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5\"/>
    </mc:Choice>
  </mc:AlternateContent>
  <xr:revisionPtr revIDLastSave="0" documentId="13_ncr:1_{6F88F323-44E5-4572-A6E8-774220E9FDBF}" xr6:coauthVersionLast="47" xr6:coauthVersionMax="47" xr10:uidLastSave="{00000000-0000-0000-0000-000000000000}"/>
  <bookViews>
    <workbookView xWindow="-120" yWindow="-120" windowWidth="29040" windowHeight="15720" firstSheet="7" activeTab="10" xr2:uid="{00000000-000D-0000-FFFF-FFFF00000000}"/>
  </bookViews>
  <sheets>
    <sheet name="سهام" sheetId="2" r:id="rId1"/>
    <sheet name="اوراق مشتقه" sheetId="3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3">اوراق!$A$1:$AM$88</definedName>
    <definedName name="_xlnm.Print_Area" localSheetId="1">'اوراق مشتقه'!$A$1:$AX$58</definedName>
    <definedName name="_xlnm.Print_Area" localSheetId="4">'تعدیل قیمت'!$A$1:$N$47</definedName>
    <definedName name="_xlnm.Print_Area" localSheetId="6">درآمد!$A$1:$K$13</definedName>
    <definedName name="_xlnm.Print_Area" localSheetId="11">'درآمد سپرده بانکی'!$A$1:$K$22</definedName>
    <definedName name="_xlnm.Print_Area" localSheetId="9">'درآمد سرمایه گذاری در اوراق به'!$A$1:$S$123</definedName>
    <definedName name="_xlnm.Print_Area" localSheetId="7">'درآمد سرمایه گذاری در سهام'!$A$1:$X$70</definedName>
    <definedName name="_xlnm.Print_Area" localSheetId="8">'درآمد سرمایه گذاری در صندوق'!$A$1:$X$34</definedName>
    <definedName name="_xlnm.Print_Area" localSheetId="13">'درآمد سود سهام'!$A$1:$T$17</definedName>
    <definedName name="_xlnm.Print_Area" localSheetId="17">'درآمد ناشی از تغییر قیمت اوراق'!$A$1:$R$129</definedName>
    <definedName name="_xlnm.Print_Area" localSheetId="16">'درآمد ناشی از فروش'!$A$1:$R$143</definedName>
    <definedName name="_xlnm.Print_Area" localSheetId="12">'سایر درآمدها'!$A$1:$G$11</definedName>
    <definedName name="_xlnm.Print_Area" localSheetId="5">سپرده!$A$1:$M$21</definedName>
    <definedName name="_xlnm.Print_Area" localSheetId="14">'سود اوراق بهادار'!$A$1:$S$110</definedName>
    <definedName name="_xlnm.Print_Area" localSheetId="15">'سود سپرده بانکی'!$A$1:$N$22</definedName>
    <definedName name="_xlnm.Print_Area" localSheetId="0">سهام!$A$1:$AB$52</definedName>
    <definedName name="_xlnm.Print_Area" localSheetId="10">'مبالغ تخصیصی اوراق'!$A$1:$R$61</definedName>
    <definedName name="_xlnm.Print_Area" localSheetId="2">'واحدهای صندوق'!$A$1:$AB$29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1" i="12" l="1"/>
  <c r="J48" i="12"/>
  <c r="J21" i="12"/>
  <c r="J20" i="12"/>
  <c r="J49" i="12"/>
  <c r="J28" i="12"/>
  <c r="J40" i="12"/>
  <c r="J27" i="12"/>
  <c r="J50" i="12"/>
  <c r="J9" i="12"/>
  <c r="J42" i="12"/>
  <c r="J10" i="12"/>
  <c r="J36" i="12"/>
  <c r="J38" i="12"/>
  <c r="J30" i="12"/>
  <c r="J14" i="12"/>
  <c r="J24" i="12"/>
  <c r="J29" i="12"/>
  <c r="J46" i="12"/>
  <c r="J47" i="12"/>
  <c r="J32" i="12"/>
  <c r="J37" i="12"/>
  <c r="J34" i="12"/>
  <c r="J41" i="12"/>
  <c r="J45" i="12"/>
  <c r="J44" i="12"/>
  <c r="J31" i="12"/>
  <c r="J12" i="12"/>
  <c r="J11" i="12"/>
  <c r="W34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33" i="10"/>
  <c r="W9" i="10"/>
  <c r="L34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9" i="10"/>
  <c r="W70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9" i="9"/>
  <c r="L70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9" i="9"/>
  <c r="J13" i="8"/>
  <c r="J9" i="8"/>
  <c r="J10" i="8"/>
  <c r="J11" i="8"/>
  <c r="J12" i="8"/>
  <c r="J8" i="8"/>
  <c r="R113" i="11"/>
  <c r="R115" i="11"/>
  <c r="R114" i="11"/>
  <c r="J114" i="11"/>
  <c r="R112" i="11"/>
  <c r="R109" i="11"/>
  <c r="R108" i="11"/>
  <c r="R106" i="11"/>
  <c r="R107" i="11"/>
  <c r="R103" i="11"/>
  <c r="R90" i="11"/>
  <c r="R66" i="11"/>
  <c r="R97" i="11"/>
  <c r="J108" i="11"/>
  <c r="J106" i="11"/>
  <c r="J107" i="11"/>
  <c r="J103" i="11"/>
  <c r="F12" i="8"/>
  <c r="F11" i="8"/>
  <c r="J21" i="9"/>
  <c r="J12" i="10"/>
  <c r="J16" i="10"/>
  <c r="J20" i="10"/>
  <c r="J15" i="10"/>
  <c r="J21" i="10"/>
  <c r="J10" i="10"/>
  <c r="J15" i="11"/>
  <c r="J11" i="9"/>
  <c r="J12" i="9"/>
  <c r="J13" i="9"/>
  <c r="J14" i="9"/>
  <c r="J15" i="9"/>
  <c r="J16" i="9"/>
  <c r="J17" i="9"/>
  <c r="J18" i="9"/>
  <c r="J19" i="9"/>
  <c r="J20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10" i="9"/>
  <c r="J9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10" i="9"/>
  <c r="U9" i="9"/>
  <c r="S70" i="9"/>
  <c r="Q70" i="9"/>
  <c r="N70" i="9"/>
  <c r="H70" i="9"/>
  <c r="F70" i="9"/>
  <c r="D70" i="9"/>
  <c r="D34" i="10"/>
  <c r="F34" i="10"/>
  <c r="J11" i="10"/>
  <c r="J13" i="10"/>
  <c r="J14" i="10"/>
  <c r="J17" i="10"/>
  <c r="J18" i="10"/>
  <c r="J19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9" i="10"/>
  <c r="U24" i="10"/>
  <c r="U11" i="10"/>
  <c r="U12" i="10"/>
  <c r="U14" i="10"/>
  <c r="U15" i="10"/>
  <c r="U16" i="10"/>
  <c r="U17" i="10"/>
  <c r="U18" i="10"/>
  <c r="U19" i="10"/>
  <c r="U20" i="10"/>
  <c r="U21" i="10"/>
  <c r="U22" i="10"/>
  <c r="N34" i="10"/>
  <c r="Q34" i="10"/>
  <c r="U13" i="10"/>
  <c r="U23" i="10"/>
  <c r="U25" i="10"/>
  <c r="U26" i="10"/>
  <c r="U27" i="10"/>
  <c r="U28" i="10"/>
  <c r="U29" i="10"/>
  <c r="U30" i="10"/>
  <c r="U31" i="10"/>
  <c r="U32" i="10"/>
  <c r="U33" i="10"/>
  <c r="U10" i="10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7" i="11"/>
  <c r="R68" i="11"/>
  <c r="R69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R84" i="11"/>
  <c r="R85" i="11"/>
  <c r="R86" i="11"/>
  <c r="R87" i="11"/>
  <c r="R88" i="11"/>
  <c r="R89" i="11"/>
  <c r="R91" i="11"/>
  <c r="R92" i="11"/>
  <c r="R93" i="11"/>
  <c r="R94" i="11"/>
  <c r="R95" i="11"/>
  <c r="R96" i="11"/>
  <c r="R98" i="11"/>
  <c r="R99" i="11"/>
  <c r="R100" i="11"/>
  <c r="R101" i="11"/>
  <c r="R102" i="11"/>
  <c r="R104" i="11"/>
  <c r="R105" i="11"/>
  <c r="R110" i="11"/>
  <c r="R111" i="11"/>
  <c r="R116" i="11"/>
  <c r="R117" i="11"/>
  <c r="R118" i="11"/>
  <c r="R119" i="11"/>
  <c r="R120" i="11"/>
  <c r="R121" i="11"/>
  <c r="R122" i="11"/>
  <c r="R10" i="11"/>
  <c r="R9" i="11"/>
  <c r="J11" i="11"/>
  <c r="J12" i="11"/>
  <c r="J13" i="11"/>
  <c r="J14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4" i="11"/>
  <c r="J105" i="11"/>
  <c r="J109" i="11"/>
  <c r="J110" i="11"/>
  <c r="J111" i="11"/>
  <c r="J112" i="11"/>
  <c r="J113" i="11"/>
  <c r="J116" i="11"/>
  <c r="J117" i="11"/>
  <c r="J118" i="11"/>
  <c r="J119" i="11"/>
  <c r="J120" i="11"/>
  <c r="J121" i="11"/>
  <c r="J122" i="11"/>
  <c r="J10" i="11"/>
  <c r="J9" i="11"/>
  <c r="P123" i="11"/>
  <c r="N123" i="11"/>
  <c r="F123" i="11"/>
  <c r="F22" i="13"/>
  <c r="D22" i="13"/>
  <c r="F16" i="13" s="1"/>
  <c r="H22" i="13"/>
  <c r="J9" i="13" s="1"/>
  <c r="J15" i="13"/>
  <c r="J16" i="13"/>
  <c r="S17" i="15"/>
  <c r="Q17" i="15"/>
  <c r="O17" i="15"/>
  <c r="I17" i="15"/>
  <c r="K17" i="15"/>
  <c r="L110" i="17"/>
  <c r="M22" i="18"/>
  <c r="K22" i="18"/>
  <c r="I22" i="18"/>
  <c r="G22" i="18"/>
  <c r="E22" i="18"/>
  <c r="C22" i="18"/>
  <c r="O143" i="19"/>
  <c r="M143" i="19"/>
  <c r="Q143" i="19"/>
  <c r="E143" i="19"/>
  <c r="G129" i="21"/>
  <c r="E129" i="21"/>
  <c r="Q129" i="21"/>
  <c r="I129" i="21"/>
  <c r="M129" i="21"/>
  <c r="L21" i="7"/>
  <c r="L10" i="7"/>
  <c r="L11" i="7"/>
  <c r="L12" i="7"/>
  <c r="L13" i="7"/>
  <c r="L14" i="7"/>
  <c r="L15" i="7"/>
  <c r="L16" i="7"/>
  <c r="L17" i="7"/>
  <c r="L18" i="7"/>
  <c r="L19" i="7"/>
  <c r="L20" i="7"/>
  <c r="L9" i="7"/>
  <c r="J21" i="7"/>
  <c r="H21" i="7"/>
  <c r="F21" i="7"/>
  <c r="D21" i="7"/>
  <c r="AL88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39" i="5"/>
  <c r="AL40" i="5"/>
  <c r="AL41" i="5"/>
  <c r="AL42" i="5"/>
  <c r="AL43" i="5"/>
  <c r="AL44" i="5"/>
  <c r="AL45" i="5"/>
  <c r="AL46" i="5"/>
  <c r="AL47" i="5"/>
  <c r="AL48" i="5"/>
  <c r="AL49" i="5"/>
  <c r="AL50" i="5"/>
  <c r="AL51" i="5"/>
  <c r="AL52" i="5"/>
  <c r="AL53" i="5"/>
  <c r="AL54" i="5"/>
  <c r="AL55" i="5"/>
  <c r="AL56" i="5"/>
  <c r="AL57" i="5"/>
  <c r="AL58" i="5"/>
  <c r="AL59" i="5"/>
  <c r="AL60" i="5"/>
  <c r="AL61" i="5"/>
  <c r="AL62" i="5"/>
  <c r="AL63" i="5"/>
  <c r="AL64" i="5"/>
  <c r="AL65" i="5"/>
  <c r="AL66" i="5"/>
  <c r="AL67" i="5"/>
  <c r="AL68" i="5"/>
  <c r="AL69" i="5"/>
  <c r="AL70" i="5"/>
  <c r="AL71" i="5"/>
  <c r="AL72" i="5"/>
  <c r="AL73" i="5"/>
  <c r="AL74" i="5"/>
  <c r="AL75" i="5"/>
  <c r="AL76" i="5"/>
  <c r="AL77" i="5"/>
  <c r="AL78" i="5"/>
  <c r="AL79" i="5"/>
  <c r="AL80" i="5"/>
  <c r="AL81" i="5"/>
  <c r="AL82" i="5"/>
  <c r="AL83" i="5"/>
  <c r="AL84" i="5"/>
  <c r="AL85" i="5"/>
  <c r="AL86" i="5"/>
  <c r="AL87" i="5"/>
  <c r="AL9" i="5"/>
  <c r="AJ82" i="5"/>
  <c r="AJ88" i="5" s="1"/>
  <c r="AH88" i="5"/>
  <c r="AA2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9" i="4"/>
  <c r="Y29" i="4"/>
  <c r="W29" i="4"/>
  <c r="AA52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9" i="2"/>
  <c r="Y52" i="2"/>
  <c r="W52" i="2"/>
  <c r="T88" i="5"/>
  <c r="I29" i="4"/>
  <c r="G29" i="4"/>
  <c r="G52" i="2"/>
  <c r="I52" i="2"/>
  <c r="R123" i="11" l="1"/>
  <c r="H123" i="11"/>
  <c r="U70" i="9"/>
  <c r="L123" i="11"/>
  <c r="H110" i="17"/>
  <c r="R110" i="17"/>
  <c r="N110" i="17"/>
  <c r="D123" i="11"/>
  <c r="H34" i="10"/>
  <c r="J34" i="10"/>
  <c r="F9" i="8" s="1"/>
  <c r="J123" i="11"/>
  <c r="F10" i="8" s="1"/>
  <c r="I143" i="19"/>
  <c r="G143" i="19"/>
  <c r="J70" i="9"/>
  <c r="F8" i="8" s="1"/>
  <c r="S34" i="10"/>
  <c r="U9" i="10"/>
  <c r="U34" i="10" s="1"/>
  <c r="J8" i="13"/>
  <c r="J14" i="13"/>
  <c r="J21" i="13"/>
  <c r="J20" i="13"/>
  <c r="J12" i="13"/>
  <c r="J13" i="13"/>
  <c r="J19" i="13"/>
  <c r="J11" i="13"/>
  <c r="J18" i="13"/>
  <c r="J10" i="13"/>
  <c r="J17" i="13"/>
  <c r="F14" i="13"/>
  <c r="F21" i="13"/>
  <c r="F13" i="13"/>
  <c r="F15" i="13"/>
  <c r="F8" i="13"/>
  <c r="F20" i="13"/>
  <c r="F12" i="13"/>
  <c r="F19" i="13"/>
  <c r="F11" i="13"/>
  <c r="F10" i="13"/>
  <c r="F17" i="13"/>
  <c r="F9" i="13"/>
  <c r="F18" i="13"/>
  <c r="M17" i="15"/>
  <c r="O129" i="21"/>
  <c r="R88" i="5"/>
  <c r="F13" i="8" l="1"/>
  <c r="H10" i="8" s="1"/>
  <c r="J22" i="13"/>
  <c r="H8" i="8" l="1"/>
  <c r="H9" i="8"/>
  <c r="H11" i="8"/>
  <c r="H12" i="8"/>
  <c r="H13" i="8" l="1"/>
</calcChain>
</file>

<file path=xl/sharedStrings.xml><?xml version="1.0" encoding="utf-8"?>
<sst xmlns="http://schemas.openxmlformats.org/spreadsheetml/2006/main" count="1643" uniqueCount="554">
  <si>
    <t>صندوق سرمایه‌گذاری در اوراق بهادار با درآمد ثابت کاردان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</si>
  <si>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</si>
  <si>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</si>
  <si>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</si>
  <si>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</si>
  <si>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</si>
  <si>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</si>
  <si>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</si>
  <si>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</si>
  <si>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</si>
  <si>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</si>
  <si>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</si>
  <si>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</si>
  <si>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</si>
  <si>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</si>
  <si>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</si>
  <si>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</si>
  <si>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</si>
  <si>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</si>
  <si>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ملت</t>
  </si>
  <si>
    <t>بانک‌اقتصادنوین‌</t>
  </si>
  <si>
    <t>بورس کالای ایران</t>
  </si>
  <si>
    <t>پارس‌ مینو</t>
  </si>
  <si>
    <t>پالایش نفت اصفهان</t>
  </si>
  <si>
    <t>پالایش نفت بندرعباس</t>
  </si>
  <si>
    <t>پاکدیس</t>
  </si>
  <si>
    <t>پتروشیمی پارس</t>
  </si>
  <si>
    <t>پتروشیمی پردیس</t>
  </si>
  <si>
    <t>پتروشیمی نوری</t>
  </si>
  <si>
    <t>پست بانک ایران</t>
  </si>
  <si>
    <t>تایدواترخاورمیانه</t>
  </si>
  <si>
    <t>تراکتورسازی‌ایران‌</t>
  </si>
  <si>
    <t>توسعه معادن وص.معدنی خاورمیانه</t>
  </si>
  <si>
    <t>داروسازی‌ اکسیر</t>
  </si>
  <si>
    <t>داروسازی‌ فارابی‌</t>
  </si>
  <si>
    <t>سرمایه گذاری گروه توسعه ملی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</si>
  <si>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</si>
  <si>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</si>
  <si>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</si>
  <si>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</si>
  <si>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 فارس و خوزستان</t>
  </si>
  <si>
    <t>فجر انرژی خلیج فارس</t>
  </si>
  <si>
    <t>فولاد مبارکه اصفهان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</si>
  <si>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</si>
  <si>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</si>
  <si>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</si>
  <si>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</si>
  <si>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</si>
  <si>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هامون نایزه</t>
  </si>
  <si>
    <t>گسترش نفت و گاز پارسیان</t>
  </si>
  <si>
    <t>پتروشیمی زاگرس</t>
  </si>
  <si>
    <t>شیشه‌ همدان‌</t>
  </si>
  <si>
    <t>بیمه پاسارگاد</t>
  </si>
  <si>
    <t>فراورده‌ های‌ نسوزایران‌</t>
  </si>
  <si>
    <t>کشت و دامداری فکا</t>
  </si>
  <si>
    <t>ح.گروه مدیریت سرمایه گذار امید</t>
  </si>
  <si>
    <t>گروه مدیریت سرمایه گذاری امید</t>
  </si>
  <si>
    <t>سرمایه‌گذاری‌ ملی‌ایران‌</t>
  </si>
  <si>
    <t>پخش البرز</t>
  </si>
  <si>
    <t>ح. پخش البرز</t>
  </si>
  <si>
    <t>ح . سنگ آهن گهرزمین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</si>
  <si>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</si>
  <si>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</si>
  <si>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</si>
  <si>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</si>
  <si>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</si>
  <si>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</si>
  <si>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</si>
  <si>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میدکو-7290-05/08/16</t>
  </si>
  <si>
    <t>1405/08/16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</si>
  <si>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</si>
  <si>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</si>
  <si>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</si>
  <si>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</si>
  <si>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</si>
  <si>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</si>
  <si>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</si>
  <si>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</si>
  <si>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</si>
  <si>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</si>
  <si>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</si>
  <si>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</si>
  <si>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</si>
  <si>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</si>
  <si>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 تجارت شاخصی کاردان</t>
  </si>
  <si>
    <t>صندوق س در سهام راد-سهام</t>
  </si>
  <si>
    <t>صندوق س سروسودمند مدبران-سهام</t>
  </si>
  <si>
    <t>صندوق س صنایع اندیشه صبا2-بخشی</t>
  </si>
  <si>
    <t>صندوق س. بخشی صنایع دانایان1-ب</t>
  </si>
  <si>
    <t>صندوق س. بخشی صنایع گندم1-ب</t>
  </si>
  <si>
    <t>صندوق س. بخشی کیان2-ب</t>
  </si>
  <si>
    <t>صندوق س. ثروت هیوا-س</t>
  </si>
  <si>
    <t>صندوق س. طلا کیمیا زرین کاردان</t>
  </si>
  <si>
    <t>صندوق س.امتیاز اول-س</t>
  </si>
  <si>
    <t>صندوق س.بخشی ثروت آفرین1-ب</t>
  </si>
  <si>
    <t>صندوق س.بخشی صنایع آسمان1-ب</t>
  </si>
  <si>
    <t>صندوق س.بخشی صنایع سورنا3-ب</t>
  </si>
  <si>
    <t>صندوق س.سهامی پرتو آمال-س</t>
  </si>
  <si>
    <t>صندوق س.سهم نگر جام جم-س</t>
  </si>
  <si>
    <t>صندوق س.موج گستر ثروت-س</t>
  </si>
  <si>
    <t>صندوق سرمایه‌گذاری نیکی گستران</t>
  </si>
  <si>
    <t>صندوق صبا</t>
  </si>
  <si>
    <t>صندوق واسطه گری مالی یکم-سهام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</si>
  <si>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</si>
  <si>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</si>
  <si>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</si>
  <si>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</si>
  <si>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</si>
  <si>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</si>
  <si>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</si>
  <si>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</si>
  <si>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</si>
  <si>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گندله صبانور</t>
  </si>
  <si>
    <t>بله</t>
  </si>
  <si>
    <t>1404/01/20</t>
  </si>
  <si>
    <t>1406/01/20</t>
  </si>
  <si>
    <t>سلف بهین پالایش قشم</t>
  </si>
  <si>
    <t>1406/01/19</t>
  </si>
  <si>
    <t>سلف موازی متانول سبلان053</t>
  </si>
  <si>
    <t>1403/05/14</t>
  </si>
  <si>
    <t>1405/05/14</t>
  </si>
  <si>
    <t>سلف موازی هیدروکربن آفتاب051</t>
  </si>
  <si>
    <t>1403/12/08</t>
  </si>
  <si>
    <t>1405/12/07</t>
  </si>
  <si>
    <t>سلف موازی هیدروکربن آفتاب053</t>
  </si>
  <si>
    <t>1403/12/21</t>
  </si>
  <si>
    <t>1405/12/20</t>
  </si>
  <si>
    <t>سلف موازی هیدروکربن آفتاب062</t>
  </si>
  <si>
    <t>1404/03/12</t>
  </si>
  <si>
    <t>1406/03/12</t>
  </si>
  <si>
    <t>اجاره تابان فرداکاران14061205</t>
  </si>
  <si>
    <t>1403/12/05</t>
  </si>
  <si>
    <t>1406/12/05</t>
  </si>
  <si>
    <t>اجاره تابان فرداکاردان14070120</t>
  </si>
  <si>
    <t>1407/01/20</t>
  </si>
  <si>
    <t>اجاره گهرزمین کاردان14070822</t>
  </si>
  <si>
    <t>1403/08/22</t>
  </si>
  <si>
    <t>1407/08/22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</si>
  <si>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</si>
  <si>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</si>
  <si>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</si>
  <si>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</si>
  <si>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</si>
  <si>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</si>
  <si>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</si>
  <si>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</si>
  <si>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</si>
  <si>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</si>
  <si>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</si>
  <si>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</si>
  <si>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</si>
  <si>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</si>
  <si>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</si>
  <si>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اسنادخزانه-م4بودجه02-051021</t>
  </si>
  <si>
    <t>1402/12/15</t>
  </si>
  <si>
    <t>صکوک اجاره اخابر06-3ماهه23%</t>
  </si>
  <si>
    <t>1402/11/14</t>
  </si>
  <si>
    <t>1406/11/14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</si>
  <si>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</si>
  <si>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</si>
  <si>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</si>
  <si>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</si>
  <si>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</si>
  <si>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</si>
  <si>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فارس073-بدون ضامن</t>
  </si>
  <si>
    <t>1403/03/07</t>
  </si>
  <si>
    <t>1407/03/07</t>
  </si>
  <si>
    <t>صکوک اجاره فارس804-بدون ضامن</t>
  </si>
  <si>
    <t>1404/04/30</t>
  </si>
  <si>
    <t>1408/04/30</t>
  </si>
  <si>
    <t>صکوک اجاره فارس840-بدون ضامن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</si>
  <si>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</si>
  <si>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</si>
  <si>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</si>
  <si>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</si>
  <si>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</si>
  <si>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</si>
  <si>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1401/03/21</t>
  </si>
  <si>
    <t>1405/03/21</t>
  </si>
  <si>
    <t>صکوک مرابحه خزامیا511-3ماهه18%</t>
  </si>
  <si>
    <t>1401/11/17</t>
  </si>
  <si>
    <t>1405/11/17</t>
  </si>
  <si>
    <t>صکوک مرابحه دروز705-3ماهه23%</t>
  </si>
  <si>
    <t>1402/05/15</t>
  </si>
  <si>
    <t>1407/05/15</t>
  </si>
  <si>
    <t>صکوک مرابحه دعبید602-3ماهه18%</t>
  </si>
  <si>
    <t>1402/02/09</t>
  </si>
  <si>
    <t>1406/02/09</t>
  </si>
  <si>
    <t>صکوک مرابحه دعبید609-3ماهه23%</t>
  </si>
  <si>
    <t>1402/09/07</t>
  </si>
  <si>
    <t>1406/09/07</t>
  </si>
  <si>
    <t>صکوک مرابحه شادگان705-3ماهه23%</t>
  </si>
  <si>
    <t>1403/05/08</t>
  </si>
  <si>
    <t>1407/05/08</t>
  </si>
  <si>
    <t>صکوک مرابحه کگل00711-3ماهه23%</t>
  </si>
  <si>
    <t>1403/11/21</t>
  </si>
  <si>
    <t>1407/11/20</t>
  </si>
  <si>
    <t>مرابحه اکتوور کو-کاردان070612</t>
  </si>
  <si>
    <t>1402/06/12</t>
  </si>
  <si>
    <t>1407/06/12</t>
  </si>
  <si>
    <t>مرابحه بافندگی پرنیا060718</t>
  </si>
  <si>
    <t>1402/07/18</t>
  </si>
  <si>
    <t>1406/07/18</t>
  </si>
  <si>
    <t>مرابحه پ.استایرن انتخاب071016</t>
  </si>
  <si>
    <t>1403/10/16</t>
  </si>
  <si>
    <t>1407/10/16</t>
  </si>
  <si>
    <t>مرابحه پتروپاریزسبزالبرز071115</t>
  </si>
  <si>
    <t>1403/11/15</t>
  </si>
  <si>
    <t>1407/11/15</t>
  </si>
  <si>
    <t>مرابحه ترام چاپ061109</t>
  </si>
  <si>
    <t>1402/11/09</t>
  </si>
  <si>
    <t>1406/11/09</t>
  </si>
  <si>
    <t>مرابحه داروک-کاردان070904</t>
  </si>
  <si>
    <t>1402/09/04</t>
  </si>
  <si>
    <t>1407/09/04</t>
  </si>
  <si>
    <t>مرابحه ش. دبش سبز گستر14060717</t>
  </si>
  <si>
    <t>1401/07/17</t>
  </si>
  <si>
    <t>1406/07/17</t>
  </si>
  <si>
    <t>مرابحه صاف فیلم کاردان051116</t>
  </si>
  <si>
    <t>1401/11/16</t>
  </si>
  <si>
    <t>1405/11/16</t>
  </si>
  <si>
    <t>مرابحه طبیعت سبز-کاردان060710</t>
  </si>
  <si>
    <t>1402/07/10</t>
  </si>
  <si>
    <t>1406/07/10</t>
  </si>
  <si>
    <t>مرابحه عالیفرد-کاردان070830</t>
  </si>
  <si>
    <t>1402/08/30</t>
  </si>
  <si>
    <t>1407/08/30</t>
  </si>
  <si>
    <t>مرابحه عالیفرد-کاردان14071222</t>
  </si>
  <si>
    <t>1403/12/22</t>
  </si>
  <si>
    <t>1407/12/22</t>
  </si>
  <si>
    <t>مرابحه عام دولت118-ش.خ060725</t>
  </si>
  <si>
    <t>1401/07/25</t>
  </si>
  <si>
    <t>1406/07/25</t>
  </si>
  <si>
    <t>مرابحه عام دولت133-ش.خ050410</t>
  </si>
  <si>
    <t>1402/05/10</t>
  </si>
  <si>
    <t>1405/04/10</t>
  </si>
  <si>
    <t>مرابحه عام دولت140-ش.خ050504</t>
  </si>
  <si>
    <t>1402/07/04</t>
  </si>
  <si>
    <t>1405/05/04</t>
  </si>
  <si>
    <t>مرابحه عام دولت145-ش.خ050707</t>
  </si>
  <si>
    <t>1405/07/07</t>
  </si>
  <si>
    <t>مرابحه عام دولت171-ش.خ060316</t>
  </si>
  <si>
    <t>1403/05/16</t>
  </si>
  <si>
    <t>1406/03/16</t>
  </si>
  <si>
    <t>مرابحه عام دولت172-ش.خ050623</t>
  </si>
  <si>
    <t>1403/05/23</t>
  </si>
  <si>
    <t>1405/06/23</t>
  </si>
  <si>
    <t>مرابحه عام دولت191-ش.خ060328</t>
  </si>
  <si>
    <t>1403/09/28</t>
  </si>
  <si>
    <t>1406/03/28</t>
  </si>
  <si>
    <t>مرابحه عام دولت202-ش.خ060530</t>
  </si>
  <si>
    <t>1403/11/30</t>
  </si>
  <si>
    <t>1406/05/30</t>
  </si>
  <si>
    <t>مرابحه عام دولت207-ش.خ060614</t>
  </si>
  <si>
    <t>1403/12/14</t>
  </si>
  <si>
    <t>1406/06/14</t>
  </si>
  <si>
    <t>مرابحه عام دولت208-ش.خ060714</t>
  </si>
  <si>
    <t>1406/07/14</t>
  </si>
  <si>
    <t>مرابحه عام دولت210-ش.خ051121</t>
  </si>
  <si>
    <t>1405/11/21</t>
  </si>
  <si>
    <t>مرابحه عام دولت238-ش.خ061022</t>
  </si>
  <si>
    <t>1404/07/22</t>
  </si>
  <si>
    <t>1406/10/22</t>
  </si>
  <si>
    <t>مرابحه عام دولت245-ش.خ070813</t>
  </si>
  <si>
    <t>1404/08/13</t>
  </si>
  <si>
    <t>1407/08/13</t>
  </si>
  <si>
    <t>مرابحه عام دولت247-ش.خ070920</t>
  </si>
  <si>
    <t>1404/08/20</t>
  </si>
  <si>
    <t>1407/09/20</t>
  </si>
  <si>
    <t>مرابحه عام دولت253-ش.خ070311</t>
  </si>
  <si>
    <t>1404/09/11</t>
  </si>
  <si>
    <t>1407/03/11</t>
  </si>
  <si>
    <t>مرابحه عام دولت256-ش.خ070318</t>
  </si>
  <si>
    <t>1404/09/18</t>
  </si>
  <si>
    <t>1407/03/18</t>
  </si>
  <si>
    <t>مرابحه عام دولت263-ش.خ070223</t>
  </si>
  <si>
    <t>1404/10/23</t>
  </si>
  <si>
    <t>1407/02/23</t>
  </si>
  <si>
    <t>مرابحه عام دولت267-ش.خ071014</t>
  </si>
  <si>
    <t>1404/11/14</t>
  </si>
  <si>
    <t>1407/10/14</t>
  </si>
  <si>
    <t>مرابحه عام دولت268-ش.خ070521</t>
  </si>
  <si>
    <t>1404/11/21</t>
  </si>
  <si>
    <t>1407/05/21</t>
  </si>
  <si>
    <t>مرابحه عام دولت269-ش.خ071021</t>
  </si>
  <si>
    <t>1407/10/21</t>
  </si>
  <si>
    <t>مرابحه عام دولت270-ش.خ071121</t>
  </si>
  <si>
    <t>1407/11/21</t>
  </si>
  <si>
    <t>مرابحه عام دولت272-ش.خ071028</t>
  </si>
  <si>
    <t>1404/11/28</t>
  </si>
  <si>
    <t>1407/10/28</t>
  </si>
  <si>
    <t>مرابحه عام دولت275-ش.خ080205</t>
  </si>
  <si>
    <t>1404/12/05</t>
  </si>
  <si>
    <t>1408/05/05</t>
  </si>
  <si>
    <t>مرابحه عام دولت276-ش.خ080305</t>
  </si>
  <si>
    <t>1408/03/05</t>
  </si>
  <si>
    <t>مرابحه عام دولت279-ش.خ080218</t>
  </si>
  <si>
    <t>1404/12/18</t>
  </si>
  <si>
    <t>1408/02/18</t>
  </si>
  <si>
    <t>مرابحه عام دولت280-ش.خ080318</t>
  </si>
  <si>
    <t>1408/03/18</t>
  </si>
  <si>
    <t>مرابحه لورچ 080202</t>
  </si>
  <si>
    <t>1403/02/02</t>
  </si>
  <si>
    <t>1408/02/02</t>
  </si>
  <si>
    <t>مرابحه مقدم-کاردان071128</t>
  </si>
  <si>
    <t>1403/11/28</t>
  </si>
  <si>
    <t>1407/11/28</t>
  </si>
  <si>
    <t>مشارکت ش قم612-3 ماهه 20.5%</t>
  </si>
  <si>
    <t>1402/12/28</t>
  </si>
  <si>
    <t>1406/12/28</t>
  </si>
  <si>
    <t>مرابحه عام دولت242-ش.خ070806</t>
  </si>
  <si>
    <t>1404/08/06</t>
  </si>
  <si>
    <t>1407/08/06</t>
  </si>
  <si>
    <t>مشارکت ش کرج512-3ماهه18%</t>
  </si>
  <si>
    <t>1401/12/28</t>
  </si>
  <si>
    <t>1405/12/28</t>
  </si>
  <si>
    <t>مشارکت ش کرج712-3ماهه23%</t>
  </si>
  <si>
    <t>1403/12/28</t>
  </si>
  <si>
    <t>1407/12/28</t>
  </si>
  <si>
    <t>صکوک اجاره کگل0059-بدون ضامن</t>
  </si>
  <si>
    <t>1401/09/02</t>
  </si>
  <si>
    <t>1405/09/02</t>
  </si>
  <si>
    <t>سلف موازی گازمایع کنگان051</t>
  </si>
  <si>
    <t>1405/03/28</t>
  </si>
  <si>
    <t>مشارکت ش قم512-3ماهه18%</t>
  </si>
  <si>
    <t>1401/06/28</t>
  </si>
  <si>
    <t>اوراق مشارکت طرح قطارشهری اصفهان 1404</t>
  </si>
  <si>
    <t>خیر</t>
  </si>
  <si>
    <t>اوراق مشارکت طرح اتوبوسرانی اصفهان 1404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</si>
  <si>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</si>
  <si>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</si>
  <si>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</si>
  <si>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</si>
  <si>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</si>
  <si>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</si>
  <si>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</si>
  <si>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</si>
  <si>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</si>
  <si>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</si>
  <si>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</si>
  <si>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</si>
  <si>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</si>
  <si>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</si>
  <si>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</si>
  <si>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</si>
  <si>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</si>
  <si>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</si>
  <si>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</si>
  <si>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</si>
  <si>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</si>
  <si>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</si>
  <si>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</si>
  <si>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</si>
  <si>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</si>
  <si>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</si>
  <si>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</si>
  <si>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</si>
  <si>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</si>
  <si>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</si>
  <si>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</si>
  <si>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</si>
  <si>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</si>
  <si>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</si>
  <si>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</si>
  <si>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</si>
  <si>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</si>
  <si>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</si>
  <si>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</si>
  <si>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</si>
  <si>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صدرتامین</t>
  </si>
  <si>
    <t>پتروشیمی فناوران</t>
  </si>
  <si>
    <t>داروسازی کاسپین تامین</t>
  </si>
  <si>
    <t>گروه مپنا (سهامی عام)</t>
  </si>
  <si>
    <t>گروه انتخاب الکترونیک آرمان</t>
  </si>
  <si>
    <t>بین المللی توسعه ص. معادن غدیر</t>
  </si>
  <si>
    <t>گروه مالی صبا تامین</t>
  </si>
  <si>
    <t>تولیدات پتروشیمی قائد بصیر</t>
  </si>
  <si>
    <t>ریخته‌گری‌ تراکتورسازی‌ ایران‌</t>
  </si>
  <si>
    <t>رادیاتور ایران‌</t>
  </si>
  <si>
    <t>بورس انرژی ایران</t>
  </si>
  <si>
    <t>گروه صنایع کاغذ پارس</t>
  </si>
  <si>
    <t>بانک صادرات ایران</t>
  </si>
  <si>
    <t>ح . سرمایه‌گذاری‌ سپه‌</t>
  </si>
  <si>
    <t>سرمایه‌گذاری‌ سایپا</t>
  </si>
  <si>
    <t>سیمان‌مازندران‌</t>
  </si>
  <si>
    <t>تامین سرمایه کاردان</t>
  </si>
  <si>
    <t>صنایع پتروشیمی خلیج فارس</t>
  </si>
  <si>
    <t>-2-2</t>
  </si>
  <si>
    <t>درآمد حاصل از سرمایه­گذاری در واحدهای صندوق</t>
  </si>
  <si>
    <t>درآمد سود صندوق</t>
  </si>
  <si>
    <t>صندوق س. شاخصی هم وزن همسنگ-س</t>
  </si>
  <si>
    <t>صندوق س. درسهام اطلس-س</t>
  </si>
  <si>
    <t>صندوق س.بخشی صنایع پاداش2-ب</t>
  </si>
  <si>
    <t>صندوق س صنایع اعتبار1-بخشی</t>
  </si>
  <si>
    <t>صندوق س صنایع دایا3-بخشی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</si>
  <si>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</si>
  <si>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</si>
  <si>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</si>
  <si>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</si>
  <si>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دولت228-ش.خ070521</t>
  </si>
  <si>
    <t>مرابحه عام دولت229-ش.خ061028</t>
  </si>
  <si>
    <t>مرابحه عام دولت237-ش.خ070715</t>
  </si>
  <si>
    <t>مرابحه عام دولت240-ش.خ060929</t>
  </si>
  <si>
    <t>مرابحه عام دولت178-ش.خ041117</t>
  </si>
  <si>
    <t>مرابحه عام دولت206-ش.خ051114</t>
  </si>
  <si>
    <t>مرابحه عام دولت209-ش.خ050821</t>
  </si>
  <si>
    <t>اجاره تابان کاردان14041015</t>
  </si>
  <si>
    <t>مرابحه عام دولت143-ش.خ041009</t>
  </si>
  <si>
    <t>مرابحه عام دولت144-ش.خ040730</t>
  </si>
  <si>
    <t>مرابحه صنایع خودروایلیا051219</t>
  </si>
  <si>
    <t>اسناد خزانه-م7بودجه02-040910</t>
  </si>
  <si>
    <t>اسناد خزانه-م8بودجه02-041211</t>
  </si>
  <si>
    <t>مرابحه عام دولت162-ش.خ050329</t>
  </si>
  <si>
    <t>مرابحه عام دولت174-ش.خ041027</t>
  </si>
  <si>
    <t>مرابحه فاران شیمی 14050730</t>
  </si>
  <si>
    <t>اجاره دومینو14061003</t>
  </si>
  <si>
    <t>اجاره گلریز پلیمر قم14051026</t>
  </si>
  <si>
    <t>مرابحه فولاد آتیه 14061206</t>
  </si>
  <si>
    <t>مرابحه اتومبیل سازی فردا051224</t>
  </si>
  <si>
    <t>اسنادخزانه-م7بودجه01-040714</t>
  </si>
  <si>
    <t>اسنادخزانه-م5بودجه01-041015</t>
  </si>
  <si>
    <t>اسنادخزانه-م8بودجه01-040728</t>
  </si>
  <si>
    <t>مرابحه عام دولت137-ش.خ061229</t>
  </si>
  <si>
    <t>مرابحه عام دولت139-ش.خ040804</t>
  </si>
  <si>
    <t>اوراق مشارکت طرح قطارشهری کرج جدید 1403</t>
  </si>
  <si>
    <t>مشارکت ش کرج412-3ماهه18%</t>
  </si>
  <si>
    <t>مشارکت ش کرج042-3ماهه18%</t>
  </si>
  <si>
    <t>مشارکت ش قم412-3ماهه18%</t>
  </si>
  <si>
    <t>مرابحه ذوب و نوردکرمان14060814</t>
  </si>
  <si>
    <t>اجاره تابان فرداکاردان14050803</t>
  </si>
  <si>
    <t>اجاره توسعه س. سامان14060303</t>
  </si>
  <si>
    <t>مرابحه انتخاب آرمان050917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</si>
  <si>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</si>
  <si>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</si>
  <si>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</si>
  <si>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</si>
  <si>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</si>
  <si>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</si>
  <si>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</si>
  <si>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</si>
  <si>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</si>
  <si>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</si>
  <si>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</si>
  <si>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</si>
  <si>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</si>
  <si>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</si>
  <si>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</si>
  <si>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</si>
  <si>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</si>
  <si>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</si>
  <si>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</si>
  <si>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</si>
  <si>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</si>
  <si>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</si>
  <si>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</si>
  <si>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</si>
  <si>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</si>
  <si>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1404/07/20</t>
  </si>
  <si>
    <t>1404/12/10</t>
  </si>
  <si>
    <t>1405/03/03</t>
  </si>
  <si>
    <t>1405/03/24</t>
  </si>
  <si>
    <t>1405/03/17</t>
  </si>
  <si>
    <t>1404/09/22</t>
  </si>
  <si>
    <t>1405/02/14</t>
  </si>
  <si>
    <t>1405/03/12</t>
  </si>
  <si>
    <t>سود اوراق بهادار با درآمد ثابت</t>
  </si>
  <si>
    <t>نرخ سود علی الحساب</t>
  </si>
  <si>
    <t>درآمد سود</t>
  </si>
  <si>
    <t>خالص درآمد</t>
  </si>
  <si>
    <t>1406/09/29</t>
  </si>
  <si>
    <t>1407/07/15</t>
  </si>
  <si>
    <t>1406/10/28</t>
  </si>
  <si>
    <t>1405/08/21</t>
  </si>
  <si>
    <t>1405/11/14</t>
  </si>
  <si>
    <t>1404/11/17</t>
  </si>
  <si>
    <t>1404/10/27</t>
  </si>
  <si>
    <t>1405/03/29</t>
  </si>
  <si>
    <t>1405/12/19</t>
  </si>
  <si>
    <t>1404/07/30</t>
  </si>
  <si>
    <t>1404/10/09</t>
  </si>
  <si>
    <t>1404/08/03</t>
  </si>
  <si>
    <t>1406/06/29</t>
  </si>
  <si>
    <t>1404/12/24</t>
  </si>
  <si>
    <t>1404/12/25</t>
  </si>
  <si>
    <t>1404/12/13</t>
  </si>
  <si>
    <t>1406/12/06</t>
  </si>
  <si>
    <t>1405/10/26</t>
  </si>
  <si>
    <t>1406/10/03</t>
  </si>
  <si>
    <t>1406/08/14</t>
  </si>
  <si>
    <t>1405/08/03</t>
  </si>
  <si>
    <t>1405/07/30</t>
  </si>
  <si>
    <t>1406/03/03</t>
  </si>
  <si>
    <t>1404/10/15</t>
  </si>
  <si>
    <t>1405/09/17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</si>
  <si>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</si>
  <si>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</si>
  <si>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</si>
  <si>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</si>
  <si>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</si>
  <si>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</si>
  <si>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</si>
  <si>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سرمایه‌گذاری‌غدیر</t>
  </si>
  <si>
    <t xml:space="preserve">صندوق تجارت شاخصی کاردان </t>
  </si>
  <si>
    <t xml:space="preserve">صندوق واسطه گري مالي يكم-سهام </t>
  </si>
  <si>
    <t>اجاره اخابر06-3ماهه23%</t>
  </si>
  <si>
    <t>اجاره صگستر504- 6ماهه18%</t>
  </si>
  <si>
    <t>اجاره صگستر512- 6ماهه18%</t>
  </si>
  <si>
    <t>اجاره فارس073-بدون ضامن</t>
  </si>
  <si>
    <t>اجاره فارس804-بدون ضامن</t>
  </si>
  <si>
    <t>اجاره فارس840-بدون ضامن</t>
  </si>
  <si>
    <t>اجاره فولاد006-بدون ضامن</t>
  </si>
  <si>
    <t>اجاره فولاد512-بدون ضامن</t>
  </si>
  <si>
    <t>اجاره کگل0059-بدون ضامن</t>
  </si>
  <si>
    <t>مرابحه پاکشو503-3ماهه 18%</t>
  </si>
  <si>
    <t>مرابحه خزامیا511-3ماهه18%</t>
  </si>
  <si>
    <t>مرابحه دروز705-3ماهه23%</t>
  </si>
  <si>
    <t>مرابحه دعبید602-3ماهه18%</t>
  </si>
  <si>
    <t>مرابحه دعبید609-3ماهه23%</t>
  </si>
  <si>
    <t>مرابحه شادگان705-3ماهه23%</t>
  </si>
  <si>
    <t>مرابحه کگل00711-3ماهه23%</t>
  </si>
  <si>
    <t>گسترش  نفت و گاز پارسیان</t>
  </si>
  <si>
    <t>سرمایه گذاری غدیر</t>
  </si>
  <si>
    <t>ح . صنایع‌ بهشهر</t>
  </si>
  <si>
    <t>بانک تجارت</t>
  </si>
  <si>
    <t xml:space="preserve">بانک سامان </t>
  </si>
  <si>
    <t>بانک اقتصاد نوین</t>
  </si>
  <si>
    <t>بانک صادرات</t>
  </si>
  <si>
    <t>بانک مسکن</t>
  </si>
  <si>
    <t>بانک پاسارگاد</t>
  </si>
  <si>
    <t>بانک رفاه</t>
  </si>
  <si>
    <t xml:space="preserve"> بانک شهر </t>
  </si>
  <si>
    <t>بانک کشاورزی</t>
  </si>
  <si>
    <t>بانک گردشگری</t>
  </si>
  <si>
    <t xml:space="preserve">بانک ملت </t>
  </si>
  <si>
    <t>بانک ملی</t>
  </si>
  <si>
    <t>بانک سامان</t>
  </si>
  <si>
    <t>بانک شهر</t>
  </si>
  <si>
    <t>بانک خاورمیانه</t>
  </si>
  <si>
    <t>بانک پارسیان</t>
  </si>
  <si>
    <t>سلف   موازی هیدروکربن آفتاب051</t>
  </si>
  <si>
    <t xml:space="preserve">سلف موازی گازمایع کنگان051	</t>
  </si>
  <si>
    <t xml:space="preserve">سلف موازی هیدروکربن آفتاب062 </t>
  </si>
  <si>
    <t>مرابحه ف.لبنی رامک شیراز080629</t>
  </si>
  <si>
    <t>مرابحه فولاد هرمزگان جنوب</t>
  </si>
  <si>
    <t>شرکت تامین سرمایه کاردان</t>
  </si>
  <si>
    <t>اجاره تابان کاردان14050803</t>
  </si>
  <si>
    <t>اوراق مشارکت قطار شهری کرج1403</t>
  </si>
  <si>
    <t>مشارکت اجاره گهرزمین کاردان14070822</t>
  </si>
  <si>
    <t> مشارکت طرح قطارشهری اصفهان 1404</t>
  </si>
  <si>
    <t>مشارکت طرح اتوبوسرانی اصفهان 1404</t>
  </si>
  <si>
    <t>برای ماه منتهی به 1405/3/31</t>
  </si>
  <si>
    <t>اجاره صگستر504</t>
  </si>
  <si>
    <t>اجاره فارس073</t>
  </si>
  <si>
    <t>مرابحه خزامیا511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</si>
</sst>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_ * #,##0_-_ ;_ * #,##0\-_ ;_ * &quot;-&quot;??_-_ ;_ @_ "/>
    <numFmt numFmtId="165" formatCode="0.0%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2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4" fillId="0" borderId="4" xfId="0" applyFont="1" applyBorder="1" applyAlignment="1">
      <alignment vertical="top"/>
    </xf>
    <xf numFmtId="0" fontId="3" fillId="0" borderId="5" xfId="0" applyFont="1" applyBorder="1" applyAlignment="1">
      <alignment vertical="center"/>
    </xf>
    <xf numFmtId="0" fontId="4" fillId="0" borderId="2" xfId="0" applyFont="1" applyBorder="1" applyAlignment="1">
      <alignment vertical="top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0" xfId="0" applyFont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left"/>
    </xf>
    <xf numFmtId="0" fontId="0" fillId="0" borderId="2" xfId="0" applyBorder="1" applyAlignment="1">
      <alignment horizontal="center"/>
    </xf>
    <xf numFmtId="3" fontId="4" fillId="0" borderId="5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0" fontId="3" fillId="0" borderId="1" xfId="0" applyFont="1" applyBorder="1" applyAlignment="1">
      <alignment vertical="center"/>
    </xf>
    <xf numFmtId="43" fontId="4" fillId="0" borderId="0" xfId="1" applyFont="1" applyAlignment="1">
      <alignment horizontal="right" vertical="top"/>
    </xf>
    <xf numFmtId="164" fontId="4" fillId="0" borderId="0" xfId="1" applyNumberFormat="1" applyFont="1" applyAlignment="1">
      <alignment horizontal="right" vertical="top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textRotation="180"/>
    </xf>
    <xf numFmtId="0" fontId="4" fillId="0" borderId="0" xfId="0" applyFont="1" applyAlignment="1">
      <alignment horizontal="left"/>
    </xf>
    <xf numFmtId="9" fontId="4" fillId="0" borderId="0" xfId="2" applyFont="1" applyFill="1" applyBorder="1" applyAlignment="1">
      <alignment horizontal="center" vertical="center"/>
    </xf>
    <xf numFmtId="10" fontId="4" fillId="0" borderId="0" xfId="2" applyNumberFormat="1" applyFont="1" applyFill="1" applyBorder="1" applyAlignment="1">
      <alignment horizontal="center" vertical="center"/>
    </xf>
    <xf numFmtId="165" fontId="4" fillId="0" borderId="0" xfId="2" applyNumberFormat="1" applyFont="1" applyFill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180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59"/>
  <sheetViews>
    <sheetView rightToLeft="1" topLeftCell="A33" workbookViewId="0">
      <selection activeCell="AA10" sqref="AA10"/>
    </sheetView>
  </sheetViews>
  <sheetFormatPr defaultRowHeight="18.75" x14ac:dyDescent="0.2"/>
  <cols>
    <col min="1" max="2" width="2.5703125" customWidth="1"/>
    <col min="3" max="3" width="23.42578125" customWidth="1"/>
    <col min="4" max="4" width="1.28515625" style="20" customWidth="1"/>
    <col min="5" max="5" width="15.42578125" style="20" customWidth="1"/>
    <col min="6" max="6" width="1.28515625" style="11" customWidth="1"/>
    <col min="7" max="7" width="18.85546875" style="11" customWidth="1"/>
    <col min="8" max="8" width="1.28515625" style="11" customWidth="1"/>
    <col min="9" max="9" width="24.5703125" style="11" customWidth="1"/>
    <col min="10" max="10" width="1.28515625" style="11" customWidth="1"/>
    <col min="11" max="11" width="12.140625" style="11" customWidth="1"/>
    <col min="12" max="12" width="1.28515625" style="11" customWidth="1"/>
    <col min="13" max="13" width="17.85546875" style="11" customWidth="1"/>
    <col min="14" max="14" width="1.28515625" style="11" customWidth="1"/>
    <col min="15" max="15" width="14.7109375" style="11" customWidth="1"/>
    <col min="16" max="16" width="1.28515625" style="11" customWidth="1"/>
    <col min="17" max="17" width="17.85546875" style="11" customWidth="1"/>
    <col min="18" max="18" width="1.28515625" style="11" customWidth="1"/>
    <col min="19" max="19" width="13.85546875" style="11" customWidth="1"/>
    <col min="20" max="20" width="1.28515625" style="11" customWidth="1"/>
    <col min="21" max="21" width="16.140625" style="11" customWidth="1"/>
    <col min="22" max="22" width="1.28515625" style="11" customWidth="1"/>
    <col min="23" max="23" width="19" style="11" bestFit="1" customWidth="1"/>
    <col min="24" max="24" width="1.28515625" style="11" customWidth="1"/>
    <col min="25" max="25" width="18.7109375" style="11" bestFit="1" customWidth="1"/>
    <col min="26" max="26" width="1.28515625" style="11" customWidth="1"/>
    <col min="27" max="27" width="18.28515625" style="11" customWidth="1"/>
    <col min="28" max="28" width="0.28515625" customWidth="1"/>
    <col min="29" max="29" width="21.85546875" style="15" customWidth="1"/>
    <col min="30" max="30" width="17.5703125" customWidth="1"/>
    <col min="31" max="31" width="29" style="26" bestFit="1" customWidth="1"/>
    <col min="32" max="32" width="19" style="15" bestFit="1" customWidth="1"/>
    <col min="33" max="33" width="17.7109375" style="15" bestFit="1" customWidth="1"/>
    <col min="34" max="34" width="18.85546875" style="15" bestFit="1" customWidth="1"/>
    <col min="35" max="35" width="14.7109375" style="15" bestFit="1" customWidth="1"/>
    <col min="36" max="37" width="9.140625" style="15"/>
  </cols>
  <sheetData>
    <row r="1" spans="1:30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30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1:30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</row>
    <row r="4" spans="1:30" ht="14.45" customHeight="1" x14ac:dyDescent="0.2">
      <c r="A4" s="1" t="s">
        <v>3</v>
      </c>
      <c r="B4" s="31" t="s">
        <v>4</v>
      </c>
      <c r="C4" s="31"/>
      <c r="D4" s="31"/>
      <c r="E4" s="32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</row>
    <row r="5" spans="1:30" ht="14.45" customHeight="1" x14ac:dyDescent="0.2">
      <c r="A5" s="31" t="s">
        <v>5</v>
      </c>
      <c r="B5" s="31"/>
      <c r="C5" s="31" t="s">
        <v>6</v>
      </c>
      <c r="D5" s="31"/>
      <c r="E5" s="32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1:30" ht="14.45" customHeight="1" x14ac:dyDescent="0.2">
      <c r="E6" s="59" t="s">
        <v>7</v>
      </c>
      <c r="F6" s="59"/>
      <c r="G6" s="59"/>
      <c r="H6" s="59"/>
      <c r="I6" s="59"/>
      <c r="K6" s="55" t="s">
        <v>8</v>
      </c>
      <c r="L6" s="55"/>
      <c r="M6" s="55"/>
      <c r="N6" s="55"/>
      <c r="O6" s="55"/>
      <c r="P6" s="55"/>
      <c r="Q6" s="55"/>
      <c r="S6" s="55" t="s">
        <v>9</v>
      </c>
      <c r="T6" s="55"/>
      <c r="U6" s="55"/>
      <c r="V6" s="55"/>
      <c r="W6" s="55"/>
      <c r="X6" s="55"/>
      <c r="Y6" s="55"/>
      <c r="Z6" s="55"/>
      <c r="AA6" s="55"/>
    </row>
    <row r="7" spans="1:30" ht="14.45" customHeight="1" x14ac:dyDescent="0.2">
      <c r="F7" s="12"/>
      <c r="G7" s="12"/>
      <c r="H7" s="12"/>
      <c r="I7" s="12"/>
      <c r="K7" s="30" t="s">
        <v>10</v>
      </c>
      <c r="L7" s="30"/>
      <c r="M7" s="30"/>
      <c r="N7" s="12"/>
      <c r="O7" s="30" t="s">
        <v>11</v>
      </c>
      <c r="P7" s="30"/>
      <c r="Q7" s="30"/>
      <c r="S7" s="12"/>
      <c r="T7" s="12"/>
      <c r="U7" s="12"/>
      <c r="V7" s="12"/>
      <c r="W7" s="12"/>
      <c r="X7" s="12"/>
      <c r="Y7" s="12"/>
      <c r="Z7" s="12"/>
      <c r="AA7" s="12"/>
    </row>
    <row r="8" spans="1:30" ht="14.45" customHeight="1" x14ac:dyDescent="0.2">
      <c r="A8" s="25" t="s">
        <v>12</v>
      </c>
      <c r="B8" s="25"/>
      <c r="C8" s="25"/>
      <c r="E8" s="24" t="s">
        <v>13</v>
      </c>
      <c r="G8" s="2" t="s">
        <v>14</v>
      </c>
      <c r="I8" s="2" t="s">
        <v>15</v>
      </c>
      <c r="K8" s="4" t="s">
        <v>13</v>
      </c>
      <c r="L8" s="12"/>
      <c r="M8" s="4" t="s">
        <v>14</v>
      </c>
      <c r="O8" s="4" t="s">
        <v>13</v>
      </c>
      <c r="P8" s="12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30" ht="21.75" customHeight="1" x14ac:dyDescent="0.2">
      <c r="A9" s="29" t="s">
        <v>19</v>
      </c>
      <c r="B9" s="29"/>
      <c r="C9" s="29"/>
      <c r="E9" s="22">
        <v>1601313812</v>
      </c>
      <c r="G9" s="13">
        <v>1384925968138</v>
      </c>
      <c r="I9" s="13">
        <v>1497228414220</v>
      </c>
      <c r="K9" s="13">
        <v>0</v>
      </c>
      <c r="M9" s="13">
        <v>0</v>
      </c>
      <c r="O9" s="13">
        <v>-852000000</v>
      </c>
      <c r="Q9" s="13">
        <v>1092382121937</v>
      </c>
      <c r="S9" s="13">
        <v>749313812</v>
      </c>
      <c r="U9" s="13">
        <v>1330</v>
      </c>
      <c r="W9" s="13">
        <v>648057956304</v>
      </c>
      <c r="Y9" s="13">
        <v>996587369960</v>
      </c>
      <c r="AA9" s="14">
        <f>Y9/737220313619788*100</f>
        <v>0.135181756599558</v>
      </c>
      <c r="AD9" s="35"/>
    </row>
    <row r="10" spans="1:30" ht="21.75" customHeight="1" x14ac:dyDescent="0.2">
      <c r="A10" s="26" t="s">
        <v>20</v>
      </c>
      <c r="B10" s="26"/>
      <c r="C10" s="26"/>
      <c r="E10" s="23">
        <v>384826246</v>
      </c>
      <c r="G10" s="15">
        <v>206538007390</v>
      </c>
      <c r="I10" s="15">
        <v>825837123916</v>
      </c>
      <c r="K10" s="15">
        <v>0</v>
      </c>
      <c r="M10" s="15">
        <v>0</v>
      </c>
      <c r="O10" s="15">
        <v>0</v>
      </c>
      <c r="Q10" s="15">
        <v>0</v>
      </c>
      <c r="S10" s="15">
        <v>384826246</v>
      </c>
      <c r="U10" s="15">
        <v>3639</v>
      </c>
      <c r="W10" s="15">
        <v>206538007390</v>
      </c>
      <c r="Y10" s="15">
        <v>1400382709194</v>
      </c>
      <c r="AA10" s="16">
        <f t="shared" ref="AA10:AA51" si="0">Y10/737220313619788*100</f>
        <v>0.18995443876445184</v>
      </c>
      <c r="AD10" s="35"/>
    </row>
    <row r="11" spans="1:30" ht="21.75" customHeight="1" x14ac:dyDescent="0.2">
      <c r="A11" s="26" t="s">
        <v>21</v>
      </c>
      <c r="B11" s="26"/>
      <c r="C11" s="26"/>
      <c r="E11" s="23">
        <v>240395567</v>
      </c>
      <c r="G11" s="15">
        <v>1570417426472</v>
      </c>
      <c r="I11" s="15">
        <v>2266930196810</v>
      </c>
      <c r="K11" s="15">
        <v>273553583</v>
      </c>
      <c r="M11" s="15">
        <v>0</v>
      </c>
      <c r="O11" s="15">
        <v>-8</v>
      </c>
      <c r="Q11" s="15">
        <v>8</v>
      </c>
      <c r="S11" s="15">
        <v>513949142</v>
      </c>
      <c r="U11" s="15">
        <v>7590</v>
      </c>
      <c r="W11" s="15">
        <v>1570417402027</v>
      </c>
      <c r="Y11" s="15">
        <v>3900873987780</v>
      </c>
      <c r="AA11" s="16">
        <f t="shared" si="0"/>
        <v>0.52913273219867163</v>
      </c>
      <c r="AD11" s="35"/>
    </row>
    <row r="12" spans="1:30" ht="21.75" customHeight="1" x14ac:dyDescent="0.2">
      <c r="A12" s="26" t="s">
        <v>22</v>
      </c>
      <c r="B12" s="26"/>
      <c r="C12" s="26"/>
      <c r="E12" s="23">
        <v>412524380</v>
      </c>
      <c r="G12" s="15">
        <v>198692359321</v>
      </c>
      <c r="I12" s="15">
        <v>412111855620</v>
      </c>
      <c r="K12" s="15">
        <v>0</v>
      </c>
      <c r="M12" s="15">
        <v>0</v>
      </c>
      <c r="O12" s="15">
        <v>0</v>
      </c>
      <c r="Q12" s="15">
        <v>0</v>
      </c>
      <c r="S12" s="15">
        <v>412524380</v>
      </c>
      <c r="U12" s="15">
        <v>1505</v>
      </c>
      <c r="W12" s="15">
        <v>198692359321</v>
      </c>
      <c r="Y12" s="15">
        <v>620849191900</v>
      </c>
      <c r="AA12" s="16">
        <f t="shared" si="0"/>
        <v>8.4214878568877174E-2</v>
      </c>
      <c r="AD12" s="35"/>
    </row>
    <row r="13" spans="1:30" ht="21.75" customHeight="1" x14ac:dyDescent="0.2">
      <c r="A13" s="26" t="s">
        <v>23</v>
      </c>
      <c r="B13" s="26"/>
      <c r="C13" s="26"/>
      <c r="E13" s="23">
        <v>339569106</v>
      </c>
      <c r="G13" s="15">
        <v>815248852190</v>
      </c>
      <c r="I13" s="15">
        <v>1755572278020</v>
      </c>
      <c r="K13" s="15">
        <v>0</v>
      </c>
      <c r="M13" s="15">
        <v>0</v>
      </c>
      <c r="O13" s="15">
        <v>0</v>
      </c>
      <c r="Q13" s="15">
        <v>0</v>
      </c>
      <c r="S13" s="15">
        <v>339569106</v>
      </c>
      <c r="U13" s="15">
        <v>9120</v>
      </c>
      <c r="W13" s="15">
        <v>815248852190</v>
      </c>
      <c r="Y13" s="15">
        <v>3096870246720</v>
      </c>
      <c r="AA13" s="16">
        <f t="shared" si="0"/>
        <v>0.42007391677993988</v>
      </c>
      <c r="AD13" s="35"/>
    </row>
    <row r="14" spans="1:30" ht="21.75" customHeight="1" x14ac:dyDescent="0.2">
      <c r="A14" s="26" t="s">
        <v>24</v>
      </c>
      <c r="B14" s="26"/>
      <c r="C14" s="26"/>
      <c r="E14" s="23">
        <v>296778511</v>
      </c>
      <c r="G14" s="15">
        <v>1064731947585</v>
      </c>
      <c r="I14" s="15">
        <v>2044803940790</v>
      </c>
      <c r="K14" s="15">
        <v>0</v>
      </c>
      <c r="M14" s="15">
        <v>0</v>
      </c>
      <c r="O14" s="15">
        <v>0</v>
      </c>
      <c r="Q14" s="15">
        <v>0</v>
      </c>
      <c r="S14" s="15">
        <v>296778511</v>
      </c>
      <c r="U14" s="15">
        <v>11570</v>
      </c>
      <c r="W14" s="15">
        <v>1064731947585</v>
      </c>
      <c r="Y14" s="15">
        <v>3433727372270</v>
      </c>
      <c r="AA14" s="16">
        <f t="shared" si="0"/>
        <v>0.46576678759843576</v>
      </c>
      <c r="AD14" s="35"/>
    </row>
    <row r="15" spans="1:30" ht="21.75" customHeight="1" x14ac:dyDescent="0.2">
      <c r="A15" s="26" t="s">
        <v>25</v>
      </c>
      <c r="B15" s="26"/>
      <c r="C15" s="26"/>
      <c r="E15" s="23">
        <v>11694000</v>
      </c>
      <c r="G15" s="15">
        <v>311674982194</v>
      </c>
      <c r="I15" s="15">
        <v>314568600000</v>
      </c>
      <c r="K15" s="15">
        <v>0</v>
      </c>
      <c r="M15" s="15">
        <v>0</v>
      </c>
      <c r="O15" s="15">
        <v>0</v>
      </c>
      <c r="Q15" s="15">
        <v>0</v>
      </c>
      <c r="S15" s="15">
        <v>11694000</v>
      </c>
      <c r="U15" s="15">
        <v>46700</v>
      </c>
      <c r="W15" s="15">
        <v>311674982194</v>
      </c>
      <c r="Y15" s="15">
        <v>546109800000</v>
      </c>
      <c r="AA15" s="16">
        <f t="shared" si="0"/>
        <v>7.4076879042924634E-2</v>
      </c>
      <c r="AD15" s="35"/>
    </row>
    <row r="16" spans="1:30" ht="21.75" customHeight="1" x14ac:dyDescent="0.2">
      <c r="A16" s="26" t="s">
        <v>26</v>
      </c>
      <c r="B16" s="26"/>
      <c r="C16" s="26"/>
      <c r="E16" s="23">
        <v>76594524</v>
      </c>
      <c r="G16" s="15">
        <v>277584217860</v>
      </c>
      <c r="I16" s="15">
        <v>210175373856</v>
      </c>
      <c r="K16" s="15">
        <v>11262740</v>
      </c>
      <c r="M16" s="15">
        <v>0</v>
      </c>
      <c r="O16" s="15">
        <v>0</v>
      </c>
      <c r="Q16" s="15">
        <v>0</v>
      </c>
      <c r="S16" s="15">
        <v>87857264</v>
      </c>
      <c r="U16" s="15">
        <v>2733</v>
      </c>
      <c r="W16" s="15">
        <v>277584217860</v>
      </c>
      <c r="Y16" s="15">
        <v>240113902512</v>
      </c>
      <c r="AA16" s="16">
        <f t="shared" si="0"/>
        <v>3.2570169062899113E-2</v>
      </c>
      <c r="AD16" s="35"/>
    </row>
    <row r="17" spans="1:30" ht="21.75" customHeight="1" x14ac:dyDescent="0.2">
      <c r="A17" s="26" t="s">
        <v>27</v>
      </c>
      <c r="B17" s="26"/>
      <c r="C17" s="26"/>
      <c r="E17" s="23">
        <v>157635733</v>
      </c>
      <c r="G17" s="15">
        <v>1059498068302</v>
      </c>
      <c r="I17" s="15">
        <v>2058722672980</v>
      </c>
      <c r="K17" s="15">
        <v>0</v>
      </c>
      <c r="M17" s="15">
        <v>0</v>
      </c>
      <c r="O17" s="15">
        <v>-22500000</v>
      </c>
      <c r="Q17" s="15">
        <v>294927452387</v>
      </c>
      <c r="S17" s="15">
        <v>135135733</v>
      </c>
      <c r="U17" s="15">
        <v>12920</v>
      </c>
      <c r="W17" s="15">
        <v>908271527956</v>
      </c>
      <c r="Y17" s="15">
        <v>1745953670360</v>
      </c>
      <c r="AA17" s="16">
        <f t="shared" si="0"/>
        <v>0.23682929486672466</v>
      </c>
      <c r="AD17" s="35"/>
    </row>
    <row r="18" spans="1:30" ht="21.75" customHeight="1" x14ac:dyDescent="0.2">
      <c r="A18" s="26" t="s">
        <v>28</v>
      </c>
      <c r="B18" s="26"/>
      <c r="C18" s="26"/>
      <c r="E18" s="23">
        <v>28350519</v>
      </c>
      <c r="G18" s="15">
        <v>1244073425689</v>
      </c>
      <c r="I18" s="15">
        <v>1290799130070</v>
      </c>
      <c r="K18" s="15">
        <v>0</v>
      </c>
      <c r="M18" s="15">
        <v>0</v>
      </c>
      <c r="O18" s="15">
        <v>0</v>
      </c>
      <c r="Q18" s="15">
        <v>0</v>
      </c>
      <c r="S18" s="15">
        <v>28350519</v>
      </c>
      <c r="U18" s="15">
        <v>58660</v>
      </c>
      <c r="W18" s="15">
        <v>1244073425689</v>
      </c>
      <c r="Y18" s="15">
        <v>1663041444540</v>
      </c>
      <c r="AA18" s="16">
        <f t="shared" si="0"/>
        <v>0.22558269404899939</v>
      </c>
      <c r="AD18" s="35"/>
    </row>
    <row r="19" spans="1:30" ht="21.75" customHeight="1" x14ac:dyDescent="0.2">
      <c r="A19" s="26" t="s">
        <v>29</v>
      </c>
      <c r="B19" s="26"/>
      <c r="C19" s="26"/>
      <c r="E19" s="23">
        <v>48072957</v>
      </c>
      <c r="G19" s="15">
        <v>206656996249</v>
      </c>
      <c r="I19" s="15">
        <v>229163786019</v>
      </c>
      <c r="K19" s="15">
        <v>0</v>
      </c>
      <c r="M19" s="15">
        <v>0</v>
      </c>
      <c r="O19" s="15">
        <v>-30000000</v>
      </c>
      <c r="Q19" s="15">
        <v>201534622708</v>
      </c>
      <c r="S19" s="15">
        <v>18072957</v>
      </c>
      <c r="U19" s="15">
        <v>9200</v>
      </c>
      <c r="W19" s="15">
        <v>77692391732</v>
      </c>
      <c r="Y19" s="15">
        <v>166271204400</v>
      </c>
      <c r="AA19" s="16">
        <f t="shared" si="0"/>
        <v>2.2553801262420483E-2</v>
      </c>
      <c r="AD19" s="35"/>
    </row>
    <row r="20" spans="1:30" ht="21.75" customHeight="1" x14ac:dyDescent="0.2">
      <c r="A20" s="26" t="s">
        <v>30</v>
      </c>
      <c r="B20" s="26"/>
      <c r="C20" s="26"/>
      <c r="E20" s="23">
        <v>95535286</v>
      </c>
      <c r="G20" s="15">
        <v>339518373425</v>
      </c>
      <c r="I20" s="15">
        <v>588401826474</v>
      </c>
      <c r="K20" s="15">
        <v>0</v>
      </c>
      <c r="M20" s="15">
        <v>0</v>
      </c>
      <c r="O20" s="15">
        <v>0</v>
      </c>
      <c r="Q20" s="15">
        <v>0</v>
      </c>
      <c r="S20" s="15">
        <v>95535286</v>
      </c>
      <c r="U20" s="15">
        <v>7970</v>
      </c>
      <c r="W20" s="15">
        <v>339518373425</v>
      </c>
      <c r="Y20" s="15">
        <v>761416229420</v>
      </c>
      <c r="AA20" s="16">
        <f t="shared" si="0"/>
        <v>0.1032820468119508</v>
      </c>
      <c r="AD20" s="35"/>
    </row>
    <row r="21" spans="1:30" ht="21.75" customHeight="1" x14ac:dyDescent="0.2">
      <c r="A21" s="26" t="s">
        <v>31</v>
      </c>
      <c r="B21" s="26"/>
      <c r="C21" s="26"/>
      <c r="E21" s="23">
        <v>114373868</v>
      </c>
      <c r="G21" s="15">
        <v>425593638853</v>
      </c>
      <c r="I21" s="15">
        <v>192148098240</v>
      </c>
      <c r="K21" s="15">
        <v>0</v>
      </c>
      <c r="M21" s="15">
        <v>0</v>
      </c>
      <c r="O21" s="15">
        <v>0</v>
      </c>
      <c r="Q21" s="15">
        <v>0</v>
      </c>
      <c r="S21" s="15">
        <v>114373868</v>
      </c>
      <c r="U21" s="15">
        <v>2590</v>
      </c>
      <c r="W21" s="15">
        <v>425593638853</v>
      </c>
      <c r="Y21" s="15">
        <v>296228318120</v>
      </c>
      <c r="AA21" s="16">
        <f t="shared" si="0"/>
        <v>4.0181789981546277E-2</v>
      </c>
      <c r="AD21" s="35"/>
    </row>
    <row r="22" spans="1:30" ht="21.75" customHeight="1" x14ac:dyDescent="0.2">
      <c r="A22" s="26" t="s">
        <v>32</v>
      </c>
      <c r="B22" s="26"/>
      <c r="C22" s="26"/>
      <c r="E22" s="23">
        <v>958370866</v>
      </c>
      <c r="G22" s="15">
        <v>4155726647671</v>
      </c>
      <c r="I22" s="15">
        <v>5894939196766</v>
      </c>
      <c r="K22" s="15">
        <v>0</v>
      </c>
      <c r="M22" s="15">
        <v>0</v>
      </c>
      <c r="O22" s="15">
        <v>-90725455</v>
      </c>
      <c r="Q22" s="15">
        <v>604795511425</v>
      </c>
      <c r="S22" s="15">
        <v>867645411</v>
      </c>
      <c r="U22" s="15">
        <v>6930</v>
      </c>
      <c r="W22" s="15">
        <v>3762319247289</v>
      </c>
      <c r="Y22" s="15">
        <v>6012782698230</v>
      </c>
      <c r="AA22" s="16">
        <f t="shared" si="0"/>
        <v>0.81560187465629397</v>
      </c>
      <c r="AD22" s="35"/>
    </row>
    <row r="23" spans="1:30" ht="21.75" customHeight="1" x14ac:dyDescent="0.2">
      <c r="A23" s="26" t="s">
        <v>33</v>
      </c>
      <c r="B23" s="26"/>
      <c r="C23" s="26"/>
      <c r="E23" s="23">
        <v>15585655</v>
      </c>
      <c r="G23" s="15">
        <v>176231537584</v>
      </c>
      <c r="I23" s="15">
        <v>132166354400</v>
      </c>
      <c r="K23" s="15">
        <v>0</v>
      </c>
      <c r="M23" s="15">
        <v>0</v>
      </c>
      <c r="O23" s="15">
        <v>0</v>
      </c>
      <c r="Q23" s="15">
        <v>0</v>
      </c>
      <c r="S23" s="15">
        <v>15585655</v>
      </c>
      <c r="U23" s="15">
        <v>14780</v>
      </c>
      <c r="W23" s="15">
        <v>176231537584</v>
      </c>
      <c r="Y23" s="15">
        <v>230355980900</v>
      </c>
      <c r="AA23" s="16">
        <f t="shared" si="0"/>
        <v>3.1246559087464751E-2</v>
      </c>
      <c r="AD23" s="35"/>
    </row>
    <row r="24" spans="1:30" ht="21.75" customHeight="1" x14ac:dyDescent="0.2">
      <c r="A24" s="26" t="s">
        <v>34</v>
      </c>
      <c r="B24" s="26"/>
      <c r="C24" s="26"/>
      <c r="E24" s="23">
        <v>27893532</v>
      </c>
      <c r="G24" s="15">
        <v>204796942556</v>
      </c>
      <c r="I24" s="15">
        <v>182981569920</v>
      </c>
      <c r="K24" s="15">
        <v>0</v>
      </c>
      <c r="M24" s="15">
        <v>0</v>
      </c>
      <c r="O24" s="15">
        <v>0</v>
      </c>
      <c r="Q24" s="15">
        <v>0</v>
      </c>
      <c r="S24" s="15">
        <v>27893532</v>
      </c>
      <c r="U24" s="15">
        <v>11370</v>
      </c>
      <c r="W24" s="15">
        <v>204796942556</v>
      </c>
      <c r="Y24" s="15">
        <v>317149458840</v>
      </c>
      <c r="AA24" s="16">
        <f t="shared" si="0"/>
        <v>4.3019631035772818E-2</v>
      </c>
      <c r="AD24" s="35"/>
    </row>
    <row r="25" spans="1:30" ht="21.75" customHeight="1" x14ac:dyDescent="0.2">
      <c r="A25" s="26" t="s">
        <v>35</v>
      </c>
      <c r="B25" s="26"/>
      <c r="C25" s="26"/>
      <c r="E25" s="23">
        <v>148782567</v>
      </c>
      <c r="G25" s="15">
        <v>1038793946711</v>
      </c>
      <c r="I25" s="15">
        <v>1098015344460</v>
      </c>
      <c r="K25" s="15">
        <v>0</v>
      </c>
      <c r="M25" s="15">
        <v>0</v>
      </c>
      <c r="O25" s="15">
        <v>-21200000</v>
      </c>
      <c r="Q25" s="15">
        <v>187320731540</v>
      </c>
      <c r="S25" s="15">
        <v>127582567</v>
      </c>
      <c r="U25" s="15">
        <v>9410</v>
      </c>
      <c r="W25" s="15">
        <v>890776392552</v>
      </c>
      <c r="Y25" s="15">
        <v>1200551955470</v>
      </c>
      <c r="AA25" s="16">
        <f t="shared" si="0"/>
        <v>0.162848463788963</v>
      </c>
      <c r="AD25" s="35"/>
    </row>
    <row r="26" spans="1:30" ht="21.75" customHeight="1" x14ac:dyDescent="0.2">
      <c r="A26" s="26" t="s">
        <v>36</v>
      </c>
      <c r="B26" s="26"/>
      <c r="C26" s="26"/>
      <c r="E26" s="23">
        <v>690789</v>
      </c>
      <c r="G26" s="15">
        <v>2798297063</v>
      </c>
      <c r="I26" s="15">
        <v>3205260960</v>
      </c>
      <c r="K26" s="15">
        <v>0</v>
      </c>
      <c r="M26" s="15">
        <v>0</v>
      </c>
      <c r="O26" s="15">
        <v>0</v>
      </c>
      <c r="Q26" s="15">
        <v>0</v>
      </c>
      <c r="S26" s="15">
        <v>690789</v>
      </c>
      <c r="U26" s="15">
        <v>5080</v>
      </c>
      <c r="W26" s="15">
        <v>2798297063</v>
      </c>
      <c r="Y26" s="15">
        <v>3509208120</v>
      </c>
      <c r="AA26" s="16">
        <f t="shared" si="0"/>
        <v>4.7600534808510847E-4</v>
      </c>
      <c r="AD26" s="35"/>
    </row>
    <row r="27" spans="1:30" ht="21.75" customHeight="1" x14ac:dyDescent="0.2">
      <c r="A27" s="26" t="s">
        <v>37</v>
      </c>
      <c r="B27" s="26"/>
      <c r="C27" s="26"/>
      <c r="E27" s="23">
        <v>55284140</v>
      </c>
      <c r="G27" s="15">
        <v>878208686506</v>
      </c>
      <c r="I27" s="15">
        <v>881229191600</v>
      </c>
      <c r="K27" s="15">
        <v>0</v>
      </c>
      <c r="M27" s="15">
        <v>0</v>
      </c>
      <c r="O27" s="15">
        <v>-12470680</v>
      </c>
      <c r="Q27" s="15">
        <v>200215878295</v>
      </c>
      <c r="S27" s="15">
        <v>42813460</v>
      </c>
      <c r="U27" s="15">
        <v>17010</v>
      </c>
      <c r="W27" s="15">
        <v>680107395550</v>
      </c>
      <c r="Y27" s="15">
        <v>728256954600</v>
      </c>
      <c r="AA27" s="16">
        <f t="shared" si="0"/>
        <v>9.878416819854334E-2</v>
      </c>
      <c r="AD27" s="35"/>
    </row>
    <row r="28" spans="1:30" ht="21.75" customHeight="1" x14ac:dyDescent="0.2">
      <c r="A28" s="26" t="s">
        <v>521</v>
      </c>
      <c r="B28" s="26"/>
      <c r="C28" s="26"/>
      <c r="E28" s="23">
        <v>177235485</v>
      </c>
      <c r="G28" s="15">
        <v>1087082499796</v>
      </c>
      <c r="I28" s="15">
        <v>2405085531450</v>
      </c>
      <c r="K28" s="15">
        <v>0</v>
      </c>
      <c r="M28" s="15">
        <v>0</v>
      </c>
      <c r="O28" s="15">
        <v>0</v>
      </c>
      <c r="Q28" s="15">
        <v>0</v>
      </c>
      <c r="S28" s="15">
        <v>177235485</v>
      </c>
      <c r="U28" s="15">
        <v>15030</v>
      </c>
      <c r="W28" s="15">
        <v>1087082499796</v>
      </c>
      <c r="Y28" s="15">
        <v>2663849339550</v>
      </c>
      <c r="AA28" s="16">
        <f t="shared" si="0"/>
        <v>0.36133694234093588</v>
      </c>
      <c r="AD28" s="35"/>
    </row>
    <row r="29" spans="1:30" ht="21.75" customHeight="1" x14ac:dyDescent="0.2">
      <c r="A29" s="26" t="s">
        <v>39</v>
      </c>
      <c r="B29" s="26"/>
      <c r="C29" s="26"/>
      <c r="E29" s="23">
        <v>139853406</v>
      </c>
      <c r="G29" s="15">
        <v>992700546905</v>
      </c>
      <c r="I29" s="15">
        <v>787934089404</v>
      </c>
      <c r="K29" s="15">
        <v>0</v>
      </c>
      <c r="M29" s="15">
        <v>0</v>
      </c>
      <c r="O29" s="15">
        <v>0</v>
      </c>
      <c r="Q29" s="15">
        <v>0</v>
      </c>
      <c r="S29" s="15">
        <v>139853406</v>
      </c>
      <c r="U29" s="15">
        <v>5030</v>
      </c>
      <c r="W29" s="15">
        <v>789694589000</v>
      </c>
      <c r="Y29" s="15">
        <v>703462632180</v>
      </c>
      <c r="AA29" s="16">
        <f t="shared" si="0"/>
        <v>9.5420950723124259E-2</v>
      </c>
      <c r="AD29" s="35"/>
    </row>
    <row r="30" spans="1:30" ht="21.75" customHeight="1" x14ac:dyDescent="0.2">
      <c r="A30" s="26" t="s">
        <v>40</v>
      </c>
      <c r="B30" s="26"/>
      <c r="C30" s="26"/>
      <c r="E30" s="23">
        <v>87350422</v>
      </c>
      <c r="G30" s="15">
        <v>574677223036</v>
      </c>
      <c r="I30" s="15">
        <v>1454384526300</v>
      </c>
      <c r="K30" s="15">
        <v>0</v>
      </c>
      <c r="M30" s="15">
        <v>0</v>
      </c>
      <c r="O30" s="15">
        <v>0</v>
      </c>
      <c r="Q30" s="15">
        <v>0</v>
      </c>
      <c r="S30" s="15">
        <v>87350422</v>
      </c>
      <c r="U30" s="15">
        <v>29210</v>
      </c>
      <c r="W30" s="15">
        <v>574677223036</v>
      </c>
      <c r="Y30" s="15">
        <v>2551505826620</v>
      </c>
      <c r="AA30" s="16">
        <f t="shared" si="0"/>
        <v>0.34609814454134896</v>
      </c>
      <c r="AD30" s="35"/>
    </row>
    <row r="31" spans="1:30" ht="21.75" customHeight="1" x14ac:dyDescent="0.2">
      <c r="A31" s="26" t="s">
        <v>41</v>
      </c>
      <c r="B31" s="26"/>
      <c r="C31" s="26"/>
      <c r="E31" s="23">
        <v>52234793</v>
      </c>
      <c r="G31" s="15">
        <v>597380372630</v>
      </c>
      <c r="I31" s="15">
        <v>667560654540</v>
      </c>
      <c r="K31" s="15">
        <v>0</v>
      </c>
      <c r="M31" s="15">
        <v>0</v>
      </c>
      <c r="O31" s="15">
        <v>0</v>
      </c>
      <c r="Q31" s="15">
        <v>0</v>
      </c>
      <c r="S31" s="15">
        <v>52234793</v>
      </c>
      <c r="U31" s="15">
        <v>12780</v>
      </c>
      <c r="W31" s="15">
        <v>597380372630</v>
      </c>
      <c r="Y31" s="15">
        <v>667560654540</v>
      </c>
      <c r="AA31" s="16">
        <f t="shared" si="0"/>
        <v>9.0551039113700535E-2</v>
      </c>
      <c r="AD31" s="35"/>
    </row>
    <row r="32" spans="1:30" ht="21.75" customHeight="1" x14ac:dyDescent="0.2">
      <c r="A32" s="26" t="s">
        <v>42</v>
      </c>
      <c r="B32" s="26"/>
      <c r="C32" s="26"/>
      <c r="E32" s="23">
        <v>1143083331</v>
      </c>
      <c r="G32" s="15">
        <v>1986346398548</v>
      </c>
      <c r="I32" s="15">
        <v>2976588993924</v>
      </c>
      <c r="K32" s="15">
        <v>0</v>
      </c>
      <c r="M32" s="15">
        <v>0</v>
      </c>
      <c r="O32" s="15">
        <v>0</v>
      </c>
      <c r="Q32" s="15">
        <v>0</v>
      </c>
      <c r="S32" s="15">
        <v>1143083331</v>
      </c>
      <c r="U32" s="15">
        <v>2604</v>
      </c>
      <c r="W32" s="15">
        <v>1986346398548</v>
      </c>
      <c r="Y32" s="15">
        <v>2976588993924</v>
      </c>
      <c r="AA32" s="16">
        <f t="shared" si="0"/>
        <v>0.40375840694199017</v>
      </c>
      <c r="AD32" s="35"/>
    </row>
    <row r="33" spans="1:30" ht="21.75" customHeight="1" x14ac:dyDescent="0.2">
      <c r="A33" s="26" t="s">
        <v>43</v>
      </c>
      <c r="B33" s="26"/>
      <c r="C33" s="26"/>
      <c r="E33" s="23">
        <v>24124761</v>
      </c>
      <c r="G33" s="15">
        <v>395011026437</v>
      </c>
      <c r="I33" s="15">
        <v>417599612910</v>
      </c>
      <c r="K33" s="15">
        <v>0</v>
      </c>
      <c r="M33" s="15">
        <v>0</v>
      </c>
      <c r="O33" s="15">
        <v>-24124761</v>
      </c>
      <c r="Q33" s="15">
        <v>521030211268</v>
      </c>
      <c r="S33" s="15">
        <v>0</v>
      </c>
      <c r="U33" s="15">
        <v>0</v>
      </c>
      <c r="W33" s="15">
        <v>0</v>
      </c>
      <c r="Y33" s="15">
        <v>0</v>
      </c>
      <c r="AA33" s="16">
        <f t="shared" si="0"/>
        <v>0</v>
      </c>
      <c r="AD33" s="35"/>
    </row>
    <row r="34" spans="1:30" ht="21.75" customHeight="1" x14ac:dyDescent="0.2">
      <c r="A34" s="26" t="s">
        <v>44</v>
      </c>
      <c r="B34" s="26"/>
      <c r="C34" s="26"/>
      <c r="E34" s="23">
        <v>20271701</v>
      </c>
      <c r="G34" s="15">
        <v>114872780759</v>
      </c>
      <c r="I34" s="15">
        <v>402190547840</v>
      </c>
      <c r="K34" s="15">
        <v>0</v>
      </c>
      <c r="M34" s="15">
        <v>0</v>
      </c>
      <c r="O34" s="15">
        <v>0</v>
      </c>
      <c r="Q34" s="15">
        <v>0</v>
      </c>
      <c r="S34" s="15">
        <v>20271701</v>
      </c>
      <c r="U34" s="15">
        <v>26860</v>
      </c>
      <c r="W34" s="15">
        <v>114872780759</v>
      </c>
      <c r="Y34" s="15">
        <v>544497888860</v>
      </c>
      <c r="AA34" s="16">
        <f t="shared" si="0"/>
        <v>7.385823190173485E-2</v>
      </c>
      <c r="AD34" s="35"/>
    </row>
    <row r="35" spans="1:30" ht="21.75" customHeight="1" x14ac:dyDescent="0.2">
      <c r="A35" s="26" t="s">
        <v>45</v>
      </c>
      <c r="B35" s="26"/>
      <c r="C35" s="26"/>
      <c r="E35" s="23">
        <v>278269024</v>
      </c>
      <c r="G35" s="15">
        <v>1891605116424</v>
      </c>
      <c r="I35" s="15">
        <v>3959768211533</v>
      </c>
      <c r="K35" s="15">
        <v>0</v>
      </c>
      <c r="M35" s="15">
        <v>0</v>
      </c>
      <c r="O35" s="15">
        <v>0</v>
      </c>
      <c r="Q35" s="15">
        <v>0</v>
      </c>
      <c r="S35" s="15">
        <v>278269024</v>
      </c>
      <c r="U35" s="15">
        <v>22080</v>
      </c>
      <c r="W35" s="15">
        <v>1891605116411</v>
      </c>
      <c r="Y35" s="15">
        <v>6144180049920</v>
      </c>
      <c r="AA35" s="16">
        <f t="shared" si="0"/>
        <v>0.83342522396755103</v>
      </c>
      <c r="AD35" s="35"/>
    </row>
    <row r="36" spans="1:30" ht="21.75" customHeight="1" x14ac:dyDescent="0.2">
      <c r="A36" s="26" t="s">
        <v>46</v>
      </c>
      <c r="B36" s="26"/>
      <c r="C36" s="26"/>
      <c r="E36" s="23">
        <v>72647153</v>
      </c>
      <c r="G36" s="15">
        <v>1074826053408</v>
      </c>
      <c r="I36" s="15">
        <v>1527043156060</v>
      </c>
      <c r="K36" s="15">
        <v>0</v>
      </c>
      <c r="M36" s="15">
        <v>0</v>
      </c>
      <c r="O36" s="15">
        <v>0</v>
      </c>
      <c r="Q36" s="15">
        <v>0</v>
      </c>
      <c r="S36" s="15">
        <v>72647153</v>
      </c>
      <c r="U36" s="15">
        <v>30060</v>
      </c>
      <c r="W36" s="15">
        <v>1074826053408</v>
      </c>
      <c r="Y36" s="15">
        <v>2183773419180</v>
      </c>
      <c r="AA36" s="16">
        <f t="shared" si="0"/>
        <v>0.29621720655763878</v>
      </c>
      <c r="AD36" s="35"/>
    </row>
    <row r="37" spans="1:30" ht="21.75" customHeight="1" x14ac:dyDescent="0.2">
      <c r="A37" s="26" t="s">
        <v>47</v>
      </c>
      <c r="B37" s="26"/>
      <c r="C37" s="26"/>
      <c r="E37" s="23">
        <v>4302645</v>
      </c>
      <c r="G37" s="15">
        <v>49551712657</v>
      </c>
      <c r="I37" s="15">
        <v>54901750200</v>
      </c>
      <c r="K37" s="15">
        <v>0</v>
      </c>
      <c r="M37" s="15">
        <v>0</v>
      </c>
      <c r="O37" s="15">
        <v>-4302645</v>
      </c>
      <c r="Q37" s="15">
        <v>64937354696</v>
      </c>
      <c r="S37" s="15">
        <v>0</v>
      </c>
      <c r="U37" s="15">
        <v>0</v>
      </c>
      <c r="W37" s="15">
        <v>0</v>
      </c>
      <c r="Y37" s="15">
        <v>0</v>
      </c>
      <c r="AA37" s="16">
        <f t="shared" si="0"/>
        <v>0</v>
      </c>
      <c r="AD37" s="35"/>
    </row>
    <row r="38" spans="1:30" ht="21.75" customHeight="1" x14ac:dyDescent="0.2">
      <c r="A38" s="26" t="s">
        <v>48</v>
      </c>
      <c r="B38" s="26"/>
      <c r="C38" s="26"/>
      <c r="E38" s="23">
        <v>14786309</v>
      </c>
      <c r="G38" s="15">
        <v>152946566356</v>
      </c>
      <c r="I38" s="15">
        <v>111045180590</v>
      </c>
      <c r="K38" s="15">
        <v>0</v>
      </c>
      <c r="M38" s="15">
        <v>0</v>
      </c>
      <c r="O38" s="15">
        <v>-14786309</v>
      </c>
      <c r="Q38" s="15">
        <v>121924411636</v>
      </c>
      <c r="S38" s="15">
        <v>0</v>
      </c>
      <c r="U38" s="15">
        <v>0</v>
      </c>
      <c r="W38" s="15">
        <v>0</v>
      </c>
      <c r="Y38" s="15">
        <v>0</v>
      </c>
      <c r="AA38" s="16">
        <f t="shared" si="0"/>
        <v>0</v>
      </c>
      <c r="AD38" s="35"/>
    </row>
    <row r="39" spans="1:30" ht="21.75" customHeight="1" x14ac:dyDescent="0.2">
      <c r="A39" s="26" t="s">
        <v>520</v>
      </c>
      <c r="B39" s="26"/>
      <c r="C39" s="26"/>
      <c r="E39" s="23">
        <v>0</v>
      </c>
      <c r="G39" s="23">
        <v>0</v>
      </c>
      <c r="I39" s="15">
        <v>0</v>
      </c>
      <c r="K39" s="15">
        <v>10500000</v>
      </c>
      <c r="M39" s="15">
        <v>304927166909</v>
      </c>
      <c r="O39" s="15">
        <v>0</v>
      </c>
      <c r="Q39" s="15">
        <v>0</v>
      </c>
      <c r="S39" s="15">
        <v>10500000</v>
      </c>
      <c r="U39" s="15">
        <v>28950</v>
      </c>
      <c r="W39" s="15">
        <v>304117000000</v>
      </c>
      <c r="Y39" s="15">
        <v>303975000000</v>
      </c>
      <c r="AA39" s="16">
        <f t="shared" si="0"/>
        <v>4.1232586024043179E-2</v>
      </c>
      <c r="AD39" s="35"/>
    </row>
    <row r="40" spans="1:30" ht="21.75" customHeight="1" x14ac:dyDescent="0.2">
      <c r="A40" s="26" t="s">
        <v>50</v>
      </c>
      <c r="B40" s="26"/>
      <c r="C40" s="26"/>
      <c r="E40" s="23">
        <v>0</v>
      </c>
      <c r="G40" s="23">
        <v>0</v>
      </c>
      <c r="I40" s="15">
        <v>0</v>
      </c>
      <c r="K40" s="15">
        <v>350000</v>
      </c>
      <c r="M40" s="15">
        <v>40356420819</v>
      </c>
      <c r="O40" s="15">
        <v>0</v>
      </c>
      <c r="Q40" s="15">
        <v>0</v>
      </c>
      <c r="S40" s="15">
        <v>350000</v>
      </c>
      <c r="U40" s="15">
        <v>118800</v>
      </c>
      <c r="W40" s="15">
        <v>40250000001</v>
      </c>
      <c r="Y40" s="15">
        <v>41580000000</v>
      </c>
      <c r="AA40" s="16">
        <f t="shared" si="0"/>
        <v>5.6401050312680822E-3</v>
      </c>
      <c r="AD40" s="35"/>
    </row>
    <row r="41" spans="1:30" ht="21.75" customHeight="1" x14ac:dyDescent="0.2">
      <c r="A41" s="26" t="s">
        <v>51</v>
      </c>
      <c r="B41" s="26"/>
      <c r="C41" s="26"/>
      <c r="E41" s="23">
        <v>0</v>
      </c>
      <c r="G41" s="23">
        <v>0</v>
      </c>
      <c r="I41" s="15">
        <v>0</v>
      </c>
      <c r="K41" s="15">
        <v>56715000</v>
      </c>
      <c r="M41" s="15">
        <v>199950039428</v>
      </c>
      <c r="O41" s="15">
        <v>0</v>
      </c>
      <c r="Q41" s="15">
        <v>0</v>
      </c>
      <c r="S41" s="15">
        <v>56715000</v>
      </c>
      <c r="U41" s="15">
        <v>3475</v>
      </c>
      <c r="W41" s="15">
        <v>199418789408</v>
      </c>
      <c r="Y41" s="15">
        <v>197084625000</v>
      </c>
      <c r="AA41" s="16">
        <f t="shared" si="0"/>
        <v>2.6733477273883678E-2</v>
      </c>
      <c r="AD41" s="35"/>
    </row>
    <row r="42" spans="1:30" ht="21.75" customHeight="1" x14ac:dyDescent="0.2">
      <c r="A42" s="26" t="s">
        <v>52</v>
      </c>
      <c r="B42" s="26"/>
      <c r="C42" s="26"/>
      <c r="E42" s="23">
        <v>0</v>
      </c>
      <c r="G42" s="23">
        <v>0</v>
      </c>
      <c r="I42" s="15">
        <v>0</v>
      </c>
      <c r="K42" s="15">
        <v>22846890</v>
      </c>
      <c r="M42" s="15">
        <v>161512558323</v>
      </c>
      <c r="O42" s="15">
        <v>0</v>
      </c>
      <c r="Q42" s="15">
        <v>0</v>
      </c>
      <c r="S42" s="15">
        <v>22846890</v>
      </c>
      <c r="U42" s="15">
        <v>7520</v>
      </c>
      <c r="W42" s="15">
        <v>161086646270</v>
      </c>
      <c r="Y42" s="15">
        <v>171808612800</v>
      </c>
      <c r="AA42" s="16">
        <f t="shared" si="0"/>
        <v>2.3304921151237855E-2</v>
      </c>
      <c r="AD42" s="35"/>
    </row>
    <row r="43" spans="1:30" ht="21.75" customHeight="1" x14ac:dyDescent="0.2">
      <c r="A43" s="26" t="s">
        <v>53</v>
      </c>
      <c r="B43" s="26"/>
      <c r="C43" s="26"/>
      <c r="E43" s="23">
        <v>0</v>
      </c>
      <c r="G43" s="23">
        <v>0</v>
      </c>
      <c r="I43" s="15">
        <v>0</v>
      </c>
      <c r="K43" s="15">
        <v>20000000</v>
      </c>
      <c r="M43" s="15">
        <v>34070889426</v>
      </c>
      <c r="O43" s="15">
        <v>0</v>
      </c>
      <c r="Q43" s="15">
        <v>0</v>
      </c>
      <c r="S43" s="15">
        <v>20000000</v>
      </c>
      <c r="U43" s="15">
        <v>1633</v>
      </c>
      <c r="W43" s="15">
        <v>33980366116</v>
      </c>
      <c r="Y43" s="15">
        <v>32660000000</v>
      </c>
      <c r="AA43" s="16">
        <f t="shared" si="0"/>
        <v>4.4301546493798836E-3</v>
      </c>
      <c r="AD43" s="35"/>
    </row>
    <row r="44" spans="1:30" ht="21.75" customHeight="1" x14ac:dyDescent="0.2">
      <c r="A44" s="26" t="s">
        <v>54</v>
      </c>
      <c r="B44" s="26"/>
      <c r="C44" s="26"/>
      <c r="E44" s="23">
        <v>0</v>
      </c>
      <c r="G44" s="23">
        <v>0</v>
      </c>
      <c r="I44" s="15">
        <v>0</v>
      </c>
      <c r="K44" s="15">
        <v>36320000</v>
      </c>
      <c r="M44" s="15">
        <v>299703926087</v>
      </c>
      <c r="O44" s="15">
        <v>0</v>
      </c>
      <c r="Q44" s="15">
        <v>0</v>
      </c>
      <c r="S44" s="15">
        <v>36320000</v>
      </c>
      <c r="U44" s="15">
        <v>7720</v>
      </c>
      <c r="W44" s="15">
        <v>298913600000</v>
      </c>
      <c r="Y44" s="15">
        <v>280390400000</v>
      </c>
      <c r="AA44" s="16">
        <f t="shared" si="0"/>
        <v>3.8033460936971381E-2</v>
      </c>
      <c r="AD44" s="35"/>
    </row>
    <row r="45" spans="1:30" ht="21.75" customHeight="1" x14ac:dyDescent="0.2">
      <c r="A45" s="26" t="s">
        <v>55</v>
      </c>
      <c r="B45" s="26"/>
      <c r="C45" s="26"/>
      <c r="E45" s="23">
        <v>0</v>
      </c>
      <c r="G45" s="23">
        <v>0</v>
      </c>
      <c r="I45" s="15">
        <v>0</v>
      </c>
      <c r="K45" s="15">
        <v>121600000</v>
      </c>
      <c r="M45" s="15">
        <v>457824401655</v>
      </c>
      <c r="O45" s="15">
        <v>-121600000</v>
      </c>
      <c r="Q45" s="15">
        <v>0</v>
      </c>
      <c r="S45" s="15">
        <v>0</v>
      </c>
      <c r="U45" s="15">
        <v>0</v>
      </c>
      <c r="W45" s="15">
        <v>0</v>
      </c>
      <c r="Y45" s="15">
        <v>0</v>
      </c>
      <c r="AA45" s="16">
        <f t="shared" si="0"/>
        <v>0</v>
      </c>
      <c r="AD45" s="35"/>
    </row>
    <row r="46" spans="1:30" ht="21.75" customHeight="1" x14ac:dyDescent="0.2">
      <c r="A46" s="26" t="s">
        <v>56</v>
      </c>
      <c r="B46" s="26"/>
      <c r="C46" s="26"/>
      <c r="E46" s="23">
        <v>0</v>
      </c>
      <c r="G46" s="23">
        <v>0</v>
      </c>
      <c r="I46" s="15">
        <v>0</v>
      </c>
      <c r="K46" s="15">
        <v>121600000</v>
      </c>
      <c r="M46" s="15">
        <v>0</v>
      </c>
      <c r="O46" s="15">
        <v>0</v>
      </c>
      <c r="Q46" s="15">
        <v>0</v>
      </c>
      <c r="S46" s="15">
        <v>121600000</v>
      </c>
      <c r="U46" s="15">
        <v>6180</v>
      </c>
      <c r="W46" s="15">
        <v>578208000000</v>
      </c>
      <c r="Y46" s="15">
        <v>751488000000</v>
      </c>
      <c r="AA46" s="16">
        <f t="shared" si="0"/>
        <v>0.10193533549152449</v>
      </c>
      <c r="AD46" s="35"/>
    </row>
    <row r="47" spans="1:30" ht="21.75" customHeight="1" x14ac:dyDescent="0.2">
      <c r="A47" s="26" t="s">
        <v>57</v>
      </c>
      <c r="B47" s="26"/>
      <c r="C47" s="26"/>
      <c r="E47" s="23">
        <v>0</v>
      </c>
      <c r="G47" s="23">
        <v>0</v>
      </c>
      <c r="I47" s="15">
        <v>0</v>
      </c>
      <c r="K47" s="15">
        <v>19535000</v>
      </c>
      <c r="M47" s="15">
        <v>99893909606</v>
      </c>
      <c r="O47" s="15">
        <v>0</v>
      </c>
      <c r="Q47" s="15">
        <v>0</v>
      </c>
      <c r="S47" s="15">
        <v>19535000</v>
      </c>
      <c r="U47" s="15">
        <v>6230</v>
      </c>
      <c r="W47" s="15">
        <v>99628500000</v>
      </c>
      <c r="Y47" s="15">
        <v>121703050000</v>
      </c>
      <c r="AA47" s="16">
        <f t="shared" si="0"/>
        <v>1.6508369038616424E-2</v>
      </c>
      <c r="AD47" s="35"/>
    </row>
    <row r="48" spans="1:30" ht="21.75" customHeight="1" x14ac:dyDescent="0.2">
      <c r="A48" s="26" t="s">
        <v>522</v>
      </c>
      <c r="B48" s="26"/>
      <c r="C48" s="26"/>
      <c r="E48" s="23">
        <v>0</v>
      </c>
      <c r="G48" s="23">
        <v>0</v>
      </c>
      <c r="I48" s="15">
        <v>0</v>
      </c>
      <c r="K48" s="15">
        <v>6000000</v>
      </c>
      <c r="M48" s="15">
        <v>15731797937</v>
      </c>
      <c r="O48" s="15">
        <v>-6000000</v>
      </c>
      <c r="Q48" s="15">
        <v>18575294519</v>
      </c>
      <c r="S48" s="15">
        <v>0</v>
      </c>
      <c r="U48" s="15">
        <v>0</v>
      </c>
      <c r="W48" s="15">
        <v>0</v>
      </c>
      <c r="Y48" s="15">
        <v>0</v>
      </c>
      <c r="AA48" s="16">
        <f t="shared" si="0"/>
        <v>0</v>
      </c>
      <c r="AD48" s="35"/>
    </row>
    <row r="49" spans="1:30" ht="21.75" customHeight="1" x14ac:dyDescent="0.2">
      <c r="A49" s="26" t="s">
        <v>58</v>
      </c>
      <c r="B49" s="26"/>
      <c r="C49" s="26"/>
      <c r="E49" s="23">
        <v>0</v>
      </c>
      <c r="G49" s="23">
        <v>0</v>
      </c>
      <c r="I49" s="15">
        <v>0</v>
      </c>
      <c r="K49" s="15">
        <v>15800000</v>
      </c>
      <c r="M49" s="15">
        <v>0</v>
      </c>
      <c r="O49" s="15">
        <v>0</v>
      </c>
      <c r="Q49" s="15">
        <v>0</v>
      </c>
      <c r="S49" s="15">
        <v>15800000</v>
      </c>
      <c r="U49" s="15">
        <v>10130</v>
      </c>
      <c r="W49" s="15">
        <v>161160000000</v>
      </c>
      <c r="Y49" s="15">
        <v>160054000000</v>
      </c>
      <c r="AA49" s="16">
        <f t="shared" si="0"/>
        <v>2.1710470675194365E-2</v>
      </c>
      <c r="AD49" s="35"/>
    </row>
    <row r="50" spans="1:30" ht="21.75" customHeight="1" x14ac:dyDescent="0.2">
      <c r="A50" s="26" t="s">
        <v>59</v>
      </c>
      <c r="B50" s="26"/>
      <c r="C50" s="26"/>
      <c r="E50" s="23">
        <v>0</v>
      </c>
      <c r="G50" s="23">
        <v>0</v>
      </c>
      <c r="I50" s="15">
        <v>0</v>
      </c>
      <c r="K50" s="15">
        <v>15800000</v>
      </c>
      <c r="M50" s="15">
        <v>145744331840</v>
      </c>
      <c r="O50" s="15">
        <v>-15800000</v>
      </c>
      <c r="Q50" s="15">
        <v>0</v>
      </c>
      <c r="S50" s="15">
        <v>0</v>
      </c>
      <c r="U50" s="15">
        <v>0</v>
      </c>
      <c r="W50" s="15">
        <v>0</v>
      </c>
      <c r="Y50" s="15">
        <v>0</v>
      </c>
      <c r="AA50" s="16">
        <f t="shared" si="0"/>
        <v>0</v>
      </c>
      <c r="AD50" s="35"/>
    </row>
    <row r="51" spans="1:30" ht="21.75" customHeight="1" x14ac:dyDescent="0.2">
      <c r="A51" s="27" t="s">
        <v>60</v>
      </c>
      <c r="B51" s="27"/>
      <c r="C51" s="27"/>
      <c r="D51" s="21"/>
      <c r="E51" s="23">
        <v>0</v>
      </c>
      <c r="G51" s="23">
        <v>0</v>
      </c>
      <c r="I51" s="15">
        <v>0</v>
      </c>
      <c r="K51" s="15">
        <v>43704189</v>
      </c>
      <c r="M51" s="17">
        <v>0</v>
      </c>
      <c r="O51" s="15">
        <v>0</v>
      </c>
      <c r="Q51" s="17">
        <v>0</v>
      </c>
      <c r="S51" s="15">
        <v>43704189</v>
      </c>
      <c r="U51" s="15">
        <v>4030</v>
      </c>
      <c r="W51" s="15">
        <v>203005957917</v>
      </c>
      <c r="Y51" s="17">
        <v>176127881682</v>
      </c>
      <c r="AA51" s="16">
        <f t="shared" si="0"/>
        <v>2.3890806917297686E-2</v>
      </c>
      <c r="AD51" s="35"/>
    </row>
    <row r="52" spans="1:30" ht="21.75" customHeight="1" thickBot="1" x14ac:dyDescent="0.25">
      <c r="A52" s="28" t="s">
        <v>61</v>
      </c>
      <c r="B52" s="28"/>
      <c r="C52" s="28"/>
      <c r="D52" s="28"/>
      <c r="G52" s="18">
        <f>SUM(G9:G51)</f>
        <v>24478710618715</v>
      </c>
      <c r="I52" s="18">
        <f>SUM(I9:I51)</f>
        <v>36643102469872</v>
      </c>
      <c r="K52" s="15"/>
      <c r="M52" s="18">
        <v>1759715442030</v>
      </c>
      <c r="O52" s="15"/>
      <c r="Q52" s="18">
        <v>3307643590419</v>
      </c>
      <c r="S52" s="15"/>
      <c r="U52" s="15"/>
      <c r="W52" s="18">
        <f>SUM(W9:W51)</f>
        <v>24001378788420</v>
      </c>
      <c r="Y52" s="18">
        <f>SUM(Y9:Y51)</f>
        <v>48033322077592</v>
      </c>
      <c r="AA52" s="19">
        <f>SUM(AA9:AA51)</f>
        <v>6.5154637209799642</v>
      </c>
    </row>
    <row r="53" spans="1:30" ht="19.5" thickTop="1" x14ac:dyDescent="0.2"/>
    <row r="54" spans="1:30" x14ac:dyDescent="0.2">
      <c r="G54" s="15"/>
      <c r="H54" s="15"/>
      <c r="I54" s="15"/>
      <c r="W54" s="33"/>
    </row>
    <row r="55" spans="1:30" x14ac:dyDescent="0.2">
      <c r="G55" s="15"/>
      <c r="H55" s="15"/>
      <c r="I55" s="15"/>
      <c r="W55" s="33"/>
      <c r="Y55" s="33"/>
    </row>
    <row r="56" spans="1:30" x14ac:dyDescent="0.2">
      <c r="I56" s="33"/>
      <c r="W56" s="33"/>
    </row>
    <row r="57" spans="1:30" x14ac:dyDescent="0.2">
      <c r="I57" s="33"/>
      <c r="Y57" s="33"/>
    </row>
    <row r="59" spans="1:30" x14ac:dyDescent="0.2">
      <c r="I59" s="33"/>
      <c r="W59" s="33"/>
    </row>
  </sheetData>
  <mergeCells count="6">
    <mergeCell ref="A1:AA1"/>
    <mergeCell ref="A2:AA2"/>
    <mergeCell ref="A3:AA3"/>
    <mergeCell ref="E6:I6"/>
    <mergeCell ref="S6:AA6"/>
    <mergeCell ref="K6:Q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130"/>
  <sheetViews>
    <sheetView rightToLeft="1" workbookViewId="0">
      <selection activeCell="L123" sqref="L123:P123"/>
    </sheetView>
  </sheetViews>
  <sheetFormatPr defaultRowHeight="18.75" x14ac:dyDescent="0.2"/>
  <cols>
    <col min="1" max="1" width="5.140625" customWidth="1"/>
    <col min="2" max="2" width="38.5703125" customWidth="1"/>
    <col min="3" max="3" width="1.28515625" customWidth="1"/>
    <col min="4" max="4" width="17.7109375" style="11" bestFit="1" customWidth="1"/>
    <col min="5" max="5" width="1.28515625" style="11" customWidth="1"/>
    <col min="6" max="6" width="18.7109375" style="11" bestFit="1" customWidth="1"/>
    <col min="7" max="7" width="1.28515625" style="11" customWidth="1"/>
    <col min="8" max="8" width="17.85546875" style="11" bestFit="1" customWidth="1"/>
    <col min="9" max="9" width="1.28515625" style="11" customWidth="1"/>
    <col min="10" max="10" width="17.85546875" style="11" bestFit="1" customWidth="1"/>
    <col min="11" max="11" width="1.28515625" style="11" customWidth="1"/>
    <col min="12" max="12" width="18.85546875" style="11" bestFit="1" customWidth="1"/>
    <col min="13" max="13" width="1.28515625" style="11" customWidth="1"/>
    <col min="14" max="14" width="19.85546875" style="11" bestFit="1" customWidth="1"/>
    <col min="15" max="15" width="1.28515625" style="11" customWidth="1"/>
    <col min="16" max="16" width="18.7109375" style="11" bestFit="1" customWidth="1"/>
    <col min="17" max="17" width="1.28515625" style="11" customWidth="1"/>
    <col min="18" max="18" width="18.85546875" style="11" bestFit="1" customWidth="1"/>
    <col min="19" max="19" width="0.28515625" customWidth="1"/>
    <col min="20" max="20" width="5" customWidth="1"/>
    <col min="21" max="21" width="29.85546875" bestFit="1" customWidth="1"/>
    <col min="22" max="22" width="18.85546875" style="15" bestFit="1" customWidth="1"/>
  </cols>
  <sheetData>
    <row r="1" spans="1:21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ht="21.75" customHeight="1" x14ac:dyDescent="0.2">
      <c r="A2" s="57" t="s">
        <v>344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21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21" ht="14.45" customHeight="1" x14ac:dyDescent="0.2"/>
    <row r="5" spans="1:21" ht="14.45" customHeight="1" x14ac:dyDescent="0.2">
      <c r="A5" s="1" t="s">
        <v>395</v>
      </c>
      <c r="B5" s="58" t="s">
        <v>396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21" ht="14.45" customHeight="1" x14ac:dyDescent="0.2">
      <c r="D6" s="60" t="s">
        <v>363</v>
      </c>
      <c r="E6" s="60"/>
      <c r="F6" s="60"/>
      <c r="G6" s="60"/>
      <c r="H6" s="60"/>
      <c r="I6" s="60"/>
      <c r="J6" s="60"/>
      <c r="L6" s="60" t="s">
        <v>364</v>
      </c>
      <c r="M6" s="60"/>
      <c r="N6" s="60"/>
      <c r="O6" s="60"/>
      <c r="P6" s="60"/>
      <c r="Q6" s="60"/>
      <c r="R6" s="60"/>
    </row>
    <row r="7" spans="1:21" ht="14.45" customHeight="1" x14ac:dyDescent="0.2">
      <c r="D7" s="12"/>
      <c r="E7" s="12"/>
      <c r="F7" s="12"/>
      <c r="G7" s="12"/>
      <c r="H7" s="12"/>
      <c r="I7" s="12"/>
      <c r="J7" s="12"/>
      <c r="L7" s="12"/>
      <c r="M7" s="12"/>
      <c r="N7" s="12"/>
      <c r="O7" s="12"/>
      <c r="P7" s="12"/>
      <c r="Q7" s="12"/>
      <c r="R7" s="12"/>
    </row>
    <row r="8" spans="1:21" ht="14.45" customHeight="1" x14ac:dyDescent="0.2">
      <c r="A8" s="60" t="s">
        <v>397</v>
      </c>
      <c r="B8" s="60"/>
      <c r="D8" s="2" t="s">
        <v>398</v>
      </c>
      <c r="F8" s="2" t="s">
        <v>367</v>
      </c>
      <c r="H8" s="2" t="s">
        <v>368</v>
      </c>
      <c r="J8" s="2" t="s">
        <v>61</v>
      </c>
      <c r="L8" s="2" t="s">
        <v>398</v>
      </c>
      <c r="N8" s="2" t="s">
        <v>367</v>
      </c>
      <c r="P8" s="2" t="s">
        <v>368</v>
      </c>
      <c r="R8" s="2" t="s">
        <v>61</v>
      </c>
    </row>
    <row r="9" spans="1:21" ht="21.75" customHeight="1" x14ac:dyDescent="0.2">
      <c r="A9" s="29" t="s">
        <v>514</v>
      </c>
      <c r="B9" s="29"/>
      <c r="D9" s="13">
        <v>38352464350</v>
      </c>
      <c r="F9" s="13">
        <v>0</v>
      </c>
      <c r="H9" s="13">
        <v>0</v>
      </c>
      <c r="J9" s="13">
        <f>D9+F9+H9</f>
        <v>38352464350</v>
      </c>
      <c r="L9" s="13">
        <v>240648121302</v>
      </c>
      <c r="N9" s="13">
        <v>-411881118407</v>
      </c>
      <c r="P9" s="13">
        <v>-29257665</v>
      </c>
      <c r="R9" s="13">
        <f>L9+N9+P9</f>
        <v>-171262254770</v>
      </c>
      <c r="U9" s="6"/>
    </row>
    <row r="10" spans="1:21" ht="21.75" customHeight="1" x14ac:dyDescent="0.2">
      <c r="A10" s="26" t="s">
        <v>515</v>
      </c>
      <c r="B10" s="26"/>
      <c r="D10" s="15">
        <v>40649299601</v>
      </c>
      <c r="F10" s="15">
        <v>0</v>
      </c>
      <c r="H10" s="15">
        <v>0</v>
      </c>
      <c r="J10" s="15">
        <f>D10+F10+H10</f>
        <v>40649299601</v>
      </c>
      <c r="L10" s="15">
        <v>363101766053</v>
      </c>
      <c r="N10" s="15">
        <v>-212736822663</v>
      </c>
      <c r="P10" s="15">
        <v>-333334</v>
      </c>
      <c r="R10" s="15">
        <f>L10+N10+P10</f>
        <v>150364610056</v>
      </c>
      <c r="U10" s="6"/>
    </row>
    <row r="11" spans="1:21" ht="21.75" customHeight="1" x14ac:dyDescent="0.2">
      <c r="A11" s="26" t="s">
        <v>516</v>
      </c>
      <c r="B11" s="26"/>
      <c r="D11" s="15">
        <v>117448058820</v>
      </c>
      <c r="F11" s="15">
        <v>0</v>
      </c>
      <c r="H11" s="15">
        <v>0</v>
      </c>
      <c r="J11" s="15">
        <f t="shared" ref="J11:J74" si="0">D11+F11+H11</f>
        <v>117448058820</v>
      </c>
      <c r="L11" s="15">
        <v>1030189249853</v>
      </c>
      <c r="N11" s="15">
        <v>-474364545806</v>
      </c>
      <c r="P11" s="15">
        <v>4717694</v>
      </c>
      <c r="R11" s="15">
        <f t="shared" ref="R11:R74" si="1">L11+N11+P11</f>
        <v>555829421741</v>
      </c>
      <c r="U11" s="6"/>
    </row>
    <row r="12" spans="1:21" ht="21.75" customHeight="1" x14ac:dyDescent="0.2">
      <c r="A12" s="26" t="s">
        <v>517</v>
      </c>
      <c r="B12" s="26"/>
      <c r="D12" s="15">
        <v>48803269738</v>
      </c>
      <c r="F12" s="15">
        <v>0</v>
      </c>
      <c r="H12" s="15">
        <v>0</v>
      </c>
      <c r="J12" s="15">
        <f t="shared" si="0"/>
        <v>48803269738</v>
      </c>
      <c r="L12" s="15">
        <v>414440106949</v>
      </c>
      <c r="N12" s="15">
        <v>-246231133074</v>
      </c>
      <c r="P12" s="15">
        <v>16380579</v>
      </c>
      <c r="R12" s="15">
        <f t="shared" si="1"/>
        <v>168225354454</v>
      </c>
      <c r="U12" s="6"/>
    </row>
    <row r="13" spans="1:21" ht="21.75" customHeight="1" x14ac:dyDescent="0.2">
      <c r="A13" s="26" t="s">
        <v>518</v>
      </c>
      <c r="B13" s="26"/>
      <c r="D13" s="15">
        <v>276671886025</v>
      </c>
      <c r="F13" s="15">
        <v>0</v>
      </c>
      <c r="H13" s="15">
        <v>0</v>
      </c>
      <c r="J13" s="15">
        <f t="shared" si="0"/>
        <v>276671886025</v>
      </c>
      <c r="L13" s="15">
        <v>2444611529442</v>
      </c>
      <c r="N13" s="15">
        <v>-1256134544679</v>
      </c>
      <c r="P13" s="15">
        <v>-3354361</v>
      </c>
      <c r="R13" s="15">
        <f t="shared" si="1"/>
        <v>1188473630402</v>
      </c>
      <c r="U13" s="6"/>
    </row>
    <row r="14" spans="1:21" ht="21.75" customHeight="1" x14ac:dyDescent="0.2">
      <c r="A14" s="26" t="s">
        <v>519</v>
      </c>
      <c r="B14" s="26"/>
      <c r="D14" s="15">
        <v>125733795951</v>
      </c>
      <c r="F14" s="15">
        <v>0</v>
      </c>
      <c r="H14" s="15">
        <v>0</v>
      </c>
      <c r="J14" s="15">
        <f t="shared" si="0"/>
        <v>125733795951</v>
      </c>
      <c r="L14" s="15">
        <v>1117327811664</v>
      </c>
      <c r="N14" s="15">
        <v>-665272411054</v>
      </c>
      <c r="P14" s="15">
        <v>-240560547</v>
      </c>
      <c r="R14" s="15">
        <f t="shared" si="1"/>
        <v>451814840063</v>
      </c>
      <c r="U14" s="6"/>
    </row>
    <row r="15" spans="1:21" ht="21.75" customHeight="1" x14ac:dyDescent="0.2">
      <c r="A15" s="26" t="s">
        <v>513</v>
      </c>
      <c r="B15" s="26"/>
      <c r="D15" s="15">
        <v>112964494621</v>
      </c>
      <c r="F15" s="15">
        <v>0</v>
      </c>
      <c r="H15" s="15">
        <v>1015000000000</v>
      </c>
      <c r="J15" s="15">
        <f t="shared" si="0"/>
        <v>1127964494621</v>
      </c>
      <c r="L15" s="15">
        <v>1244291717579</v>
      </c>
      <c r="N15" s="15">
        <v>0</v>
      </c>
      <c r="P15" s="15">
        <v>701011625037</v>
      </c>
      <c r="R15" s="15">
        <f t="shared" si="1"/>
        <v>1945303342616</v>
      </c>
      <c r="U15" s="6"/>
    </row>
    <row r="16" spans="1:21" ht="21.75" customHeight="1" x14ac:dyDescent="0.2">
      <c r="A16" s="26" t="s">
        <v>130</v>
      </c>
      <c r="B16" s="26"/>
      <c r="D16" s="15">
        <v>552466410959</v>
      </c>
      <c r="F16" s="15">
        <v>0</v>
      </c>
      <c r="H16" s="15">
        <v>0</v>
      </c>
      <c r="J16" s="15">
        <f t="shared" si="0"/>
        <v>552466410959</v>
      </c>
      <c r="L16" s="15">
        <v>4365207580951</v>
      </c>
      <c r="N16" s="15">
        <v>-3420471715361</v>
      </c>
      <c r="P16" s="15">
        <v>-974667780</v>
      </c>
      <c r="R16" s="15">
        <f t="shared" si="1"/>
        <v>943761197810</v>
      </c>
      <c r="U16" s="6"/>
    </row>
    <row r="17" spans="1:21" ht="21.75" customHeight="1" x14ac:dyDescent="0.2">
      <c r="A17" s="26" t="s">
        <v>429</v>
      </c>
      <c r="B17" s="26"/>
      <c r="D17" s="15">
        <v>88739810647</v>
      </c>
      <c r="F17" s="15">
        <v>0</v>
      </c>
      <c r="H17" s="15">
        <v>0</v>
      </c>
      <c r="J17" s="15">
        <f t="shared" si="0"/>
        <v>88739810647</v>
      </c>
      <c r="L17" s="15">
        <v>520988565734</v>
      </c>
      <c r="N17" s="15">
        <v>0</v>
      </c>
      <c r="P17" s="15">
        <v>0</v>
      </c>
      <c r="R17" s="15">
        <f t="shared" si="1"/>
        <v>520988565734</v>
      </c>
      <c r="U17" s="6"/>
    </row>
    <row r="18" spans="1:21" ht="21.75" customHeight="1" x14ac:dyDescent="0.2">
      <c r="A18" s="26" t="s">
        <v>133</v>
      </c>
      <c r="B18" s="26"/>
      <c r="D18" s="15">
        <v>70602619625</v>
      </c>
      <c r="F18" s="15">
        <v>0</v>
      </c>
      <c r="H18" s="15">
        <v>0</v>
      </c>
      <c r="J18" s="15">
        <f t="shared" si="0"/>
        <v>70602619625</v>
      </c>
      <c r="L18" s="15">
        <v>615957078181</v>
      </c>
      <c r="N18" s="15">
        <v>-377066973371</v>
      </c>
      <c r="P18" s="15">
        <v>-391970517</v>
      </c>
      <c r="R18" s="15">
        <f t="shared" si="1"/>
        <v>238498134293</v>
      </c>
      <c r="U18" s="6"/>
    </row>
    <row r="19" spans="1:21" ht="21.75" customHeight="1" x14ac:dyDescent="0.2">
      <c r="A19" s="26" t="s">
        <v>406</v>
      </c>
      <c r="B19" s="26"/>
      <c r="D19" s="15">
        <v>0</v>
      </c>
      <c r="F19" s="15">
        <v>0</v>
      </c>
      <c r="H19" s="15">
        <v>0</v>
      </c>
      <c r="J19" s="15">
        <f t="shared" si="0"/>
        <v>0</v>
      </c>
      <c r="L19" s="15">
        <v>577684919376</v>
      </c>
      <c r="N19" s="15">
        <v>0</v>
      </c>
      <c r="P19" s="15">
        <v>1180252300851</v>
      </c>
      <c r="R19" s="15">
        <f t="shared" si="1"/>
        <v>1757937220227</v>
      </c>
      <c r="U19" s="6"/>
    </row>
    <row r="20" spans="1:21" ht="21.75" customHeight="1" x14ac:dyDescent="0.2">
      <c r="A20" s="26" t="s">
        <v>430</v>
      </c>
      <c r="B20" s="26"/>
      <c r="D20" s="15">
        <v>0</v>
      </c>
      <c r="F20" s="15">
        <v>0</v>
      </c>
      <c r="H20" s="15">
        <v>0</v>
      </c>
      <c r="J20" s="15">
        <f t="shared" si="0"/>
        <v>0</v>
      </c>
      <c r="L20" s="15">
        <v>70895095181</v>
      </c>
      <c r="N20" s="15">
        <v>0</v>
      </c>
      <c r="P20" s="15">
        <v>0</v>
      </c>
      <c r="R20" s="15">
        <f t="shared" si="1"/>
        <v>70895095181</v>
      </c>
      <c r="U20" s="6"/>
    </row>
    <row r="21" spans="1:21" ht="21.75" customHeight="1" x14ac:dyDescent="0.2">
      <c r="A21" s="26" t="s">
        <v>415</v>
      </c>
      <c r="B21" s="26"/>
      <c r="D21" s="15">
        <v>0</v>
      </c>
      <c r="F21" s="15">
        <v>0</v>
      </c>
      <c r="H21" s="15">
        <v>0</v>
      </c>
      <c r="J21" s="15">
        <f t="shared" si="0"/>
        <v>0</v>
      </c>
      <c r="L21" s="15">
        <v>187454448418</v>
      </c>
      <c r="N21" s="15">
        <v>0</v>
      </c>
      <c r="P21" s="15">
        <v>-119205245941</v>
      </c>
      <c r="R21" s="15">
        <f t="shared" si="1"/>
        <v>68249202477</v>
      </c>
      <c r="U21" s="6"/>
    </row>
    <row r="22" spans="1:21" ht="21.75" customHeight="1" x14ac:dyDescent="0.2">
      <c r="A22" s="26" t="s">
        <v>416</v>
      </c>
      <c r="B22" s="26"/>
      <c r="D22" s="15">
        <v>0</v>
      </c>
      <c r="F22" s="15">
        <v>0</v>
      </c>
      <c r="H22" s="15">
        <v>0</v>
      </c>
      <c r="J22" s="15">
        <f t="shared" si="0"/>
        <v>0</v>
      </c>
      <c r="L22" s="15">
        <v>541262136403</v>
      </c>
      <c r="N22" s="15">
        <v>0</v>
      </c>
      <c r="P22" s="15">
        <v>-988290548</v>
      </c>
      <c r="R22" s="15">
        <f t="shared" si="1"/>
        <v>540273845855</v>
      </c>
      <c r="U22" s="6"/>
    </row>
    <row r="23" spans="1:21" ht="21.75" customHeight="1" x14ac:dyDescent="0.2">
      <c r="A23" s="26" t="s">
        <v>135</v>
      </c>
      <c r="B23" s="26"/>
      <c r="D23" s="15">
        <v>150852188580</v>
      </c>
      <c r="F23" s="15">
        <v>0</v>
      </c>
      <c r="H23" s="15">
        <v>0</v>
      </c>
      <c r="J23" s="15">
        <f t="shared" si="0"/>
        <v>150852188580</v>
      </c>
      <c r="L23" s="15">
        <v>1306152353640</v>
      </c>
      <c r="N23" s="15">
        <v>-783967741792</v>
      </c>
      <c r="P23" s="15">
        <v>-1140477395</v>
      </c>
      <c r="R23" s="15">
        <f t="shared" si="1"/>
        <v>521044134453</v>
      </c>
      <c r="U23" s="6"/>
    </row>
    <row r="24" spans="1:21" ht="21.75" customHeight="1" x14ac:dyDescent="0.2">
      <c r="A24" s="26" t="s">
        <v>138</v>
      </c>
      <c r="B24" s="26"/>
      <c r="D24" s="15">
        <v>0</v>
      </c>
      <c r="F24" s="15">
        <v>3495817920</v>
      </c>
      <c r="H24" s="15">
        <v>0</v>
      </c>
      <c r="J24" s="15">
        <f t="shared" si="0"/>
        <v>3495817920</v>
      </c>
      <c r="L24" s="15">
        <v>0</v>
      </c>
      <c r="N24" s="15">
        <v>20830647913</v>
      </c>
      <c r="P24" s="15">
        <v>0</v>
      </c>
      <c r="R24" s="15">
        <f t="shared" si="1"/>
        <v>20830647913</v>
      </c>
      <c r="U24" s="6"/>
    </row>
    <row r="25" spans="1:21" ht="21.75" customHeight="1" x14ac:dyDescent="0.2">
      <c r="A25" s="26" t="s">
        <v>141</v>
      </c>
      <c r="B25" s="26"/>
      <c r="D25" s="15">
        <v>0</v>
      </c>
      <c r="F25" s="15">
        <v>1011526440</v>
      </c>
      <c r="H25" s="15">
        <v>0</v>
      </c>
      <c r="J25" s="15">
        <f t="shared" si="0"/>
        <v>1011526440</v>
      </c>
      <c r="L25" s="15">
        <v>0</v>
      </c>
      <c r="N25" s="15">
        <v>5129327182</v>
      </c>
      <c r="P25" s="15">
        <v>0</v>
      </c>
      <c r="R25" s="15">
        <f t="shared" si="1"/>
        <v>5129327182</v>
      </c>
      <c r="U25" s="6"/>
    </row>
    <row r="26" spans="1:21" ht="21.75" customHeight="1" x14ac:dyDescent="0.2">
      <c r="A26" s="26" t="s">
        <v>143</v>
      </c>
      <c r="B26" s="26"/>
      <c r="D26" s="15">
        <v>0</v>
      </c>
      <c r="F26" s="15">
        <v>1002570000</v>
      </c>
      <c r="H26" s="15">
        <v>0</v>
      </c>
      <c r="J26" s="15">
        <f t="shared" si="0"/>
        <v>1002570000</v>
      </c>
      <c r="L26" s="15">
        <v>0</v>
      </c>
      <c r="N26" s="15">
        <v>5522152611</v>
      </c>
      <c r="P26" s="15">
        <v>0</v>
      </c>
      <c r="R26" s="15">
        <f t="shared" si="1"/>
        <v>5522152611</v>
      </c>
      <c r="U26" s="6"/>
    </row>
    <row r="27" spans="1:21" ht="21.75" customHeight="1" x14ac:dyDescent="0.2">
      <c r="A27" s="26" t="s">
        <v>410</v>
      </c>
      <c r="B27" s="26"/>
      <c r="D27" s="15">
        <v>0</v>
      </c>
      <c r="F27" s="15">
        <v>0</v>
      </c>
      <c r="H27" s="15">
        <v>0</v>
      </c>
      <c r="J27" s="15">
        <f t="shared" si="0"/>
        <v>0</v>
      </c>
      <c r="L27" s="15">
        <v>0</v>
      </c>
      <c r="N27" s="15">
        <v>0</v>
      </c>
      <c r="P27" s="15">
        <v>204502672729</v>
      </c>
      <c r="R27" s="15">
        <f t="shared" si="1"/>
        <v>204502672729</v>
      </c>
      <c r="U27" s="6"/>
    </row>
    <row r="28" spans="1:21" ht="21.75" customHeight="1" x14ac:dyDescent="0.2">
      <c r="A28" s="26" t="s">
        <v>411</v>
      </c>
      <c r="B28" s="26"/>
      <c r="D28" s="15">
        <v>0</v>
      </c>
      <c r="F28" s="15">
        <v>0</v>
      </c>
      <c r="H28" s="15">
        <v>0</v>
      </c>
      <c r="J28" s="15">
        <f t="shared" si="0"/>
        <v>0</v>
      </c>
      <c r="L28" s="15">
        <v>0</v>
      </c>
      <c r="N28" s="15">
        <v>0</v>
      </c>
      <c r="P28" s="15">
        <v>61034631170</v>
      </c>
      <c r="R28" s="15">
        <f t="shared" si="1"/>
        <v>61034631170</v>
      </c>
      <c r="U28" s="6"/>
    </row>
    <row r="29" spans="1:21" ht="21.75" customHeight="1" x14ac:dyDescent="0.2">
      <c r="A29" s="26" t="s">
        <v>145</v>
      </c>
      <c r="B29" s="26"/>
      <c r="D29" s="15">
        <v>0</v>
      </c>
      <c r="F29" s="15">
        <v>372060000</v>
      </c>
      <c r="H29" s="15">
        <v>0</v>
      </c>
      <c r="J29" s="15">
        <f t="shared" si="0"/>
        <v>372060000</v>
      </c>
      <c r="L29" s="15">
        <v>0</v>
      </c>
      <c r="N29" s="15">
        <v>2081433490</v>
      </c>
      <c r="P29" s="15">
        <v>0</v>
      </c>
      <c r="R29" s="15">
        <f t="shared" si="1"/>
        <v>2081433490</v>
      </c>
      <c r="U29" s="6"/>
    </row>
    <row r="30" spans="1:21" ht="21.75" customHeight="1" x14ac:dyDescent="0.2">
      <c r="A30" s="26" t="s">
        <v>148</v>
      </c>
      <c r="B30" s="26"/>
      <c r="D30" s="15">
        <v>0</v>
      </c>
      <c r="F30" s="15">
        <v>0</v>
      </c>
      <c r="H30" s="15">
        <v>40863385080</v>
      </c>
      <c r="J30" s="15">
        <f t="shared" si="0"/>
        <v>40863385080</v>
      </c>
      <c r="L30" s="15">
        <v>0</v>
      </c>
      <c r="N30" s="15">
        <v>0</v>
      </c>
      <c r="P30" s="15">
        <v>353018730075</v>
      </c>
      <c r="R30" s="15">
        <f t="shared" si="1"/>
        <v>353018730075</v>
      </c>
      <c r="U30" s="6"/>
    </row>
    <row r="31" spans="1:21" ht="21.75" customHeight="1" x14ac:dyDescent="0.2">
      <c r="A31" s="26" t="s">
        <v>151</v>
      </c>
      <c r="B31" s="26"/>
      <c r="D31" s="15">
        <v>0</v>
      </c>
      <c r="F31" s="15">
        <v>2209023000</v>
      </c>
      <c r="H31" s="15">
        <v>0</v>
      </c>
      <c r="J31" s="15">
        <f t="shared" si="0"/>
        <v>2209023000</v>
      </c>
      <c r="L31" s="15">
        <v>0</v>
      </c>
      <c r="N31" s="15">
        <v>10932340822</v>
      </c>
      <c r="P31" s="15">
        <v>0</v>
      </c>
      <c r="R31" s="15">
        <f t="shared" si="1"/>
        <v>10932340822</v>
      </c>
      <c r="U31" s="6"/>
    </row>
    <row r="32" spans="1:21" ht="21.75" customHeight="1" x14ac:dyDescent="0.2">
      <c r="A32" s="26" t="s">
        <v>153</v>
      </c>
      <c r="B32" s="26"/>
      <c r="D32" s="15">
        <v>0</v>
      </c>
      <c r="F32" s="15">
        <v>37067030000</v>
      </c>
      <c r="H32" s="15">
        <v>0</v>
      </c>
      <c r="J32" s="15">
        <f t="shared" si="0"/>
        <v>37067030000</v>
      </c>
      <c r="L32" s="15">
        <v>0</v>
      </c>
      <c r="N32" s="15">
        <v>575195870257</v>
      </c>
      <c r="P32" s="15">
        <v>0</v>
      </c>
      <c r="R32" s="15">
        <f t="shared" si="1"/>
        <v>575195870257</v>
      </c>
      <c r="U32" s="6"/>
    </row>
    <row r="33" spans="1:21" ht="21.75" customHeight="1" x14ac:dyDescent="0.2">
      <c r="A33" s="26" t="s">
        <v>420</v>
      </c>
      <c r="B33" s="26"/>
      <c r="D33" s="15">
        <v>0</v>
      </c>
      <c r="F33" s="15">
        <v>0</v>
      </c>
      <c r="H33" s="15">
        <v>0</v>
      </c>
      <c r="J33" s="15">
        <f t="shared" si="0"/>
        <v>0</v>
      </c>
      <c r="L33" s="15">
        <v>0</v>
      </c>
      <c r="N33" s="15">
        <v>0</v>
      </c>
      <c r="P33" s="15">
        <v>65885158948</v>
      </c>
      <c r="R33" s="15">
        <f t="shared" si="1"/>
        <v>65885158948</v>
      </c>
      <c r="U33" s="6"/>
    </row>
    <row r="34" spans="1:21" ht="21.75" customHeight="1" x14ac:dyDescent="0.2">
      <c r="A34" s="26" t="s">
        <v>419</v>
      </c>
      <c r="B34" s="26"/>
      <c r="D34" s="15">
        <v>0</v>
      </c>
      <c r="F34" s="15">
        <v>0</v>
      </c>
      <c r="H34" s="15">
        <v>0</v>
      </c>
      <c r="J34" s="15">
        <f t="shared" si="0"/>
        <v>0</v>
      </c>
      <c r="L34" s="15">
        <v>0</v>
      </c>
      <c r="N34" s="15">
        <v>0</v>
      </c>
      <c r="P34" s="15">
        <v>11561815646</v>
      </c>
      <c r="R34" s="15">
        <f t="shared" si="1"/>
        <v>11561815646</v>
      </c>
      <c r="U34" s="6"/>
    </row>
    <row r="35" spans="1:21" ht="21.75" customHeight="1" x14ac:dyDescent="0.2">
      <c r="A35" s="26" t="s">
        <v>421</v>
      </c>
      <c r="B35" s="26"/>
      <c r="D35" s="15">
        <v>0</v>
      </c>
      <c r="F35" s="15">
        <v>0</v>
      </c>
      <c r="H35" s="15">
        <v>0</v>
      </c>
      <c r="J35" s="15">
        <f t="shared" si="0"/>
        <v>0</v>
      </c>
      <c r="L35" s="15">
        <v>0</v>
      </c>
      <c r="N35" s="15">
        <v>0</v>
      </c>
      <c r="P35" s="15">
        <v>721538325</v>
      </c>
      <c r="R35" s="15">
        <f t="shared" si="1"/>
        <v>721538325</v>
      </c>
      <c r="U35" s="6"/>
    </row>
    <row r="36" spans="1:21" ht="21.75" customHeight="1" x14ac:dyDescent="0.2">
      <c r="A36" s="26" t="s">
        <v>328</v>
      </c>
      <c r="B36" s="26"/>
      <c r="D36" s="15">
        <v>106877788662</v>
      </c>
      <c r="F36" s="15">
        <v>0</v>
      </c>
      <c r="H36" s="15">
        <v>0</v>
      </c>
      <c r="J36" s="15">
        <f t="shared" si="0"/>
        <v>106877788662</v>
      </c>
      <c r="L36" s="15">
        <v>998555444986</v>
      </c>
      <c r="N36" s="15">
        <v>0</v>
      </c>
      <c r="P36" s="15">
        <v>0</v>
      </c>
      <c r="R36" s="15">
        <f t="shared" si="1"/>
        <v>998555444986</v>
      </c>
      <c r="U36" s="6"/>
    </row>
    <row r="37" spans="1:21" ht="21.75" customHeight="1" x14ac:dyDescent="0.2">
      <c r="A37" s="26" t="s">
        <v>326</v>
      </c>
      <c r="B37" s="26"/>
      <c r="D37" s="15">
        <v>542196316994</v>
      </c>
      <c r="F37" s="15">
        <v>0</v>
      </c>
      <c r="H37" s="15">
        <v>0</v>
      </c>
      <c r="J37" s="15">
        <f t="shared" si="0"/>
        <v>542196316994</v>
      </c>
      <c r="L37" s="15">
        <v>4888736039647</v>
      </c>
      <c r="N37" s="15">
        <v>0</v>
      </c>
      <c r="P37" s="15">
        <v>0</v>
      </c>
      <c r="R37" s="15">
        <f t="shared" si="1"/>
        <v>4888736039647</v>
      </c>
      <c r="U37" s="6"/>
    </row>
    <row r="38" spans="1:21" ht="21.75" customHeight="1" x14ac:dyDescent="0.2">
      <c r="A38" s="26" t="s">
        <v>424</v>
      </c>
      <c r="B38" s="26"/>
      <c r="D38" s="15">
        <v>94706461061</v>
      </c>
      <c r="F38" s="15">
        <v>0</v>
      </c>
      <c r="H38" s="15">
        <v>0</v>
      </c>
      <c r="J38" s="15">
        <f t="shared" si="0"/>
        <v>94706461061</v>
      </c>
      <c r="L38" s="15">
        <v>1929796660631</v>
      </c>
      <c r="N38" s="15">
        <v>0</v>
      </c>
      <c r="P38" s="15">
        <v>0</v>
      </c>
      <c r="R38" s="15">
        <f t="shared" si="1"/>
        <v>1929796660631</v>
      </c>
      <c r="U38" s="6"/>
    </row>
    <row r="39" spans="1:21" ht="21.75" customHeight="1" x14ac:dyDescent="0.2">
      <c r="A39" s="26" t="s">
        <v>112</v>
      </c>
      <c r="B39" s="26"/>
      <c r="D39" s="15">
        <v>27984772507</v>
      </c>
      <c r="F39" s="15">
        <v>69912169335</v>
      </c>
      <c r="H39" s="15">
        <v>0</v>
      </c>
      <c r="J39" s="15">
        <f t="shared" si="0"/>
        <v>97896941842</v>
      </c>
      <c r="L39" s="15">
        <v>266447017649</v>
      </c>
      <c r="N39" s="15">
        <v>574206042498</v>
      </c>
      <c r="P39" s="15">
        <v>8194290</v>
      </c>
      <c r="R39" s="15">
        <f t="shared" si="1"/>
        <v>840661254437</v>
      </c>
      <c r="U39" s="6"/>
    </row>
    <row r="40" spans="1:21" ht="21.75" customHeight="1" x14ac:dyDescent="0.2">
      <c r="A40" s="26" t="s">
        <v>116</v>
      </c>
      <c r="B40" s="26"/>
      <c r="D40" s="15">
        <v>8333508040</v>
      </c>
      <c r="F40" s="15">
        <v>37759332000</v>
      </c>
      <c r="H40" s="15">
        <v>0</v>
      </c>
      <c r="J40" s="15">
        <f t="shared" si="0"/>
        <v>46092840040</v>
      </c>
      <c r="L40" s="15">
        <v>112660999848</v>
      </c>
      <c r="N40" s="15">
        <v>309903457692</v>
      </c>
      <c r="P40" s="15">
        <v>39842997</v>
      </c>
      <c r="R40" s="15">
        <f t="shared" si="1"/>
        <v>422604300537</v>
      </c>
      <c r="U40" s="6"/>
    </row>
    <row r="41" spans="1:21" ht="21.75" customHeight="1" x14ac:dyDescent="0.2">
      <c r="A41" s="26" t="s">
        <v>322</v>
      </c>
      <c r="B41" s="26"/>
      <c r="D41" s="15">
        <v>99405570311</v>
      </c>
      <c r="F41" s="15">
        <v>0</v>
      </c>
      <c r="H41" s="15">
        <v>684214500600</v>
      </c>
      <c r="J41" s="15">
        <f t="shared" si="0"/>
        <v>783620070911</v>
      </c>
      <c r="L41" s="15">
        <v>954988113987</v>
      </c>
      <c r="N41" s="15">
        <v>0</v>
      </c>
      <c r="P41" s="15">
        <v>3106783034699</v>
      </c>
      <c r="R41" s="15">
        <f t="shared" si="1"/>
        <v>4061771148686</v>
      </c>
      <c r="U41" s="6"/>
    </row>
    <row r="42" spans="1:21" ht="21.75" customHeight="1" x14ac:dyDescent="0.2">
      <c r="A42" s="26" t="s">
        <v>118</v>
      </c>
      <c r="B42" s="26"/>
      <c r="D42" s="15">
        <v>74069220235</v>
      </c>
      <c r="F42" s="15">
        <v>230291831000</v>
      </c>
      <c r="H42" s="15">
        <v>0</v>
      </c>
      <c r="J42" s="15">
        <f t="shared" si="0"/>
        <v>304361051235</v>
      </c>
      <c r="L42" s="15">
        <v>649897674320</v>
      </c>
      <c r="N42" s="15">
        <v>1936698568714</v>
      </c>
      <c r="P42" s="15">
        <v>919340688</v>
      </c>
      <c r="R42" s="15">
        <f t="shared" si="1"/>
        <v>2587515583722</v>
      </c>
      <c r="U42" s="6"/>
    </row>
    <row r="43" spans="1:21" ht="21.75" customHeight="1" x14ac:dyDescent="0.2">
      <c r="A43" s="26" t="s">
        <v>121</v>
      </c>
      <c r="B43" s="26"/>
      <c r="D43" s="15">
        <v>129322147921</v>
      </c>
      <c r="F43" s="15">
        <v>208796441540</v>
      </c>
      <c r="H43" s="15">
        <v>0</v>
      </c>
      <c r="J43" s="15">
        <f t="shared" si="0"/>
        <v>338118589461</v>
      </c>
      <c r="L43" s="15">
        <v>1049910231888</v>
      </c>
      <c r="N43" s="15">
        <v>282506771671</v>
      </c>
      <c r="P43" s="15">
        <v>1464552533994</v>
      </c>
      <c r="R43" s="15">
        <f t="shared" si="1"/>
        <v>2796969537553</v>
      </c>
      <c r="U43" s="6"/>
    </row>
    <row r="44" spans="1:21" ht="21.75" customHeight="1" x14ac:dyDescent="0.2">
      <c r="A44" s="26" t="s">
        <v>124</v>
      </c>
      <c r="B44" s="26"/>
      <c r="D44" s="15">
        <v>4686046521</v>
      </c>
      <c r="F44" s="15">
        <v>9703532702</v>
      </c>
      <c r="H44" s="15">
        <v>0</v>
      </c>
      <c r="J44" s="15">
        <f t="shared" si="0"/>
        <v>14389579223</v>
      </c>
      <c r="L44" s="15">
        <v>125137369220</v>
      </c>
      <c r="N44" s="15">
        <v>84979034543</v>
      </c>
      <c r="P44" s="15">
        <v>0</v>
      </c>
      <c r="R44" s="15">
        <f t="shared" si="1"/>
        <v>210116403763</v>
      </c>
      <c r="U44" s="6"/>
    </row>
    <row r="45" spans="1:21" ht="21.75" customHeight="1" x14ac:dyDescent="0.2">
      <c r="A45" s="26" t="s">
        <v>127</v>
      </c>
      <c r="B45" s="26"/>
      <c r="D45" s="15">
        <v>17416393518</v>
      </c>
      <c r="F45" s="15">
        <v>98855532272</v>
      </c>
      <c r="H45" s="15">
        <v>0</v>
      </c>
      <c r="J45" s="15">
        <f t="shared" si="0"/>
        <v>116271925790</v>
      </c>
      <c r="L45" s="15">
        <v>367195628438</v>
      </c>
      <c r="N45" s="15">
        <v>138823690501</v>
      </c>
      <c r="P45" s="15">
        <v>693395065297</v>
      </c>
      <c r="R45" s="15">
        <f t="shared" si="1"/>
        <v>1199414384236</v>
      </c>
      <c r="U45" s="6"/>
    </row>
    <row r="46" spans="1:21" ht="21.75" customHeight="1" x14ac:dyDescent="0.2">
      <c r="A46" s="26" t="s">
        <v>504</v>
      </c>
      <c r="B46" s="26"/>
      <c r="D46" s="15">
        <v>57556079964</v>
      </c>
      <c r="F46" s="15">
        <v>0</v>
      </c>
      <c r="H46" s="15">
        <v>0</v>
      </c>
      <c r="J46" s="15">
        <f t="shared" si="0"/>
        <v>57556079964</v>
      </c>
      <c r="L46" s="15">
        <v>513352023881</v>
      </c>
      <c r="N46" s="15">
        <v>-648046668718</v>
      </c>
      <c r="P46" s="15">
        <v>-110884270</v>
      </c>
      <c r="R46" s="15">
        <f t="shared" si="1"/>
        <v>-134805529107</v>
      </c>
      <c r="U46" s="6"/>
    </row>
    <row r="47" spans="1:21" ht="21.75" customHeight="1" x14ac:dyDescent="0.2">
      <c r="A47" s="26" t="s">
        <v>505</v>
      </c>
      <c r="B47" s="26"/>
      <c r="D47" s="15">
        <v>27602983889</v>
      </c>
      <c r="F47" s="15">
        <v>0</v>
      </c>
      <c r="H47" s="15">
        <v>0</v>
      </c>
      <c r="J47" s="15">
        <f t="shared" si="0"/>
        <v>27602983889</v>
      </c>
      <c r="L47" s="15">
        <v>174462513753</v>
      </c>
      <c r="N47" s="15">
        <v>-173879968718</v>
      </c>
      <c r="P47" s="15">
        <v>-252531250</v>
      </c>
      <c r="R47" s="15">
        <f t="shared" si="1"/>
        <v>330013785</v>
      </c>
      <c r="U47" s="6"/>
    </row>
    <row r="48" spans="1:21" ht="21.75" customHeight="1" x14ac:dyDescent="0.2">
      <c r="A48" s="26" t="s">
        <v>506</v>
      </c>
      <c r="B48" s="26"/>
      <c r="D48" s="15">
        <v>40308306397</v>
      </c>
      <c r="F48" s="15">
        <v>0</v>
      </c>
      <c r="H48" s="15">
        <v>0</v>
      </c>
      <c r="J48" s="15">
        <f t="shared" si="0"/>
        <v>40308306397</v>
      </c>
      <c r="L48" s="15">
        <v>388367063910</v>
      </c>
      <c r="N48" s="15">
        <v>-73460471992</v>
      </c>
      <c r="P48" s="15">
        <v>4534036</v>
      </c>
      <c r="R48" s="15">
        <f t="shared" si="1"/>
        <v>314911125954</v>
      </c>
      <c r="U48" s="6"/>
    </row>
    <row r="49" spans="1:21" ht="21.75" customHeight="1" x14ac:dyDescent="0.2">
      <c r="A49" s="26" t="s">
        <v>507</v>
      </c>
      <c r="B49" s="26"/>
      <c r="D49" s="15">
        <v>215831706750</v>
      </c>
      <c r="F49" s="15">
        <v>0</v>
      </c>
      <c r="H49" s="15">
        <v>0</v>
      </c>
      <c r="J49" s="15">
        <f t="shared" si="0"/>
        <v>215831706750</v>
      </c>
      <c r="L49" s="15">
        <v>1926075163517</v>
      </c>
      <c r="N49" s="15">
        <v>-868988669633</v>
      </c>
      <c r="P49" s="15">
        <v>363691262</v>
      </c>
      <c r="R49" s="15">
        <f t="shared" si="1"/>
        <v>1057450185146</v>
      </c>
      <c r="U49" s="6"/>
    </row>
    <row r="50" spans="1:21" ht="21.75" customHeight="1" x14ac:dyDescent="0.2">
      <c r="A50" s="26" t="s">
        <v>508</v>
      </c>
      <c r="B50" s="26"/>
      <c r="D50" s="15">
        <v>120988730365</v>
      </c>
      <c r="F50" s="15">
        <v>80917200000</v>
      </c>
      <c r="H50" s="15">
        <v>0</v>
      </c>
      <c r="J50" s="15">
        <f t="shared" si="0"/>
        <v>201905930365</v>
      </c>
      <c r="L50" s="15">
        <v>1060628277860</v>
      </c>
      <c r="N50" s="15">
        <v>-108517111921</v>
      </c>
      <c r="P50" s="15">
        <v>2437041</v>
      </c>
      <c r="R50" s="15">
        <f t="shared" si="1"/>
        <v>952113602980</v>
      </c>
      <c r="U50" s="6"/>
    </row>
    <row r="51" spans="1:21" ht="21.75" customHeight="1" x14ac:dyDescent="0.2">
      <c r="A51" s="26" t="s">
        <v>509</v>
      </c>
      <c r="B51" s="26"/>
      <c r="D51" s="15">
        <v>63312376027</v>
      </c>
      <c r="F51" s="15">
        <v>-54804165000</v>
      </c>
      <c r="H51" s="15">
        <v>0</v>
      </c>
      <c r="J51" s="15">
        <f t="shared" si="0"/>
        <v>8508211027</v>
      </c>
      <c r="L51" s="15">
        <v>555441224287</v>
      </c>
      <c r="N51" s="15">
        <v>-320271352275</v>
      </c>
      <c r="P51" s="15">
        <v>-27476086</v>
      </c>
      <c r="R51" s="15">
        <f t="shared" si="1"/>
        <v>235142395926</v>
      </c>
      <c r="U51" s="6"/>
    </row>
    <row r="52" spans="1:21" ht="21.75" customHeight="1" x14ac:dyDescent="0.2">
      <c r="A52" s="26" t="s">
        <v>510</v>
      </c>
      <c r="B52" s="26"/>
      <c r="D52" s="15">
        <v>28417695472</v>
      </c>
      <c r="F52" s="15">
        <v>4330630500</v>
      </c>
      <c r="H52" s="15">
        <v>0</v>
      </c>
      <c r="J52" s="15">
        <f t="shared" si="0"/>
        <v>32748325972</v>
      </c>
      <c r="L52" s="15">
        <v>256383064349</v>
      </c>
      <c r="N52" s="15">
        <v>16841413840</v>
      </c>
      <c r="P52" s="15">
        <v>0</v>
      </c>
      <c r="R52" s="15">
        <f t="shared" si="1"/>
        <v>273224478189</v>
      </c>
      <c r="U52" s="6"/>
    </row>
    <row r="53" spans="1:21" ht="21.75" customHeight="1" x14ac:dyDescent="0.2">
      <c r="A53" s="26" t="s">
        <v>511</v>
      </c>
      <c r="B53" s="26"/>
      <c r="D53" s="15">
        <v>172596682306</v>
      </c>
      <c r="F53" s="15">
        <v>0</v>
      </c>
      <c r="H53" s="15">
        <v>0</v>
      </c>
      <c r="J53" s="15">
        <f t="shared" si="0"/>
        <v>172596682306</v>
      </c>
      <c r="L53" s="15">
        <v>1483881899956</v>
      </c>
      <c r="N53" s="15">
        <v>-884039660416</v>
      </c>
      <c r="P53" s="15">
        <v>-38714047</v>
      </c>
      <c r="R53" s="15">
        <f t="shared" si="1"/>
        <v>599803525493</v>
      </c>
      <c r="U53" s="6"/>
    </row>
    <row r="54" spans="1:21" ht="21.75" customHeight="1" x14ac:dyDescent="0.2">
      <c r="A54" s="26" t="s">
        <v>512</v>
      </c>
      <c r="B54" s="26"/>
      <c r="D54" s="15">
        <v>167763688798</v>
      </c>
      <c r="F54" s="15">
        <v>-909280000000</v>
      </c>
      <c r="H54" s="15">
        <v>0</v>
      </c>
      <c r="J54" s="15">
        <f t="shared" si="0"/>
        <v>-741516311202</v>
      </c>
      <c r="L54" s="15">
        <v>1742744976743</v>
      </c>
      <c r="N54" s="15">
        <v>-909280000000</v>
      </c>
      <c r="P54" s="15">
        <v>398667652728</v>
      </c>
      <c r="R54" s="15">
        <f t="shared" si="1"/>
        <v>1232132629471</v>
      </c>
      <c r="U54" s="6"/>
    </row>
    <row r="55" spans="1:21" ht="21.75" customHeight="1" x14ac:dyDescent="0.2">
      <c r="A55" s="26" t="s">
        <v>418</v>
      </c>
      <c r="B55" s="26"/>
      <c r="D55" s="15">
        <v>0</v>
      </c>
      <c r="F55" s="15">
        <v>0</v>
      </c>
      <c r="H55" s="15">
        <v>0</v>
      </c>
      <c r="J55" s="15">
        <f t="shared" si="0"/>
        <v>0</v>
      </c>
      <c r="L55" s="15">
        <v>269921358044</v>
      </c>
      <c r="N55" s="15">
        <v>0</v>
      </c>
      <c r="P55" s="15">
        <v>-534385405926</v>
      </c>
      <c r="R55" s="15">
        <f t="shared" si="1"/>
        <v>-264464047882</v>
      </c>
      <c r="U55" s="6"/>
    </row>
    <row r="56" spans="1:21" ht="21.75" customHeight="1" x14ac:dyDescent="0.2">
      <c r="A56" s="26" t="s">
        <v>197</v>
      </c>
      <c r="B56" s="26"/>
      <c r="D56" s="15">
        <v>53110567004</v>
      </c>
      <c r="F56" s="15">
        <v>0</v>
      </c>
      <c r="H56" s="15">
        <v>0</v>
      </c>
      <c r="J56" s="15">
        <f t="shared" si="0"/>
        <v>53110567004</v>
      </c>
      <c r="L56" s="15">
        <v>462378648802</v>
      </c>
      <c r="N56" s="15">
        <v>-64542281820</v>
      </c>
      <c r="P56" s="15">
        <v>281704945</v>
      </c>
      <c r="R56" s="15">
        <f t="shared" si="1"/>
        <v>398118071927</v>
      </c>
      <c r="U56" s="6"/>
    </row>
    <row r="57" spans="1:21" ht="21.75" customHeight="1" x14ac:dyDescent="0.2">
      <c r="A57" s="26" t="s">
        <v>431</v>
      </c>
      <c r="B57" s="26"/>
      <c r="D57" s="15">
        <v>0</v>
      </c>
      <c r="F57" s="15">
        <v>0</v>
      </c>
      <c r="H57" s="15">
        <v>0</v>
      </c>
      <c r="J57" s="15">
        <f t="shared" si="0"/>
        <v>0</v>
      </c>
      <c r="L57" s="15">
        <v>219643761993</v>
      </c>
      <c r="N57" s="15">
        <v>0</v>
      </c>
      <c r="P57" s="15">
        <v>0</v>
      </c>
      <c r="R57" s="15">
        <f t="shared" si="1"/>
        <v>219643761993</v>
      </c>
      <c r="U57" s="6"/>
    </row>
    <row r="58" spans="1:21" ht="21.75" customHeight="1" x14ac:dyDescent="0.2">
      <c r="A58" s="26" t="s">
        <v>200</v>
      </c>
      <c r="B58" s="26"/>
      <c r="D58" s="15">
        <v>74602331421</v>
      </c>
      <c r="F58" s="15">
        <v>0</v>
      </c>
      <c r="H58" s="15">
        <v>0</v>
      </c>
      <c r="J58" s="15">
        <f t="shared" si="0"/>
        <v>74602331421</v>
      </c>
      <c r="L58" s="15">
        <v>617438591189</v>
      </c>
      <c r="N58" s="15">
        <v>-365131607927</v>
      </c>
      <c r="P58" s="15">
        <v>442046836</v>
      </c>
      <c r="R58" s="15">
        <f t="shared" si="1"/>
        <v>252749030098</v>
      </c>
      <c r="U58" s="6"/>
    </row>
    <row r="59" spans="1:21" ht="21.75" customHeight="1" x14ac:dyDescent="0.2">
      <c r="A59" s="26" t="s">
        <v>203</v>
      </c>
      <c r="B59" s="26"/>
      <c r="D59" s="15">
        <v>147443563777</v>
      </c>
      <c r="F59" s="15">
        <v>0</v>
      </c>
      <c r="H59" s="15">
        <v>0</v>
      </c>
      <c r="J59" s="15">
        <f t="shared" si="0"/>
        <v>147443563777</v>
      </c>
      <c r="L59" s="15">
        <v>1282020037328</v>
      </c>
      <c r="N59" s="15">
        <v>-961882334028</v>
      </c>
      <c r="P59" s="15">
        <v>-1575534797</v>
      </c>
      <c r="R59" s="15">
        <f t="shared" si="1"/>
        <v>318562168503</v>
      </c>
      <c r="U59" s="6"/>
    </row>
    <row r="60" spans="1:21" ht="21.75" customHeight="1" x14ac:dyDescent="0.2">
      <c r="A60" s="26" t="s">
        <v>206</v>
      </c>
      <c r="B60" s="26"/>
      <c r="D60" s="15">
        <v>33460248836</v>
      </c>
      <c r="F60" s="15">
        <v>0</v>
      </c>
      <c r="H60" s="15">
        <v>0</v>
      </c>
      <c r="J60" s="15">
        <f t="shared" si="0"/>
        <v>33460248836</v>
      </c>
      <c r="L60" s="15">
        <v>296032359981</v>
      </c>
      <c r="N60" s="15">
        <v>-53580065625</v>
      </c>
      <c r="P60" s="15">
        <v>248232813</v>
      </c>
      <c r="R60" s="15">
        <f t="shared" si="1"/>
        <v>242700527169</v>
      </c>
      <c r="U60" s="6"/>
    </row>
    <row r="61" spans="1:21" ht="21.75" customHeight="1" x14ac:dyDescent="0.2">
      <c r="A61" s="26" t="s">
        <v>209</v>
      </c>
      <c r="B61" s="26"/>
      <c r="D61" s="15">
        <v>81022857389</v>
      </c>
      <c r="F61" s="15">
        <v>0</v>
      </c>
      <c r="H61" s="15">
        <v>0</v>
      </c>
      <c r="J61" s="15">
        <f t="shared" si="0"/>
        <v>81022857389</v>
      </c>
      <c r="L61" s="15">
        <v>724327215909</v>
      </c>
      <c r="N61" s="15">
        <v>-573172277830</v>
      </c>
      <c r="P61" s="15">
        <v>-247855999</v>
      </c>
      <c r="R61" s="15">
        <f t="shared" si="1"/>
        <v>150907082080</v>
      </c>
      <c r="U61" s="6"/>
    </row>
    <row r="62" spans="1:21" ht="21.75" customHeight="1" x14ac:dyDescent="0.2">
      <c r="A62" s="26" t="s">
        <v>212</v>
      </c>
      <c r="B62" s="26"/>
      <c r="D62" s="15">
        <v>11636611414</v>
      </c>
      <c r="F62" s="15">
        <v>0</v>
      </c>
      <c r="H62" s="15">
        <v>0</v>
      </c>
      <c r="J62" s="15">
        <f t="shared" si="0"/>
        <v>11636611414</v>
      </c>
      <c r="L62" s="15">
        <v>107340136777</v>
      </c>
      <c r="N62" s="15">
        <v>-22194253124</v>
      </c>
      <c r="P62" s="15">
        <v>248232812</v>
      </c>
      <c r="R62" s="15">
        <f t="shared" si="1"/>
        <v>85394116465</v>
      </c>
      <c r="U62" s="6"/>
    </row>
    <row r="63" spans="1:21" ht="21.75" customHeight="1" x14ac:dyDescent="0.2">
      <c r="A63" s="26" t="s">
        <v>428</v>
      </c>
      <c r="B63" s="26"/>
      <c r="D63" s="15">
        <v>0</v>
      </c>
      <c r="F63" s="15">
        <v>0</v>
      </c>
      <c r="H63" s="15">
        <v>0</v>
      </c>
      <c r="J63" s="15">
        <f t="shared" si="0"/>
        <v>0</v>
      </c>
      <c r="L63" s="15">
        <v>457332858463</v>
      </c>
      <c r="N63" s="15">
        <v>0</v>
      </c>
      <c r="P63" s="15">
        <v>0</v>
      </c>
      <c r="R63" s="15">
        <f t="shared" si="1"/>
        <v>457332858463</v>
      </c>
      <c r="U63" s="6"/>
    </row>
    <row r="64" spans="1:21" ht="21.75" customHeight="1" x14ac:dyDescent="0.2">
      <c r="A64" s="26" t="s">
        <v>215</v>
      </c>
      <c r="B64" s="26"/>
      <c r="D64" s="15">
        <v>123483334972</v>
      </c>
      <c r="F64" s="15">
        <v>0</v>
      </c>
      <c r="H64" s="15">
        <v>0</v>
      </c>
      <c r="J64" s="15">
        <f t="shared" si="0"/>
        <v>123483334972</v>
      </c>
      <c r="L64" s="15">
        <v>942747960967</v>
      </c>
      <c r="N64" s="15">
        <v>-879298520178</v>
      </c>
      <c r="P64" s="15">
        <v>-1111952532</v>
      </c>
      <c r="R64" s="15">
        <f t="shared" si="1"/>
        <v>62337488257</v>
      </c>
      <c r="U64" s="6"/>
    </row>
    <row r="65" spans="1:21" ht="21.75" customHeight="1" x14ac:dyDescent="0.2">
      <c r="A65" s="26" t="s">
        <v>218</v>
      </c>
      <c r="B65" s="26"/>
      <c r="D65" s="15">
        <v>4717842540</v>
      </c>
      <c r="F65" s="15">
        <v>0</v>
      </c>
      <c r="H65" s="15">
        <v>0</v>
      </c>
      <c r="J65" s="15">
        <f t="shared" si="0"/>
        <v>4717842540</v>
      </c>
      <c r="L65" s="15">
        <v>8566320030</v>
      </c>
      <c r="N65" s="15">
        <v>-27000900000</v>
      </c>
      <c r="P65" s="15">
        <v>0</v>
      </c>
      <c r="R65" s="15">
        <f t="shared" si="1"/>
        <v>-18434579970</v>
      </c>
      <c r="U65" s="6"/>
    </row>
    <row r="66" spans="1:21" ht="21.75" customHeight="1" x14ac:dyDescent="0.2">
      <c r="A66" s="26" t="s">
        <v>409</v>
      </c>
      <c r="B66" s="26"/>
      <c r="D66" s="15">
        <v>0</v>
      </c>
      <c r="F66" s="15">
        <v>0</v>
      </c>
      <c r="H66" s="15">
        <v>0</v>
      </c>
      <c r="J66" s="15">
        <f t="shared" si="0"/>
        <v>0</v>
      </c>
      <c r="L66" s="15">
        <v>64129277702</v>
      </c>
      <c r="N66" s="15">
        <v>0</v>
      </c>
      <c r="P66" s="15">
        <v>4074492993</v>
      </c>
      <c r="R66" s="15">
        <f t="shared" si="1"/>
        <v>68203770695</v>
      </c>
      <c r="U66" s="6"/>
    </row>
    <row r="67" spans="1:21" ht="21.75" customHeight="1" x14ac:dyDescent="0.2">
      <c r="A67" s="26" t="s">
        <v>221</v>
      </c>
      <c r="B67" s="26"/>
      <c r="D67" s="15">
        <v>43306037131</v>
      </c>
      <c r="F67" s="15">
        <v>0</v>
      </c>
      <c r="H67" s="15">
        <v>0</v>
      </c>
      <c r="J67" s="15">
        <f t="shared" si="0"/>
        <v>43306037131</v>
      </c>
      <c r="L67" s="15">
        <v>372308966183</v>
      </c>
      <c r="N67" s="15">
        <v>-454218663688</v>
      </c>
      <c r="P67" s="15">
        <v>-1450337075</v>
      </c>
      <c r="R67" s="15">
        <f t="shared" si="1"/>
        <v>-83360034580</v>
      </c>
      <c r="U67" s="6"/>
    </row>
    <row r="68" spans="1:21" ht="21.75" customHeight="1" x14ac:dyDescent="0.2">
      <c r="A68" s="26" t="s">
        <v>224</v>
      </c>
      <c r="B68" s="26"/>
      <c r="D68" s="15">
        <v>20659423524</v>
      </c>
      <c r="F68" s="15">
        <v>0</v>
      </c>
      <c r="H68" s="15">
        <v>0</v>
      </c>
      <c r="J68" s="15">
        <f t="shared" si="0"/>
        <v>20659423524</v>
      </c>
      <c r="L68" s="15">
        <v>189409378147</v>
      </c>
      <c r="N68" s="15">
        <v>-69782006249</v>
      </c>
      <c r="P68" s="15">
        <v>356548437</v>
      </c>
      <c r="R68" s="15">
        <f t="shared" si="1"/>
        <v>119983920335</v>
      </c>
      <c r="U68" s="6"/>
    </row>
    <row r="69" spans="1:21" ht="21.75" customHeight="1" x14ac:dyDescent="0.2">
      <c r="A69" s="26" t="s">
        <v>227</v>
      </c>
      <c r="B69" s="26"/>
      <c r="D69" s="15">
        <v>85702830545</v>
      </c>
      <c r="F69" s="15">
        <v>0</v>
      </c>
      <c r="H69" s="15">
        <v>0</v>
      </c>
      <c r="J69" s="15">
        <f t="shared" si="0"/>
        <v>85702830545</v>
      </c>
      <c r="L69" s="15">
        <v>745546471172</v>
      </c>
      <c r="N69" s="15">
        <v>-538654035833</v>
      </c>
      <c r="P69" s="15">
        <v>-1001402992</v>
      </c>
      <c r="R69" s="15">
        <f t="shared" si="1"/>
        <v>205891032347</v>
      </c>
    </row>
    <row r="70" spans="1:21" ht="21.75" customHeight="1" x14ac:dyDescent="0.2">
      <c r="A70" s="26" t="s">
        <v>230</v>
      </c>
      <c r="B70" s="26"/>
      <c r="D70" s="15">
        <v>87817818322</v>
      </c>
      <c r="F70" s="15">
        <v>136882200000</v>
      </c>
      <c r="H70" s="15">
        <v>0</v>
      </c>
      <c r="J70" s="15">
        <f t="shared" si="0"/>
        <v>224700018322</v>
      </c>
      <c r="L70" s="15">
        <v>796184698322</v>
      </c>
      <c r="N70" s="15">
        <v>137709413400</v>
      </c>
      <c r="P70" s="15">
        <v>0</v>
      </c>
      <c r="R70" s="15">
        <f t="shared" si="1"/>
        <v>933894111722</v>
      </c>
    </row>
    <row r="71" spans="1:21" ht="21.75" customHeight="1" x14ac:dyDescent="0.2">
      <c r="A71" s="26" t="s">
        <v>233</v>
      </c>
      <c r="B71" s="26"/>
      <c r="D71" s="15">
        <v>21350611072</v>
      </c>
      <c r="F71" s="15">
        <v>14917600000</v>
      </c>
      <c r="H71" s="15">
        <v>0</v>
      </c>
      <c r="J71" s="15">
        <f t="shared" si="0"/>
        <v>36268211072</v>
      </c>
      <c r="L71" s="15">
        <v>34050957186</v>
      </c>
      <c r="N71" s="15">
        <v>14727289052</v>
      </c>
      <c r="P71" s="15">
        <v>0</v>
      </c>
      <c r="R71" s="15">
        <f t="shared" si="1"/>
        <v>48778246238</v>
      </c>
    </row>
    <row r="72" spans="1:21" ht="21.75" customHeight="1" x14ac:dyDescent="0.2">
      <c r="A72" s="26" t="s">
        <v>422</v>
      </c>
      <c r="B72" s="26"/>
      <c r="D72" s="15">
        <v>0</v>
      </c>
      <c r="F72" s="15">
        <v>0</v>
      </c>
      <c r="H72" s="15">
        <v>0</v>
      </c>
      <c r="J72" s="15">
        <f t="shared" si="0"/>
        <v>0</v>
      </c>
      <c r="L72" s="15">
        <v>429820956862</v>
      </c>
      <c r="N72" s="15">
        <v>0</v>
      </c>
      <c r="P72" s="15">
        <v>-203956421875</v>
      </c>
      <c r="R72" s="15">
        <f t="shared" si="1"/>
        <v>225864534987</v>
      </c>
    </row>
    <row r="73" spans="1:21" ht="21.75" customHeight="1" x14ac:dyDescent="0.2">
      <c r="A73" s="26" t="s">
        <v>423</v>
      </c>
      <c r="B73" s="26"/>
      <c r="D73" s="15">
        <v>0</v>
      </c>
      <c r="F73" s="15">
        <v>0</v>
      </c>
      <c r="H73" s="15">
        <v>0</v>
      </c>
      <c r="J73" s="15">
        <f t="shared" si="0"/>
        <v>0</v>
      </c>
      <c r="L73" s="15">
        <v>11032146681</v>
      </c>
      <c r="N73" s="15">
        <v>0</v>
      </c>
      <c r="P73" s="15">
        <v>5374279940</v>
      </c>
      <c r="R73" s="15">
        <f t="shared" si="1"/>
        <v>16406426621</v>
      </c>
    </row>
    <row r="74" spans="1:21" ht="21.75" customHeight="1" x14ac:dyDescent="0.2">
      <c r="A74" s="26" t="s">
        <v>236</v>
      </c>
      <c r="B74" s="26"/>
      <c r="D74" s="15">
        <v>3791187945</v>
      </c>
      <c r="F74" s="15">
        <v>0</v>
      </c>
      <c r="H74" s="15">
        <v>0</v>
      </c>
      <c r="J74" s="15">
        <f t="shared" si="0"/>
        <v>3791187945</v>
      </c>
      <c r="L74" s="15">
        <v>32683214273</v>
      </c>
      <c r="N74" s="15">
        <v>12867063720</v>
      </c>
      <c r="P74" s="15">
        <v>0</v>
      </c>
      <c r="R74" s="15">
        <f t="shared" si="1"/>
        <v>45550277993</v>
      </c>
    </row>
    <row r="75" spans="1:21" ht="21.75" customHeight="1" x14ac:dyDescent="0.2">
      <c r="A75" s="26" t="s">
        <v>407</v>
      </c>
      <c r="B75" s="26"/>
      <c r="D75" s="15">
        <v>0</v>
      </c>
      <c r="F75" s="15">
        <v>0</v>
      </c>
      <c r="H75" s="15">
        <v>0</v>
      </c>
      <c r="J75" s="15">
        <f t="shared" ref="J75:J122" si="2">D75+F75+H75</f>
        <v>0</v>
      </c>
      <c r="L75" s="15">
        <v>286597595</v>
      </c>
      <c r="N75" s="15">
        <v>0</v>
      </c>
      <c r="P75" s="15">
        <v>132382416</v>
      </c>
      <c r="R75" s="15">
        <f t="shared" ref="R75:R122" si="3">L75+N75+P75</f>
        <v>418980011</v>
      </c>
    </row>
    <row r="76" spans="1:21" ht="21.75" customHeight="1" x14ac:dyDescent="0.2">
      <c r="A76" s="26" t="s">
        <v>408</v>
      </c>
      <c r="B76" s="26"/>
      <c r="D76" s="15">
        <v>0</v>
      </c>
      <c r="F76" s="15">
        <v>0</v>
      </c>
      <c r="H76" s="15">
        <v>0</v>
      </c>
      <c r="J76" s="15">
        <f t="shared" si="2"/>
        <v>0</v>
      </c>
      <c r="L76" s="15">
        <v>431838125858</v>
      </c>
      <c r="N76" s="15">
        <v>0</v>
      </c>
      <c r="P76" s="15">
        <v>489960586000</v>
      </c>
      <c r="R76" s="15">
        <f t="shared" si="3"/>
        <v>921798711858</v>
      </c>
    </row>
    <row r="77" spans="1:21" ht="21.75" customHeight="1" x14ac:dyDescent="0.2">
      <c r="A77" s="26" t="s">
        <v>239</v>
      </c>
      <c r="B77" s="26"/>
      <c r="D77" s="15">
        <v>54807745460</v>
      </c>
      <c r="F77" s="15">
        <v>25038773800</v>
      </c>
      <c r="H77" s="15">
        <v>0</v>
      </c>
      <c r="J77" s="15">
        <f t="shared" si="2"/>
        <v>79846519260</v>
      </c>
      <c r="L77" s="15">
        <v>533735563268</v>
      </c>
      <c r="N77" s="15">
        <v>14174710200</v>
      </c>
      <c r="P77" s="15">
        <v>186843814359</v>
      </c>
      <c r="R77" s="15">
        <f t="shared" si="3"/>
        <v>734754087827</v>
      </c>
    </row>
    <row r="78" spans="1:21" ht="21.75" customHeight="1" x14ac:dyDescent="0.2">
      <c r="A78" s="26" t="s">
        <v>412</v>
      </c>
      <c r="B78" s="26"/>
      <c r="D78" s="15">
        <v>33627845830</v>
      </c>
      <c r="F78" s="15">
        <v>0</v>
      </c>
      <c r="H78" s="15">
        <v>0</v>
      </c>
      <c r="J78" s="15">
        <f t="shared" si="2"/>
        <v>33627845830</v>
      </c>
      <c r="L78" s="15">
        <v>2002854090206</v>
      </c>
      <c r="N78" s="15">
        <v>0</v>
      </c>
      <c r="P78" s="15">
        <v>30403422592</v>
      </c>
      <c r="R78" s="15">
        <f t="shared" si="3"/>
        <v>2033257512798</v>
      </c>
      <c r="U78" s="6"/>
    </row>
    <row r="79" spans="1:21" ht="21.75" customHeight="1" x14ac:dyDescent="0.2">
      <c r="A79" s="26" t="s">
        <v>241</v>
      </c>
      <c r="B79" s="26"/>
      <c r="D79" s="15">
        <v>89100919301</v>
      </c>
      <c r="F79" s="15">
        <v>-40040127400</v>
      </c>
      <c r="H79" s="15">
        <v>0</v>
      </c>
      <c r="J79" s="15">
        <f t="shared" si="2"/>
        <v>49060791901</v>
      </c>
      <c r="L79" s="15">
        <v>753972635795</v>
      </c>
      <c r="N79" s="15">
        <v>89933862853</v>
      </c>
      <c r="P79" s="15">
        <v>0</v>
      </c>
      <c r="R79" s="15">
        <f t="shared" si="3"/>
        <v>843906498648</v>
      </c>
      <c r="U79" s="6"/>
    </row>
    <row r="80" spans="1:21" ht="21.75" customHeight="1" x14ac:dyDescent="0.2">
      <c r="A80" s="26" t="s">
        <v>244</v>
      </c>
      <c r="B80" s="26"/>
      <c r="D80" s="15">
        <v>100386708</v>
      </c>
      <c r="F80" s="15">
        <v>0</v>
      </c>
      <c r="H80" s="15">
        <v>0</v>
      </c>
      <c r="J80" s="15">
        <f t="shared" si="2"/>
        <v>100386708</v>
      </c>
      <c r="L80" s="15">
        <v>854282399</v>
      </c>
      <c r="N80" s="15">
        <v>-144793895</v>
      </c>
      <c r="P80" s="15">
        <v>0</v>
      </c>
      <c r="R80" s="15">
        <f t="shared" si="3"/>
        <v>709488504</v>
      </c>
      <c r="U80" s="6"/>
    </row>
    <row r="81" spans="1:21" ht="21.75" customHeight="1" x14ac:dyDescent="0.2">
      <c r="A81" s="26" t="s">
        <v>413</v>
      </c>
      <c r="B81" s="26"/>
      <c r="D81" s="15">
        <v>0</v>
      </c>
      <c r="F81" s="15">
        <v>0</v>
      </c>
      <c r="H81" s="15">
        <v>0</v>
      </c>
      <c r="J81" s="15">
        <f t="shared" si="2"/>
        <v>0</v>
      </c>
      <c r="L81" s="15">
        <v>566955906947</v>
      </c>
      <c r="N81" s="15">
        <v>0</v>
      </c>
      <c r="P81" s="15">
        <v>261840793819</v>
      </c>
      <c r="R81" s="15">
        <f t="shared" si="3"/>
        <v>828796700766</v>
      </c>
      <c r="U81" s="6"/>
    </row>
    <row r="82" spans="1:21" ht="21.75" customHeight="1" x14ac:dyDescent="0.2">
      <c r="A82" s="26" t="s">
        <v>403</v>
      </c>
      <c r="B82" s="26"/>
      <c r="D82" s="15">
        <v>0</v>
      </c>
      <c r="F82" s="15">
        <v>0</v>
      </c>
      <c r="H82" s="15">
        <v>0</v>
      </c>
      <c r="J82" s="15">
        <f t="shared" si="2"/>
        <v>0</v>
      </c>
      <c r="L82" s="15">
        <v>247759652717</v>
      </c>
      <c r="N82" s="15">
        <v>0</v>
      </c>
      <c r="P82" s="15">
        <v>51925789063</v>
      </c>
      <c r="R82" s="15">
        <f t="shared" si="3"/>
        <v>299685441780</v>
      </c>
      <c r="U82" s="6"/>
    </row>
    <row r="83" spans="1:21" ht="21.75" customHeight="1" x14ac:dyDescent="0.2">
      <c r="A83" s="26" t="s">
        <v>247</v>
      </c>
      <c r="B83" s="26"/>
      <c r="D83" s="15">
        <v>188321951484</v>
      </c>
      <c r="F83" s="15">
        <v>96649200000</v>
      </c>
      <c r="H83" s="15">
        <v>0</v>
      </c>
      <c r="J83" s="15">
        <f t="shared" si="2"/>
        <v>284971151484</v>
      </c>
      <c r="L83" s="15">
        <v>669404936925</v>
      </c>
      <c r="N83" s="15">
        <v>-154161237545</v>
      </c>
      <c r="P83" s="15">
        <v>0</v>
      </c>
      <c r="R83" s="15">
        <f t="shared" si="3"/>
        <v>515243699380</v>
      </c>
      <c r="U83" s="6"/>
    </row>
    <row r="84" spans="1:21" ht="21.75" customHeight="1" x14ac:dyDescent="0.2">
      <c r="A84" s="26" t="s">
        <v>250</v>
      </c>
      <c r="B84" s="26"/>
      <c r="D84" s="15">
        <v>25676854794</v>
      </c>
      <c r="F84" s="15">
        <v>0</v>
      </c>
      <c r="H84" s="15">
        <v>0</v>
      </c>
      <c r="J84" s="15">
        <f t="shared" si="2"/>
        <v>25676854794</v>
      </c>
      <c r="L84" s="15">
        <v>219419154591</v>
      </c>
      <c r="N84" s="15">
        <v>-54350419481</v>
      </c>
      <c r="P84" s="15">
        <v>0</v>
      </c>
      <c r="R84" s="15">
        <f t="shared" si="3"/>
        <v>165068735110</v>
      </c>
      <c r="U84" s="6"/>
    </row>
    <row r="85" spans="1:21" ht="21.75" customHeight="1" x14ac:dyDescent="0.2">
      <c r="A85" s="26" t="s">
        <v>404</v>
      </c>
      <c r="B85" s="26"/>
      <c r="D85" s="15">
        <v>0</v>
      </c>
      <c r="F85" s="15">
        <v>0</v>
      </c>
      <c r="H85" s="15">
        <v>0</v>
      </c>
      <c r="J85" s="15">
        <f t="shared" si="2"/>
        <v>0</v>
      </c>
      <c r="L85" s="15">
        <v>117482659499</v>
      </c>
      <c r="N85" s="15">
        <v>0</v>
      </c>
      <c r="P85" s="15">
        <v>-109668968625</v>
      </c>
      <c r="R85" s="15">
        <f t="shared" si="3"/>
        <v>7813690874</v>
      </c>
      <c r="U85" s="6"/>
    </row>
    <row r="86" spans="1:21" ht="21.75" customHeight="1" x14ac:dyDescent="0.2">
      <c r="A86" s="26" t="s">
        <v>253</v>
      </c>
      <c r="B86" s="26"/>
      <c r="D86" s="15">
        <v>23455826640</v>
      </c>
      <c r="F86" s="15">
        <v>9420000000</v>
      </c>
      <c r="H86" s="15">
        <v>0</v>
      </c>
      <c r="J86" s="15">
        <f t="shared" si="2"/>
        <v>32875826640</v>
      </c>
      <c r="L86" s="15">
        <v>202780780680</v>
      </c>
      <c r="N86" s="15">
        <v>-62258682000</v>
      </c>
      <c r="P86" s="15">
        <v>0</v>
      </c>
      <c r="R86" s="15">
        <f t="shared" si="3"/>
        <v>140522098680</v>
      </c>
      <c r="U86" s="6"/>
    </row>
    <row r="87" spans="1:21" ht="21.75" customHeight="1" x14ac:dyDescent="0.2">
      <c r="A87" s="26" t="s">
        <v>256</v>
      </c>
      <c r="B87" s="26"/>
      <c r="D87" s="15">
        <v>21501174420</v>
      </c>
      <c r="F87" s="15">
        <v>0</v>
      </c>
      <c r="H87" s="15">
        <v>0</v>
      </c>
      <c r="J87" s="15">
        <f t="shared" si="2"/>
        <v>21501174420</v>
      </c>
      <c r="L87" s="15">
        <v>33601540060</v>
      </c>
      <c r="N87" s="15">
        <v>0</v>
      </c>
      <c r="P87" s="15">
        <v>0</v>
      </c>
      <c r="R87" s="15">
        <f t="shared" si="3"/>
        <v>33601540060</v>
      </c>
      <c r="U87" s="6"/>
    </row>
    <row r="88" spans="1:21" ht="21.75" customHeight="1" x14ac:dyDescent="0.2">
      <c r="A88" s="26" t="s">
        <v>405</v>
      </c>
      <c r="B88" s="26"/>
      <c r="D88" s="15">
        <v>0</v>
      </c>
      <c r="F88" s="15">
        <v>0</v>
      </c>
      <c r="H88" s="15">
        <v>0</v>
      </c>
      <c r="J88" s="15">
        <f t="shared" si="2"/>
        <v>0</v>
      </c>
      <c r="L88" s="15">
        <v>913581574519</v>
      </c>
      <c r="N88" s="15">
        <v>0</v>
      </c>
      <c r="P88" s="15">
        <v>-877465204941</v>
      </c>
      <c r="R88" s="15">
        <f t="shared" si="3"/>
        <v>36116369578</v>
      </c>
      <c r="U88" s="6"/>
    </row>
    <row r="89" spans="1:21" ht="21.75" customHeight="1" x14ac:dyDescent="0.2">
      <c r="A89" s="26" t="s">
        <v>258</v>
      </c>
      <c r="B89" s="26"/>
      <c r="D89" s="15">
        <v>194521621540</v>
      </c>
      <c r="F89" s="15">
        <v>0</v>
      </c>
      <c r="H89" s="15">
        <v>0</v>
      </c>
      <c r="J89" s="15">
        <f t="shared" si="2"/>
        <v>194521621540</v>
      </c>
      <c r="L89" s="15">
        <v>303963077276</v>
      </c>
      <c r="N89" s="15">
        <v>0</v>
      </c>
      <c r="P89" s="15">
        <v>0</v>
      </c>
      <c r="R89" s="15">
        <f t="shared" si="3"/>
        <v>303963077276</v>
      </c>
      <c r="U89" s="6"/>
    </row>
    <row r="90" spans="1:21" ht="21.75" customHeight="1" x14ac:dyDescent="0.2">
      <c r="A90" s="26" t="s">
        <v>399</v>
      </c>
      <c r="B90" s="26"/>
      <c r="D90" s="15">
        <v>0</v>
      </c>
      <c r="F90" s="15">
        <v>0</v>
      </c>
      <c r="H90" s="15">
        <v>0</v>
      </c>
      <c r="J90" s="15">
        <f t="shared" si="2"/>
        <v>0</v>
      </c>
      <c r="L90" s="15">
        <v>934941075501</v>
      </c>
      <c r="N90" s="15">
        <v>0</v>
      </c>
      <c r="P90" s="15">
        <v>-64549478023</v>
      </c>
      <c r="R90" s="15">
        <f t="shared" si="3"/>
        <v>870391597478</v>
      </c>
      <c r="U90" s="6"/>
    </row>
    <row r="91" spans="1:21" ht="21.75" customHeight="1" x14ac:dyDescent="0.2">
      <c r="A91" s="26" t="s">
        <v>400</v>
      </c>
      <c r="B91" s="26"/>
      <c r="D91" s="15">
        <v>0</v>
      </c>
      <c r="F91" s="15">
        <v>0</v>
      </c>
      <c r="H91" s="15">
        <v>0</v>
      </c>
      <c r="J91" s="15">
        <f t="shared" si="2"/>
        <v>0</v>
      </c>
      <c r="L91" s="15">
        <v>29327515320</v>
      </c>
      <c r="N91" s="15">
        <v>0</v>
      </c>
      <c r="P91" s="15">
        <v>4276117806</v>
      </c>
      <c r="R91" s="15">
        <f t="shared" si="3"/>
        <v>33603633126</v>
      </c>
      <c r="U91" s="6"/>
    </row>
    <row r="92" spans="1:21" ht="21.75" customHeight="1" x14ac:dyDescent="0.2">
      <c r="A92" s="26" t="s">
        <v>401</v>
      </c>
      <c r="B92" s="26"/>
      <c r="D92" s="15">
        <v>0</v>
      </c>
      <c r="F92" s="15">
        <v>0</v>
      </c>
      <c r="H92" s="15">
        <v>0</v>
      </c>
      <c r="J92" s="15">
        <f t="shared" si="2"/>
        <v>0</v>
      </c>
      <c r="L92" s="15">
        <v>5898462084240</v>
      </c>
      <c r="N92" s="15">
        <v>0</v>
      </c>
      <c r="P92" s="15">
        <v>-5483789266556</v>
      </c>
      <c r="R92" s="15">
        <f t="shared" si="3"/>
        <v>414672817684</v>
      </c>
    </row>
    <row r="93" spans="1:21" ht="21.75" customHeight="1" x14ac:dyDescent="0.2">
      <c r="A93" s="26" t="s">
        <v>260</v>
      </c>
      <c r="B93" s="26"/>
      <c r="D93" s="15">
        <v>2402435151</v>
      </c>
      <c r="F93" s="15">
        <v>-296700000</v>
      </c>
      <c r="H93" s="15">
        <v>0</v>
      </c>
      <c r="J93" s="15">
        <f t="shared" si="2"/>
        <v>2105735151</v>
      </c>
      <c r="L93" s="15">
        <v>19909338927</v>
      </c>
      <c r="N93" s="15">
        <v>-13481790000</v>
      </c>
      <c r="P93" s="15">
        <v>0</v>
      </c>
      <c r="R93" s="15">
        <f t="shared" si="3"/>
        <v>6427548927</v>
      </c>
    </row>
    <row r="94" spans="1:21" ht="21.75" customHeight="1" x14ac:dyDescent="0.2">
      <c r="A94" s="26" t="s">
        <v>402</v>
      </c>
      <c r="B94" s="26"/>
      <c r="D94" s="15">
        <v>0</v>
      </c>
      <c r="F94" s="15">
        <v>0</v>
      </c>
      <c r="H94" s="15">
        <v>0</v>
      </c>
      <c r="J94" s="15">
        <f t="shared" si="2"/>
        <v>0</v>
      </c>
      <c r="L94" s="15">
        <v>1804552171688</v>
      </c>
      <c r="N94" s="15">
        <v>0</v>
      </c>
      <c r="P94" s="15">
        <v>-480983800000</v>
      </c>
      <c r="R94" s="15">
        <f t="shared" si="3"/>
        <v>1323568371688</v>
      </c>
    </row>
    <row r="95" spans="1:21" ht="21.75" customHeight="1" x14ac:dyDescent="0.2">
      <c r="A95" s="26" t="s">
        <v>310</v>
      </c>
      <c r="B95" s="26"/>
      <c r="D95" s="15">
        <v>189574190400</v>
      </c>
      <c r="F95" s="15">
        <v>0</v>
      </c>
      <c r="H95" s="15">
        <v>0</v>
      </c>
      <c r="J95" s="15">
        <f t="shared" si="2"/>
        <v>189574190400</v>
      </c>
      <c r="L95" s="15">
        <v>189574190400</v>
      </c>
      <c r="N95" s="15">
        <v>0</v>
      </c>
      <c r="P95" s="15">
        <v>0</v>
      </c>
      <c r="R95" s="15">
        <f t="shared" si="3"/>
        <v>189574190400</v>
      </c>
    </row>
    <row r="96" spans="1:21" ht="21.75" customHeight="1" x14ac:dyDescent="0.2">
      <c r="A96" s="26" t="s">
        <v>263</v>
      </c>
      <c r="B96" s="26"/>
      <c r="D96" s="15">
        <v>7184550778</v>
      </c>
      <c r="F96" s="15">
        <v>2048917320</v>
      </c>
      <c r="H96" s="15">
        <v>0</v>
      </c>
      <c r="J96" s="15">
        <f t="shared" si="2"/>
        <v>9233468098</v>
      </c>
      <c r="L96" s="15">
        <v>505387097139</v>
      </c>
      <c r="N96" s="15">
        <v>4697420910</v>
      </c>
      <c r="P96" s="15">
        <v>-411183017663</v>
      </c>
      <c r="R96" s="15">
        <f t="shared" si="3"/>
        <v>98901500386</v>
      </c>
    </row>
    <row r="97" spans="1:18" ht="21.75" customHeight="1" x14ac:dyDescent="0.2">
      <c r="A97" s="26" t="s">
        <v>266</v>
      </c>
      <c r="B97" s="26"/>
      <c r="D97" s="15">
        <v>602273443005</v>
      </c>
      <c r="F97" s="15">
        <v>0</v>
      </c>
      <c r="H97" s="15">
        <v>0</v>
      </c>
      <c r="J97" s="15">
        <f t="shared" si="2"/>
        <v>602273443005</v>
      </c>
      <c r="L97" s="15">
        <v>14721869729947</v>
      </c>
      <c r="N97" s="15">
        <v>-5112176520000</v>
      </c>
      <c r="P97" s="15">
        <v>-2986321274280</v>
      </c>
      <c r="R97" s="15">
        <f t="shared" si="3"/>
        <v>6623371935667</v>
      </c>
    </row>
    <row r="98" spans="1:18" ht="21.75" customHeight="1" x14ac:dyDescent="0.2">
      <c r="A98" s="26" t="s">
        <v>269</v>
      </c>
      <c r="B98" s="26"/>
      <c r="D98" s="15">
        <v>3139041804</v>
      </c>
      <c r="F98" s="15">
        <v>0</v>
      </c>
      <c r="H98" s="15">
        <v>0</v>
      </c>
      <c r="J98" s="15">
        <f t="shared" si="2"/>
        <v>3139041804</v>
      </c>
      <c r="L98" s="15">
        <v>14655654163</v>
      </c>
      <c r="N98" s="15">
        <v>-1682906700</v>
      </c>
      <c r="P98" s="15">
        <v>0</v>
      </c>
      <c r="R98" s="15">
        <f t="shared" si="3"/>
        <v>12972747463</v>
      </c>
    </row>
    <row r="99" spans="1:18" ht="21.75" customHeight="1" x14ac:dyDescent="0.2">
      <c r="A99" s="26" t="s">
        <v>272</v>
      </c>
      <c r="B99" s="26"/>
      <c r="D99" s="15">
        <v>4175380016</v>
      </c>
      <c r="F99" s="15">
        <v>631512000</v>
      </c>
      <c r="H99" s="15">
        <v>0</v>
      </c>
      <c r="J99" s="15">
        <f t="shared" si="2"/>
        <v>4806892016</v>
      </c>
      <c r="L99" s="15">
        <v>66558486478</v>
      </c>
      <c r="N99" s="15">
        <v>-25997244000</v>
      </c>
      <c r="P99" s="15">
        <v>0</v>
      </c>
      <c r="R99" s="15">
        <f t="shared" si="3"/>
        <v>40561242478</v>
      </c>
    </row>
    <row r="100" spans="1:18" ht="21.75" customHeight="1" x14ac:dyDescent="0.2">
      <c r="A100" s="26" t="s">
        <v>275</v>
      </c>
      <c r="B100" s="26"/>
      <c r="D100" s="15">
        <v>124086889695</v>
      </c>
      <c r="F100" s="15">
        <v>35730000000</v>
      </c>
      <c r="H100" s="15">
        <v>0</v>
      </c>
      <c r="J100" s="15">
        <f t="shared" si="2"/>
        <v>159816889695</v>
      </c>
      <c r="L100" s="15">
        <v>546591406477</v>
      </c>
      <c r="N100" s="15">
        <v>215273250000</v>
      </c>
      <c r="P100" s="15">
        <v>2547750000</v>
      </c>
      <c r="R100" s="15">
        <f t="shared" si="3"/>
        <v>764412406477</v>
      </c>
    </row>
    <row r="101" spans="1:18" ht="21.75" customHeight="1" x14ac:dyDescent="0.2">
      <c r="A101" s="26" t="s">
        <v>278</v>
      </c>
      <c r="B101" s="26"/>
      <c r="D101" s="15">
        <v>49521544114</v>
      </c>
      <c r="F101" s="15">
        <v>21663141840</v>
      </c>
      <c r="H101" s="15">
        <v>0</v>
      </c>
      <c r="J101" s="15">
        <f t="shared" si="2"/>
        <v>71184685954</v>
      </c>
      <c r="L101" s="15">
        <v>574407983474</v>
      </c>
      <c r="N101" s="15">
        <v>-246710983590</v>
      </c>
      <c r="P101" s="15">
        <v>0</v>
      </c>
      <c r="R101" s="15">
        <f t="shared" si="3"/>
        <v>327696999884</v>
      </c>
    </row>
    <row r="102" spans="1:18" ht="21.75" customHeight="1" x14ac:dyDescent="0.2">
      <c r="A102" s="26" t="s">
        <v>281</v>
      </c>
      <c r="B102" s="26"/>
      <c r="D102" s="15">
        <v>1106969264</v>
      </c>
      <c r="F102" s="15">
        <v>-740850000</v>
      </c>
      <c r="H102" s="15">
        <v>0</v>
      </c>
      <c r="J102" s="15">
        <f t="shared" si="2"/>
        <v>366119264</v>
      </c>
      <c r="L102" s="15">
        <v>1777033909</v>
      </c>
      <c r="N102" s="15">
        <v>-14850000</v>
      </c>
      <c r="P102" s="15">
        <v>0</v>
      </c>
      <c r="R102" s="15">
        <f t="shared" si="3"/>
        <v>1762183909</v>
      </c>
    </row>
    <row r="103" spans="1:18" ht="21.75" customHeight="1" x14ac:dyDescent="0.2">
      <c r="A103" s="26" t="s">
        <v>284</v>
      </c>
      <c r="B103" s="26"/>
      <c r="D103" s="15">
        <v>430136629211</v>
      </c>
      <c r="F103" s="15">
        <v>-381911675870</v>
      </c>
      <c r="H103" s="15">
        <v>0</v>
      </c>
      <c r="J103" s="15">
        <f t="shared" si="2"/>
        <v>48224953341</v>
      </c>
      <c r="L103" s="15">
        <v>4334154154664</v>
      </c>
      <c r="N103" s="15">
        <v>-2180607290230</v>
      </c>
      <c r="P103" s="15">
        <v>-2862450000</v>
      </c>
      <c r="R103" s="15">
        <f t="shared" si="3"/>
        <v>2150684414434</v>
      </c>
    </row>
    <row r="104" spans="1:18" ht="21.75" customHeight="1" x14ac:dyDescent="0.2">
      <c r="A104" s="26" t="s">
        <v>286</v>
      </c>
      <c r="B104" s="26"/>
      <c r="D104" s="15">
        <v>85337266936</v>
      </c>
      <c r="F104" s="15">
        <v>26288000000</v>
      </c>
      <c r="H104" s="15">
        <v>0</v>
      </c>
      <c r="J104" s="15">
        <f t="shared" si="2"/>
        <v>111625266936</v>
      </c>
      <c r="L104" s="15">
        <v>167429787800</v>
      </c>
      <c r="N104" s="15">
        <v>-111724000000</v>
      </c>
      <c r="P104" s="15">
        <v>0</v>
      </c>
      <c r="R104" s="15">
        <f t="shared" si="3"/>
        <v>55705787800</v>
      </c>
    </row>
    <row r="105" spans="1:18" ht="21.75" customHeight="1" x14ac:dyDescent="0.2">
      <c r="A105" s="26" t="s">
        <v>288</v>
      </c>
      <c r="B105" s="26"/>
      <c r="D105" s="15">
        <v>22460241833</v>
      </c>
      <c r="F105" s="15">
        <v>1125606000</v>
      </c>
      <c r="H105" s="15">
        <v>0</v>
      </c>
      <c r="J105" s="15">
        <f t="shared" si="2"/>
        <v>23585847833</v>
      </c>
      <c r="L105" s="15">
        <v>253240610842</v>
      </c>
      <c r="N105" s="15">
        <v>-124390719060</v>
      </c>
      <c r="P105" s="15">
        <v>0</v>
      </c>
      <c r="R105" s="15">
        <f t="shared" si="3"/>
        <v>128849891782</v>
      </c>
    </row>
    <row r="106" spans="1:18" ht="21.75" customHeight="1" x14ac:dyDescent="0.2">
      <c r="A106" s="26" t="s">
        <v>291</v>
      </c>
      <c r="B106" s="26"/>
      <c r="D106" s="15">
        <v>114877371319</v>
      </c>
      <c r="F106" s="15">
        <v>0</v>
      </c>
      <c r="H106" s="15">
        <v>0</v>
      </c>
      <c r="J106" s="15">
        <f t="shared" si="2"/>
        <v>114877371319</v>
      </c>
      <c r="L106" s="15">
        <v>292017781637</v>
      </c>
      <c r="N106" s="15">
        <v>-36815069370</v>
      </c>
      <c r="P106" s="15">
        <v>0</v>
      </c>
      <c r="R106" s="15">
        <f t="shared" si="3"/>
        <v>255202712267</v>
      </c>
    </row>
    <row r="107" spans="1:18" ht="21.75" customHeight="1" x14ac:dyDescent="0.2">
      <c r="A107" s="26" t="s">
        <v>294</v>
      </c>
      <c r="B107" s="26"/>
      <c r="D107" s="15">
        <v>785424087634</v>
      </c>
      <c r="F107" s="15">
        <v>0</v>
      </c>
      <c r="H107" s="15">
        <v>0</v>
      </c>
      <c r="J107" s="15">
        <f t="shared" si="2"/>
        <v>785424087634</v>
      </c>
      <c r="L107" s="15">
        <v>5316252318569</v>
      </c>
      <c r="N107" s="15">
        <v>-1361789086840</v>
      </c>
      <c r="P107" s="15">
        <v>-132550000</v>
      </c>
      <c r="R107" s="15">
        <f t="shared" si="3"/>
        <v>3954330681729</v>
      </c>
    </row>
    <row r="108" spans="1:18" ht="21.75" customHeight="1" x14ac:dyDescent="0.2">
      <c r="A108" s="26" t="s">
        <v>296</v>
      </c>
      <c r="B108" s="26"/>
      <c r="D108" s="15">
        <v>168675554031</v>
      </c>
      <c r="F108" s="15">
        <v>22155241750</v>
      </c>
      <c r="H108" s="15">
        <v>0</v>
      </c>
      <c r="J108" s="15">
        <f t="shared" si="2"/>
        <v>190830795781</v>
      </c>
      <c r="L108" s="15">
        <v>203187816539</v>
      </c>
      <c r="N108" s="15">
        <v>-59723176250</v>
      </c>
      <c r="P108" s="15">
        <v>0</v>
      </c>
      <c r="R108" s="15">
        <f t="shared" si="3"/>
        <v>143464640289</v>
      </c>
    </row>
    <row r="109" spans="1:18" ht="21.75" customHeight="1" x14ac:dyDescent="0.2">
      <c r="A109" s="26" t="s">
        <v>299</v>
      </c>
      <c r="B109" s="26"/>
      <c r="D109" s="15">
        <v>472735244397</v>
      </c>
      <c r="F109" s="15">
        <v>590666345100</v>
      </c>
      <c r="H109" s="15">
        <v>0</v>
      </c>
      <c r="J109" s="15">
        <f t="shared" si="2"/>
        <v>1063401589497</v>
      </c>
      <c r="L109" s="15">
        <v>6227459825107</v>
      </c>
      <c r="N109" s="15">
        <v>-2151794127263</v>
      </c>
      <c r="P109" s="15">
        <v>-599323807</v>
      </c>
      <c r="R109" s="15">
        <f t="shared" si="3"/>
        <v>4075066374037</v>
      </c>
    </row>
    <row r="110" spans="1:18" ht="21.75" customHeight="1" x14ac:dyDescent="0.2">
      <c r="A110" s="26" t="s">
        <v>414</v>
      </c>
      <c r="B110" s="26"/>
      <c r="D110" s="15">
        <v>0</v>
      </c>
      <c r="F110" s="15">
        <v>0</v>
      </c>
      <c r="H110" s="15">
        <v>0</v>
      </c>
      <c r="J110" s="15">
        <f t="shared" si="2"/>
        <v>0</v>
      </c>
      <c r="L110" s="15">
        <v>46289948019</v>
      </c>
      <c r="N110" s="15">
        <v>0</v>
      </c>
      <c r="P110" s="15">
        <v>-10290757927</v>
      </c>
      <c r="R110" s="15">
        <f t="shared" si="3"/>
        <v>35999190092</v>
      </c>
    </row>
    <row r="111" spans="1:18" ht="21.75" customHeight="1" x14ac:dyDescent="0.2">
      <c r="A111" s="26" t="s">
        <v>417</v>
      </c>
      <c r="B111" s="26"/>
      <c r="D111" s="15">
        <v>0</v>
      </c>
      <c r="F111" s="15">
        <v>0</v>
      </c>
      <c r="H111" s="15">
        <v>0</v>
      </c>
      <c r="J111" s="15">
        <f t="shared" si="2"/>
        <v>0</v>
      </c>
      <c r="L111" s="15">
        <v>413391890034</v>
      </c>
      <c r="N111" s="15">
        <v>0</v>
      </c>
      <c r="P111" s="15">
        <v>-84872750031</v>
      </c>
      <c r="R111" s="15">
        <f t="shared" si="3"/>
        <v>328519140003</v>
      </c>
    </row>
    <row r="112" spans="1:18" ht="21.75" customHeight="1" x14ac:dyDescent="0.2">
      <c r="A112" s="26" t="s">
        <v>301</v>
      </c>
      <c r="B112" s="26"/>
      <c r="D112" s="15">
        <v>31784554843</v>
      </c>
      <c r="F112" s="15">
        <v>36070500000</v>
      </c>
      <c r="H112" s="15">
        <v>0</v>
      </c>
      <c r="J112" s="15">
        <f t="shared" si="2"/>
        <v>67855054843</v>
      </c>
      <c r="L112" s="15">
        <v>279503594366</v>
      </c>
      <c r="N112" s="15">
        <v>101086687500</v>
      </c>
      <c r="P112" s="15">
        <v>0</v>
      </c>
      <c r="R112" s="15">
        <f t="shared" si="3"/>
        <v>380590281866</v>
      </c>
    </row>
    <row r="113" spans="1:18" ht="21.75" customHeight="1" x14ac:dyDescent="0.2">
      <c r="A113" s="26" t="s">
        <v>304</v>
      </c>
      <c r="B113" s="26"/>
      <c r="D113" s="15">
        <v>27551723047</v>
      </c>
      <c r="F113" s="15">
        <v>0</v>
      </c>
      <c r="H113" s="15">
        <v>0</v>
      </c>
      <c r="J113" s="15">
        <f t="shared" si="2"/>
        <v>27551723047</v>
      </c>
      <c r="L113" s="15">
        <v>248311449640</v>
      </c>
      <c r="N113" s="15">
        <v>-144094656250</v>
      </c>
      <c r="P113" s="15">
        <v>-251676562</v>
      </c>
      <c r="R113" s="15">
        <f t="shared" si="3"/>
        <v>103965116828</v>
      </c>
    </row>
    <row r="114" spans="1:18" ht="21.75" customHeight="1" x14ac:dyDescent="0.2">
      <c r="A114" s="26" t="s">
        <v>542</v>
      </c>
      <c r="B114" s="26"/>
      <c r="D114" s="15">
        <v>0</v>
      </c>
      <c r="F114" s="15">
        <v>0</v>
      </c>
      <c r="H114" s="15">
        <v>0</v>
      </c>
      <c r="J114" s="15">
        <f t="shared" si="2"/>
        <v>0</v>
      </c>
      <c r="L114" s="15">
        <v>5000000000</v>
      </c>
      <c r="N114" s="15">
        <v>0</v>
      </c>
      <c r="P114" s="15">
        <v>0</v>
      </c>
      <c r="R114" s="15">
        <f t="shared" si="3"/>
        <v>5000000000</v>
      </c>
    </row>
    <row r="115" spans="1:18" ht="21.75" customHeight="1" x14ac:dyDescent="0.2">
      <c r="A115" s="26" t="s">
        <v>543</v>
      </c>
      <c r="B115" s="26"/>
      <c r="D115" s="15">
        <v>0</v>
      </c>
      <c r="F115" s="15">
        <v>0</v>
      </c>
      <c r="H115" s="15">
        <v>0</v>
      </c>
      <c r="J115" s="15">
        <v>0</v>
      </c>
      <c r="L115" s="15">
        <v>370000000000</v>
      </c>
      <c r="N115" s="15">
        <v>0</v>
      </c>
      <c r="P115" s="15">
        <v>0</v>
      </c>
      <c r="R115" s="15">
        <f t="shared" si="3"/>
        <v>370000000000</v>
      </c>
    </row>
    <row r="116" spans="1:18" ht="21.75" customHeight="1" x14ac:dyDescent="0.2">
      <c r="A116" s="26" t="s">
        <v>427</v>
      </c>
      <c r="B116" s="26"/>
      <c r="D116" s="15">
        <v>0</v>
      </c>
      <c r="F116" s="15">
        <v>0</v>
      </c>
      <c r="H116" s="15">
        <v>0</v>
      </c>
      <c r="J116" s="15">
        <f t="shared" si="2"/>
        <v>0</v>
      </c>
      <c r="L116" s="15">
        <v>158</v>
      </c>
      <c r="N116" s="15">
        <v>0</v>
      </c>
      <c r="P116" s="15">
        <v>0</v>
      </c>
      <c r="R116" s="15">
        <f t="shared" si="3"/>
        <v>158</v>
      </c>
    </row>
    <row r="117" spans="1:18" ht="21.75" customHeight="1" x14ac:dyDescent="0.2">
      <c r="A117" s="26" t="s">
        <v>324</v>
      </c>
      <c r="B117" s="26"/>
      <c r="D117" s="15">
        <v>95305269090</v>
      </c>
      <c r="F117" s="15">
        <v>-195759960848</v>
      </c>
      <c r="H117" s="15">
        <v>0</v>
      </c>
      <c r="J117" s="15">
        <f t="shared" si="2"/>
        <v>-100454691758</v>
      </c>
      <c r="L117" s="15">
        <v>792498246935</v>
      </c>
      <c r="N117" s="15">
        <v>-195759960848</v>
      </c>
      <c r="P117" s="15">
        <v>-824075544544</v>
      </c>
      <c r="R117" s="15">
        <f t="shared" si="3"/>
        <v>-227337258457</v>
      </c>
    </row>
    <row r="118" spans="1:18" ht="21.75" customHeight="1" x14ac:dyDescent="0.2">
      <c r="A118" s="26" t="s">
        <v>307</v>
      </c>
      <c r="B118" s="26"/>
      <c r="D118" s="15">
        <v>331637440458</v>
      </c>
      <c r="F118" s="15">
        <v>-762012594420</v>
      </c>
      <c r="H118" s="15">
        <v>0</v>
      </c>
      <c r="J118" s="15">
        <f t="shared" si="2"/>
        <v>-430375153962</v>
      </c>
      <c r="L118" s="15">
        <v>3242184081121</v>
      </c>
      <c r="N118" s="15">
        <v>-1519847393912</v>
      </c>
      <c r="P118" s="15">
        <v>-531597419</v>
      </c>
      <c r="R118" s="15">
        <f t="shared" si="3"/>
        <v>1721805089790</v>
      </c>
    </row>
    <row r="119" spans="1:18" ht="21.75" customHeight="1" x14ac:dyDescent="0.2">
      <c r="A119" s="26" t="s">
        <v>426</v>
      </c>
      <c r="B119" s="26"/>
      <c r="D119" s="15">
        <v>0</v>
      </c>
      <c r="F119" s="15">
        <v>0</v>
      </c>
      <c r="H119" s="15">
        <v>0</v>
      </c>
      <c r="J119" s="15">
        <f t="shared" si="2"/>
        <v>0</v>
      </c>
      <c r="L119" s="15">
        <v>131583709850</v>
      </c>
      <c r="N119" s="15">
        <v>0</v>
      </c>
      <c r="P119" s="15">
        <v>0</v>
      </c>
      <c r="R119" s="15">
        <f t="shared" si="3"/>
        <v>131583709850</v>
      </c>
    </row>
    <row r="120" spans="1:18" ht="21.75" customHeight="1" x14ac:dyDescent="0.2">
      <c r="A120" s="26" t="s">
        <v>425</v>
      </c>
      <c r="B120" s="26"/>
      <c r="D120" s="15">
        <v>0</v>
      </c>
      <c r="F120" s="15">
        <v>0</v>
      </c>
      <c r="H120" s="15">
        <v>0</v>
      </c>
      <c r="J120" s="15">
        <f t="shared" si="2"/>
        <v>0</v>
      </c>
      <c r="L120" s="15">
        <v>526339793974</v>
      </c>
      <c r="N120" s="15">
        <v>0</v>
      </c>
      <c r="P120" s="15">
        <v>0</v>
      </c>
      <c r="R120" s="15">
        <f t="shared" si="3"/>
        <v>526339793974</v>
      </c>
    </row>
    <row r="121" spans="1:18" ht="21.75" customHeight="1" x14ac:dyDescent="0.2">
      <c r="A121" s="26" t="s">
        <v>313</v>
      </c>
      <c r="B121" s="26"/>
      <c r="D121" s="15">
        <v>121740157968</v>
      </c>
      <c r="F121" s="15">
        <v>-446603255660</v>
      </c>
      <c r="H121" s="15">
        <v>0</v>
      </c>
      <c r="J121" s="15">
        <f t="shared" si="2"/>
        <v>-324863097692</v>
      </c>
      <c r="L121" s="15">
        <v>1024141686542</v>
      </c>
      <c r="N121" s="15">
        <v>-446603255660</v>
      </c>
      <c r="P121" s="15">
        <v>-964893979603</v>
      </c>
      <c r="R121" s="15">
        <f t="shared" si="3"/>
        <v>-387355548721</v>
      </c>
    </row>
    <row r="122" spans="1:18" ht="21.75" customHeight="1" x14ac:dyDescent="0.2">
      <c r="A122" s="27" t="s">
        <v>316</v>
      </c>
      <c r="B122" s="27"/>
      <c r="D122" s="15">
        <v>157381581492</v>
      </c>
      <c r="F122" s="15">
        <v>-1069001902818</v>
      </c>
      <c r="H122" s="17">
        <v>0</v>
      </c>
      <c r="J122" s="15">
        <f t="shared" si="2"/>
        <v>-911620321326</v>
      </c>
      <c r="L122" s="15">
        <v>570870382842</v>
      </c>
      <c r="N122" s="15">
        <v>-1069001902818</v>
      </c>
      <c r="P122" s="15">
        <v>-341635626585</v>
      </c>
      <c r="R122" s="15">
        <f t="shared" si="3"/>
        <v>-839767146561</v>
      </c>
    </row>
    <row r="123" spans="1:18" ht="21.75" customHeight="1" x14ac:dyDescent="0.2">
      <c r="A123" s="70" t="s">
        <v>61</v>
      </c>
      <c r="B123" s="70"/>
      <c r="D123" s="18">
        <f>SUM(D9:D122)</f>
        <v>8874391933210</v>
      </c>
      <c r="F123" s="18">
        <f>SUM(F9:F122)</f>
        <v>-2055439497497</v>
      </c>
      <c r="H123" s="18">
        <f>SUM(H9:H122)</f>
        <v>1740077885680</v>
      </c>
      <c r="J123" s="18">
        <f>SUM(J9:J122)</f>
        <v>8559030321393</v>
      </c>
      <c r="L123" s="18">
        <f>SUM(L9:L122)</f>
        <v>99298150610244</v>
      </c>
      <c r="N123" s="18">
        <f>SUM(N9:N122)</f>
        <v>-26363077472525</v>
      </c>
      <c r="P123" s="18">
        <f>SUM(P9:P122)</f>
        <v>-4229537848586</v>
      </c>
      <c r="R123" s="18">
        <f>SUM(R9:R122)</f>
        <v>68705535289133</v>
      </c>
    </row>
    <row r="127" spans="1:18" x14ac:dyDescent="0.2">
      <c r="H127" s="15"/>
    </row>
    <row r="128" spans="1:18" x14ac:dyDescent="0.2">
      <c r="H128" s="15"/>
    </row>
    <row r="129" spans="8:8" x14ac:dyDescent="0.2">
      <c r="H129" s="15"/>
    </row>
    <row r="130" spans="8:8" x14ac:dyDescent="0.2">
      <c r="H130" s="15"/>
    </row>
  </sheetData>
  <sortState xmlns:xlrd2="http://schemas.microsoft.com/office/spreadsheetml/2017/richdata2" ref="A9:R122">
    <sortCondition ref="A9:A122"/>
  </sortState>
  <mergeCells count="8">
    <mergeCell ref="A8:B8"/>
    <mergeCell ref="A123:B123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EJ74"/>
  <sheetViews>
    <sheetView rightToLeft="1" tabSelected="1" topLeftCell="A28" workbookViewId="0">
      <selection activeCell="L39" sqref="L39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37.42578125" customWidth="1"/>
    <col min="7" max="7" width="1.28515625" customWidth="1"/>
    <col min="8" max="8" width="11" bestFit="1" customWidth="1"/>
    <col min="9" max="9" width="1.28515625" customWidth="1"/>
    <col min="10" max="10" width="19" bestFit="1" customWidth="1"/>
    <col min="11" max="11" width="1.42578125" customWidth="1"/>
    <col min="12" max="12" width="17.85546875" customWidth="1"/>
    <col min="13" max="13" width="1.28515625" customWidth="1"/>
    <col min="14" max="14" width="9" bestFit="1" customWidth="1"/>
    <col min="15" max="15" width="1" customWidth="1"/>
    <col min="16" max="16" width="15.7109375" customWidth="1"/>
    <col min="21" max="21" width="21.5703125" customWidth="1"/>
  </cols>
  <sheetData>
    <row r="1" spans="1:1020 1033:2044 2057:3068 3081:4092 4105:5116 5129:6140 6153:7164 7177:8188 8201:9212 9225:10236 10249:11260 11273:12284 12297:13308 13321:14332 14345:15356 15369:16364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020 1033:2044 2057:3068 3081:4092 4105:5116 5129:6140 6153:7164 7177:8188 8201:9212 9225:10236 10249:11260 11273:12284 12297:13308 13321:14332 14345:15356 15369:16364" ht="21.75" customHeight="1" x14ac:dyDescent="0.2">
      <c r="A2" s="57" t="s">
        <v>344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020 1033:2044 2057:3068 3081:4092 4105:5116 5129:6140 6153:7164 7177:8188 8201:9212 9225:10236 10249:11260 11273:12284 12297:13308 13321:14332 14345:15356 15369:16364" ht="21.75" customHeight="1" x14ac:dyDescent="0.2">
      <c r="A3" s="57" t="s">
        <v>550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1:1020 1033:2044 2057:3068 3081:4092 4105:5116 5129:6140 6153:7164 7177:8188 8201:9212 9225:10236 10249:11260 11273:12284 12297:13308 13321:14332 14345:15356 15369:16364" ht="14.45" customHeight="1" x14ac:dyDescent="0.2"/>
    <row r="5" spans="1:1020 1033:2044 2057:3068 3081:4092 4105:5116 5129:6140 6153:7164 7177:8188 8201:9212 9225:10236 10249:11260 11273:12284 12297:13308 13321:14332 14345:15356 15369:16364" ht="14.45" customHeight="1" x14ac:dyDescent="0.2">
      <c r="A5" s="1" t="s">
        <v>432</v>
      </c>
      <c r="B5" s="58" t="s">
        <v>433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020 1033:2044 2057:3068 3081:4092 4105:5116 5129:6140 6153:7164 7177:8188 8201:9212 9225:10236 10249:11260 11273:12284 12297:13308 13321:14332 14345:15356 15369:16364" x14ac:dyDescent="0.2">
      <c r="AO6" s="53"/>
      <c r="AP6" s="53"/>
      <c r="AR6" s="53"/>
      <c r="BE6" s="53"/>
      <c r="BF6" s="53"/>
      <c r="BH6" s="53"/>
      <c r="BU6" s="53"/>
      <c r="BV6" s="53"/>
      <c r="BX6" s="53"/>
      <c r="CK6" s="53"/>
      <c r="CL6" s="53"/>
      <c r="CN6" s="53"/>
      <c r="DA6" s="53"/>
      <c r="DB6" s="53"/>
      <c r="DD6" s="53"/>
      <c r="DQ6" s="53"/>
      <c r="DR6" s="53"/>
      <c r="DT6" s="53"/>
      <c r="EG6" s="53"/>
      <c r="EH6" s="53"/>
      <c r="EJ6" s="53"/>
      <c r="EW6" s="53"/>
      <c r="EX6" s="53"/>
      <c r="EZ6" s="53"/>
      <c r="FM6" s="53"/>
      <c r="FN6" s="53"/>
      <c r="FP6" s="53"/>
      <c r="GC6" s="53"/>
      <c r="GD6" s="53"/>
      <c r="GF6" s="53"/>
      <c r="GS6" s="53"/>
      <c r="GT6" s="53"/>
      <c r="GV6" s="53"/>
      <c r="HI6" s="53"/>
      <c r="HJ6" s="53"/>
      <c r="HL6" s="53"/>
      <c r="HY6" s="53"/>
      <c r="HZ6" s="53"/>
      <c r="IB6" s="53"/>
      <c r="IO6" s="53"/>
      <c r="IP6" s="53"/>
      <c r="IR6" s="53"/>
      <c r="JE6" s="53"/>
      <c r="JF6" s="53"/>
      <c r="JH6" s="53"/>
      <c r="JU6" s="53"/>
      <c r="JV6" s="53"/>
      <c r="JX6" s="53"/>
      <c r="KK6" s="53"/>
      <c r="KL6" s="53"/>
      <c r="KN6" s="53"/>
      <c r="LA6" s="53"/>
      <c r="LB6" s="53"/>
      <c r="LD6" s="53"/>
      <c r="LQ6" s="53"/>
      <c r="LR6" s="53"/>
      <c r="LT6" s="53"/>
      <c r="MG6" s="53"/>
      <c r="MH6" s="53"/>
      <c r="MJ6" s="53"/>
      <c r="MW6" s="53"/>
      <c r="MX6" s="53"/>
      <c r="MZ6" s="53"/>
      <c r="NM6" s="53"/>
      <c r="NN6" s="53"/>
      <c r="NP6" s="53"/>
      <c r="OC6" s="53"/>
      <c r="OD6" s="53"/>
      <c r="OF6" s="53"/>
      <c r="OS6" s="53"/>
      <c r="OT6" s="53"/>
      <c r="OV6" s="53"/>
      <c r="PI6" s="53"/>
      <c r="PJ6" s="53"/>
      <c r="PL6" s="53"/>
      <c r="PY6" s="53"/>
      <c r="PZ6" s="53"/>
      <c r="QB6" s="53"/>
      <c r="QO6" s="53"/>
      <c r="QP6" s="53"/>
      <c r="QR6" s="53"/>
      <c r="RE6" s="53"/>
      <c r="RF6" s="53"/>
      <c r="RH6" s="53"/>
      <c r="RU6" s="53"/>
      <c r="RV6" s="53"/>
      <c r="RX6" s="53"/>
      <c r="SK6" s="53"/>
      <c r="SL6" s="53"/>
      <c r="SN6" s="53"/>
      <c r="TA6" s="53"/>
      <c r="TB6" s="53"/>
      <c r="TD6" s="53"/>
      <c r="TQ6" s="53"/>
      <c r="TR6" s="53"/>
      <c r="TT6" s="53"/>
      <c r="UG6" s="53"/>
      <c r="UH6" s="53"/>
      <c r="UJ6" s="53"/>
      <c r="UW6" s="53"/>
      <c r="UX6" s="53"/>
      <c r="UZ6" s="53"/>
      <c r="VM6" s="53"/>
      <c r="VN6" s="53"/>
      <c r="VP6" s="53"/>
      <c r="WC6" s="53"/>
      <c r="WD6" s="53"/>
      <c r="WF6" s="53"/>
      <c r="WS6" s="53"/>
      <c r="WT6" s="53"/>
      <c r="WV6" s="53"/>
      <c r="XI6" s="53"/>
      <c r="XJ6" s="53"/>
      <c r="XL6" s="53"/>
      <c r="XY6" s="53"/>
      <c r="XZ6" s="53"/>
      <c r="YB6" s="53"/>
      <c r="YO6" s="53"/>
      <c r="YP6" s="53"/>
      <c r="YR6" s="53"/>
      <c r="ZE6" s="53"/>
      <c r="ZF6" s="53"/>
      <c r="ZH6" s="53"/>
      <c r="ZU6" s="53"/>
      <c r="ZV6" s="53"/>
      <c r="ZX6" s="53"/>
      <c r="AAK6" s="53"/>
      <c r="AAL6" s="53"/>
      <c r="AAN6" s="53"/>
      <c r="ABA6" s="53"/>
      <c r="ABB6" s="53"/>
      <c r="ABD6" s="53"/>
      <c r="ABQ6" s="53"/>
      <c r="ABR6" s="53"/>
      <c r="ABT6" s="53"/>
      <c r="ACG6" s="53"/>
      <c r="ACH6" s="53"/>
      <c r="ACJ6" s="53"/>
      <c r="ACW6" s="53"/>
      <c r="ACX6" s="53"/>
      <c r="ACZ6" s="53"/>
      <c r="ADM6" s="53"/>
      <c r="ADN6" s="53"/>
      <c r="ADP6" s="53"/>
      <c r="AEC6" s="53"/>
      <c r="AED6" s="53"/>
      <c r="AEF6" s="53"/>
      <c r="AES6" s="53"/>
      <c r="AET6" s="53"/>
      <c r="AEV6" s="53"/>
      <c r="AFI6" s="53"/>
      <c r="AFJ6" s="53"/>
      <c r="AFL6" s="53"/>
      <c r="AFY6" s="53"/>
      <c r="AFZ6" s="53"/>
      <c r="AGB6" s="53"/>
      <c r="AGO6" s="53"/>
      <c r="AGP6" s="53"/>
      <c r="AGR6" s="53"/>
      <c r="AHE6" s="53"/>
      <c r="AHF6" s="53"/>
      <c r="AHH6" s="53"/>
      <c r="AHU6" s="53"/>
      <c r="AHV6" s="53"/>
      <c r="AHX6" s="53"/>
      <c r="AIK6" s="53"/>
      <c r="AIL6" s="53"/>
      <c r="AIN6" s="53"/>
      <c r="AJA6" s="53"/>
      <c r="AJB6" s="53"/>
      <c r="AJD6" s="53"/>
      <c r="AJQ6" s="53"/>
      <c r="AJR6" s="53"/>
      <c r="AJT6" s="53"/>
      <c r="AKG6" s="53"/>
      <c r="AKH6" s="53"/>
      <c r="AKJ6" s="53"/>
      <c r="AKW6" s="53"/>
      <c r="AKX6" s="53"/>
      <c r="AKZ6" s="53"/>
      <c r="ALM6" s="53"/>
      <c r="ALN6" s="53"/>
      <c r="ALP6" s="53"/>
      <c r="AMC6" s="53"/>
      <c r="AMD6" s="53"/>
      <c r="AMF6" s="53"/>
      <c r="AMS6" s="53"/>
      <c r="AMT6" s="53"/>
      <c r="AMV6" s="53"/>
      <c r="ANI6" s="53"/>
      <c r="ANJ6" s="53"/>
      <c r="ANL6" s="53"/>
      <c r="ANY6" s="53"/>
      <c r="ANZ6" s="53"/>
      <c r="AOB6" s="53"/>
      <c r="AOO6" s="53"/>
      <c r="AOP6" s="53"/>
      <c r="AOR6" s="53"/>
      <c r="APE6" s="53"/>
      <c r="APF6" s="53"/>
      <c r="APH6" s="53"/>
      <c r="APU6" s="53"/>
      <c r="APV6" s="53"/>
      <c r="APX6" s="53"/>
      <c r="AQK6" s="53"/>
      <c r="AQL6" s="53"/>
      <c r="AQN6" s="53"/>
      <c r="ARA6" s="53"/>
      <c r="ARB6" s="53"/>
      <c r="ARD6" s="53"/>
      <c r="ARQ6" s="53"/>
      <c r="ARR6" s="53"/>
      <c r="ART6" s="53"/>
      <c r="ASG6" s="53"/>
      <c r="ASH6" s="53"/>
      <c r="ASJ6" s="53"/>
      <c r="ASW6" s="53"/>
      <c r="ASX6" s="53"/>
      <c r="ASZ6" s="53"/>
      <c r="ATM6" s="53"/>
      <c r="ATN6" s="53"/>
      <c r="ATP6" s="53"/>
      <c r="AUC6" s="53"/>
      <c r="AUD6" s="53"/>
      <c r="AUF6" s="53"/>
      <c r="AUS6" s="53"/>
      <c r="AUT6" s="53"/>
      <c r="AUV6" s="53"/>
      <c r="AVI6" s="53"/>
      <c r="AVJ6" s="53"/>
      <c r="AVL6" s="53"/>
      <c r="AVY6" s="53"/>
      <c r="AVZ6" s="53"/>
      <c r="AWB6" s="53"/>
      <c r="AWO6" s="53"/>
      <c r="AWP6" s="53"/>
      <c r="AWR6" s="53"/>
      <c r="AXE6" s="53"/>
      <c r="AXF6" s="53"/>
      <c r="AXH6" s="53"/>
      <c r="AXU6" s="53"/>
      <c r="AXV6" s="53"/>
      <c r="AXX6" s="53"/>
      <c r="AYK6" s="53"/>
      <c r="AYL6" s="53"/>
      <c r="AYN6" s="53"/>
      <c r="AZA6" s="53"/>
      <c r="AZB6" s="53"/>
      <c r="AZD6" s="53"/>
      <c r="AZQ6" s="53"/>
      <c r="AZR6" s="53"/>
      <c r="AZT6" s="53"/>
      <c r="BAG6" s="53"/>
      <c r="BAH6" s="53"/>
      <c r="BAJ6" s="53"/>
      <c r="BAW6" s="53"/>
      <c r="BAX6" s="53"/>
      <c r="BAZ6" s="53"/>
      <c r="BBM6" s="53"/>
      <c r="BBN6" s="53"/>
      <c r="BBP6" s="53"/>
      <c r="BCC6" s="53"/>
      <c r="BCD6" s="53"/>
      <c r="BCF6" s="53"/>
      <c r="BCS6" s="53"/>
      <c r="BCT6" s="53"/>
      <c r="BCV6" s="53"/>
      <c r="BDI6" s="53"/>
      <c r="BDJ6" s="53"/>
      <c r="BDL6" s="53"/>
      <c r="BDY6" s="53"/>
      <c r="BDZ6" s="53"/>
      <c r="BEB6" s="53"/>
      <c r="BEO6" s="53"/>
      <c r="BEP6" s="53"/>
      <c r="BER6" s="53"/>
      <c r="BFE6" s="53"/>
      <c r="BFF6" s="53"/>
      <c r="BFH6" s="53"/>
      <c r="BFU6" s="53"/>
      <c r="BFV6" s="53"/>
      <c r="BFX6" s="53"/>
      <c r="BGK6" s="53"/>
      <c r="BGL6" s="53"/>
      <c r="BGN6" s="53"/>
      <c r="BHA6" s="53"/>
      <c r="BHB6" s="53"/>
      <c r="BHD6" s="53"/>
      <c r="BHQ6" s="53"/>
      <c r="BHR6" s="53"/>
      <c r="BHT6" s="53"/>
      <c r="BIG6" s="53"/>
      <c r="BIH6" s="53"/>
      <c r="BIJ6" s="53"/>
      <c r="BIW6" s="53"/>
      <c r="BIX6" s="53"/>
      <c r="BIZ6" s="53"/>
      <c r="BJM6" s="53"/>
      <c r="BJN6" s="53"/>
      <c r="BJP6" s="53"/>
      <c r="BKC6" s="53"/>
      <c r="BKD6" s="53"/>
      <c r="BKF6" s="53"/>
      <c r="BKS6" s="53"/>
      <c r="BKT6" s="53"/>
      <c r="BKV6" s="53"/>
      <c r="BLI6" s="53"/>
      <c r="BLJ6" s="53"/>
      <c r="BLL6" s="53"/>
      <c r="BLY6" s="53"/>
      <c r="BLZ6" s="53"/>
      <c r="BMB6" s="53"/>
      <c r="BMO6" s="53"/>
      <c r="BMP6" s="53"/>
      <c r="BMR6" s="53"/>
      <c r="BNE6" s="53"/>
      <c r="BNF6" s="53"/>
      <c r="BNH6" s="53"/>
      <c r="BNU6" s="53"/>
      <c r="BNV6" s="53"/>
      <c r="BNX6" s="53"/>
      <c r="BOK6" s="53"/>
      <c r="BOL6" s="53"/>
      <c r="BON6" s="53"/>
      <c r="BPA6" s="53"/>
      <c r="BPB6" s="53"/>
      <c r="BPD6" s="53"/>
      <c r="BPQ6" s="53"/>
      <c r="BPR6" s="53"/>
      <c r="BPT6" s="53"/>
      <c r="BQG6" s="53"/>
      <c r="BQH6" s="53"/>
      <c r="BQJ6" s="53"/>
      <c r="BQW6" s="53"/>
      <c r="BQX6" s="53"/>
      <c r="BQZ6" s="53"/>
      <c r="BRM6" s="53"/>
      <c r="BRN6" s="53"/>
      <c r="BRP6" s="53"/>
      <c r="BSC6" s="53"/>
      <c r="BSD6" s="53"/>
      <c r="BSF6" s="53"/>
      <c r="BSS6" s="53"/>
      <c r="BST6" s="53"/>
      <c r="BSV6" s="53"/>
      <c r="BTI6" s="53"/>
      <c r="BTJ6" s="53"/>
      <c r="BTL6" s="53"/>
      <c r="BTY6" s="53"/>
      <c r="BTZ6" s="53"/>
      <c r="BUB6" s="53"/>
      <c r="BUO6" s="53"/>
      <c r="BUP6" s="53"/>
      <c r="BUR6" s="53"/>
      <c r="BVE6" s="53"/>
      <c r="BVF6" s="53"/>
      <c r="BVH6" s="53"/>
      <c r="BVU6" s="53"/>
      <c r="BVV6" s="53"/>
      <c r="BVX6" s="53"/>
      <c r="BWK6" s="53"/>
      <c r="BWL6" s="53"/>
      <c r="BWN6" s="53"/>
      <c r="BXA6" s="53"/>
      <c r="BXB6" s="53"/>
      <c r="BXD6" s="53"/>
      <c r="BXQ6" s="53"/>
      <c r="BXR6" s="53"/>
      <c r="BXT6" s="53"/>
      <c r="BYG6" s="53"/>
      <c r="BYH6" s="53"/>
      <c r="BYJ6" s="53"/>
      <c r="BYW6" s="53"/>
      <c r="BYX6" s="53"/>
      <c r="BYZ6" s="53"/>
      <c r="BZM6" s="53"/>
      <c r="BZN6" s="53"/>
      <c r="BZP6" s="53"/>
      <c r="CAC6" s="53"/>
      <c r="CAD6" s="53"/>
      <c r="CAF6" s="53"/>
      <c r="CAS6" s="53"/>
      <c r="CAT6" s="53"/>
      <c r="CAV6" s="53"/>
      <c r="CBI6" s="53"/>
      <c r="CBJ6" s="53"/>
      <c r="CBL6" s="53"/>
      <c r="CBY6" s="53"/>
      <c r="CBZ6" s="53"/>
      <c r="CCB6" s="53"/>
      <c r="CCO6" s="53"/>
      <c r="CCP6" s="53"/>
      <c r="CCR6" s="53"/>
      <c r="CDE6" s="53"/>
      <c r="CDF6" s="53"/>
      <c r="CDH6" s="53"/>
      <c r="CDU6" s="53"/>
      <c r="CDV6" s="53"/>
      <c r="CDX6" s="53"/>
      <c r="CEK6" s="53"/>
      <c r="CEL6" s="53"/>
      <c r="CEN6" s="53"/>
      <c r="CFA6" s="53"/>
      <c r="CFB6" s="53"/>
      <c r="CFD6" s="53"/>
      <c r="CFQ6" s="53"/>
      <c r="CFR6" s="53"/>
      <c r="CFT6" s="53"/>
      <c r="CGG6" s="53"/>
      <c r="CGH6" s="53"/>
      <c r="CGJ6" s="53"/>
      <c r="CGW6" s="53"/>
      <c r="CGX6" s="53"/>
      <c r="CGZ6" s="53"/>
      <c r="CHM6" s="53"/>
      <c r="CHN6" s="53"/>
      <c r="CHP6" s="53"/>
      <c r="CIC6" s="53"/>
      <c r="CID6" s="53"/>
      <c r="CIF6" s="53"/>
      <c r="CIS6" s="53"/>
      <c r="CIT6" s="53"/>
      <c r="CIV6" s="53"/>
      <c r="CJI6" s="53"/>
      <c r="CJJ6" s="53"/>
      <c r="CJL6" s="53"/>
      <c r="CJY6" s="53"/>
      <c r="CJZ6" s="53"/>
      <c r="CKB6" s="53"/>
      <c r="CKO6" s="53"/>
      <c r="CKP6" s="53"/>
      <c r="CKR6" s="53"/>
      <c r="CLE6" s="53"/>
      <c r="CLF6" s="53"/>
      <c r="CLH6" s="53"/>
      <c r="CLU6" s="53"/>
      <c r="CLV6" s="53"/>
      <c r="CLX6" s="53"/>
      <c r="CMK6" s="53"/>
      <c r="CML6" s="53"/>
      <c r="CMN6" s="53"/>
      <c r="CNA6" s="53"/>
      <c r="CNB6" s="53"/>
      <c r="CND6" s="53"/>
      <c r="CNQ6" s="53"/>
      <c r="CNR6" s="53"/>
      <c r="CNT6" s="53"/>
      <c r="COG6" s="53"/>
      <c r="COH6" s="53"/>
      <c r="COJ6" s="53"/>
      <c r="COW6" s="53"/>
      <c r="COX6" s="53"/>
      <c r="COZ6" s="53"/>
      <c r="CPM6" s="53"/>
      <c r="CPN6" s="53"/>
      <c r="CPP6" s="53"/>
      <c r="CQC6" s="53"/>
      <c r="CQD6" s="53"/>
      <c r="CQF6" s="53"/>
      <c r="CQS6" s="53"/>
      <c r="CQT6" s="53"/>
      <c r="CQV6" s="53"/>
      <c r="CRI6" s="53"/>
      <c r="CRJ6" s="53"/>
      <c r="CRL6" s="53"/>
      <c r="CRY6" s="53"/>
      <c r="CRZ6" s="53"/>
      <c r="CSB6" s="53"/>
      <c r="CSO6" s="53"/>
      <c r="CSP6" s="53"/>
      <c r="CSR6" s="53"/>
      <c r="CTE6" s="53"/>
      <c r="CTF6" s="53"/>
      <c r="CTH6" s="53"/>
      <c r="CTU6" s="53"/>
      <c r="CTV6" s="53"/>
      <c r="CTX6" s="53"/>
      <c r="CUK6" s="53"/>
      <c r="CUL6" s="53"/>
      <c r="CUN6" s="53"/>
      <c r="CVA6" s="53"/>
      <c r="CVB6" s="53"/>
      <c r="CVD6" s="53"/>
      <c r="CVQ6" s="53"/>
      <c r="CVR6" s="53"/>
      <c r="CVT6" s="53"/>
      <c r="CWG6" s="53"/>
      <c r="CWH6" s="53"/>
      <c r="CWJ6" s="53"/>
      <c r="CWW6" s="53"/>
      <c r="CWX6" s="53"/>
      <c r="CWZ6" s="53"/>
      <c r="CXM6" s="53"/>
      <c r="CXN6" s="53"/>
      <c r="CXP6" s="53"/>
      <c r="CYC6" s="53"/>
      <c r="CYD6" s="53"/>
      <c r="CYF6" s="53"/>
      <c r="CYS6" s="53"/>
      <c r="CYT6" s="53"/>
      <c r="CYV6" s="53"/>
      <c r="CZI6" s="53"/>
      <c r="CZJ6" s="53"/>
      <c r="CZL6" s="53"/>
      <c r="CZY6" s="53"/>
      <c r="CZZ6" s="53"/>
      <c r="DAB6" s="53"/>
      <c r="DAO6" s="53"/>
      <c r="DAP6" s="53"/>
      <c r="DAR6" s="53"/>
      <c r="DBE6" s="53"/>
      <c r="DBF6" s="53"/>
      <c r="DBH6" s="53"/>
      <c r="DBU6" s="53"/>
      <c r="DBV6" s="53"/>
      <c r="DBX6" s="53"/>
      <c r="DCK6" s="53"/>
      <c r="DCL6" s="53"/>
      <c r="DCN6" s="53"/>
      <c r="DDA6" s="53"/>
      <c r="DDB6" s="53"/>
      <c r="DDD6" s="53"/>
      <c r="DDQ6" s="53"/>
      <c r="DDR6" s="53"/>
      <c r="DDT6" s="53"/>
      <c r="DEG6" s="53"/>
      <c r="DEH6" s="53"/>
      <c r="DEJ6" s="53"/>
      <c r="DEW6" s="53"/>
      <c r="DEX6" s="53"/>
      <c r="DEZ6" s="53"/>
      <c r="DFM6" s="53"/>
      <c r="DFN6" s="53"/>
      <c r="DFP6" s="53"/>
      <c r="DGC6" s="53"/>
      <c r="DGD6" s="53"/>
      <c r="DGF6" s="53"/>
      <c r="DGS6" s="53"/>
      <c r="DGT6" s="53"/>
      <c r="DGV6" s="53"/>
      <c r="DHI6" s="53"/>
      <c r="DHJ6" s="53"/>
      <c r="DHL6" s="53"/>
      <c r="DHY6" s="53"/>
      <c r="DHZ6" s="53"/>
      <c r="DIB6" s="53"/>
      <c r="DIO6" s="53"/>
      <c r="DIP6" s="53"/>
      <c r="DIR6" s="53"/>
      <c r="DJE6" s="53"/>
      <c r="DJF6" s="53"/>
      <c r="DJH6" s="53"/>
      <c r="DJU6" s="53"/>
      <c r="DJV6" s="53"/>
      <c r="DJX6" s="53"/>
      <c r="DKK6" s="53"/>
      <c r="DKL6" s="53"/>
      <c r="DKN6" s="53"/>
      <c r="DLA6" s="53"/>
      <c r="DLB6" s="53"/>
      <c r="DLD6" s="53"/>
      <c r="DLQ6" s="53"/>
      <c r="DLR6" s="53"/>
      <c r="DLT6" s="53"/>
      <c r="DMG6" s="53"/>
      <c r="DMH6" s="53"/>
      <c r="DMJ6" s="53"/>
      <c r="DMW6" s="53"/>
      <c r="DMX6" s="53"/>
      <c r="DMZ6" s="53"/>
      <c r="DNM6" s="53"/>
      <c r="DNN6" s="53"/>
      <c r="DNP6" s="53"/>
      <c r="DOC6" s="53"/>
      <c r="DOD6" s="53"/>
      <c r="DOF6" s="53"/>
      <c r="DOS6" s="53"/>
      <c r="DOT6" s="53"/>
      <c r="DOV6" s="53"/>
      <c r="DPI6" s="53"/>
      <c r="DPJ6" s="53"/>
      <c r="DPL6" s="53"/>
      <c r="DPY6" s="53"/>
      <c r="DPZ6" s="53"/>
      <c r="DQB6" s="53"/>
      <c r="DQO6" s="53"/>
      <c r="DQP6" s="53"/>
      <c r="DQR6" s="53"/>
      <c r="DRE6" s="53"/>
      <c r="DRF6" s="53"/>
      <c r="DRH6" s="53"/>
      <c r="DRU6" s="53"/>
      <c r="DRV6" s="53"/>
      <c r="DRX6" s="53"/>
      <c r="DSK6" s="53"/>
      <c r="DSL6" s="53"/>
      <c r="DSN6" s="53"/>
      <c r="DTA6" s="53"/>
      <c r="DTB6" s="53"/>
      <c r="DTD6" s="53"/>
      <c r="DTQ6" s="53"/>
      <c r="DTR6" s="53"/>
      <c r="DTT6" s="53"/>
      <c r="DUG6" s="53"/>
      <c r="DUH6" s="53"/>
      <c r="DUJ6" s="53"/>
      <c r="DUW6" s="53"/>
      <c r="DUX6" s="53"/>
      <c r="DUZ6" s="53"/>
      <c r="DVM6" s="53"/>
      <c r="DVN6" s="53"/>
      <c r="DVP6" s="53"/>
      <c r="DWC6" s="53"/>
      <c r="DWD6" s="53"/>
      <c r="DWF6" s="53"/>
      <c r="DWS6" s="53"/>
      <c r="DWT6" s="53"/>
      <c r="DWV6" s="53"/>
      <c r="DXI6" s="53"/>
      <c r="DXJ6" s="53"/>
      <c r="DXL6" s="53"/>
      <c r="DXY6" s="53"/>
      <c r="DXZ6" s="53"/>
      <c r="DYB6" s="53"/>
      <c r="DYO6" s="53"/>
      <c r="DYP6" s="53"/>
      <c r="DYR6" s="53"/>
      <c r="DZE6" s="53"/>
      <c r="DZF6" s="53"/>
      <c r="DZH6" s="53"/>
      <c r="DZU6" s="53"/>
      <c r="DZV6" s="53"/>
      <c r="DZX6" s="53"/>
      <c r="EAK6" s="53"/>
      <c r="EAL6" s="53"/>
      <c r="EAN6" s="53"/>
      <c r="EBA6" s="53"/>
      <c r="EBB6" s="53"/>
      <c r="EBD6" s="53"/>
      <c r="EBQ6" s="53"/>
      <c r="EBR6" s="53"/>
      <c r="EBT6" s="53"/>
      <c r="ECG6" s="53"/>
      <c r="ECH6" s="53"/>
      <c r="ECJ6" s="53"/>
      <c r="ECW6" s="53"/>
      <c r="ECX6" s="53"/>
      <c r="ECZ6" s="53"/>
      <c r="EDM6" s="53"/>
      <c r="EDN6" s="53"/>
      <c r="EDP6" s="53"/>
      <c r="EEC6" s="53"/>
      <c r="EED6" s="53"/>
      <c r="EEF6" s="53"/>
      <c r="EES6" s="53"/>
      <c r="EET6" s="53"/>
      <c r="EEV6" s="53"/>
      <c r="EFI6" s="53"/>
      <c r="EFJ6" s="53"/>
      <c r="EFL6" s="53"/>
      <c r="EFY6" s="53"/>
      <c r="EFZ6" s="53"/>
      <c r="EGB6" s="53"/>
      <c r="EGO6" s="53"/>
      <c r="EGP6" s="53"/>
      <c r="EGR6" s="53"/>
      <c r="EHE6" s="53"/>
      <c r="EHF6" s="53"/>
      <c r="EHH6" s="53"/>
      <c r="EHU6" s="53"/>
      <c r="EHV6" s="53"/>
      <c r="EHX6" s="53"/>
      <c r="EIK6" s="53"/>
      <c r="EIL6" s="53"/>
      <c r="EIN6" s="53"/>
      <c r="EJA6" s="53"/>
      <c r="EJB6" s="53"/>
      <c r="EJD6" s="53"/>
      <c r="EJQ6" s="53"/>
      <c r="EJR6" s="53"/>
      <c r="EJT6" s="53"/>
      <c r="EKG6" s="53"/>
      <c r="EKH6" s="53"/>
      <c r="EKJ6" s="53"/>
      <c r="EKW6" s="53"/>
      <c r="EKX6" s="53"/>
      <c r="EKZ6" s="53"/>
      <c r="ELM6" s="53"/>
      <c r="ELN6" s="53"/>
      <c r="ELP6" s="53"/>
      <c r="EMC6" s="53"/>
      <c r="EMD6" s="53"/>
      <c r="EMF6" s="53"/>
      <c r="EMS6" s="53"/>
      <c r="EMT6" s="53"/>
      <c r="EMV6" s="53"/>
      <c r="ENI6" s="53"/>
      <c r="ENJ6" s="53"/>
      <c r="ENL6" s="53"/>
      <c r="ENY6" s="53"/>
      <c r="ENZ6" s="53"/>
      <c r="EOB6" s="53"/>
      <c r="EOO6" s="53"/>
      <c r="EOP6" s="53"/>
      <c r="EOR6" s="53"/>
      <c r="EPE6" s="53"/>
      <c r="EPF6" s="53"/>
      <c r="EPH6" s="53"/>
      <c r="EPU6" s="53"/>
      <c r="EPV6" s="53"/>
      <c r="EPX6" s="53"/>
      <c r="EQK6" s="53"/>
      <c r="EQL6" s="53"/>
      <c r="EQN6" s="53"/>
      <c r="ERA6" s="53"/>
      <c r="ERB6" s="53"/>
      <c r="ERD6" s="53"/>
      <c r="ERQ6" s="53"/>
      <c r="ERR6" s="53"/>
      <c r="ERT6" s="53"/>
      <c r="ESG6" s="53"/>
      <c r="ESH6" s="53"/>
      <c r="ESJ6" s="53"/>
      <c r="ESW6" s="53"/>
      <c r="ESX6" s="53"/>
      <c r="ESZ6" s="53"/>
      <c r="ETM6" s="53"/>
      <c r="ETN6" s="53"/>
      <c r="ETP6" s="53"/>
      <c r="EUC6" s="53"/>
      <c r="EUD6" s="53"/>
      <c r="EUF6" s="53"/>
      <c r="EUS6" s="53"/>
      <c r="EUT6" s="53"/>
      <c r="EUV6" s="53"/>
      <c r="EVI6" s="53"/>
      <c r="EVJ6" s="53"/>
      <c r="EVL6" s="53"/>
      <c r="EVY6" s="53"/>
      <c r="EVZ6" s="53"/>
      <c r="EWB6" s="53"/>
      <c r="EWO6" s="53"/>
      <c r="EWP6" s="53"/>
      <c r="EWR6" s="53"/>
      <c r="EXE6" s="53"/>
      <c r="EXF6" s="53"/>
      <c r="EXH6" s="53"/>
      <c r="EXU6" s="53"/>
      <c r="EXV6" s="53"/>
      <c r="EXX6" s="53"/>
      <c r="EYK6" s="53"/>
      <c r="EYL6" s="53"/>
      <c r="EYN6" s="53"/>
      <c r="EZA6" s="53"/>
      <c r="EZB6" s="53"/>
      <c r="EZD6" s="53"/>
      <c r="EZQ6" s="53"/>
      <c r="EZR6" s="53"/>
      <c r="EZT6" s="53"/>
      <c r="FAG6" s="53"/>
      <c r="FAH6" s="53"/>
      <c r="FAJ6" s="53"/>
      <c r="FAW6" s="53"/>
      <c r="FAX6" s="53"/>
      <c r="FAZ6" s="53"/>
      <c r="FBM6" s="53"/>
      <c r="FBN6" s="53"/>
      <c r="FBP6" s="53"/>
      <c r="FCC6" s="53"/>
      <c r="FCD6" s="53"/>
      <c r="FCF6" s="53"/>
      <c r="FCS6" s="53"/>
      <c r="FCT6" s="53"/>
      <c r="FCV6" s="53"/>
      <c r="FDI6" s="53"/>
      <c r="FDJ6" s="53"/>
      <c r="FDL6" s="53"/>
      <c r="FDY6" s="53"/>
      <c r="FDZ6" s="53"/>
      <c r="FEB6" s="53"/>
      <c r="FEO6" s="53"/>
      <c r="FEP6" s="53"/>
      <c r="FER6" s="53"/>
      <c r="FFE6" s="53"/>
      <c r="FFF6" s="53"/>
      <c r="FFH6" s="53"/>
      <c r="FFU6" s="53"/>
      <c r="FFV6" s="53"/>
      <c r="FFX6" s="53"/>
      <c r="FGK6" s="53"/>
      <c r="FGL6" s="53"/>
      <c r="FGN6" s="53"/>
      <c r="FHA6" s="53"/>
      <c r="FHB6" s="53"/>
      <c r="FHD6" s="53"/>
      <c r="FHQ6" s="53"/>
      <c r="FHR6" s="53"/>
      <c r="FHT6" s="53"/>
      <c r="FIG6" s="53"/>
      <c r="FIH6" s="53"/>
      <c r="FIJ6" s="53"/>
      <c r="FIW6" s="53"/>
      <c r="FIX6" s="53"/>
      <c r="FIZ6" s="53"/>
      <c r="FJM6" s="53"/>
      <c r="FJN6" s="53"/>
      <c r="FJP6" s="53"/>
      <c r="FKC6" s="53"/>
      <c r="FKD6" s="53"/>
      <c r="FKF6" s="53"/>
      <c r="FKS6" s="53"/>
      <c r="FKT6" s="53"/>
      <c r="FKV6" s="53"/>
      <c r="FLI6" s="53"/>
      <c r="FLJ6" s="53"/>
      <c r="FLL6" s="53"/>
      <c r="FLY6" s="53"/>
      <c r="FLZ6" s="53"/>
      <c r="FMB6" s="53"/>
      <c r="FMO6" s="53"/>
      <c r="FMP6" s="53"/>
      <c r="FMR6" s="53"/>
      <c r="FNE6" s="53"/>
      <c r="FNF6" s="53"/>
      <c r="FNH6" s="53"/>
      <c r="FNU6" s="53"/>
      <c r="FNV6" s="53"/>
      <c r="FNX6" s="53"/>
      <c r="FOK6" s="53"/>
      <c r="FOL6" s="53"/>
      <c r="FON6" s="53"/>
      <c r="FPA6" s="53"/>
      <c r="FPB6" s="53"/>
      <c r="FPD6" s="53"/>
      <c r="FPQ6" s="53"/>
      <c r="FPR6" s="53"/>
      <c r="FPT6" s="53"/>
      <c r="FQG6" s="53"/>
      <c r="FQH6" s="53"/>
      <c r="FQJ6" s="53"/>
      <c r="FQW6" s="53"/>
      <c r="FQX6" s="53"/>
      <c r="FQZ6" s="53"/>
      <c r="FRM6" s="53"/>
      <c r="FRN6" s="53"/>
      <c r="FRP6" s="53"/>
      <c r="FSC6" s="53"/>
      <c r="FSD6" s="53"/>
      <c r="FSF6" s="53"/>
      <c r="FSS6" s="53"/>
      <c r="FST6" s="53"/>
      <c r="FSV6" s="53"/>
      <c r="FTI6" s="53"/>
      <c r="FTJ6" s="53"/>
      <c r="FTL6" s="53"/>
      <c r="FTY6" s="53"/>
      <c r="FTZ6" s="53"/>
      <c r="FUB6" s="53"/>
      <c r="FUO6" s="53"/>
      <c r="FUP6" s="53"/>
      <c r="FUR6" s="53"/>
      <c r="FVE6" s="53"/>
      <c r="FVF6" s="53"/>
      <c r="FVH6" s="53"/>
      <c r="FVU6" s="53"/>
      <c r="FVV6" s="53"/>
      <c r="FVX6" s="53"/>
      <c r="FWK6" s="53"/>
      <c r="FWL6" s="53"/>
      <c r="FWN6" s="53"/>
      <c r="FXA6" s="53"/>
      <c r="FXB6" s="53"/>
      <c r="FXD6" s="53"/>
      <c r="FXQ6" s="53"/>
      <c r="FXR6" s="53"/>
      <c r="FXT6" s="53"/>
      <c r="FYG6" s="53"/>
      <c r="FYH6" s="53"/>
      <c r="FYJ6" s="53"/>
      <c r="FYW6" s="53"/>
      <c r="FYX6" s="53"/>
      <c r="FYZ6" s="53"/>
      <c r="FZM6" s="53"/>
      <c r="FZN6" s="53"/>
      <c r="FZP6" s="53"/>
      <c r="GAC6" s="53"/>
      <c r="GAD6" s="53"/>
      <c r="GAF6" s="53"/>
      <c r="GAS6" s="53"/>
      <c r="GAT6" s="53"/>
      <c r="GAV6" s="53"/>
      <c r="GBI6" s="53"/>
      <c r="GBJ6" s="53"/>
      <c r="GBL6" s="53"/>
      <c r="GBY6" s="53"/>
      <c r="GBZ6" s="53"/>
      <c r="GCB6" s="53"/>
      <c r="GCO6" s="53"/>
      <c r="GCP6" s="53"/>
      <c r="GCR6" s="53"/>
      <c r="GDE6" s="53"/>
      <c r="GDF6" s="53"/>
      <c r="GDH6" s="53"/>
      <c r="GDU6" s="53"/>
      <c r="GDV6" s="53"/>
      <c r="GDX6" s="53"/>
      <c r="GEK6" s="53"/>
      <c r="GEL6" s="53"/>
      <c r="GEN6" s="53"/>
      <c r="GFA6" s="53"/>
      <c r="GFB6" s="53"/>
      <c r="GFD6" s="53"/>
      <c r="GFQ6" s="53"/>
      <c r="GFR6" s="53"/>
      <c r="GFT6" s="53"/>
      <c r="GGG6" s="53"/>
      <c r="GGH6" s="53"/>
      <c r="GGJ6" s="53"/>
      <c r="GGW6" s="53"/>
      <c r="GGX6" s="53"/>
      <c r="GGZ6" s="53"/>
      <c r="GHM6" s="53"/>
      <c r="GHN6" s="53"/>
      <c r="GHP6" s="53"/>
      <c r="GIC6" s="53"/>
      <c r="GID6" s="53"/>
      <c r="GIF6" s="53"/>
      <c r="GIS6" s="53"/>
      <c r="GIT6" s="53"/>
      <c r="GIV6" s="53"/>
      <c r="GJI6" s="53"/>
      <c r="GJJ6" s="53"/>
      <c r="GJL6" s="53"/>
      <c r="GJY6" s="53"/>
      <c r="GJZ6" s="53"/>
      <c r="GKB6" s="53"/>
      <c r="GKO6" s="53"/>
      <c r="GKP6" s="53"/>
      <c r="GKR6" s="53"/>
      <c r="GLE6" s="53"/>
      <c r="GLF6" s="53"/>
      <c r="GLH6" s="53"/>
      <c r="GLU6" s="53"/>
      <c r="GLV6" s="53"/>
      <c r="GLX6" s="53"/>
      <c r="GMK6" s="53"/>
      <c r="GML6" s="53"/>
      <c r="GMN6" s="53"/>
      <c r="GNA6" s="53"/>
      <c r="GNB6" s="53"/>
      <c r="GND6" s="53"/>
      <c r="GNQ6" s="53"/>
      <c r="GNR6" s="53"/>
      <c r="GNT6" s="53"/>
      <c r="GOG6" s="53"/>
      <c r="GOH6" s="53"/>
      <c r="GOJ6" s="53"/>
      <c r="GOW6" s="53"/>
      <c r="GOX6" s="53"/>
      <c r="GOZ6" s="53"/>
      <c r="GPM6" s="53"/>
      <c r="GPN6" s="53"/>
      <c r="GPP6" s="53"/>
      <c r="GQC6" s="53"/>
      <c r="GQD6" s="53"/>
      <c r="GQF6" s="53"/>
      <c r="GQS6" s="53"/>
      <c r="GQT6" s="53"/>
      <c r="GQV6" s="53"/>
      <c r="GRI6" s="53"/>
      <c r="GRJ6" s="53"/>
      <c r="GRL6" s="53"/>
      <c r="GRY6" s="53"/>
      <c r="GRZ6" s="53"/>
      <c r="GSB6" s="53"/>
      <c r="GSO6" s="53"/>
      <c r="GSP6" s="53"/>
      <c r="GSR6" s="53"/>
      <c r="GTE6" s="53"/>
      <c r="GTF6" s="53"/>
      <c r="GTH6" s="53"/>
      <c r="GTU6" s="53"/>
      <c r="GTV6" s="53"/>
      <c r="GTX6" s="53"/>
      <c r="GUK6" s="53"/>
      <c r="GUL6" s="53"/>
      <c r="GUN6" s="53"/>
      <c r="GVA6" s="53"/>
      <c r="GVB6" s="53"/>
      <c r="GVD6" s="53"/>
      <c r="GVQ6" s="53"/>
      <c r="GVR6" s="53"/>
      <c r="GVT6" s="53"/>
      <c r="GWG6" s="53"/>
      <c r="GWH6" s="53"/>
      <c r="GWJ6" s="53"/>
      <c r="GWW6" s="53"/>
      <c r="GWX6" s="53"/>
      <c r="GWZ6" s="53"/>
      <c r="GXM6" s="53"/>
      <c r="GXN6" s="53"/>
      <c r="GXP6" s="53"/>
      <c r="GYC6" s="53"/>
      <c r="GYD6" s="53"/>
      <c r="GYF6" s="53"/>
      <c r="GYS6" s="53"/>
      <c r="GYT6" s="53"/>
      <c r="GYV6" s="53"/>
      <c r="GZI6" s="53"/>
      <c r="GZJ6" s="53"/>
      <c r="GZL6" s="53"/>
      <c r="GZY6" s="53"/>
      <c r="GZZ6" s="53"/>
      <c r="HAB6" s="53"/>
      <c r="HAO6" s="53"/>
      <c r="HAP6" s="53"/>
      <c r="HAR6" s="53"/>
      <c r="HBE6" s="53"/>
      <c r="HBF6" s="53"/>
      <c r="HBH6" s="53"/>
      <c r="HBU6" s="53"/>
      <c r="HBV6" s="53"/>
      <c r="HBX6" s="53"/>
      <c r="HCK6" s="53"/>
      <c r="HCL6" s="53"/>
      <c r="HCN6" s="53"/>
      <c r="HDA6" s="53"/>
      <c r="HDB6" s="53"/>
      <c r="HDD6" s="53"/>
      <c r="HDQ6" s="53"/>
      <c r="HDR6" s="53"/>
      <c r="HDT6" s="53"/>
      <c r="HEG6" s="53"/>
      <c r="HEH6" s="53"/>
      <c r="HEJ6" s="53"/>
      <c r="HEW6" s="53"/>
      <c r="HEX6" s="53"/>
      <c r="HEZ6" s="53"/>
      <c r="HFM6" s="53"/>
      <c r="HFN6" s="53"/>
      <c r="HFP6" s="53"/>
      <c r="HGC6" s="53"/>
      <c r="HGD6" s="53"/>
      <c r="HGF6" s="53"/>
      <c r="HGS6" s="53"/>
      <c r="HGT6" s="53"/>
      <c r="HGV6" s="53"/>
      <c r="HHI6" s="53"/>
      <c r="HHJ6" s="53"/>
      <c r="HHL6" s="53"/>
      <c r="HHY6" s="53"/>
      <c r="HHZ6" s="53"/>
      <c r="HIB6" s="53"/>
      <c r="HIO6" s="53"/>
      <c r="HIP6" s="53"/>
      <c r="HIR6" s="53"/>
      <c r="HJE6" s="53"/>
      <c r="HJF6" s="53"/>
      <c r="HJH6" s="53"/>
      <c r="HJU6" s="53"/>
      <c r="HJV6" s="53"/>
      <c r="HJX6" s="53"/>
      <c r="HKK6" s="53"/>
      <c r="HKL6" s="53"/>
      <c r="HKN6" s="53"/>
      <c r="HLA6" s="53"/>
      <c r="HLB6" s="53"/>
      <c r="HLD6" s="53"/>
      <c r="HLQ6" s="53"/>
      <c r="HLR6" s="53"/>
      <c r="HLT6" s="53"/>
      <c r="HMG6" s="53"/>
      <c r="HMH6" s="53"/>
      <c r="HMJ6" s="53"/>
      <c r="HMW6" s="53"/>
      <c r="HMX6" s="53"/>
      <c r="HMZ6" s="53"/>
      <c r="HNM6" s="53"/>
      <c r="HNN6" s="53"/>
      <c r="HNP6" s="53"/>
      <c r="HOC6" s="53"/>
      <c r="HOD6" s="53"/>
      <c r="HOF6" s="53"/>
      <c r="HOS6" s="53"/>
      <c r="HOT6" s="53"/>
      <c r="HOV6" s="53"/>
      <c r="HPI6" s="53"/>
      <c r="HPJ6" s="53"/>
      <c r="HPL6" s="53"/>
      <c r="HPY6" s="53"/>
      <c r="HPZ6" s="53"/>
      <c r="HQB6" s="53"/>
      <c r="HQO6" s="53"/>
      <c r="HQP6" s="53"/>
      <c r="HQR6" s="53"/>
      <c r="HRE6" s="53"/>
      <c r="HRF6" s="53"/>
      <c r="HRH6" s="53"/>
      <c r="HRU6" s="53"/>
      <c r="HRV6" s="53"/>
      <c r="HRX6" s="53"/>
      <c r="HSK6" s="53"/>
      <c r="HSL6" s="53"/>
      <c r="HSN6" s="53"/>
      <c r="HTA6" s="53"/>
      <c r="HTB6" s="53"/>
      <c r="HTD6" s="53"/>
      <c r="HTQ6" s="53"/>
      <c r="HTR6" s="53"/>
      <c r="HTT6" s="53"/>
      <c r="HUG6" s="53"/>
      <c r="HUH6" s="53"/>
      <c r="HUJ6" s="53"/>
      <c r="HUW6" s="53"/>
      <c r="HUX6" s="53"/>
      <c r="HUZ6" s="53"/>
      <c r="HVM6" s="53"/>
      <c r="HVN6" s="53"/>
      <c r="HVP6" s="53"/>
      <c r="HWC6" s="53"/>
      <c r="HWD6" s="53"/>
      <c r="HWF6" s="53"/>
      <c r="HWS6" s="53"/>
      <c r="HWT6" s="53"/>
      <c r="HWV6" s="53"/>
      <c r="HXI6" s="53"/>
      <c r="HXJ6" s="53"/>
      <c r="HXL6" s="53"/>
      <c r="HXY6" s="53"/>
      <c r="HXZ6" s="53"/>
      <c r="HYB6" s="53"/>
      <c r="HYO6" s="53"/>
      <c r="HYP6" s="53"/>
      <c r="HYR6" s="53"/>
      <c r="HZE6" s="53"/>
      <c r="HZF6" s="53"/>
      <c r="HZH6" s="53"/>
      <c r="HZU6" s="53"/>
      <c r="HZV6" s="53"/>
      <c r="HZX6" s="53"/>
      <c r="IAK6" s="53"/>
      <c r="IAL6" s="53"/>
      <c r="IAN6" s="53"/>
      <c r="IBA6" s="53"/>
      <c r="IBB6" s="53"/>
      <c r="IBD6" s="53"/>
      <c r="IBQ6" s="53"/>
      <c r="IBR6" s="53"/>
      <c r="IBT6" s="53"/>
      <c r="ICG6" s="53"/>
      <c r="ICH6" s="53"/>
      <c r="ICJ6" s="53"/>
      <c r="ICW6" s="53"/>
      <c r="ICX6" s="53"/>
      <c r="ICZ6" s="53"/>
      <c r="IDM6" s="53"/>
      <c r="IDN6" s="53"/>
      <c r="IDP6" s="53"/>
      <c r="IEC6" s="53"/>
      <c r="IED6" s="53"/>
      <c r="IEF6" s="53"/>
      <c r="IES6" s="53"/>
      <c r="IET6" s="53"/>
      <c r="IEV6" s="53"/>
      <c r="IFI6" s="53"/>
      <c r="IFJ6" s="53"/>
      <c r="IFL6" s="53"/>
      <c r="IFY6" s="53"/>
      <c r="IFZ6" s="53"/>
      <c r="IGB6" s="53"/>
      <c r="IGO6" s="53"/>
      <c r="IGP6" s="53"/>
      <c r="IGR6" s="53"/>
      <c r="IHE6" s="53"/>
      <c r="IHF6" s="53"/>
      <c r="IHH6" s="53"/>
      <c r="IHU6" s="53"/>
      <c r="IHV6" s="53"/>
      <c r="IHX6" s="53"/>
      <c r="IIK6" s="53"/>
      <c r="IIL6" s="53"/>
      <c r="IIN6" s="53"/>
      <c r="IJA6" s="53"/>
      <c r="IJB6" s="53"/>
      <c r="IJD6" s="53"/>
      <c r="IJQ6" s="53"/>
      <c r="IJR6" s="53"/>
      <c r="IJT6" s="53"/>
      <c r="IKG6" s="53"/>
      <c r="IKH6" s="53"/>
      <c r="IKJ6" s="53"/>
      <c r="IKW6" s="53"/>
      <c r="IKX6" s="53"/>
      <c r="IKZ6" s="53"/>
      <c r="ILM6" s="53"/>
      <c r="ILN6" s="53"/>
      <c r="ILP6" s="53"/>
      <c r="IMC6" s="53"/>
      <c r="IMD6" s="53"/>
      <c r="IMF6" s="53"/>
      <c r="IMS6" s="53"/>
      <c r="IMT6" s="53"/>
      <c r="IMV6" s="53"/>
      <c r="INI6" s="53"/>
      <c r="INJ6" s="53"/>
      <c r="INL6" s="53"/>
      <c r="INY6" s="53"/>
      <c r="INZ6" s="53"/>
      <c r="IOB6" s="53"/>
      <c r="IOO6" s="53"/>
      <c r="IOP6" s="53"/>
      <c r="IOR6" s="53"/>
      <c r="IPE6" s="53"/>
      <c r="IPF6" s="53"/>
      <c r="IPH6" s="53"/>
      <c r="IPU6" s="53"/>
      <c r="IPV6" s="53"/>
      <c r="IPX6" s="53"/>
      <c r="IQK6" s="53"/>
      <c r="IQL6" s="53"/>
      <c r="IQN6" s="53"/>
      <c r="IRA6" s="53"/>
      <c r="IRB6" s="53"/>
      <c r="IRD6" s="53"/>
      <c r="IRQ6" s="53"/>
      <c r="IRR6" s="53"/>
      <c r="IRT6" s="53"/>
      <c r="ISG6" s="53"/>
      <c r="ISH6" s="53"/>
      <c r="ISJ6" s="53"/>
      <c r="ISW6" s="53"/>
      <c r="ISX6" s="53"/>
      <c r="ISZ6" s="53"/>
      <c r="ITM6" s="53"/>
      <c r="ITN6" s="53"/>
      <c r="ITP6" s="53"/>
      <c r="IUC6" s="53"/>
      <c r="IUD6" s="53"/>
      <c r="IUF6" s="53"/>
      <c r="IUS6" s="53"/>
      <c r="IUT6" s="53"/>
      <c r="IUV6" s="53"/>
      <c r="IVI6" s="53"/>
      <c r="IVJ6" s="53"/>
      <c r="IVL6" s="53"/>
      <c r="IVY6" s="53"/>
      <c r="IVZ6" s="53"/>
      <c r="IWB6" s="53"/>
      <c r="IWO6" s="53"/>
      <c r="IWP6" s="53"/>
      <c r="IWR6" s="53"/>
      <c r="IXE6" s="53"/>
      <c r="IXF6" s="53"/>
      <c r="IXH6" s="53"/>
      <c r="IXU6" s="53"/>
      <c r="IXV6" s="53"/>
      <c r="IXX6" s="53"/>
      <c r="IYK6" s="53"/>
      <c r="IYL6" s="53"/>
      <c r="IYN6" s="53"/>
      <c r="IZA6" s="53"/>
      <c r="IZB6" s="53"/>
      <c r="IZD6" s="53"/>
      <c r="IZQ6" s="53"/>
      <c r="IZR6" s="53"/>
      <c r="IZT6" s="53"/>
      <c r="JAG6" s="53"/>
      <c r="JAH6" s="53"/>
      <c r="JAJ6" s="53"/>
      <c r="JAW6" s="53"/>
      <c r="JAX6" s="53"/>
      <c r="JAZ6" s="53"/>
      <c r="JBM6" s="53"/>
      <c r="JBN6" s="53"/>
      <c r="JBP6" s="53"/>
      <c r="JCC6" s="53"/>
      <c r="JCD6" s="53"/>
      <c r="JCF6" s="53"/>
      <c r="JCS6" s="53"/>
      <c r="JCT6" s="53"/>
      <c r="JCV6" s="53"/>
      <c r="JDI6" s="53"/>
      <c r="JDJ6" s="53"/>
      <c r="JDL6" s="53"/>
      <c r="JDY6" s="53"/>
      <c r="JDZ6" s="53"/>
      <c r="JEB6" s="53"/>
      <c r="JEO6" s="53"/>
      <c r="JEP6" s="53"/>
      <c r="JER6" s="53"/>
      <c r="JFE6" s="53"/>
      <c r="JFF6" s="53"/>
      <c r="JFH6" s="53"/>
      <c r="JFU6" s="53"/>
      <c r="JFV6" s="53"/>
      <c r="JFX6" s="53"/>
      <c r="JGK6" s="53"/>
      <c r="JGL6" s="53"/>
      <c r="JGN6" s="53"/>
      <c r="JHA6" s="53"/>
      <c r="JHB6" s="53"/>
      <c r="JHD6" s="53"/>
      <c r="JHQ6" s="53"/>
      <c r="JHR6" s="53"/>
      <c r="JHT6" s="53"/>
      <c r="JIG6" s="53"/>
      <c r="JIH6" s="53"/>
      <c r="JIJ6" s="53"/>
      <c r="JIW6" s="53"/>
      <c r="JIX6" s="53"/>
      <c r="JIZ6" s="53"/>
      <c r="JJM6" s="53"/>
      <c r="JJN6" s="53"/>
      <c r="JJP6" s="53"/>
      <c r="JKC6" s="53"/>
      <c r="JKD6" s="53"/>
      <c r="JKF6" s="53"/>
      <c r="JKS6" s="53"/>
      <c r="JKT6" s="53"/>
      <c r="JKV6" s="53"/>
      <c r="JLI6" s="53"/>
      <c r="JLJ6" s="53"/>
      <c r="JLL6" s="53"/>
      <c r="JLY6" s="53"/>
      <c r="JLZ6" s="53"/>
      <c r="JMB6" s="53"/>
      <c r="JMO6" s="53"/>
      <c r="JMP6" s="53"/>
      <c r="JMR6" s="53"/>
      <c r="JNE6" s="53"/>
      <c r="JNF6" s="53"/>
      <c r="JNH6" s="53"/>
      <c r="JNU6" s="53"/>
      <c r="JNV6" s="53"/>
      <c r="JNX6" s="53"/>
      <c r="JOK6" s="53"/>
      <c r="JOL6" s="53"/>
      <c r="JON6" s="53"/>
      <c r="JPA6" s="53"/>
      <c r="JPB6" s="53"/>
      <c r="JPD6" s="53"/>
      <c r="JPQ6" s="53"/>
      <c r="JPR6" s="53"/>
      <c r="JPT6" s="53"/>
      <c r="JQG6" s="53"/>
      <c r="JQH6" s="53"/>
      <c r="JQJ6" s="53"/>
      <c r="JQW6" s="53"/>
      <c r="JQX6" s="53"/>
      <c r="JQZ6" s="53"/>
      <c r="JRM6" s="53"/>
      <c r="JRN6" s="53"/>
      <c r="JRP6" s="53"/>
      <c r="JSC6" s="53"/>
      <c r="JSD6" s="53"/>
      <c r="JSF6" s="53"/>
      <c r="JSS6" s="53"/>
      <c r="JST6" s="53"/>
      <c r="JSV6" s="53"/>
      <c r="JTI6" s="53"/>
      <c r="JTJ6" s="53"/>
      <c r="JTL6" s="53"/>
      <c r="JTY6" s="53"/>
      <c r="JTZ6" s="53"/>
      <c r="JUB6" s="53"/>
      <c r="JUO6" s="53"/>
      <c r="JUP6" s="53"/>
      <c r="JUR6" s="53"/>
      <c r="JVE6" s="53"/>
      <c r="JVF6" s="53"/>
      <c r="JVH6" s="53"/>
      <c r="JVU6" s="53"/>
      <c r="JVV6" s="53"/>
      <c r="JVX6" s="53"/>
      <c r="JWK6" s="53"/>
      <c r="JWL6" s="53"/>
      <c r="JWN6" s="53"/>
      <c r="JXA6" s="53"/>
      <c r="JXB6" s="53"/>
      <c r="JXD6" s="53"/>
      <c r="JXQ6" s="53"/>
      <c r="JXR6" s="53"/>
      <c r="JXT6" s="53"/>
      <c r="JYG6" s="53"/>
      <c r="JYH6" s="53"/>
      <c r="JYJ6" s="53"/>
      <c r="JYW6" s="53"/>
      <c r="JYX6" s="53"/>
      <c r="JYZ6" s="53"/>
      <c r="JZM6" s="53"/>
      <c r="JZN6" s="53"/>
      <c r="JZP6" s="53"/>
      <c r="KAC6" s="53"/>
      <c r="KAD6" s="53"/>
      <c r="KAF6" s="53"/>
      <c r="KAS6" s="53"/>
      <c r="KAT6" s="53"/>
      <c r="KAV6" s="53"/>
      <c r="KBI6" s="53"/>
      <c r="KBJ6" s="53"/>
      <c r="KBL6" s="53"/>
      <c r="KBY6" s="53"/>
      <c r="KBZ6" s="53"/>
      <c r="KCB6" s="53"/>
      <c r="KCO6" s="53"/>
      <c r="KCP6" s="53"/>
      <c r="KCR6" s="53"/>
      <c r="KDE6" s="53"/>
      <c r="KDF6" s="53"/>
      <c r="KDH6" s="53"/>
      <c r="KDU6" s="53"/>
      <c r="KDV6" s="53"/>
      <c r="KDX6" s="53"/>
      <c r="KEK6" s="53"/>
      <c r="KEL6" s="53"/>
      <c r="KEN6" s="53"/>
      <c r="KFA6" s="53"/>
      <c r="KFB6" s="53"/>
      <c r="KFD6" s="53"/>
      <c r="KFQ6" s="53"/>
      <c r="KFR6" s="53"/>
      <c r="KFT6" s="53"/>
      <c r="KGG6" s="53"/>
      <c r="KGH6" s="53"/>
      <c r="KGJ6" s="53"/>
      <c r="KGW6" s="53"/>
      <c r="KGX6" s="53"/>
      <c r="KGZ6" s="53"/>
      <c r="KHM6" s="53"/>
      <c r="KHN6" s="53"/>
      <c r="KHP6" s="53"/>
      <c r="KIC6" s="53"/>
      <c r="KID6" s="53"/>
      <c r="KIF6" s="53"/>
      <c r="KIS6" s="53"/>
      <c r="KIT6" s="53"/>
      <c r="KIV6" s="53"/>
      <c r="KJI6" s="53"/>
      <c r="KJJ6" s="53"/>
      <c r="KJL6" s="53"/>
      <c r="KJY6" s="53"/>
      <c r="KJZ6" s="53"/>
      <c r="KKB6" s="53"/>
      <c r="KKO6" s="53"/>
      <c r="KKP6" s="53"/>
      <c r="KKR6" s="53"/>
      <c r="KLE6" s="53"/>
      <c r="KLF6" s="53"/>
      <c r="KLH6" s="53"/>
      <c r="KLU6" s="53"/>
      <c r="KLV6" s="53"/>
      <c r="KLX6" s="53"/>
      <c r="KMK6" s="53"/>
      <c r="KML6" s="53"/>
      <c r="KMN6" s="53"/>
      <c r="KNA6" s="53"/>
      <c r="KNB6" s="53"/>
      <c r="KND6" s="53"/>
      <c r="KNQ6" s="53"/>
      <c r="KNR6" s="53"/>
      <c r="KNT6" s="53"/>
      <c r="KOG6" s="53"/>
      <c r="KOH6" s="53"/>
      <c r="KOJ6" s="53"/>
      <c r="KOW6" s="53"/>
      <c r="KOX6" s="53"/>
      <c r="KOZ6" s="53"/>
      <c r="KPM6" s="53"/>
      <c r="KPN6" s="53"/>
      <c r="KPP6" s="53"/>
      <c r="KQC6" s="53"/>
      <c r="KQD6" s="53"/>
      <c r="KQF6" s="53"/>
      <c r="KQS6" s="53"/>
      <c r="KQT6" s="53"/>
      <c r="KQV6" s="53"/>
      <c r="KRI6" s="53"/>
      <c r="KRJ6" s="53"/>
      <c r="KRL6" s="53"/>
      <c r="KRY6" s="53"/>
      <c r="KRZ6" s="53"/>
      <c r="KSB6" s="53"/>
      <c r="KSO6" s="53"/>
      <c r="KSP6" s="53"/>
      <c r="KSR6" s="53"/>
      <c r="KTE6" s="53"/>
      <c r="KTF6" s="53"/>
      <c r="KTH6" s="53"/>
      <c r="KTU6" s="53"/>
      <c r="KTV6" s="53"/>
      <c r="KTX6" s="53"/>
      <c r="KUK6" s="53"/>
      <c r="KUL6" s="53"/>
      <c r="KUN6" s="53"/>
      <c r="KVA6" s="53"/>
      <c r="KVB6" s="53"/>
      <c r="KVD6" s="53"/>
      <c r="KVQ6" s="53"/>
      <c r="KVR6" s="53"/>
      <c r="KVT6" s="53"/>
      <c r="KWG6" s="53"/>
      <c r="KWH6" s="53"/>
      <c r="KWJ6" s="53"/>
      <c r="KWW6" s="53"/>
      <c r="KWX6" s="53"/>
      <c r="KWZ6" s="53"/>
      <c r="KXM6" s="53"/>
      <c r="KXN6" s="53"/>
      <c r="KXP6" s="53"/>
      <c r="KYC6" s="53"/>
      <c r="KYD6" s="53"/>
      <c r="KYF6" s="53"/>
      <c r="KYS6" s="53"/>
      <c r="KYT6" s="53"/>
      <c r="KYV6" s="53"/>
      <c r="KZI6" s="53"/>
      <c r="KZJ6" s="53"/>
      <c r="KZL6" s="53"/>
      <c r="KZY6" s="53"/>
      <c r="KZZ6" s="53"/>
      <c r="LAB6" s="53"/>
      <c r="LAO6" s="53"/>
      <c r="LAP6" s="53"/>
      <c r="LAR6" s="53"/>
      <c r="LBE6" s="53"/>
      <c r="LBF6" s="53"/>
      <c r="LBH6" s="53"/>
      <c r="LBU6" s="53"/>
      <c r="LBV6" s="53"/>
      <c r="LBX6" s="53"/>
      <c r="LCK6" s="53"/>
      <c r="LCL6" s="53"/>
      <c r="LCN6" s="53"/>
      <c r="LDA6" s="53"/>
      <c r="LDB6" s="53"/>
      <c r="LDD6" s="53"/>
      <c r="LDQ6" s="53"/>
      <c r="LDR6" s="53"/>
      <c r="LDT6" s="53"/>
      <c r="LEG6" s="53"/>
      <c r="LEH6" s="53"/>
      <c r="LEJ6" s="53"/>
      <c r="LEW6" s="53"/>
      <c r="LEX6" s="53"/>
      <c r="LEZ6" s="53"/>
      <c r="LFM6" s="53"/>
      <c r="LFN6" s="53"/>
      <c r="LFP6" s="53"/>
      <c r="LGC6" s="53"/>
      <c r="LGD6" s="53"/>
      <c r="LGF6" s="53"/>
      <c r="LGS6" s="53"/>
      <c r="LGT6" s="53"/>
      <c r="LGV6" s="53"/>
      <c r="LHI6" s="53"/>
      <c r="LHJ6" s="53"/>
      <c r="LHL6" s="53"/>
      <c r="LHY6" s="53"/>
      <c r="LHZ6" s="53"/>
      <c r="LIB6" s="53"/>
      <c r="LIO6" s="53"/>
      <c r="LIP6" s="53"/>
      <c r="LIR6" s="53"/>
      <c r="LJE6" s="53"/>
      <c r="LJF6" s="53"/>
      <c r="LJH6" s="53"/>
      <c r="LJU6" s="53"/>
      <c r="LJV6" s="53"/>
      <c r="LJX6" s="53"/>
      <c r="LKK6" s="53"/>
      <c r="LKL6" s="53"/>
      <c r="LKN6" s="53"/>
      <c r="LLA6" s="53"/>
      <c r="LLB6" s="53"/>
      <c r="LLD6" s="53"/>
      <c r="LLQ6" s="53"/>
      <c r="LLR6" s="53"/>
      <c r="LLT6" s="53"/>
      <c r="LMG6" s="53"/>
      <c r="LMH6" s="53"/>
      <c r="LMJ6" s="53"/>
      <c r="LMW6" s="53"/>
      <c r="LMX6" s="53"/>
      <c r="LMZ6" s="53"/>
      <c r="LNM6" s="53"/>
      <c r="LNN6" s="53"/>
      <c r="LNP6" s="53"/>
      <c r="LOC6" s="53"/>
      <c r="LOD6" s="53"/>
      <c r="LOF6" s="53"/>
      <c r="LOS6" s="53"/>
      <c r="LOT6" s="53"/>
      <c r="LOV6" s="53"/>
      <c r="LPI6" s="53"/>
      <c r="LPJ6" s="53"/>
      <c r="LPL6" s="53"/>
      <c r="LPY6" s="53"/>
      <c r="LPZ6" s="53"/>
      <c r="LQB6" s="53"/>
      <c r="LQO6" s="53"/>
      <c r="LQP6" s="53"/>
      <c r="LQR6" s="53"/>
      <c r="LRE6" s="53"/>
      <c r="LRF6" s="53"/>
      <c r="LRH6" s="53"/>
      <c r="LRU6" s="53"/>
      <c r="LRV6" s="53"/>
      <c r="LRX6" s="53"/>
      <c r="LSK6" s="53"/>
      <c r="LSL6" s="53"/>
      <c r="LSN6" s="53"/>
      <c r="LTA6" s="53"/>
      <c r="LTB6" s="53"/>
      <c r="LTD6" s="53"/>
      <c r="LTQ6" s="53"/>
      <c r="LTR6" s="53"/>
      <c r="LTT6" s="53"/>
      <c r="LUG6" s="53"/>
      <c r="LUH6" s="53"/>
      <c r="LUJ6" s="53"/>
      <c r="LUW6" s="53"/>
      <c r="LUX6" s="53"/>
      <c r="LUZ6" s="53"/>
      <c r="LVM6" s="53"/>
      <c r="LVN6" s="53"/>
      <c r="LVP6" s="53"/>
      <c r="LWC6" s="53"/>
      <c r="LWD6" s="53"/>
      <c r="LWF6" s="53"/>
      <c r="LWS6" s="53"/>
      <c r="LWT6" s="53"/>
      <c r="LWV6" s="53"/>
      <c r="LXI6" s="53"/>
      <c r="LXJ6" s="53"/>
      <c r="LXL6" s="53"/>
      <c r="LXY6" s="53"/>
      <c r="LXZ6" s="53"/>
      <c r="LYB6" s="53"/>
      <c r="LYO6" s="53"/>
      <c r="LYP6" s="53"/>
      <c r="LYR6" s="53"/>
      <c r="LZE6" s="53"/>
      <c r="LZF6" s="53"/>
      <c r="LZH6" s="53"/>
      <c r="LZU6" s="53"/>
      <c r="LZV6" s="53"/>
      <c r="LZX6" s="53"/>
      <c r="MAK6" s="53"/>
      <c r="MAL6" s="53"/>
      <c r="MAN6" s="53"/>
      <c r="MBA6" s="53"/>
      <c r="MBB6" s="53"/>
      <c r="MBD6" s="53"/>
      <c r="MBQ6" s="53"/>
      <c r="MBR6" s="53"/>
      <c r="MBT6" s="53"/>
      <c r="MCG6" s="53"/>
      <c r="MCH6" s="53"/>
      <c r="MCJ6" s="53"/>
      <c r="MCW6" s="53"/>
      <c r="MCX6" s="53"/>
      <c r="MCZ6" s="53"/>
      <c r="MDM6" s="53"/>
      <c r="MDN6" s="53"/>
      <c r="MDP6" s="53"/>
      <c r="MEC6" s="53"/>
      <c r="MED6" s="53"/>
      <c r="MEF6" s="53"/>
      <c r="MES6" s="53"/>
      <c r="MET6" s="53"/>
      <c r="MEV6" s="53"/>
      <c r="MFI6" s="53"/>
      <c r="MFJ6" s="53"/>
      <c r="MFL6" s="53"/>
      <c r="MFY6" s="53"/>
      <c r="MFZ6" s="53"/>
      <c r="MGB6" s="53"/>
      <c r="MGO6" s="53"/>
      <c r="MGP6" s="53"/>
      <c r="MGR6" s="53"/>
      <c r="MHE6" s="53"/>
      <c r="MHF6" s="53"/>
      <c r="MHH6" s="53"/>
      <c r="MHU6" s="53"/>
      <c r="MHV6" s="53"/>
      <c r="MHX6" s="53"/>
      <c r="MIK6" s="53"/>
      <c r="MIL6" s="53"/>
      <c r="MIN6" s="53"/>
      <c r="MJA6" s="53"/>
      <c r="MJB6" s="53"/>
      <c r="MJD6" s="53"/>
      <c r="MJQ6" s="53"/>
      <c r="MJR6" s="53"/>
      <c r="MJT6" s="53"/>
      <c r="MKG6" s="53"/>
      <c r="MKH6" s="53"/>
      <c r="MKJ6" s="53"/>
      <c r="MKW6" s="53"/>
      <c r="MKX6" s="53"/>
      <c r="MKZ6" s="53"/>
      <c r="MLM6" s="53"/>
      <c r="MLN6" s="53"/>
      <c r="MLP6" s="53"/>
      <c r="MMC6" s="53"/>
      <c r="MMD6" s="53"/>
      <c r="MMF6" s="53"/>
      <c r="MMS6" s="53"/>
      <c r="MMT6" s="53"/>
      <c r="MMV6" s="53"/>
      <c r="MNI6" s="53"/>
      <c r="MNJ6" s="53"/>
      <c r="MNL6" s="53"/>
      <c r="MNY6" s="53"/>
      <c r="MNZ6" s="53"/>
      <c r="MOB6" s="53"/>
      <c r="MOO6" s="53"/>
      <c r="MOP6" s="53"/>
      <c r="MOR6" s="53"/>
      <c r="MPE6" s="53"/>
      <c r="MPF6" s="53"/>
      <c r="MPH6" s="53"/>
      <c r="MPU6" s="53"/>
      <c r="MPV6" s="53"/>
      <c r="MPX6" s="53"/>
      <c r="MQK6" s="53"/>
      <c r="MQL6" s="53"/>
      <c r="MQN6" s="53"/>
      <c r="MRA6" s="53"/>
      <c r="MRB6" s="53"/>
      <c r="MRD6" s="53"/>
      <c r="MRQ6" s="53"/>
      <c r="MRR6" s="53"/>
      <c r="MRT6" s="53"/>
      <c r="MSG6" s="53"/>
      <c r="MSH6" s="53"/>
      <c r="MSJ6" s="53"/>
      <c r="MSW6" s="53"/>
      <c r="MSX6" s="53"/>
      <c r="MSZ6" s="53"/>
      <c r="MTM6" s="53"/>
      <c r="MTN6" s="53"/>
      <c r="MTP6" s="53"/>
      <c r="MUC6" s="53"/>
      <c r="MUD6" s="53"/>
      <c r="MUF6" s="53"/>
      <c r="MUS6" s="53"/>
      <c r="MUT6" s="53"/>
      <c r="MUV6" s="53"/>
      <c r="MVI6" s="53"/>
      <c r="MVJ6" s="53"/>
      <c r="MVL6" s="53"/>
      <c r="MVY6" s="53"/>
      <c r="MVZ6" s="53"/>
      <c r="MWB6" s="53"/>
      <c r="MWO6" s="53"/>
      <c r="MWP6" s="53"/>
      <c r="MWR6" s="53"/>
      <c r="MXE6" s="53"/>
      <c r="MXF6" s="53"/>
      <c r="MXH6" s="53"/>
      <c r="MXU6" s="53"/>
      <c r="MXV6" s="53"/>
      <c r="MXX6" s="53"/>
      <c r="MYK6" s="53"/>
      <c r="MYL6" s="53"/>
      <c r="MYN6" s="53"/>
      <c r="MZA6" s="53"/>
      <c r="MZB6" s="53"/>
      <c r="MZD6" s="53"/>
      <c r="MZQ6" s="53"/>
      <c r="MZR6" s="53"/>
      <c r="MZT6" s="53"/>
      <c r="NAG6" s="53"/>
      <c r="NAH6" s="53"/>
      <c r="NAJ6" s="53"/>
      <c r="NAW6" s="53"/>
      <c r="NAX6" s="53"/>
      <c r="NAZ6" s="53"/>
      <c r="NBM6" s="53"/>
      <c r="NBN6" s="53"/>
      <c r="NBP6" s="53"/>
      <c r="NCC6" s="53"/>
      <c r="NCD6" s="53"/>
      <c r="NCF6" s="53"/>
      <c r="NCS6" s="53"/>
      <c r="NCT6" s="53"/>
      <c r="NCV6" s="53"/>
      <c r="NDI6" s="53"/>
      <c r="NDJ6" s="53"/>
      <c r="NDL6" s="53"/>
      <c r="NDY6" s="53"/>
      <c r="NDZ6" s="53"/>
      <c r="NEB6" s="53"/>
      <c r="NEO6" s="53"/>
      <c r="NEP6" s="53"/>
      <c r="NER6" s="53"/>
      <c r="NFE6" s="53"/>
      <c r="NFF6" s="53"/>
      <c r="NFH6" s="53"/>
      <c r="NFU6" s="53"/>
      <c r="NFV6" s="53"/>
      <c r="NFX6" s="53"/>
      <c r="NGK6" s="53"/>
      <c r="NGL6" s="53"/>
      <c r="NGN6" s="53"/>
      <c r="NHA6" s="53"/>
      <c r="NHB6" s="53"/>
      <c r="NHD6" s="53"/>
      <c r="NHQ6" s="53"/>
      <c r="NHR6" s="53"/>
      <c r="NHT6" s="53"/>
      <c r="NIG6" s="53"/>
      <c r="NIH6" s="53"/>
      <c r="NIJ6" s="53"/>
      <c r="NIW6" s="53"/>
      <c r="NIX6" s="53"/>
      <c r="NIZ6" s="53"/>
      <c r="NJM6" s="53"/>
      <c r="NJN6" s="53"/>
      <c r="NJP6" s="53"/>
      <c r="NKC6" s="53"/>
      <c r="NKD6" s="53"/>
      <c r="NKF6" s="53"/>
      <c r="NKS6" s="53"/>
      <c r="NKT6" s="53"/>
      <c r="NKV6" s="53"/>
      <c r="NLI6" s="53"/>
      <c r="NLJ6" s="53"/>
      <c r="NLL6" s="53"/>
      <c r="NLY6" s="53"/>
      <c r="NLZ6" s="53"/>
      <c r="NMB6" s="53"/>
      <c r="NMO6" s="53"/>
      <c r="NMP6" s="53"/>
      <c r="NMR6" s="53"/>
      <c r="NNE6" s="53"/>
      <c r="NNF6" s="53"/>
      <c r="NNH6" s="53"/>
      <c r="NNU6" s="53"/>
      <c r="NNV6" s="53"/>
      <c r="NNX6" s="53"/>
      <c r="NOK6" s="53"/>
      <c r="NOL6" s="53"/>
      <c r="NON6" s="53"/>
      <c r="NPA6" s="53"/>
      <c r="NPB6" s="53"/>
      <c r="NPD6" s="53"/>
      <c r="NPQ6" s="53"/>
      <c r="NPR6" s="53"/>
      <c r="NPT6" s="53"/>
      <c r="NQG6" s="53"/>
      <c r="NQH6" s="53"/>
      <c r="NQJ6" s="53"/>
      <c r="NQW6" s="53"/>
      <c r="NQX6" s="53"/>
      <c r="NQZ6" s="53"/>
      <c r="NRM6" s="53"/>
      <c r="NRN6" s="53"/>
      <c r="NRP6" s="53"/>
      <c r="NSC6" s="53"/>
      <c r="NSD6" s="53"/>
      <c r="NSF6" s="53"/>
      <c r="NSS6" s="53"/>
      <c r="NST6" s="53"/>
      <c r="NSV6" s="53"/>
      <c r="NTI6" s="53"/>
      <c r="NTJ6" s="53"/>
      <c r="NTL6" s="53"/>
      <c r="NTY6" s="53"/>
      <c r="NTZ6" s="53"/>
      <c r="NUB6" s="53"/>
      <c r="NUO6" s="53"/>
      <c r="NUP6" s="53"/>
      <c r="NUR6" s="53"/>
      <c r="NVE6" s="53"/>
      <c r="NVF6" s="53"/>
      <c r="NVH6" s="53"/>
      <c r="NVU6" s="53"/>
      <c r="NVV6" s="53"/>
      <c r="NVX6" s="53"/>
      <c r="NWK6" s="53"/>
      <c r="NWL6" s="53"/>
      <c r="NWN6" s="53"/>
      <c r="NXA6" s="53"/>
      <c r="NXB6" s="53"/>
      <c r="NXD6" s="53"/>
      <c r="NXQ6" s="53"/>
      <c r="NXR6" s="53"/>
      <c r="NXT6" s="53"/>
      <c r="NYG6" s="53"/>
      <c r="NYH6" s="53"/>
      <c r="NYJ6" s="53"/>
      <c r="NYW6" s="53"/>
      <c r="NYX6" s="53"/>
      <c r="NYZ6" s="53"/>
      <c r="NZM6" s="53"/>
      <c r="NZN6" s="53"/>
      <c r="NZP6" s="53"/>
      <c r="OAC6" s="53"/>
      <c r="OAD6" s="53"/>
      <c r="OAF6" s="53"/>
      <c r="OAS6" s="53"/>
      <c r="OAT6" s="53"/>
      <c r="OAV6" s="53"/>
      <c r="OBI6" s="53"/>
      <c r="OBJ6" s="53"/>
      <c r="OBL6" s="53"/>
      <c r="OBY6" s="53"/>
      <c r="OBZ6" s="53"/>
      <c r="OCB6" s="53"/>
      <c r="OCO6" s="53"/>
      <c r="OCP6" s="53"/>
      <c r="OCR6" s="53"/>
      <c r="ODE6" s="53"/>
      <c r="ODF6" s="53"/>
      <c r="ODH6" s="53"/>
      <c r="ODU6" s="53"/>
      <c r="ODV6" s="53"/>
      <c r="ODX6" s="53"/>
      <c r="OEK6" s="53"/>
      <c r="OEL6" s="53"/>
      <c r="OEN6" s="53"/>
      <c r="OFA6" s="53"/>
      <c r="OFB6" s="53"/>
      <c r="OFD6" s="53"/>
      <c r="OFQ6" s="53"/>
      <c r="OFR6" s="53"/>
      <c r="OFT6" s="53"/>
      <c r="OGG6" s="53"/>
      <c r="OGH6" s="53"/>
      <c r="OGJ6" s="53"/>
      <c r="OGW6" s="53"/>
      <c r="OGX6" s="53"/>
      <c r="OGZ6" s="53"/>
      <c r="OHM6" s="53"/>
      <c r="OHN6" s="53"/>
      <c r="OHP6" s="53"/>
      <c r="OIC6" s="53"/>
      <c r="OID6" s="53"/>
      <c r="OIF6" s="53"/>
      <c r="OIS6" s="53"/>
      <c r="OIT6" s="53"/>
      <c r="OIV6" s="53"/>
      <c r="OJI6" s="53"/>
      <c r="OJJ6" s="53"/>
      <c r="OJL6" s="53"/>
      <c r="OJY6" s="53"/>
      <c r="OJZ6" s="53"/>
      <c r="OKB6" s="53"/>
      <c r="OKO6" s="53"/>
      <c r="OKP6" s="53"/>
      <c r="OKR6" s="53"/>
      <c r="OLE6" s="53"/>
      <c r="OLF6" s="53"/>
      <c r="OLH6" s="53"/>
      <c r="OLU6" s="53"/>
      <c r="OLV6" s="53"/>
      <c r="OLX6" s="53"/>
      <c r="OMK6" s="53"/>
      <c r="OML6" s="53"/>
      <c r="OMN6" s="53"/>
      <c r="ONA6" s="53"/>
      <c r="ONB6" s="53"/>
      <c r="OND6" s="53"/>
      <c r="ONQ6" s="53"/>
      <c r="ONR6" s="53"/>
      <c r="ONT6" s="53"/>
      <c r="OOG6" s="53"/>
      <c r="OOH6" s="53"/>
      <c r="OOJ6" s="53"/>
      <c r="OOW6" s="53"/>
      <c r="OOX6" s="53"/>
      <c r="OOZ6" s="53"/>
      <c r="OPM6" s="53"/>
      <c r="OPN6" s="53"/>
      <c r="OPP6" s="53"/>
      <c r="OQC6" s="53"/>
      <c r="OQD6" s="53"/>
      <c r="OQF6" s="53"/>
      <c r="OQS6" s="53"/>
      <c r="OQT6" s="53"/>
      <c r="OQV6" s="53"/>
      <c r="ORI6" s="53"/>
      <c r="ORJ6" s="53"/>
      <c r="ORL6" s="53"/>
      <c r="ORY6" s="53"/>
      <c r="ORZ6" s="53"/>
      <c r="OSB6" s="53"/>
      <c r="OSO6" s="53"/>
      <c r="OSP6" s="53"/>
      <c r="OSR6" s="53"/>
      <c r="OTE6" s="53"/>
      <c r="OTF6" s="53"/>
      <c r="OTH6" s="53"/>
      <c r="OTU6" s="53"/>
      <c r="OTV6" s="53"/>
      <c r="OTX6" s="53"/>
      <c r="OUK6" s="53"/>
      <c r="OUL6" s="53"/>
      <c r="OUN6" s="53"/>
      <c r="OVA6" s="53"/>
      <c r="OVB6" s="53"/>
      <c r="OVD6" s="53"/>
      <c r="OVQ6" s="53"/>
      <c r="OVR6" s="53"/>
      <c r="OVT6" s="53"/>
      <c r="OWG6" s="53"/>
      <c r="OWH6" s="53"/>
      <c r="OWJ6" s="53"/>
      <c r="OWW6" s="53"/>
      <c r="OWX6" s="53"/>
      <c r="OWZ6" s="53"/>
      <c r="OXM6" s="53"/>
      <c r="OXN6" s="53"/>
      <c r="OXP6" s="53"/>
      <c r="OYC6" s="53"/>
      <c r="OYD6" s="53"/>
      <c r="OYF6" s="53"/>
      <c r="OYS6" s="53"/>
      <c r="OYT6" s="53"/>
      <c r="OYV6" s="53"/>
      <c r="OZI6" s="53"/>
      <c r="OZJ6" s="53"/>
      <c r="OZL6" s="53"/>
      <c r="OZY6" s="53"/>
      <c r="OZZ6" s="53"/>
      <c r="PAB6" s="53"/>
      <c r="PAO6" s="53"/>
      <c r="PAP6" s="53"/>
      <c r="PAR6" s="53"/>
      <c r="PBE6" s="53"/>
      <c r="PBF6" s="53"/>
      <c r="PBH6" s="53"/>
      <c r="PBU6" s="53"/>
      <c r="PBV6" s="53"/>
      <c r="PBX6" s="53"/>
      <c r="PCK6" s="53"/>
      <c r="PCL6" s="53"/>
      <c r="PCN6" s="53"/>
      <c r="PDA6" s="53"/>
      <c r="PDB6" s="53"/>
      <c r="PDD6" s="53"/>
      <c r="PDQ6" s="53"/>
      <c r="PDR6" s="53"/>
      <c r="PDT6" s="53"/>
      <c r="PEG6" s="53"/>
      <c r="PEH6" s="53"/>
      <c r="PEJ6" s="53"/>
      <c r="PEW6" s="53"/>
      <c r="PEX6" s="53"/>
      <c r="PEZ6" s="53"/>
      <c r="PFM6" s="53"/>
      <c r="PFN6" s="53"/>
      <c r="PFP6" s="53"/>
      <c r="PGC6" s="53"/>
      <c r="PGD6" s="53"/>
      <c r="PGF6" s="53"/>
      <c r="PGS6" s="53"/>
      <c r="PGT6" s="53"/>
      <c r="PGV6" s="53"/>
      <c r="PHI6" s="53"/>
      <c r="PHJ6" s="53"/>
      <c r="PHL6" s="53"/>
      <c r="PHY6" s="53"/>
      <c r="PHZ6" s="53"/>
      <c r="PIB6" s="53"/>
      <c r="PIO6" s="53"/>
      <c r="PIP6" s="53"/>
      <c r="PIR6" s="53"/>
      <c r="PJE6" s="53"/>
      <c r="PJF6" s="53"/>
      <c r="PJH6" s="53"/>
      <c r="PJU6" s="53"/>
      <c r="PJV6" s="53"/>
      <c r="PJX6" s="53"/>
      <c r="PKK6" s="53"/>
      <c r="PKL6" s="53"/>
      <c r="PKN6" s="53"/>
      <c r="PLA6" s="53"/>
      <c r="PLB6" s="53"/>
      <c r="PLD6" s="53"/>
      <c r="PLQ6" s="53"/>
      <c r="PLR6" s="53"/>
      <c r="PLT6" s="53"/>
      <c r="PMG6" s="53"/>
      <c r="PMH6" s="53"/>
      <c r="PMJ6" s="53"/>
      <c r="PMW6" s="53"/>
      <c r="PMX6" s="53"/>
      <c r="PMZ6" s="53"/>
      <c r="PNM6" s="53"/>
      <c r="PNN6" s="53"/>
      <c r="PNP6" s="53"/>
      <c r="POC6" s="53"/>
      <c r="POD6" s="53"/>
      <c r="POF6" s="53"/>
      <c r="POS6" s="53"/>
      <c r="POT6" s="53"/>
      <c r="POV6" s="53"/>
      <c r="PPI6" s="53"/>
      <c r="PPJ6" s="53"/>
      <c r="PPL6" s="53"/>
      <c r="PPY6" s="53"/>
      <c r="PPZ6" s="53"/>
      <c r="PQB6" s="53"/>
      <c r="PQO6" s="53"/>
      <c r="PQP6" s="53"/>
      <c r="PQR6" s="53"/>
      <c r="PRE6" s="53"/>
      <c r="PRF6" s="53"/>
      <c r="PRH6" s="53"/>
      <c r="PRU6" s="53"/>
      <c r="PRV6" s="53"/>
      <c r="PRX6" s="53"/>
      <c r="PSK6" s="53"/>
      <c r="PSL6" s="53"/>
      <c r="PSN6" s="53"/>
      <c r="PTA6" s="53"/>
      <c r="PTB6" s="53"/>
      <c r="PTD6" s="53"/>
      <c r="PTQ6" s="53"/>
      <c r="PTR6" s="53"/>
      <c r="PTT6" s="53"/>
      <c r="PUG6" s="53"/>
      <c r="PUH6" s="53"/>
      <c r="PUJ6" s="53"/>
      <c r="PUW6" s="53"/>
      <c r="PUX6" s="53"/>
      <c r="PUZ6" s="53"/>
      <c r="PVM6" s="53"/>
      <c r="PVN6" s="53"/>
      <c r="PVP6" s="53"/>
      <c r="PWC6" s="53"/>
      <c r="PWD6" s="53"/>
      <c r="PWF6" s="53"/>
      <c r="PWS6" s="53"/>
      <c r="PWT6" s="53"/>
      <c r="PWV6" s="53"/>
      <c r="PXI6" s="53"/>
      <c r="PXJ6" s="53"/>
      <c r="PXL6" s="53"/>
      <c r="PXY6" s="53"/>
      <c r="PXZ6" s="53"/>
      <c r="PYB6" s="53"/>
      <c r="PYO6" s="53"/>
      <c r="PYP6" s="53"/>
      <c r="PYR6" s="53"/>
      <c r="PZE6" s="53"/>
      <c r="PZF6" s="53"/>
      <c r="PZH6" s="53"/>
      <c r="PZU6" s="53"/>
      <c r="PZV6" s="53"/>
      <c r="PZX6" s="53"/>
      <c r="QAK6" s="53"/>
      <c r="QAL6" s="53"/>
      <c r="QAN6" s="53"/>
      <c r="QBA6" s="53"/>
      <c r="QBB6" s="53"/>
      <c r="QBD6" s="53"/>
      <c r="QBQ6" s="53"/>
      <c r="QBR6" s="53"/>
      <c r="QBT6" s="53"/>
      <c r="QCG6" s="53"/>
      <c r="QCH6" s="53"/>
      <c r="QCJ6" s="53"/>
      <c r="QCW6" s="53"/>
      <c r="QCX6" s="53"/>
      <c r="QCZ6" s="53"/>
      <c r="QDM6" s="53"/>
      <c r="QDN6" s="53"/>
      <c r="QDP6" s="53"/>
      <c r="QEC6" s="53"/>
      <c r="QED6" s="53"/>
      <c r="QEF6" s="53"/>
      <c r="QES6" s="53"/>
      <c r="QET6" s="53"/>
      <c r="QEV6" s="53"/>
      <c r="QFI6" s="53"/>
      <c r="QFJ6" s="53"/>
      <c r="QFL6" s="53"/>
      <c r="QFY6" s="53"/>
      <c r="QFZ6" s="53"/>
      <c r="QGB6" s="53"/>
      <c r="QGO6" s="53"/>
      <c r="QGP6" s="53"/>
      <c r="QGR6" s="53"/>
      <c r="QHE6" s="53"/>
      <c r="QHF6" s="53"/>
      <c r="QHH6" s="53"/>
      <c r="QHU6" s="53"/>
      <c r="QHV6" s="53"/>
      <c r="QHX6" s="53"/>
      <c r="QIK6" s="53"/>
      <c r="QIL6" s="53"/>
      <c r="QIN6" s="53"/>
      <c r="QJA6" s="53"/>
      <c r="QJB6" s="53"/>
      <c r="QJD6" s="53"/>
      <c r="QJQ6" s="53"/>
      <c r="QJR6" s="53"/>
      <c r="QJT6" s="53"/>
      <c r="QKG6" s="53"/>
      <c r="QKH6" s="53"/>
      <c r="QKJ6" s="53"/>
      <c r="QKW6" s="53"/>
      <c r="QKX6" s="53"/>
      <c r="QKZ6" s="53"/>
      <c r="QLM6" s="53"/>
      <c r="QLN6" s="53"/>
      <c r="QLP6" s="53"/>
      <c r="QMC6" s="53"/>
      <c r="QMD6" s="53"/>
      <c r="QMF6" s="53"/>
      <c r="QMS6" s="53"/>
      <c r="QMT6" s="53"/>
      <c r="QMV6" s="53"/>
      <c r="QNI6" s="53"/>
      <c r="QNJ6" s="53"/>
      <c r="QNL6" s="53"/>
      <c r="QNY6" s="53"/>
      <c r="QNZ6" s="53"/>
      <c r="QOB6" s="53"/>
      <c r="QOO6" s="53"/>
      <c r="QOP6" s="53"/>
      <c r="QOR6" s="53"/>
      <c r="QPE6" s="53"/>
      <c r="QPF6" s="53"/>
      <c r="QPH6" s="53"/>
      <c r="QPU6" s="53"/>
      <c r="QPV6" s="53"/>
      <c r="QPX6" s="53"/>
      <c r="QQK6" s="53"/>
      <c r="QQL6" s="53"/>
      <c r="QQN6" s="53"/>
      <c r="QRA6" s="53"/>
      <c r="QRB6" s="53"/>
      <c r="QRD6" s="53"/>
      <c r="QRQ6" s="53"/>
      <c r="QRR6" s="53"/>
      <c r="QRT6" s="53"/>
      <c r="QSG6" s="53"/>
      <c r="QSH6" s="53"/>
      <c r="QSJ6" s="53"/>
      <c r="QSW6" s="53"/>
      <c r="QSX6" s="53"/>
      <c r="QSZ6" s="53"/>
      <c r="QTM6" s="53"/>
      <c r="QTN6" s="53"/>
      <c r="QTP6" s="53"/>
      <c r="QUC6" s="53"/>
      <c r="QUD6" s="53"/>
      <c r="QUF6" s="53"/>
      <c r="QUS6" s="53"/>
      <c r="QUT6" s="53"/>
      <c r="QUV6" s="53"/>
      <c r="QVI6" s="53"/>
      <c r="QVJ6" s="53"/>
      <c r="QVL6" s="53"/>
      <c r="QVY6" s="53"/>
      <c r="QVZ6" s="53"/>
      <c r="QWB6" s="53"/>
      <c r="QWO6" s="53"/>
      <c r="QWP6" s="53"/>
      <c r="QWR6" s="53"/>
      <c r="QXE6" s="53"/>
      <c r="QXF6" s="53"/>
      <c r="QXH6" s="53"/>
      <c r="QXU6" s="53"/>
      <c r="QXV6" s="53"/>
      <c r="QXX6" s="53"/>
      <c r="QYK6" s="53"/>
      <c r="QYL6" s="53"/>
      <c r="QYN6" s="53"/>
      <c r="QZA6" s="53"/>
      <c r="QZB6" s="53"/>
      <c r="QZD6" s="53"/>
      <c r="QZQ6" s="53"/>
      <c r="QZR6" s="53"/>
      <c r="QZT6" s="53"/>
      <c r="RAG6" s="53"/>
      <c r="RAH6" s="53"/>
      <c r="RAJ6" s="53"/>
      <c r="RAW6" s="53"/>
      <c r="RAX6" s="53"/>
      <c r="RAZ6" s="53"/>
      <c r="RBM6" s="53"/>
      <c r="RBN6" s="53"/>
      <c r="RBP6" s="53"/>
      <c r="RCC6" s="53"/>
      <c r="RCD6" s="53"/>
      <c r="RCF6" s="53"/>
      <c r="RCS6" s="53"/>
      <c r="RCT6" s="53"/>
      <c r="RCV6" s="53"/>
      <c r="RDI6" s="53"/>
      <c r="RDJ6" s="53"/>
      <c r="RDL6" s="53"/>
      <c r="RDY6" s="53"/>
      <c r="RDZ6" s="53"/>
      <c r="REB6" s="53"/>
      <c r="REO6" s="53"/>
      <c r="REP6" s="53"/>
      <c r="RER6" s="53"/>
      <c r="RFE6" s="53"/>
      <c r="RFF6" s="53"/>
      <c r="RFH6" s="53"/>
      <c r="RFU6" s="53"/>
      <c r="RFV6" s="53"/>
      <c r="RFX6" s="53"/>
      <c r="RGK6" s="53"/>
      <c r="RGL6" s="53"/>
      <c r="RGN6" s="53"/>
      <c r="RHA6" s="53"/>
      <c r="RHB6" s="53"/>
      <c r="RHD6" s="53"/>
      <c r="RHQ6" s="53"/>
      <c r="RHR6" s="53"/>
      <c r="RHT6" s="53"/>
      <c r="RIG6" s="53"/>
      <c r="RIH6" s="53"/>
      <c r="RIJ6" s="53"/>
      <c r="RIW6" s="53"/>
      <c r="RIX6" s="53"/>
      <c r="RIZ6" s="53"/>
      <c r="RJM6" s="53"/>
      <c r="RJN6" s="53"/>
      <c r="RJP6" s="53"/>
      <c r="RKC6" s="53"/>
      <c r="RKD6" s="53"/>
      <c r="RKF6" s="53"/>
      <c r="RKS6" s="53"/>
      <c r="RKT6" s="53"/>
      <c r="RKV6" s="53"/>
      <c r="RLI6" s="53"/>
      <c r="RLJ6" s="53"/>
      <c r="RLL6" s="53"/>
      <c r="RLY6" s="53"/>
      <c r="RLZ6" s="53"/>
      <c r="RMB6" s="53"/>
      <c r="RMO6" s="53"/>
      <c r="RMP6" s="53"/>
      <c r="RMR6" s="53"/>
      <c r="RNE6" s="53"/>
      <c r="RNF6" s="53"/>
      <c r="RNH6" s="53"/>
      <c r="RNU6" s="53"/>
      <c r="RNV6" s="53"/>
      <c r="RNX6" s="53"/>
      <c r="ROK6" s="53"/>
      <c r="ROL6" s="53"/>
      <c r="RON6" s="53"/>
      <c r="RPA6" s="53"/>
      <c r="RPB6" s="53"/>
      <c r="RPD6" s="53"/>
      <c r="RPQ6" s="53"/>
      <c r="RPR6" s="53"/>
      <c r="RPT6" s="53"/>
      <c r="RQG6" s="53"/>
      <c r="RQH6" s="53"/>
      <c r="RQJ6" s="53"/>
      <c r="RQW6" s="53"/>
      <c r="RQX6" s="53"/>
      <c r="RQZ6" s="53"/>
      <c r="RRM6" s="53"/>
      <c r="RRN6" s="53"/>
      <c r="RRP6" s="53"/>
      <c r="RSC6" s="53"/>
      <c r="RSD6" s="53"/>
      <c r="RSF6" s="53"/>
      <c r="RSS6" s="53"/>
      <c r="RST6" s="53"/>
      <c r="RSV6" s="53"/>
      <c r="RTI6" s="53"/>
      <c r="RTJ6" s="53"/>
      <c r="RTL6" s="53"/>
      <c r="RTY6" s="53"/>
      <c r="RTZ6" s="53"/>
      <c r="RUB6" s="53"/>
      <c r="RUO6" s="53"/>
      <c r="RUP6" s="53"/>
      <c r="RUR6" s="53"/>
      <c r="RVE6" s="53"/>
      <c r="RVF6" s="53"/>
      <c r="RVH6" s="53"/>
      <c r="RVU6" s="53"/>
      <c r="RVV6" s="53"/>
      <c r="RVX6" s="53"/>
      <c r="RWK6" s="53"/>
      <c r="RWL6" s="53"/>
      <c r="RWN6" s="53"/>
      <c r="RXA6" s="53"/>
      <c r="RXB6" s="53"/>
      <c r="RXD6" s="53"/>
      <c r="RXQ6" s="53"/>
      <c r="RXR6" s="53"/>
      <c r="RXT6" s="53"/>
      <c r="RYG6" s="53"/>
      <c r="RYH6" s="53"/>
      <c r="RYJ6" s="53"/>
      <c r="RYW6" s="53"/>
      <c r="RYX6" s="53"/>
      <c r="RYZ6" s="53"/>
      <c r="RZM6" s="53"/>
      <c r="RZN6" s="53"/>
      <c r="RZP6" s="53"/>
      <c r="SAC6" s="53"/>
      <c r="SAD6" s="53"/>
      <c r="SAF6" s="53"/>
      <c r="SAS6" s="53"/>
      <c r="SAT6" s="53"/>
      <c r="SAV6" s="53"/>
      <c r="SBI6" s="53"/>
      <c r="SBJ6" s="53"/>
      <c r="SBL6" s="53"/>
      <c r="SBY6" s="53"/>
      <c r="SBZ6" s="53"/>
      <c r="SCB6" s="53"/>
      <c r="SCO6" s="53"/>
      <c r="SCP6" s="53"/>
      <c r="SCR6" s="53"/>
      <c r="SDE6" s="53"/>
      <c r="SDF6" s="53"/>
      <c r="SDH6" s="53"/>
      <c r="SDU6" s="53"/>
      <c r="SDV6" s="53"/>
      <c r="SDX6" s="53"/>
      <c r="SEK6" s="53"/>
      <c r="SEL6" s="53"/>
      <c r="SEN6" s="53"/>
      <c r="SFA6" s="53"/>
      <c r="SFB6" s="53"/>
      <c r="SFD6" s="53"/>
      <c r="SFQ6" s="53"/>
      <c r="SFR6" s="53"/>
      <c r="SFT6" s="53"/>
      <c r="SGG6" s="53"/>
      <c r="SGH6" s="53"/>
      <c r="SGJ6" s="53"/>
      <c r="SGW6" s="53"/>
      <c r="SGX6" s="53"/>
      <c r="SGZ6" s="53"/>
      <c r="SHM6" s="53"/>
      <c r="SHN6" s="53"/>
      <c r="SHP6" s="53"/>
      <c r="SIC6" s="53"/>
      <c r="SID6" s="53"/>
      <c r="SIF6" s="53"/>
      <c r="SIS6" s="53"/>
      <c r="SIT6" s="53"/>
      <c r="SIV6" s="53"/>
      <c r="SJI6" s="53"/>
      <c r="SJJ6" s="53"/>
      <c r="SJL6" s="53"/>
      <c r="SJY6" s="53"/>
      <c r="SJZ6" s="53"/>
      <c r="SKB6" s="53"/>
      <c r="SKO6" s="53"/>
      <c r="SKP6" s="53"/>
      <c r="SKR6" s="53"/>
      <c r="SLE6" s="53"/>
      <c r="SLF6" s="53"/>
      <c r="SLH6" s="53"/>
      <c r="SLU6" s="53"/>
      <c r="SLV6" s="53"/>
      <c r="SLX6" s="53"/>
      <c r="SMK6" s="53"/>
      <c r="SML6" s="53"/>
      <c r="SMN6" s="53"/>
      <c r="SNA6" s="53"/>
      <c r="SNB6" s="53"/>
      <c r="SND6" s="53"/>
      <c r="SNQ6" s="53"/>
      <c r="SNR6" s="53"/>
      <c r="SNT6" s="53"/>
      <c r="SOG6" s="53"/>
      <c r="SOH6" s="53"/>
      <c r="SOJ6" s="53"/>
      <c r="SOW6" s="53"/>
      <c r="SOX6" s="53"/>
      <c r="SOZ6" s="53"/>
      <c r="SPM6" s="53"/>
      <c r="SPN6" s="53"/>
      <c r="SPP6" s="53"/>
      <c r="SQC6" s="53"/>
      <c r="SQD6" s="53"/>
      <c r="SQF6" s="53"/>
      <c r="SQS6" s="53"/>
      <c r="SQT6" s="53"/>
      <c r="SQV6" s="53"/>
      <c r="SRI6" s="53"/>
      <c r="SRJ6" s="53"/>
      <c r="SRL6" s="53"/>
      <c r="SRY6" s="53"/>
      <c r="SRZ6" s="53"/>
      <c r="SSB6" s="53"/>
      <c r="SSO6" s="53"/>
      <c r="SSP6" s="53"/>
      <c r="SSR6" s="53"/>
      <c r="STE6" s="53"/>
      <c r="STF6" s="53"/>
      <c r="STH6" s="53"/>
      <c r="STU6" s="53"/>
      <c r="STV6" s="53"/>
      <c r="STX6" s="53"/>
      <c r="SUK6" s="53"/>
      <c r="SUL6" s="53"/>
      <c r="SUN6" s="53"/>
      <c r="SVA6" s="53"/>
      <c r="SVB6" s="53"/>
      <c r="SVD6" s="53"/>
      <c r="SVQ6" s="53"/>
      <c r="SVR6" s="53"/>
      <c r="SVT6" s="53"/>
      <c r="SWG6" s="53"/>
      <c r="SWH6" s="53"/>
      <c r="SWJ6" s="53"/>
      <c r="SWW6" s="53"/>
      <c r="SWX6" s="53"/>
      <c r="SWZ6" s="53"/>
      <c r="SXM6" s="53"/>
      <c r="SXN6" s="53"/>
      <c r="SXP6" s="53"/>
      <c r="SYC6" s="53"/>
      <c r="SYD6" s="53"/>
      <c r="SYF6" s="53"/>
      <c r="SYS6" s="53"/>
      <c r="SYT6" s="53"/>
      <c r="SYV6" s="53"/>
      <c r="SZI6" s="53"/>
      <c r="SZJ6" s="53"/>
      <c r="SZL6" s="53"/>
      <c r="SZY6" s="53"/>
      <c r="SZZ6" s="53"/>
      <c r="TAB6" s="53"/>
      <c r="TAO6" s="53"/>
      <c r="TAP6" s="53"/>
      <c r="TAR6" s="53"/>
      <c r="TBE6" s="53"/>
      <c r="TBF6" s="53"/>
      <c r="TBH6" s="53"/>
      <c r="TBU6" s="53"/>
      <c r="TBV6" s="53"/>
      <c r="TBX6" s="53"/>
      <c r="TCK6" s="53"/>
      <c r="TCL6" s="53"/>
      <c r="TCN6" s="53"/>
      <c r="TDA6" s="53"/>
      <c r="TDB6" s="53"/>
      <c r="TDD6" s="53"/>
      <c r="TDQ6" s="53"/>
      <c r="TDR6" s="53"/>
      <c r="TDT6" s="53"/>
      <c r="TEG6" s="53"/>
      <c r="TEH6" s="53"/>
      <c r="TEJ6" s="53"/>
      <c r="TEW6" s="53"/>
      <c r="TEX6" s="53"/>
      <c r="TEZ6" s="53"/>
      <c r="TFM6" s="53"/>
      <c r="TFN6" s="53"/>
      <c r="TFP6" s="53"/>
      <c r="TGC6" s="53"/>
      <c r="TGD6" s="53"/>
      <c r="TGF6" s="53"/>
      <c r="TGS6" s="53"/>
      <c r="TGT6" s="53"/>
      <c r="TGV6" s="53"/>
      <c r="THI6" s="53"/>
      <c r="THJ6" s="53"/>
      <c r="THL6" s="53"/>
      <c r="THY6" s="53"/>
      <c r="THZ6" s="53"/>
      <c r="TIB6" s="53"/>
      <c r="TIO6" s="53"/>
      <c r="TIP6" s="53"/>
      <c r="TIR6" s="53"/>
      <c r="TJE6" s="53"/>
      <c r="TJF6" s="53"/>
      <c r="TJH6" s="53"/>
      <c r="TJU6" s="53"/>
      <c r="TJV6" s="53"/>
      <c r="TJX6" s="53"/>
      <c r="TKK6" s="53"/>
      <c r="TKL6" s="53"/>
      <c r="TKN6" s="53"/>
      <c r="TLA6" s="53"/>
      <c r="TLB6" s="53"/>
      <c r="TLD6" s="53"/>
      <c r="TLQ6" s="53"/>
      <c r="TLR6" s="53"/>
      <c r="TLT6" s="53"/>
      <c r="TMG6" s="53"/>
      <c r="TMH6" s="53"/>
      <c r="TMJ6" s="53"/>
      <c r="TMW6" s="53"/>
      <c r="TMX6" s="53"/>
      <c r="TMZ6" s="53"/>
      <c r="TNM6" s="53"/>
      <c r="TNN6" s="53"/>
      <c r="TNP6" s="53"/>
      <c r="TOC6" s="53"/>
      <c r="TOD6" s="53"/>
      <c r="TOF6" s="53"/>
      <c r="TOS6" s="53"/>
      <c r="TOT6" s="53"/>
      <c r="TOV6" s="53"/>
      <c r="TPI6" s="53"/>
      <c r="TPJ6" s="53"/>
      <c r="TPL6" s="53"/>
      <c r="TPY6" s="53"/>
      <c r="TPZ6" s="53"/>
      <c r="TQB6" s="53"/>
      <c r="TQO6" s="53"/>
      <c r="TQP6" s="53"/>
      <c r="TQR6" s="53"/>
      <c r="TRE6" s="53"/>
      <c r="TRF6" s="53"/>
      <c r="TRH6" s="53"/>
      <c r="TRU6" s="53"/>
      <c r="TRV6" s="53"/>
      <c r="TRX6" s="53"/>
      <c r="TSK6" s="53"/>
      <c r="TSL6" s="53"/>
      <c r="TSN6" s="53"/>
      <c r="TTA6" s="53"/>
      <c r="TTB6" s="53"/>
      <c r="TTD6" s="53"/>
      <c r="TTQ6" s="53"/>
      <c r="TTR6" s="53"/>
      <c r="TTT6" s="53"/>
      <c r="TUG6" s="53"/>
      <c r="TUH6" s="53"/>
      <c r="TUJ6" s="53"/>
      <c r="TUW6" s="53"/>
      <c r="TUX6" s="53"/>
      <c r="TUZ6" s="53"/>
      <c r="TVM6" s="53"/>
      <c r="TVN6" s="53"/>
      <c r="TVP6" s="53"/>
      <c r="TWC6" s="53"/>
      <c r="TWD6" s="53"/>
      <c r="TWF6" s="53"/>
      <c r="TWS6" s="53"/>
      <c r="TWT6" s="53"/>
      <c r="TWV6" s="53"/>
      <c r="TXI6" s="53"/>
      <c r="TXJ6" s="53"/>
      <c r="TXL6" s="53"/>
      <c r="TXY6" s="53"/>
      <c r="TXZ6" s="53"/>
      <c r="TYB6" s="53"/>
      <c r="TYO6" s="53"/>
      <c r="TYP6" s="53"/>
      <c r="TYR6" s="53"/>
      <c r="TZE6" s="53"/>
      <c r="TZF6" s="53"/>
      <c r="TZH6" s="53"/>
      <c r="TZU6" s="53"/>
      <c r="TZV6" s="53"/>
      <c r="TZX6" s="53"/>
      <c r="UAK6" s="53"/>
      <c r="UAL6" s="53"/>
      <c r="UAN6" s="53"/>
      <c r="UBA6" s="53"/>
      <c r="UBB6" s="53"/>
      <c r="UBD6" s="53"/>
      <c r="UBQ6" s="53"/>
      <c r="UBR6" s="53"/>
      <c r="UBT6" s="53"/>
      <c r="UCG6" s="53"/>
      <c r="UCH6" s="53"/>
      <c r="UCJ6" s="53"/>
      <c r="UCW6" s="53"/>
      <c r="UCX6" s="53"/>
      <c r="UCZ6" s="53"/>
      <c r="UDM6" s="53"/>
      <c r="UDN6" s="53"/>
      <c r="UDP6" s="53"/>
      <c r="UEC6" s="53"/>
      <c r="UED6" s="53"/>
      <c r="UEF6" s="53"/>
      <c r="UES6" s="53"/>
      <c r="UET6" s="53"/>
      <c r="UEV6" s="53"/>
      <c r="UFI6" s="53"/>
      <c r="UFJ6" s="53"/>
      <c r="UFL6" s="53"/>
      <c r="UFY6" s="53"/>
      <c r="UFZ6" s="53"/>
      <c r="UGB6" s="53"/>
      <c r="UGO6" s="53"/>
      <c r="UGP6" s="53"/>
      <c r="UGR6" s="53"/>
      <c r="UHE6" s="53"/>
      <c r="UHF6" s="53"/>
      <c r="UHH6" s="53"/>
      <c r="UHU6" s="53"/>
      <c r="UHV6" s="53"/>
      <c r="UHX6" s="53"/>
      <c r="UIK6" s="53"/>
      <c r="UIL6" s="53"/>
      <c r="UIN6" s="53"/>
      <c r="UJA6" s="53"/>
      <c r="UJB6" s="53"/>
      <c r="UJD6" s="53"/>
      <c r="UJQ6" s="53"/>
      <c r="UJR6" s="53"/>
      <c r="UJT6" s="53"/>
      <c r="UKG6" s="53"/>
      <c r="UKH6" s="53"/>
      <c r="UKJ6" s="53"/>
      <c r="UKW6" s="53"/>
      <c r="UKX6" s="53"/>
      <c r="UKZ6" s="53"/>
      <c r="ULM6" s="53"/>
      <c r="ULN6" s="53"/>
      <c r="ULP6" s="53"/>
      <c r="UMC6" s="53"/>
      <c r="UMD6" s="53"/>
      <c r="UMF6" s="53"/>
      <c r="UMS6" s="53"/>
      <c r="UMT6" s="53"/>
      <c r="UMV6" s="53"/>
      <c r="UNI6" s="53"/>
      <c r="UNJ6" s="53"/>
      <c r="UNL6" s="53"/>
      <c r="UNY6" s="53"/>
      <c r="UNZ6" s="53"/>
      <c r="UOB6" s="53"/>
      <c r="UOO6" s="53"/>
      <c r="UOP6" s="53"/>
      <c r="UOR6" s="53"/>
      <c r="UPE6" s="53"/>
      <c r="UPF6" s="53"/>
      <c r="UPH6" s="53"/>
      <c r="UPU6" s="53"/>
      <c r="UPV6" s="53"/>
      <c r="UPX6" s="53"/>
      <c r="UQK6" s="53"/>
      <c r="UQL6" s="53"/>
      <c r="UQN6" s="53"/>
      <c r="URA6" s="53"/>
      <c r="URB6" s="53"/>
      <c r="URD6" s="53"/>
      <c r="URQ6" s="53"/>
      <c r="URR6" s="53"/>
      <c r="URT6" s="53"/>
      <c r="USG6" s="53"/>
      <c r="USH6" s="53"/>
      <c r="USJ6" s="53"/>
      <c r="USW6" s="53"/>
      <c r="USX6" s="53"/>
      <c r="USZ6" s="53"/>
      <c r="UTM6" s="53"/>
      <c r="UTN6" s="53"/>
      <c r="UTP6" s="53"/>
      <c r="UUC6" s="53"/>
      <c r="UUD6" s="53"/>
      <c r="UUF6" s="53"/>
      <c r="UUS6" s="53"/>
      <c r="UUT6" s="53"/>
      <c r="UUV6" s="53"/>
      <c r="UVI6" s="53"/>
      <c r="UVJ6" s="53"/>
      <c r="UVL6" s="53"/>
      <c r="UVY6" s="53"/>
      <c r="UVZ6" s="53"/>
      <c r="UWB6" s="53"/>
      <c r="UWO6" s="53"/>
      <c r="UWP6" s="53"/>
      <c r="UWR6" s="53"/>
      <c r="UXE6" s="53"/>
      <c r="UXF6" s="53"/>
      <c r="UXH6" s="53"/>
      <c r="UXU6" s="53"/>
      <c r="UXV6" s="53"/>
      <c r="UXX6" s="53"/>
      <c r="UYK6" s="53"/>
      <c r="UYL6" s="53"/>
      <c r="UYN6" s="53"/>
      <c r="UZA6" s="53"/>
      <c r="UZB6" s="53"/>
      <c r="UZD6" s="53"/>
      <c r="UZQ6" s="53"/>
      <c r="UZR6" s="53"/>
      <c r="UZT6" s="53"/>
      <c r="VAG6" s="53"/>
      <c r="VAH6" s="53"/>
      <c r="VAJ6" s="53"/>
      <c r="VAW6" s="53"/>
      <c r="VAX6" s="53"/>
      <c r="VAZ6" s="53"/>
      <c r="VBM6" s="53"/>
      <c r="VBN6" s="53"/>
      <c r="VBP6" s="53"/>
      <c r="VCC6" s="53"/>
      <c r="VCD6" s="53"/>
      <c r="VCF6" s="53"/>
      <c r="VCS6" s="53"/>
      <c r="VCT6" s="53"/>
      <c r="VCV6" s="53"/>
      <c r="VDI6" s="53"/>
      <c r="VDJ6" s="53"/>
      <c r="VDL6" s="53"/>
      <c r="VDY6" s="53"/>
      <c r="VDZ6" s="53"/>
      <c r="VEB6" s="53"/>
      <c r="VEO6" s="53"/>
      <c r="VEP6" s="53"/>
      <c r="VER6" s="53"/>
      <c r="VFE6" s="53"/>
      <c r="VFF6" s="53"/>
      <c r="VFH6" s="53"/>
      <c r="VFU6" s="53"/>
      <c r="VFV6" s="53"/>
      <c r="VFX6" s="53"/>
      <c r="VGK6" s="53"/>
      <c r="VGL6" s="53"/>
      <c r="VGN6" s="53"/>
      <c r="VHA6" s="53"/>
      <c r="VHB6" s="53"/>
      <c r="VHD6" s="53"/>
      <c r="VHQ6" s="53"/>
      <c r="VHR6" s="53"/>
      <c r="VHT6" s="53"/>
      <c r="VIG6" s="53"/>
      <c r="VIH6" s="53"/>
      <c r="VIJ6" s="53"/>
      <c r="VIW6" s="53"/>
      <c r="VIX6" s="53"/>
      <c r="VIZ6" s="53"/>
      <c r="VJM6" s="53"/>
      <c r="VJN6" s="53"/>
      <c r="VJP6" s="53"/>
      <c r="VKC6" s="53"/>
      <c r="VKD6" s="53"/>
      <c r="VKF6" s="53"/>
      <c r="VKS6" s="53"/>
      <c r="VKT6" s="53"/>
      <c r="VKV6" s="53"/>
      <c r="VLI6" s="53"/>
      <c r="VLJ6" s="53"/>
      <c r="VLL6" s="53"/>
      <c r="VLY6" s="53"/>
      <c r="VLZ6" s="53"/>
      <c r="VMB6" s="53"/>
      <c r="VMO6" s="53"/>
      <c r="VMP6" s="53"/>
      <c r="VMR6" s="53"/>
      <c r="VNE6" s="53"/>
      <c r="VNF6" s="53"/>
      <c r="VNH6" s="53"/>
      <c r="VNU6" s="53"/>
      <c r="VNV6" s="53"/>
      <c r="VNX6" s="53"/>
      <c r="VOK6" s="53"/>
      <c r="VOL6" s="53"/>
      <c r="VON6" s="53"/>
      <c r="VPA6" s="53"/>
      <c r="VPB6" s="53"/>
      <c r="VPD6" s="53"/>
      <c r="VPQ6" s="53"/>
      <c r="VPR6" s="53"/>
      <c r="VPT6" s="53"/>
      <c r="VQG6" s="53"/>
      <c r="VQH6" s="53"/>
      <c r="VQJ6" s="53"/>
      <c r="VQW6" s="53"/>
      <c r="VQX6" s="53"/>
      <c r="VQZ6" s="53"/>
      <c r="VRM6" s="53"/>
      <c r="VRN6" s="53"/>
      <c r="VRP6" s="53"/>
      <c r="VSC6" s="53"/>
      <c r="VSD6" s="53"/>
      <c r="VSF6" s="53"/>
      <c r="VSS6" s="53"/>
      <c r="VST6" s="53"/>
      <c r="VSV6" s="53"/>
      <c r="VTI6" s="53"/>
      <c r="VTJ6" s="53"/>
      <c r="VTL6" s="53"/>
      <c r="VTY6" s="53"/>
      <c r="VTZ6" s="53"/>
      <c r="VUB6" s="53"/>
      <c r="VUO6" s="53"/>
      <c r="VUP6" s="53"/>
      <c r="VUR6" s="53"/>
      <c r="VVE6" s="53"/>
      <c r="VVF6" s="53"/>
      <c r="VVH6" s="53"/>
      <c r="VVU6" s="53"/>
      <c r="VVV6" s="53"/>
      <c r="VVX6" s="53"/>
      <c r="VWK6" s="53"/>
      <c r="VWL6" s="53"/>
      <c r="VWN6" s="53"/>
      <c r="VXA6" s="53"/>
      <c r="VXB6" s="53"/>
      <c r="VXD6" s="53"/>
      <c r="VXQ6" s="53"/>
      <c r="VXR6" s="53"/>
      <c r="VXT6" s="53"/>
      <c r="VYG6" s="53"/>
      <c r="VYH6" s="53"/>
      <c r="VYJ6" s="53"/>
      <c r="VYW6" s="53"/>
      <c r="VYX6" s="53"/>
      <c r="VYZ6" s="53"/>
      <c r="VZM6" s="53"/>
      <c r="VZN6" s="53"/>
      <c r="VZP6" s="53"/>
      <c r="WAC6" s="53"/>
      <c r="WAD6" s="53"/>
      <c r="WAF6" s="53"/>
      <c r="WAS6" s="53"/>
      <c r="WAT6" s="53"/>
      <c r="WAV6" s="53"/>
      <c r="WBI6" s="53"/>
      <c r="WBJ6" s="53"/>
      <c r="WBL6" s="53"/>
      <c r="WBY6" s="53"/>
      <c r="WBZ6" s="53"/>
      <c r="WCB6" s="53"/>
      <c r="WCO6" s="53"/>
      <c r="WCP6" s="53"/>
      <c r="WCR6" s="53"/>
      <c r="WDE6" s="53"/>
      <c r="WDF6" s="53"/>
      <c r="WDH6" s="53"/>
      <c r="WDU6" s="53"/>
      <c r="WDV6" s="53"/>
      <c r="WDX6" s="53"/>
      <c r="WEK6" s="53"/>
      <c r="WEL6" s="53"/>
      <c r="WEN6" s="53"/>
      <c r="WFA6" s="53"/>
      <c r="WFB6" s="53"/>
      <c r="WFD6" s="53"/>
      <c r="WFQ6" s="53"/>
      <c r="WFR6" s="53"/>
      <c r="WFT6" s="53"/>
      <c r="WGG6" s="53"/>
      <c r="WGH6" s="53"/>
      <c r="WGJ6" s="53"/>
      <c r="WGW6" s="53"/>
      <c r="WGX6" s="53"/>
      <c r="WGZ6" s="53"/>
      <c r="WHM6" s="53"/>
      <c r="WHN6" s="53"/>
      <c r="WHP6" s="53"/>
      <c r="WIC6" s="53"/>
      <c r="WID6" s="53"/>
      <c r="WIF6" s="53"/>
      <c r="WIS6" s="53"/>
      <c r="WIT6" s="53"/>
      <c r="WIV6" s="53"/>
      <c r="WJI6" s="53"/>
      <c r="WJJ6" s="53"/>
      <c r="WJL6" s="53"/>
      <c r="WJY6" s="53"/>
      <c r="WJZ6" s="53"/>
      <c r="WKB6" s="53"/>
      <c r="WKO6" s="53"/>
      <c r="WKP6" s="53"/>
      <c r="WKR6" s="53"/>
      <c r="WLE6" s="53"/>
      <c r="WLF6" s="53"/>
      <c r="WLH6" s="53"/>
      <c r="WLU6" s="53"/>
      <c r="WLV6" s="53"/>
      <c r="WLX6" s="53"/>
      <c r="WMK6" s="53"/>
      <c r="WML6" s="53"/>
      <c r="WMN6" s="53"/>
      <c r="WNA6" s="53"/>
      <c r="WNB6" s="53"/>
      <c r="WND6" s="53"/>
      <c r="WNQ6" s="53"/>
      <c r="WNR6" s="53"/>
      <c r="WNT6" s="53"/>
      <c r="WOG6" s="53"/>
      <c r="WOH6" s="53"/>
      <c r="WOJ6" s="53"/>
      <c r="WOW6" s="53"/>
      <c r="WOX6" s="53"/>
      <c r="WOZ6" s="53"/>
      <c r="WPM6" s="53"/>
      <c r="WPN6" s="53"/>
      <c r="WPP6" s="53"/>
      <c r="WQC6" s="53"/>
      <c r="WQD6" s="53"/>
      <c r="WQF6" s="53"/>
      <c r="WQS6" s="53"/>
      <c r="WQT6" s="53"/>
      <c r="WQV6" s="53"/>
      <c r="WRI6" s="53"/>
      <c r="WRJ6" s="53"/>
      <c r="WRL6" s="53"/>
      <c r="WRY6" s="53"/>
      <c r="WRZ6" s="53"/>
      <c r="WSB6" s="53"/>
      <c r="WSO6" s="53"/>
      <c r="WSP6" s="53"/>
      <c r="WSR6" s="53"/>
      <c r="WTE6" s="53"/>
      <c r="WTF6" s="53"/>
      <c r="WTH6" s="53"/>
      <c r="WTU6" s="53"/>
      <c r="WTV6" s="53"/>
      <c r="WTX6" s="53"/>
      <c r="WUK6" s="53"/>
      <c r="WUL6" s="53"/>
      <c r="WUN6" s="53"/>
      <c r="WVA6" s="53"/>
      <c r="WVB6" s="53"/>
      <c r="WVD6" s="53"/>
      <c r="WVQ6" s="53"/>
      <c r="WVR6" s="53"/>
      <c r="WVT6" s="53"/>
      <c r="WWG6" s="53"/>
      <c r="WWH6" s="53"/>
      <c r="WWJ6" s="53"/>
      <c r="WWW6" s="53"/>
      <c r="WWX6" s="53"/>
      <c r="WWZ6" s="53"/>
      <c r="WXM6" s="53"/>
      <c r="WXN6" s="53"/>
      <c r="WXP6" s="53"/>
      <c r="WYC6" s="53"/>
      <c r="WYD6" s="53"/>
      <c r="WYF6" s="53"/>
      <c r="WYS6" s="53"/>
      <c r="WYT6" s="53"/>
      <c r="WYV6" s="53"/>
      <c r="WZI6" s="53"/>
      <c r="WZJ6" s="53"/>
      <c r="WZL6" s="53"/>
      <c r="WZY6" s="53"/>
      <c r="WZZ6" s="53"/>
      <c r="XAB6" s="53"/>
      <c r="XAO6" s="53"/>
      <c r="XAP6" s="53"/>
      <c r="XAR6" s="53"/>
      <c r="XBE6" s="53"/>
      <c r="XBF6" s="53"/>
      <c r="XBH6" s="53"/>
      <c r="XBU6" s="53"/>
      <c r="XBV6" s="53"/>
      <c r="XBX6" s="53"/>
      <c r="XCK6" s="53"/>
      <c r="XCL6" s="53"/>
      <c r="XCN6" s="53"/>
      <c r="XDA6" s="53"/>
      <c r="XDB6" s="53"/>
      <c r="XDD6" s="53"/>
      <c r="XDQ6" s="53"/>
      <c r="XDR6" s="53"/>
      <c r="XDT6" s="53"/>
      <c r="XEG6" s="53"/>
      <c r="XEH6" s="53"/>
      <c r="XEJ6" s="53"/>
    </row>
    <row r="7" spans="1:1020 1033:2044 2057:3068 3081:4092 4105:5116 5129:6140 6153:7164 7177:8188 8201:9212 9225:10236 10249:11260 11273:12284 12297:13308 13321:14332 14345:15356 15369:16364" x14ac:dyDescent="0.2">
      <c r="H7" s="11"/>
      <c r="I7" s="11"/>
      <c r="J7" s="11"/>
      <c r="K7" s="11"/>
      <c r="L7" s="54" t="s">
        <v>434</v>
      </c>
      <c r="M7" s="11"/>
      <c r="N7" s="11"/>
      <c r="O7" s="11"/>
      <c r="P7" s="54" t="s">
        <v>435</v>
      </c>
      <c r="AO7" s="53"/>
      <c r="AP7" s="53"/>
      <c r="AR7" s="53"/>
      <c r="BE7" s="53"/>
      <c r="BF7" s="53"/>
      <c r="BH7" s="53"/>
      <c r="BU7" s="53"/>
      <c r="BV7" s="53"/>
      <c r="BX7" s="53"/>
      <c r="CK7" s="53"/>
      <c r="CL7" s="53"/>
      <c r="CN7" s="53"/>
      <c r="DA7" s="53"/>
      <c r="DB7" s="53"/>
      <c r="DD7" s="53"/>
      <c r="DQ7" s="53"/>
      <c r="DR7" s="53"/>
      <c r="DT7" s="53"/>
      <c r="EG7" s="53"/>
      <c r="EH7" s="53"/>
      <c r="EJ7" s="53"/>
      <c r="EW7" s="53"/>
      <c r="EX7" s="53"/>
      <c r="EZ7" s="53"/>
      <c r="FM7" s="53"/>
      <c r="FN7" s="53"/>
      <c r="FP7" s="53"/>
      <c r="GC7" s="53"/>
      <c r="GD7" s="53"/>
      <c r="GF7" s="53"/>
      <c r="GS7" s="53"/>
      <c r="GT7" s="53"/>
      <c r="GV7" s="53"/>
      <c r="HI7" s="53"/>
      <c r="HJ7" s="53"/>
      <c r="HL7" s="53"/>
      <c r="HY7" s="53"/>
      <c r="HZ7" s="53"/>
      <c r="IB7" s="53"/>
      <c r="IO7" s="53"/>
      <c r="IP7" s="53"/>
      <c r="IR7" s="53"/>
      <c r="JE7" s="53"/>
      <c r="JF7" s="53"/>
      <c r="JH7" s="53"/>
      <c r="JU7" s="53"/>
      <c r="JV7" s="53"/>
      <c r="JX7" s="53"/>
      <c r="KK7" s="53"/>
      <c r="KL7" s="53"/>
      <c r="KN7" s="53"/>
      <c r="LA7" s="53"/>
      <c r="LB7" s="53"/>
      <c r="LD7" s="53"/>
      <c r="LQ7" s="53"/>
      <c r="LR7" s="53"/>
      <c r="LT7" s="53"/>
      <c r="MG7" s="53"/>
      <c r="MH7" s="53"/>
      <c r="MJ7" s="53"/>
      <c r="MW7" s="53"/>
      <c r="MX7" s="53"/>
      <c r="MZ7" s="53"/>
      <c r="NM7" s="53"/>
      <c r="NN7" s="53"/>
      <c r="NP7" s="53"/>
      <c r="OC7" s="53"/>
      <c r="OD7" s="53"/>
      <c r="OF7" s="53"/>
      <c r="OS7" s="53"/>
      <c r="OT7" s="53"/>
      <c r="OV7" s="53"/>
      <c r="PI7" s="53"/>
      <c r="PJ7" s="53"/>
      <c r="PL7" s="53"/>
      <c r="PY7" s="53"/>
      <c r="PZ7" s="53"/>
      <c r="QB7" s="53"/>
      <c r="QO7" s="53"/>
      <c r="QP7" s="53"/>
      <c r="QR7" s="53"/>
      <c r="RE7" s="53"/>
      <c r="RF7" s="53"/>
      <c r="RH7" s="53"/>
      <c r="RU7" s="53"/>
      <c r="RV7" s="53"/>
      <c r="RX7" s="53"/>
      <c r="SK7" s="53"/>
      <c r="SL7" s="53"/>
      <c r="SN7" s="53"/>
      <c r="TA7" s="53"/>
      <c r="TB7" s="53"/>
      <c r="TD7" s="53"/>
      <c r="TQ7" s="53"/>
      <c r="TR7" s="53"/>
      <c r="TT7" s="53"/>
      <c r="UG7" s="53"/>
      <c r="UH7" s="53"/>
      <c r="UJ7" s="53"/>
      <c r="UW7" s="53"/>
      <c r="UX7" s="53"/>
      <c r="UZ7" s="53"/>
      <c r="VM7" s="53"/>
      <c r="VN7" s="53"/>
      <c r="VP7" s="53"/>
      <c r="WC7" s="53"/>
      <c r="WD7" s="53"/>
      <c r="WF7" s="53"/>
      <c r="WS7" s="53"/>
      <c r="WT7" s="53"/>
      <c r="WV7" s="53"/>
      <c r="XI7" s="53"/>
      <c r="XJ7" s="53"/>
      <c r="XL7" s="53"/>
      <c r="XY7" s="53"/>
      <c r="XZ7" s="53"/>
      <c r="YB7" s="53"/>
      <c r="YO7" s="53"/>
      <c r="YP7" s="53"/>
      <c r="YR7" s="53"/>
      <c r="ZE7" s="53"/>
      <c r="ZF7" s="53"/>
      <c r="ZH7" s="53"/>
      <c r="ZU7" s="53"/>
      <c r="ZV7" s="53"/>
      <c r="ZX7" s="53"/>
      <c r="AAK7" s="53"/>
      <c r="AAL7" s="53"/>
      <c r="AAN7" s="53"/>
      <c r="ABA7" s="53"/>
      <c r="ABB7" s="53"/>
      <c r="ABD7" s="53"/>
      <c r="ABQ7" s="53"/>
      <c r="ABR7" s="53"/>
      <c r="ABT7" s="53"/>
      <c r="ACG7" s="53"/>
      <c r="ACH7" s="53"/>
      <c r="ACJ7" s="53"/>
      <c r="ACW7" s="53"/>
      <c r="ACX7" s="53"/>
      <c r="ACZ7" s="53"/>
      <c r="ADM7" s="53"/>
      <c r="ADN7" s="53"/>
      <c r="ADP7" s="53"/>
      <c r="AEC7" s="53"/>
      <c r="AED7" s="53"/>
      <c r="AEF7" s="53"/>
      <c r="AES7" s="53"/>
      <c r="AET7" s="53"/>
      <c r="AEV7" s="53"/>
      <c r="AFI7" s="53"/>
      <c r="AFJ7" s="53"/>
      <c r="AFL7" s="53"/>
      <c r="AFY7" s="53"/>
      <c r="AFZ7" s="53"/>
      <c r="AGB7" s="53"/>
      <c r="AGO7" s="53"/>
      <c r="AGP7" s="53"/>
      <c r="AGR7" s="53"/>
      <c r="AHE7" s="53"/>
      <c r="AHF7" s="53"/>
      <c r="AHH7" s="53"/>
      <c r="AHU7" s="53"/>
      <c r="AHV7" s="53"/>
      <c r="AHX7" s="53"/>
      <c r="AIK7" s="53"/>
      <c r="AIL7" s="53"/>
      <c r="AIN7" s="53"/>
      <c r="AJA7" s="53"/>
      <c r="AJB7" s="53"/>
      <c r="AJD7" s="53"/>
      <c r="AJQ7" s="53"/>
      <c r="AJR7" s="53"/>
      <c r="AJT7" s="53"/>
      <c r="AKG7" s="53"/>
      <c r="AKH7" s="53"/>
      <c r="AKJ7" s="53"/>
      <c r="AKW7" s="53"/>
      <c r="AKX7" s="53"/>
      <c r="AKZ7" s="53"/>
      <c r="ALM7" s="53"/>
      <c r="ALN7" s="53"/>
      <c r="ALP7" s="53"/>
      <c r="AMC7" s="53"/>
      <c r="AMD7" s="53"/>
      <c r="AMF7" s="53"/>
      <c r="AMS7" s="53"/>
      <c r="AMT7" s="53"/>
      <c r="AMV7" s="53"/>
      <c r="ANI7" s="53"/>
      <c r="ANJ7" s="53"/>
      <c r="ANL7" s="53"/>
      <c r="ANY7" s="53"/>
      <c r="ANZ7" s="53"/>
      <c r="AOB7" s="53"/>
      <c r="AOO7" s="53"/>
      <c r="AOP7" s="53"/>
      <c r="AOR7" s="53"/>
      <c r="APE7" s="53"/>
      <c r="APF7" s="53"/>
      <c r="APH7" s="53"/>
      <c r="APU7" s="53"/>
      <c r="APV7" s="53"/>
      <c r="APX7" s="53"/>
      <c r="AQK7" s="53"/>
      <c r="AQL7" s="53"/>
      <c r="AQN7" s="53"/>
      <c r="ARA7" s="53"/>
      <c r="ARB7" s="53"/>
      <c r="ARD7" s="53"/>
      <c r="ARQ7" s="53"/>
      <c r="ARR7" s="53"/>
      <c r="ART7" s="53"/>
      <c r="ASG7" s="53"/>
      <c r="ASH7" s="53"/>
      <c r="ASJ7" s="53"/>
      <c r="ASW7" s="53"/>
      <c r="ASX7" s="53"/>
      <c r="ASZ7" s="53"/>
      <c r="ATM7" s="53"/>
      <c r="ATN7" s="53"/>
      <c r="ATP7" s="53"/>
      <c r="AUC7" s="53"/>
      <c r="AUD7" s="53"/>
      <c r="AUF7" s="53"/>
      <c r="AUS7" s="53"/>
      <c r="AUT7" s="53"/>
      <c r="AUV7" s="53"/>
      <c r="AVI7" s="53"/>
      <c r="AVJ7" s="53"/>
      <c r="AVL7" s="53"/>
      <c r="AVY7" s="53"/>
      <c r="AVZ7" s="53"/>
      <c r="AWB7" s="53"/>
      <c r="AWO7" s="53"/>
      <c r="AWP7" s="53"/>
      <c r="AWR7" s="53"/>
      <c r="AXE7" s="53"/>
      <c r="AXF7" s="53"/>
      <c r="AXH7" s="53"/>
      <c r="AXU7" s="53"/>
      <c r="AXV7" s="53"/>
      <c r="AXX7" s="53"/>
      <c r="AYK7" s="53"/>
      <c r="AYL7" s="53"/>
      <c r="AYN7" s="53"/>
      <c r="AZA7" s="53"/>
      <c r="AZB7" s="53"/>
      <c r="AZD7" s="53"/>
      <c r="AZQ7" s="53"/>
      <c r="AZR7" s="53"/>
      <c r="AZT7" s="53"/>
      <c r="BAG7" s="53"/>
      <c r="BAH7" s="53"/>
      <c r="BAJ7" s="53"/>
      <c r="BAW7" s="53"/>
      <c r="BAX7" s="53"/>
      <c r="BAZ7" s="53"/>
      <c r="BBM7" s="53"/>
      <c r="BBN7" s="53"/>
      <c r="BBP7" s="53"/>
      <c r="BCC7" s="53"/>
      <c r="BCD7" s="53"/>
      <c r="BCF7" s="53"/>
      <c r="BCS7" s="53"/>
      <c r="BCT7" s="53"/>
      <c r="BCV7" s="53"/>
      <c r="BDI7" s="53"/>
      <c r="BDJ7" s="53"/>
      <c r="BDL7" s="53"/>
      <c r="BDY7" s="53"/>
      <c r="BDZ7" s="53"/>
      <c r="BEB7" s="53"/>
      <c r="BEO7" s="53"/>
      <c r="BEP7" s="53"/>
      <c r="BER7" s="53"/>
      <c r="BFE7" s="53"/>
      <c r="BFF7" s="53"/>
      <c r="BFH7" s="53"/>
      <c r="BFU7" s="53"/>
      <c r="BFV7" s="53"/>
      <c r="BFX7" s="53"/>
      <c r="BGK7" s="53"/>
      <c r="BGL7" s="53"/>
      <c r="BGN7" s="53"/>
      <c r="BHA7" s="53"/>
      <c r="BHB7" s="53"/>
      <c r="BHD7" s="53"/>
      <c r="BHQ7" s="53"/>
      <c r="BHR7" s="53"/>
      <c r="BHT7" s="53"/>
      <c r="BIG7" s="53"/>
      <c r="BIH7" s="53"/>
      <c r="BIJ7" s="53"/>
      <c r="BIW7" s="53"/>
      <c r="BIX7" s="53"/>
      <c r="BIZ7" s="53"/>
      <c r="BJM7" s="53"/>
      <c r="BJN7" s="53"/>
      <c r="BJP7" s="53"/>
      <c r="BKC7" s="53"/>
      <c r="BKD7" s="53"/>
      <c r="BKF7" s="53"/>
      <c r="BKS7" s="53"/>
      <c r="BKT7" s="53"/>
      <c r="BKV7" s="53"/>
      <c r="BLI7" s="53"/>
      <c r="BLJ7" s="53"/>
      <c r="BLL7" s="53"/>
      <c r="BLY7" s="53"/>
      <c r="BLZ7" s="53"/>
      <c r="BMB7" s="53"/>
      <c r="BMO7" s="53"/>
      <c r="BMP7" s="53"/>
      <c r="BMR7" s="53"/>
      <c r="BNE7" s="53"/>
      <c r="BNF7" s="53"/>
      <c r="BNH7" s="53"/>
      <c r="BNU7" s="53"/>
      <c r="BNV7" s="53"/>
      <c r="BNX7" s="53"/>
      <c r="BOK7" s="53"/>
      <c r="BOL7" s="53"/>
      <c r="BON7" s="53"/>
      <c r="BPA7" s="53"/>
      <c r="BPB7" s="53"/>
      <c r="BPD7" s="53"/>
      <c r="BPQ7" s="53"/>
      <c r="BPR7" s="53"/>
      <c r="BPT7" s="53"/>
      <c r="BQG7" s="53"/>
      <c r="BQH7" s="53"/>
      <c r="BQJ7" s="53"/>
      <c r="BQW7" s="53"/>
      <c r="BQX7" s="53"/>
      <c r="BQZ7" s="53"/>
      <c r="BRM7" s="53"/>
      <c r="BRN7" s="53"/>
      <c r="BRP7" s="53"/>
      <c r="BSC7" s="53"/>
      <c r="BSD7" s="53"/>
      <c r="BSF7" s="53"/>
      <c r="BSS7" s="53"/>
      <c r="BST7" s="53"/>
      <c r="BSV7" s="53"/>
      <c r="BTI7" s="53"/>
      <c r="BTJ7" s="53"/>
      <c r="BTL7" s="53"/>
      <c r="BTY7" s="53"/>
      <c r="BTZ7" s="53"/>
      <c r="BUB7" s="53"/>
      <c r="BUO7" s="53"/>
      <c r="BUP7" s="53"/>
      <c r="BUR7" s="53"/>
      <c r="BVE7" s="53"/>
      <c r="BVF7" s="53"/>
      <c r="BVH7" s="53"/>
      <c r="BVU7" s="53"/>
      <c r="BVV7" s="53"/>
      <c r="BVX7" s="53"/>
      <c r="BWK7" s="53"/>
      <c r="BWL7" s="53"/>
      <c r="BWN7" s="53"/>
      <c r="BXA7" s="53"/>
      <c r="BXB7" s="53"/>
      <c r="BXD7" s="53"/>
      <c r="BXQ7" s="53"/>
      <c r="BXR7" s="53"/>
      <c r="BXT7" s="53"/>
      <c r="BYG7" s="53"/>
      <c r="BYH7" s="53"/>
      <c r="BYJ7" s="53"/>
      <c r="BYW7" s="53"/>
      <c r="BYX7" s="53"/>
      <c r="BYZ7" s="53"/>
      <c r="BZM7" s="53"/>
      <c r="BZN7" s="53"/>
      <c r="BZP7" s="53"/>
      <c r="CAC7" s="53"/>
      <c r="CAD7" s="53"/>
      <c r="CAF7" s="53"/>
      <c r="CAS7" s="53"/>
      <c r="CAT7" s="53"/>
      <c r="CAV7" s="53"/>
      <c r="CBI7" s="53"/>
      <c r="CBJ7" s="53"/>
      <c r="CBL7" s="53"/>
      <c r="CBY7" s="53"/>
      <c r="CBZ7" s="53"/>
      <c r="CCB7" s="53"/>
      <c r="CCO7" s="53"/>
      <c r="CCP7" s="53"/>
      <c r="CCR7" s="53"/>
      <c r="CDE7" s="53"/>
      <c r="CDF7" s="53"/>
      <c r="CDH7" s="53"/>
      <c r="CDU7" s="53"/>
      <c r="CDV7" s="53"/>
      <c r="CDX7" s="53"/>
      <c r="CEK7" s="53"/>
      <c r="CEL7" s="53"/>
      <c r="CEN7" s="53"/>
      <c r="CFA7" s="53"/>
      <c r="CFB7" s="53"/>
      <c r="CFD7" s="53"/>
      <c r="CFQ7" s="53"/>
      <c r="CFR7" s="53"/>
      <c r="CFT7" s="53"/>
      <c r="CGG7" s="53"/>
      <c r="CGH7" s="53"/>
      <c r="CGJ7" s="53"/>
      <c r="CGW7" s="53"/>
      <c r="CGX7" s="53"/>
      <c r="CGZ7" s="53"/>
      <c r="CHM7" s="53"/>
      <c r="CHN7" s="53"/>
      <c r="CHP7" s="53"/>
      <c r="CIC7" s="53"/>
      <c r="CID7" s="53"/>
      <c r="CIF7" s="53"/>
      <c r="CIS7" s="53"/>
      <c r="CIT7" s="53"/>
      <c r="CIV7" s="53"/>
      <c r="CJI7" s="53"/>
      <c r="CJJ7" s="53"/>
      <c r="CJL7" s="53"/>
      <c r="CJY7" s="53"/>
      <c r="CJZ7" s="53"/>
      <c r="CKB7" s="53"/>
      <c r="CKO7" s="53"/>
      <c r="CKP7" s="53"/>
      <c r="CKR7" s="53"/>
      <c r="CLE7" s="53"/>
      <c r="CLF7" s="53"/>
      <c r="CLH7" s="53"/>
      <c r="CLU7" s="53"/>
      <c r="CLV7" s="53"/>
      <c r="CLX7" s="53"/>
      <c r="CMK7" s="53"/>
      <c r="CML7" s="53"/>
      <c r="CMN7" s="53"/>
      <c r="CNA7" s="53"/>
      <c r="CNB7" s="53"/>
      <c r="CND7" s="53"/>
      <c r="CNQ7" s="53"/>
      <c r="CNR7" s="53"/>
      <c r="CNT7" s="53"/>
      <c r="COG7" s="53"/>
      <c r="COH7" s="53"/>
      <c r="COJ7" s="53"/>
      <c r="COW7" s="53"/>
      <c r="COX7" s="53"/>
      <c r="COZ7" s="53"/>
      <c r="CPM7" s="53"/>
      <c r="CPN7" s="53"/>
      <c r="CPP7" s="53"/>
      <c r="CQC7" s="53"/>
      <c r="CQD7" s="53"/>
      <c r="CQF7" s="53"/>
      <c r="CQS7" s="53"/>
      <c r="CQT7" s="53"/>
      <c r="CQV7" s="53"/>
      <c r="CRI7" s="53"/>
      <c r="CRJ7" s="53"/>
      <c r="CRL7" s="53"/>
      <c r="CRY7" s="53"/>
      <c r="CRZ7" s="53"/>
      <c r="CSB7" s="53"/>
      <c r="CSO7" s="53"/>
      <c r="CSP7" s="53"/>
      <c r="CSR7" s="53"/>
      <c r="CTE7" s="53"/>
      <c r="CTF7" s="53"/>
      <c r="CTH7" s="53"/>
      <c r="CTU7" s="53"/>
      <c r="CTV7" s="53"/>
      <c r="CTX7" s="53"/>
      <c r="CUK7" s="53"/>
      <c r="CUL7" s="53"/>
      <c r="CUN7" s="53"/>
      <c r="CVA7" s="53"/>
      <c r="CVB7" s="53"/>
      <c r="CVD7" s="53"/>
      <c r="CVQ7" s="53"/>
      <c r="CVR7" s="53"/>
      <c r="CVT7" s="53"/>
      <c r="CWG7" s="53"/>
      <c r="CWH7" s="53"/>
      <c r="CWJ7" s="53"/>
      <c r="CWW7" s="53"/>
      <c r="CWX7" s="53"/>
      <c r="CWZ7" s="53"/>
      <c r="CXM7" s="53"/>
      <c r="CXN7" s="53"/>
      <c r="CXP7" s="53"/>
      <c r="CYC7" s="53"/>
      <c r="CYD7" s="53"/>
      <c r="CYF7" s="53"/>
      <c r="CYS7" s="53"/>
      <c r="CYT7" s="53"/>
      <c r="CYV7" s="53"/>
      <c r="CZI7" s="53"/>
      <c r="CZJ7" s="53"/>
      <c r="CZL7" s="53"/>
      <c r="CZY7" s="53"/>
      <c r="CZZ7" s="53"/>
      <c r="DAB7" s="53"/>
      <c r="DAO7" s="53"/>
      <c r="DAP7" s="53"/>
      <c r="DAR7" s="53"/>
      <c r="DBE7" s="53"/>
      <c r="DBF7" s="53"/>
      <c r="DBH7" s="53"/>
      <c r="DBU7" s="53"/>
      <c r="DBV7" s="53"/>
      <c r="DBX7" s="53"/>
      <c r="DCK7" s="53"/>
      <c r="DCL7" s="53"/>
      <c r="DCN7" s="53"/>
      <c r="DDA7" s="53"/>
      <c r="DDB7" s="53"/>
      <c r="DDD7" s="53"/>
      <c r="DDQ7" s="53"/>
      <c r="DDR7" s="53"/>
      <c r="DDT7" s="53"/>
      <c r="DEG7" s="53"/>
      <c r="DEH7" s="53"/>
      <c r="DEJ7" s="53"/>
      <c r="DEW7" s="53"/>
      <c r="DEX7" s="53"/>
      <c r="DEZ7" s="53"/>
      <c r="DFM7" s="53"/>
      <c r="DFN7" s="53"/>
      <c r="DFP7" s="53"/>
      <c r="DGC7" s="53"/>
      <c r="DGD7" s="53"/>
      <c r="DGF7" s="53"/>
      <c r="DGS7" s="53"/>
      <c r="DGT7" s="53"/>
      <c r="DGV7" s="53"/>
      <c r="DHI7" s="53"/>
      <c r="DHJ7" s="53"/>
      <c r="DHL7" s="53"/>
      <c r="DHY7" s="53"/>
      <c r="DHZ7" s="53"/>
      <c r="DIB7" s="53"/>
      <c r="DIO7" s="53"/>
      <c r="DIP7" s="53"/>
      <c r="DIR7" s="53"/>
      <c r="DJE7" s="53"/>
      <c r="DJF7" s="53"/>
      <c r="DJH7" s="53"/>
      <c r="DJU7" s="53"/>
      <c r="DJV7" s="53"/>
      <c r="DJX7" s="53"/>
      <c r="DKK7" s="53"/>
      <c r="DKL7" s="53"/>
      <c r="DKN7" s="53"/>
      <c r="DLA7" s="53"/>
      <c r="DLB7" s="53"/>
      <c r="DLD7" s="53"/>
      <c r="DLQ7" s="53"/>
      <c r="DLR7" s="53"/>
      <c r="DLT7" s="53"/>
      <c r="DMG7" s="53"/>
      <c r="DMH7" s="53"/>
      <c r="DMJ7" s="53"/>
      <c r="DMW7" s="53"/>
      <c r="DMX7" s="53"/>
      <c r="DMZ7" s="53"/>
      <c r="DNM7" s="53"/>
      <c r="DNN7" s="53"/>
      <c r="DNP7" s="53"/>
      <c r="DOC7" s="53"/>
      <c r="DOD7" s="53"/>
      <c r="DOF7" s="53"/>
      <c r="DOS7" s="53"/>
      <c r="DOT7" s="53"/>
      <c r="DOV7" s="53"/>
      <c r="DPI7" s="53"/>
      <c r="DPJ7" s="53"/>
      <c r="DPL7" s="53"/>
      <c r="DPY7" s="53"/>
      <c r="DPZ7" s="53"/>
      <c r="DQB7" s="53"/>
      <c r="DQO7" s="53"/>
      <c r="DQP7" s="53"/>
      <c r="DQR7" s="53"/>
      <c r="DRE7" s="53"/>
      <c r="DRF7" s="53"/>
      <c r="DRH7" s="53"/>
      <c r="DRU7" s="53"/>
      <c r="DRV7" s="53"/>
      <c r="DRX7" s="53"/>
      <c r="DSK7" s="53"/>
      <c r="DSL7" s="53"/>
      <c r="DSN7" s="53"/>
      <c r="DTA7" s="53"/>
      <c r="DTB7" s="53"/>
      <c r="DTD7" s="53"/>
      <c r="DTQ7" s="53"/>
      <c r="DTR7" s="53"/>
      <c r="DTT7" s="53"/>
      <c r="DUG7" s="53"/>
      <c r="DUH7" s="53"/>
      <c r="DUJ7" s="53"/>
      <c r="DUW7" s="53"/>
      <c r="DUX7" s="53"/>
      <c r="DUZ7" s="53"/>
      <c r="DVM7" s="53"/>
      <c r="DVN7" s="53"/>
      <c r="DVP7" s="53"/>
      <c r="DWC7" s="53"/>
      <c r="DWD7" s="53"/>
      <c r="DWF7" s="53"/>
      <c r="DWS7" s="53"/>
      <c r="DWT7" s="53"/>
      <c r="DWV7" s="53"/>
      <c r="DXI7" s="53"/>
      <c r="DXJ7" s="53"/>
      <c r="DXL7" s="53"/>
      <c r="DXY7" s="53"/>
      <c r="DXZ7" s="53"/>
      <c r="DYB7" s="53"/>
      <c r="DYO7" s="53"/>
      <c r="DYP7" s="53"/>
      <c r="DYR7" s="53"/>
      <c r="DZE7" s="53"/>
      <c r="DZF7" s="53"/>
      <c r="DZH7" s="53"/>
      <c r="DZU7" s="53"/>
      <c r="DZV7" s="53"/>
      <c r="DZX7" s="53"/>
      <c r="EAK7" s="53"/>
      <c r="EAL7" s="53"/>
      <c r="EAN7" s="53"/>
      <c r="EBA7" s="53"/>
      <c r="EBB7" s="53"/>
      <c r="EBD7" s="53"/>
      <c r="EBQ7" s="53"/>
      <c r="EBR7" s="53"/>
      <c r="EBT7" s="53"/>
      <c r="ECG7" s="53"/>
      <c r="ECH7" s="53"/>
      <c r="ECJ7" s="53"/>
      <c r="ECW7" s="53"/>
      <c r="ECX7" s="53"/>
      <c r="ECZ7" s="53"/>
      <c r="EDM7" s="53"/>
      <c r="EDN7" s="53"/>
      <c r="EDP7" s="53"/>
      <c r="EEC7" s="53"/>
      <c r="EED7" s="53"/>
      <c r="EEF7" s="53"/>
      <c r="EES7" s="53"/>
      <c r="EET7" s="53"/>
      <c r="EEV7" s="53"/>
      <c r="EFI7" s="53"/>
      <c r="EFJ7" s="53"/>
      <c r="EFL7" s="53"/>
      <c r="EFY7" s="53"/>
      <c r="EFZ7" s="53"/>
      <c r="EGB7" s="53"/>
      <c r="EGO7" s="53"/>
      <c r="EGP7" s="53"/>
      <c r="EGR7" s="53"/>
      <c r="EHE7" s="53"/>
      <c r="EHF7" s="53"/>
      <c r="EHH7" s="53"/>
      <c r="EHU7" s="53"/>
      <c r="EHV7" s="53"/>
      <c r="EHX7" s="53"/>
      <c r="EIK7" s="53"/>
      <c r="EIL7" s="53"/>
      <c r="EIN7" s="53"/>
      <c r="EJA7" s="53"/>
      <c r="EJB7" s="53"/>
      <c r="EJD7" s="53"/>
      <c r="EJQ7" s="53"/>
      <c r="EJR7" s="53"/>
      <c r="EJT7" s="53"/>
      <c r="EKG7" s="53"/>
      <c r="EKH7" s="53"/>
      <c r="EKJ7" s="53"/>
      <c r="EKW7" s="53"/>
      <c r="EKX7" s="53"/>
      <c r="EKZ7" s="53"/>
      <c r="ELM7" s="53"/>
      <c r="ELN7" s="53"/>
      <c r="ELP7" s="53"/>
      <c r="EMC7" s="53"/>
      <c r="EMD7" s="53"/>
      <c r="EMF7" s="53"/>
      <c r="EMS7" s="53"/>
      <c r="EMT7" s="53"/>
      <c r="EMV7" s="53"/>
      <c r="ENI7" s="53"/>
      <c r="ENJ7" s="53"/>
      <c r="ENL7" s="53"/>
      <c r="ENY7" s="53"/>
      <c r="ENZ7" s="53"/>
      <c r="EOB7" s="53"/>
      <c r="EOO7" s="53"/>
      <c r="EOP7" s="53"/>
      <c r="EOR7" s="53"/>
      <c r="EPE7" s="53"/>
      <c r="EPF7" s="53"/>
      <c r="EPH7" s="53"/>
      <c r="EPU7" s="53"/>
      <c r="EPV7" s="53"/>
      <c r="EPX7" s="53"/>
      <c r="EQK7" s="53"/>
      <c r="EQL7" s="53"/>
      <c r="EQN7" s="53"/>
      <c r="ERA7" s="53"/>
      <c r="ERB7" s="53"/>
      <c r="ERD7" s="53"/>
      <c r="ERQ7" s="53"/>
      <c r="ERR7" s="53"/>
      <c r="ERT7" s="53"/>
      <c r="ESG7" s="53"/>
      <c r="ESH7" s="53"/>
      <c r="ESJ7" s="53"/>
      <c r="ESW7" s="53"/>
      <c r="ESX7" s="53"/>
      <c r="ESZ7" s="53"/>
      <c r="ETM7" s="53"/>
      <c r="ETN7" s="53"/>
      <c r="ETP7" s="53"/>
      <c r="EUC7" s="53"/>
      <c r="EUD7" s="53"/>
      <c r="EUF7" s="53"/>
      <c r="EUS7" s="53"/>
      <c r="EUT7" s="53"/>
      <c r="EUV7" s="53"/>
      <c r="EVI7" s="53"/>
      <c r="EVJ7" s="53"/>
      <c r="EVL7" s="53"/>
      <c r="EVY7" s="53"/>
      <c r="EVZ7" s="53"/>
      <c r="EWB7" s="53"/>
      <c r="EWO7" s="53"/>
      <c r="EWP7" s="53"/>
      <c r="EWR7" s="53"/>
      <c r="EXE7" s="53"/>
      <c r="EXF7" s="53"/>
      <c r="EXH7" s="53"/>
      <c r="EXU7" s="53"/>
      <c r="EXV7" s="53"/>
      <c r="EXX7" s="53"/>
      <c r="EYK7" s="53"/>
      <c r="EYL7" s="53"/>
      <c r="EYN7" s="53"/>
      <c r="EZA7" s="53"/>
      <c r="EZB7" s="53"/>
      <c r="EZD7" s="53"/>
      <c r="EZQ7" s="53"/>
      <c r="EZR7" s="53"/>
      <c r="EZT7" s="53"/>
      <c r="FAG7" s="53"/>
      <c r="FAH7" s="53"/>
      <c r="FAJ7" s="53"/>
      <c r="FAW7" s="53"/>
      <c r="FAX7" s="53"/>
      <c r="FAZ7" s="53"/>
      <c r="FBM7" s="53"/>
      <c r="FBN7" s="53"/>
      <c r="FBP7" s="53"/>
      <c r="FCC7" s="53"/>
      <c r="FCD7" s="53"/>
      <c r="FCF7" s="53"/>
      <c r="FCS7" s="53"/>
      <c r="FCT7" s="53"/>
      <c r="FCV7" s="53"/>
      <c r="FDI7" s="53"/>
      <c r="FDJ7" s="53"/>
      <c r="FDL7" s="53"/>
      <c r="FDY7" s="53"/>
      <c r="FDZ7" s="53"/>
      <c r="FEB7" s="53"/>
      <c r="FEO7" s="53"/>
      <c r="FEP7" s="53"/>
      <c r="FER7" s="53"/>
      <c r="FFE7" s="53"/>
      <c r="FFF7" s="53"/>
      <c r="FFH7" s="53"/>
      <c r="FFU7" s="53"/>
      <c r="FFV7" s="53"/>
      <c r="FFX7" s="53"/>
      <c r="FGK7" s="53"/>
      <c r="FGL7" s="53"/>
      <c r="FGN7" s="53"/>
      <c r="FHA7" s="53"/>
      <c r="FHB7" s="53"/>
      <c r="FHD7" s="53"/>
      <c r="FHQ7" s="53"/>
      <c r="FHR7" s="53"/>
      <c r="FHT7" s="53"/>
      <c r="FIG7" s="53"/>
      <c r="FIH7" s="53"/>
      <c r="FIJ7" s="53"/>
      <c r="FIW7" s="53"/>
      <c r="FIX7" s="53"/>
      <c r="FIZ7" s="53"/>
      <c r="FJM7" s="53"/>
      <c r="FJN7" s="53"/>
      <c r="FJP7" s="53"/>
      <c r="FKC7" s="53"/>
      <c r="FKD7" s="53"/>
      <c r="FKF7" s="53"/>
      <c r="FKS7" s="53"/>
      <c r="FKT7" s="53"/>
      <c r="FKV7" s="53"/>
      <c r="FLI7" s="53"/>
      <c r="FLJ7" s="53"/>
      <c r="FLL7" s="53"/>
      <c r="FLY7" s="53"/>
      <c r="FLZ7" s="53"/>
      <c r="FMB7" s="53"/>
      <c r="FMO7" s="53"/>
      <c r="FMP7" s="53"/>
      <c r="FMR7" s="53"/>
      <c r="FNE7" s="53"/>
      <c r="FNF7" s="53"/>
      <c r="FNH7" s="53"/>
      <c r="FNU7" s="53"/>
      <c r="FNV7" s="53"/>
      <c r="FNX7" s="53"/>
      <c r="FOK7" s="53"/>
      <c r="FOL7" s="53"/>
      <c r="FON7" s="53"/>
      <c r="FPA7" s="53"/>
      <c r="FPB7" s="53"/>
      <c r="FPD7" s="53"/>
      <c r="FPQ7" s="53"/>
      <c r="FPR7" s="53"/>
      <c r="FPT7" s="53"/>
      <c r="FQG7" s="53"/>
      <c r="FQH7" s="53"/>
      <c r="FQJ7" s="53"/>
      <c r="FQW7" s="53"/>
      <c r="FQX7" s="53"/>
      <c r="FQZ7" s="53"/>
      <c r="FRM7" s="53"/>
      <c r="FRN7" s="53"/>
      <c r="FRP7" s="53"/>
      <c r="FSC7" s="53"/>
      <c r="FSD7" s="53"/>
      <c r="FSF7" s="53"/>
      <c r="FSS7" s="53"/>
      <c r="FST7" s="53"/>
      <c r="FSV7" s="53"/>
      <c r="FTI7" s="53"/>
      <c r="FTJ7" s="53"/>
      <c r="FTL7" s="53"/>
      <c r="FTY7" s="53"/>
      <c r="FTZ7" s="53"/>
      <c r="FUB7" s="53"/>
      <c r="FUO7" s="53"/>
      <c r="FUP7" s="53"/>
      <c r="FUR7" s="53"/>
      <c r="FVE7" s="53"/>
      <c r="FVF7" s="53"/>
      <c r="FVH7" s="53"/>
      <c r="FVU7" s="53"/>
      <c r="FVV7" s="53"/>
      <c r="FVX7" s="53"/>
      <c r="FWK7" s="53"/>
      <c r="FWL7" s="53"/>
      <c r="FWN7" s="53"/>
      <c r="FXA7" s="53"/>
      <c r="FXB7" s="53"/>
      <c r="FXD7" s="53"/>
      <c r="FXQ7" s="53"/>
      <c r="FXR7" s="53"/>
      <c r="FXT7" s="53"/>
      <c r="FYG7" s="53"/>
      <c r="FYH7" s="53"/>
      <c r="FYJ7" s="53"/>
      <c r="FYW7" s="53"/>
      <c r="FYX7" s="53"/>
      <c r="FYZ7" s="53"/>
      <c r="FZM7" s="53"/>
      <c r="FZN7" s="53"/>
      <c r="FZP7" s="53"/>
      <c r="GAC7" s="53"/>
      <c r="GAD7" s="53"/>
      <c r="GAF7" s="53"/>
      <c r="GAS7" s="53"/>
      <c r="GAT7" s="53"/>
      <c r="GAV7" s="53"/>
      <c r="GBI7" s="53"/>
      <c r="GBJ7" s="53"/>
      <c r="GBL7" s="53"/>
      <c r="GBY7" s="53"/>
      <c r="GBZ7" s="53"/>
      <c r="GCB7" s="53"/>
      <c r="GCO7" s="53"/>
      <c r="GCP7" s="53"/>
      <c r="GCR7" s="53"/>
      <c r="GDE7" s="53"/>
      <c r="GDF7" s="53"/>
      <c r="GDH7" s="53"/>
      <c r="GDU7" s="53"/>
      <c r="GDV7" s="53"/>
      <c r="GDX7" s="53"/>
      <c r="GEK7" s="53"/>
      <c r="GEL7" s="53"/>
      <c r="GEN7" s="53"/>
      <c r="GFA7" s="53"/>
      <c r="GFB7" s="53"/>
      <c r="GFD7" s="53"/>
      <c r="GFQ7" s="53"/>
      <c r="GFR7" s="53"/>
      <c r="GFT7" s="53"/>
      <c r="GGG7" s="53"/>
      <c r="GGH7" s="53"/>
      <c r="GGJ7" s="53"/>
      <c r="GGW7" s="53"/>
      <c r="GGX7" s="53"/>
      <c r="GGZ7" s="53"/>
      <c r="GHM7" s="53"/>
      <c r="GHN7" s="53"/>
      <c r="GHP7" s="53"/>
      <c r="GIC7" s="53"/>
      <c r="GID7" s="53"/>
      <c r="GIF7" s="53"/>
      <c r="GIS7" s="53"/>
      <c r="GIT7" s="53"/>
      <c r="GIV7" s="53"/>
      <c r="GJI7" s="53"/>
      <c r="GJJ7" s="53"/>
      <c r="GJL7" s="53"/>
      <c r="GJY7" s="53"/>
      <c r="GJZ7" s="53"/>
      <c r="GKB7" s="53"/>
      <c r="GKO7" s="53"/>
      <c r="GKP7" s="53"/>
      <c r="GKR7" s="53"/>
      <c r="GLE7" s="53"/>
      <c r="GLF7" s="53"/>
      <c r="GLH7" s="53"/>
      <c r="GLU7" s="53"/>
      <c r="GLV7" s="53"/>
      <c r="GLX7" s="53"/>
      <c r="GMK7" s="53"/>
      <c r="GML7" s="53"/>
      <c r="GMN7" s="53"/>
      <c r="GNA7" s="53"/>
      <c r="GNB7" s="53"/>
      <c r="GND7" s="53"/>
      <c r="GNQ7" s="53"/>
      <c r="GNR7" s="53"/>
      <c r="GNT7" s="53"/>
      <c r="GOG7" s="53"/>
      <c r="GOH7" s="53"/>
      <c r="GOJ7" s="53"/>
      <c r="GOW7" s="53"/>
      <c r="GOX7" s="53"/>
      <c r="GOZ7" s="53"/>
      <c r="GPM7" s="53"/>
      <c r="GPN7" s="53"/>
      <c r="GPP7" s="53"/>
      <c r="GQC7" s="53"/>
      <c r="GQD7" s="53"/>
      <c r="GQF7" s="53"/>
      <c r="GQS7" s="53"/>
      <c r="GQT7" s="53"/>
      <c r="GQV7" s="53"/>
      <c r="GRI7" s="53"/>
      <c r="GRJ7" s="53"/>
      <c r="GRL7" s="53"/>
      <c r="GRY7" s="53"/>
      <c r="GRZ7" s="53"/>
      <c r="GSB7" s="53"/>
      <c r="GSO7" s="53"/>
      <c r="GSP7" s="53"/>
      <c r="GSR7" s="53"/>
      <c r="GTE7" s="53"/>
      <c r="GTF7" s="53"/>
      <c r="GTH7" s="53"/>
      <c r="GTU7" s="53"/>
      <c r="GTV7" s="53"/>
      <c r="GTX7" s="53"/>
      <c r="GUK7" s="53"/>
      <c r="GUL7" s="53"/>
      <c r="GUN7" s="53"/>
      <c r="GVA7" s="53"/>
      <c r="GVB7" s="53"/>
      <c r="GVD7" s="53"/>
      <c r="GVQ7" s="53"/>
      <c r="GVR7" s="53"/>
      <c r="GVT7" s="53"/>
      <c r="GWG7" s="53"/>
      <c r="GWH7" s="53"/>
      <c r="GWJ7" s="53"/>
      <c r="GWW7" s="53"/>
      <c r="GWX7" s="53"/>
      <c r="GWZ7" s="53"/>
      <c r="GXM7" s="53"/>
      <c r="GXN7" s="53"/>
      <c r="GXP7" s="53"/>
      <c r="GYC7" s="53"/>
      <c r="GYD7" s="53"/>
      <c r="GYF7" s="53"/>
      <c r="GYS7" s="53"/>
      <c r="GYT7" s="53"/>
      <c r="GYV7" s="53"/>
      <c r="GZI7" s="53"/>
      <c r="GZJ7" s="53"/>
      <c r="GZL7" s="53"/>
      <c r="GZY7" s="53"/>
      <c r="GZZ7" s="53"/>
      <c r="HAB7" s="53"/>
      <c r="HAO7" s="53"/>
      <c r="HAP7" s="53"/>
      <c r="HAR7" s="53"/>
      <c r="HBE7" s="53"/>
      <c r="HBF7" s="53"/>
      <c r="HBH7" s="53"/>
      <c r="HBU7" s="53"/>
      <c r="HBV7" s="53"/>
      <c r="HBX7" s="53"/>
      <c r="HCK7" s="53"/>
      <c r="HCL7" s="53"/>
      <c r="HCN7" s="53"/>
      <c r="HDA7" s="53"/>
      <c r="HDB7" s="53"/>
      <c r="HDD7" s="53"/>
      <c r="HDQ7" s="53"/>
      <c r="HDR7" s="53"/>
      <c r="HDT7" s="53"/>
      <c r="HEG7" s="53"/>
      <c r="HEH7" s="53"/>
      <c r="HEJ7" s="53"/>
      <c r="HEW7" s="53"/>
      <c r="HEX7" s="53"/>
      <c r="HEZ7" s="53"/>
      <c r="HFM7" s="53"/>
      <c r="HFN7" s="53"/>
      <c r="HFP7" s="53"/>
      <c r="HGC7" s="53"/>
      <c r="HGD7" s="53"/>
      <c r="HGF7" s="53"/>
      <c r="HGS7" s="53"/>
      <c r="HGT7" s="53"/>
      <c r="HGV7" s="53"/>
      <c r="HHI7" s="53"/>
      <c r="HHJ7" s="53"/>
      <c r="HHL7" s="53"/>
      <c r="HHY7" s="53"/>
      <c r="HHZ7" s="53"/>
      <c r="HIB7" s="53"/>
      <c r="HIO7" s="53"/>
      <c r="HIP7" s="53"/>
      <c r="HIR7" s="53"/>
      <c r="HJE7" s="53"/>
      <c r="HJF7" s="53"/>
      <c r="HJH7" s="53"/>
      <c r="HJU7" s="53"/>
      <c r="HJV7" s="53"/>
      <c r="HJX7" s="53"/>
      <c r="HKK7" s="53"/>
      <c r="HKL7" s="53"/>
      <c r="HKN7" s="53"/>
      <c r="HLA7" s="53"/>
      <c r="HLB7" s="53"/>
      <c r="HLD7" s="53"/>
      <c r="HLQ7" s="53"/>
      <c r="HLR7" s="53"/>
      <c r="HLT7" s="53"/>
      <c r="HMG7" s="53"/>
      <c r="HMH7" s="53"/>
      <c r="HMJ7" s="53"/>
      <c r="HMW7" s="53"/>
      <c r="HMX7" s="53"/>
      <c r="HMZ7" s="53"/>
      <c r="HNM7" s="53"/>
      <c r="HNN7" s="53"/>
      <c r="HNP7" s="53"/>
      <c r="HOC7" s="53"/>
      <c r="HOD7" s="53"/>
      <c r="HOF7" s="53"/>
      <c r="HOS7" s="53"/>
      <c r="HOT7" s="53"/>
      <c r="HOV7" s="53"/>
      <c r="HPI7" s="53"/>
      <c r="HPJ7" s="53"/>
      <c r="HPL7" s="53"/>
      <c r="HPY7" s="53"/>
      <c r="HPZ7" s="53"/>
      <c r="HQB7" s="53"/>
      <c r="HQO7" s="53"/>
      <c r="HQP7" s="53"/>
      <c r="HQR7" s="53"/>
      <c r="HRE7" s="53"/>
      <c r="HRF7" s="53"/>
      <c r="HRH7" s="53"/>
      <c r="HRU7" s="53"/>
      <c r="HRV7" s="53"/>
      <c r="HRX7" s="53"/>
      <c r="HSK7" s="53"/>
      <c r="HSL7" s="53"/>
      <c r="HSN7" s="53"/>
      <c r="HTA7" s="53"/>
      <c r="HTB7" s="53"/>
      <c r="HTD7" s="53"/>
      <c r="HTQ7" s="53"/>
      <c r="HTR7" s="53"/>
      <c r="HTT7" s="53"/>
      <c r="HUG7" s="53"/>
      <c r="HUH7" s="53"/>
      <c r="HUJ7" s="53"/>
      <c r="HUW7" s="53"/>
      <c r="HUX7" s="53"/>
      <c r="HUZ7" s="53"/>
      <c r="HVM7" s="53"/>
      <c r="HVN7" s="53"/>
      <c r="HVP7" s="53"/>
      <c r="HWC7" s="53"/>
      <c r="HWD7" s="53"/>
      <c r="HWF7" s="53"/>
      <c r="HWS7" s="53"/>
      <c r="HWT7" s="53"/>
      <c r="HWV7" s="53"/>
      <c r="HXI7" s="53"/>
      <c r="HXJ7" s="53"/>
      <c r="HXL7" s="53"/>
      <c r="HXY7" s="53"/>
      <c r="HXZ7" s="53"/>
      <c r="HYB7" s="53"/>
      <c r="HYO7" s="53"/>
      <c r="HYP7" s="53"/>
      <c r="HYR7" s="53"/>
      <c r="HZE7" s="53"/>
      <c r="HZF7" s="53"/>
      <c r="HZH7" s="53"/>
      <c r="HZU7" s="53"/>
      <c r="HZV7" s="53"/>
      <c r="HZX7" s="53"/>
      <c r="IAK7" s="53"/>
      <c r="IAL7" s="53"/>
      <c r="IAN7" s="53"/>
      <c r="IBA7" s="53"/>
      <c r="IBB7" s="53"/>
      <c r="IBD7" s="53"/>
      <c r="IBQ7" s="53"/>
      <c r="IBR7" s="53"/>
      <c r="IBT7" s="53"/>
      <c r="ICG7" s="53"/>
      <c r="ICH7" s="53"/>
      <c r="ICJ7" s="53"/>
      <c r="ICW7" s="53"/>
      <c r="ICX7" s="53"/>
      <c r="ICZ7" s="53"/>
      <c r="IDM7" s="53"/>
      <c r="IDN7" s="53"/>
      <c r="IDP7" s="53"/>
      <c r="IEC7" s="53"/>
      <c r="IED7" s="53"/>
      <c r="IEF7" s="53"/>
      <c r="IES7" s="53"/>
      <c r="IET7" s="53"/>
      <c r="IEV7" s="53"/>
      <c r="IFI7" s="53"/>
      <c r="IFJ7" s="53"/>
      <c r="IFL7" s="53"/>
      <c r="IFY7" s="53"/>
      <c r="IFZ7" s="53"/>
      <c r="IGB7" s="53"/>
      <c r="IGO7" s="53"/>
      <c r="IGP7" s="53"/>
      <c r="IGR7" s="53"/>
      <c r="IHE7" s="53"/>
      <c r="IHF7" s="53"/>
      <c r="IHH7" s="53"/>
      <c r="IHU7" s="53"/>
      <c r="IHV7" s="53"/>
      <c r="IHX7" s="53"/>
      <c r="IIK7" s="53"/>
      <c r="IIL7" s="53"/>
      <c r="IIN7" s="53"/>
      <c r="IJA7" s="53"/>
      <c r="IJB7" s="53"/>
      <c r="IJD7" s="53"/>
      <c r="IJQ7" s="53"/>
      <c r="IJR7" s="53"/>
      <c r="IJT7" s="53"/>
      <c r="IKG7" s="53"/>
      <c r="IKH7" s="53"/>
      <c r="IKJ7" s="53"/>
      <c r="IKW7" s="53"/>
      <c r="IKX7" s="53"/>
      <c r="IKZ7" s="53"/>
      <c r="ILM7" s="53"/>
      <c r="ILN7" s="53"/>
      <c r="ILP7" s="53"/>
      <c r="IMC7" s="53"/>
      <c r="IMD7" s="53"/>
      <c r="IMF7" s="53"/>
      <c r="IMS7" s="53"/>
      <c r="IMT7" s="53"/>
      <c r="IMV7" s="53"/>
      <c r="INI7" s="53"/>
      <c r="INJ7" s="53"/>
      <c r="INL7" s="53"/>
      <c r="INY7" s="53"/>
      <c r="INZ7" s="53"/>
      <c r="IOB7" s="53"/>
      <c r="IOO7" s="53"/>
      <c r="IOP7" s="53"/>
      <c r="IOR7" s="53"/>
      <c r="IPE7" s="53"/>
      <c r="IPF7" s="53"/>
      <c r="IPH7" s="53"/>
      <c r="IPU7" s="53"/>
      <c r="IPV7" s="53"/>
      <c r="IPX7" s="53"/>
      <c r="IQK7" s="53"/>
      <c r="IQL7" s="53"/>
      <c r="IQN7" s="53"/>
      <c r="IRA7" s="53"/>
      <c r="IRB7" s="53"/>
      <c r="IRD7" s="53"/>
      <c r="IRQ7" s="53"/>
      <c r="IRR7" s="53"/>
      <c r="IRT7" s="53"/>
      <c r="ISG7" s="53"/>
      <c r="ISH7" s="53"/>
      <c r="ISJ7" s="53"/>
      <c r="ISW7" s="53"/>
      <c r="ISX7" s="53"/>
      <c r="ISZ7" s="53"/>
      <c r="ITM7" s="53"/>
      <c r="ITN7" s="53"/>
      <c r="ITP7" s="53"/>
      <c r="IUC7" s="53"/>
      <c r="IUD7" s="53"/>
      <c r="IUF7" s="53"/>
      <c r="IUS7" s="53"/>
      <c r="IUT7" s="53"/>
      <c r="IUV7" s="53"/>
      <c r="IVI7" s="53"/>
      <c r="IVJ7" s="53"/>
      <c r="IVL7" s="53"/>
      <c r="IVY7" s="53"/>
      <c r="IVZ7" s="53"/>
      <c r="IWB7" s="53"/>
      <c r="IWO7" s="53"/>
      <c r="IWP7" s="53"/>
      <c r="IWR7" s="53"/>
      <c r="IXE7" s="53"/>
      <c r="IXF7" s="53"/>
      <c r="IXH7" s="53"/>
      <c r="IXU7" s="53"/>
      <c r="IXV7" s="53"/>
      <c r="IXX7" s="53"/>
      <c r="IYK7" s="53"/>
      <c r="IYL7" s="53"/>
      <c r="IYN7" s="53"/>
      <c r="IZA7" s="53"/>
      <c r="IZB7" s="53"/>
      <c r="IZD7" s="53"/>
      <c r="IZQ7" s="53"/>
      <c r="IZR7" s="53"/>
      <c r="IZT7" s="53"/>
      <c r="JAG7" s="53"/>
      <c r="JAH7" s="53"/>
      <c r="JAJ7" s="53"/>
      <c r="JAW7" s="53"/>
      <c r="JAX7" s="53"/>
      <c r="JAZ7" s="53"/>
      <c r="JBM7" s="53"/>
      <c r="JBN7" s="53"/>
      <c r="JBP7" s="53"/>
      <c r="JCC7" s="53"/>
      <c r="JCD7" s="53"/>
      <c r="JCF7" s="53"/>
      <c r="JCS7" s="53"/>
      <c r="JCT7" s="53"/>
      <c r="JCV7" s="53"/>
      <c r="JDI7" s="53"/>
      <c r="JDJ7" s="53"/>
      <c r="JDL7" s="53"/>
      <c r="JDY7" s="53"/>
      <c r="JDZ7" s="53"/>
      <c r="JEB7" s="53"/>
      <c r="JEO7" s="53"/>
      <c r="JEP7" s="53"/>
      <c r="JER7" s="53"/>
      <c r="JFE7" s="53"/>
      <c r="JFF7" s="53"/>
      <c r="JFH7" s="53"/>
      <c r="JFU7" s="53"/>
      <c r="JFV7" s="53"/>
      <c r="JFX7" s="53"/>
      <c r="JGK7" s="53"/>
      <c r="JGL7" s="53"/>
      <c r="JGN7" s="53"/>
      <c r="JHA7" s="53"/>
      <c r="JHB7" s="53"/>
      <c r="JHD7" s="53"/>
      <c r="JHQ7" s="53"/>
      <c r="JHR7" s="53"/>
      <c r="JHT7" s="53"/>
      <c r="JIG7" s="53"/>
      <c r="JIH7" s="53"/>
      <c r="JIJ7" s="53"/>
      <c r="JIW7" s="53"/>
      <c r="JIX7" s="53"/>
      <c r="JIZ7" s="53"/>
      <c r="JJM7" s="53"/>
      <c r="JJN7" s="53"/>
      <c r="JJP7" s="53"/>
      <c r="JKC7" s="53"/>
      <c r="JKD7" s="53"/>
      <c r="JKF7" s="53"/>
      <c r="JKS7" s="53"/>
      <c r="JKT7" s="53"/>
      <c r="JKV7" s="53"/>
      <c r="JLI7" s="53"/>
      <c r="JLJ7" s="53"/>
      <c r="JLL7" s="53"/>
      <c r="JLY7" s="53"/>
      <c r="JLZ7" s="53"/>
      <c r="JMB7" s="53"/>
      <c r="JMO7" s="53"/>
      <c r="JMP7" s="53"/>
      <c r="JMR7" s="53"/>
      <c r="JNE7" s="53"/>
      <c r="JNF7" s="53"/>
      <c r="JNH7" s="53"/>
      <c r="JNU7" s="53"/>
      <c r="JNV7" s="53"/>
      <c r="JNX7" s="53"/>
      <c r="JOK7" s="53"/>
      <c r="JOL7" s="53"/>
      <c r="JON7" s="53"/>
      <c r="JPA7" s="53"/>
      <c r="JPB7" s="53"/>
      <c r="JPD7" s="53"/>
      <c r="JPQ7" s="53"/>
      <c r="JPR7" s="53"/>
      <c r="JPT7" s="53"/>
      <c r="JQG7" s="53"/>
      <c r="JQH7" s="53"/>
      <c r="JQJ7" s="53"/>
      <c r="JQW7" s="53"/>
      <c r="JQX7" s="53"/>
      <c r="JQZ7" s="53"/>
      <c r="JRM7" s="53"/>
      <c r="JRN7" s="53"/>
      <c r="JRP7" s="53"/>
      <c r="JSC7" s="53"/>
      <c r="JSD7" s="53"/>
      <c r="JSF7" s="53"/>
      <c r="JSS7" s="53"/>
      <c r="JST7" s="53"/>
      <c r="JSV7" s="53"/>
      <c r="JTI7" s="53"/>
      <c r="JTJ7" s="53"/>
      <c r="JTL7" s="53"/>
      <c r="JTY7" s="53"/>
      <c r="JTZ7" s="53"/>
      <c r="JUB7" s="53"/>
      <c r="JUO7" s="53"/>
      <c r="JUP7" s="53"/>
      <c r="JUR7" s="53"/>
      <c r="JVE7" s="53"/>
      <c r="JVF7" s="53"/>
      <c r="JVH7" s="53"/>
      <c r="JVU7" s="53"/>
      <c r="JVV7" s="53"/>
      <c r="JVX7" s="53"/>
      <c r="JWK7" s="53"/>
      <c r="JWL7" s="53"/>
      <c r="JWN7" s="53"/>
      <c r="JXA7" s="53"/>
      <c r="JXB7" s="53"/>
      <c r="JXD7" s="53"/>
      <c r="JXQ7" s="53"/>
      <c r="JXR7" s="53"/>
      <c r="JXT7" s="53"/>
      <c r="JYG7" s="53"/>
      <c r="JYH7" s="53"/>
      <c r="JYJ7" s="53"/>
      <c r="JYW7" s="53"/>
      <c r="JYX7" s="53"/>
      <c r="JYZ7" s="53"/>
      <c r="JZM7" s="53"/>
      <c r="JZN7" s="53"/>
      <c r="JZP7" s="53"/>
      <c r="KAC7" s="53"/>
      <c r="KAD7" s="53"/>
      <c r="KAF7" s="53"/>
      <c r="KAS7" s="53"/>
      <c r="KAT7" s="53"/>
      <c r="KAV7" s="53"/>
      <c r="KBI7" s="53"/>
      <c r="KBJ7" s="53"/>
      <c r="KBL7" s="53"/>
      <c r="KBY7" s="53"/>
      <c r="KBZ7" s="53"/>
      <c r="KCB7" s="53"/>
      <c r="KCO7" s="53"/>
      <c r="KCP7" s="53"/>
      <c r="KCR7" s="53"/>
      <c r="KDE7" s="53"/>
      <c r="KDF7" s="53"/>
      <c r="KDH7" s="53"/>
      <c r="KDU7" s="53"/>
      <c r="KDV7" s="53"/>
      <c r="KDX7" s="53"/>
      <c r="KEK7" s="53"/>
      <c r="KEL7" s="53"/>
      <c r="KEN7" s="53"/>
      <c r="KFA7" s="53"/>
      <c r="KFB7" s="53"/>
      <c r="KFD7" s="53"/>
      <c r="KFQ7" s="53"/>
      <c r="KFR7" s="53"/>
      <c r="KFT7" s="53"/>
      <c r="KGG7" s="53"/>
      <c r="KGH7" s="53"/>
      <c r="KGJ7" s="53"/>
      <c r="KGW7" s="53"/>
      <c r="KGX7" s="53"/>
      <c r="KGZ7" s="53"/>
      <c r="KHM7" s="53"/>
      <c r="KHN7" s="53"/>
      <c r="KHP7" s="53"/>
      <c r="KIC7" s="53"/>
      <c r="KID7" s="53"/>
      <c r="KIF7" s="53"/>
      <c r="KIS7" s="53"/>
      <c r="KIT7" s="53"/>
      <c r="KIV7" s="53"/>
      <c r="KJI7" s="53"/>
      <c r="KJJ7" s="53"/>
      <c r="KJL7" s="53"/>
      <c r="KJY7" s="53"/>
      <c r="KJZ7" s="53"/>
      <c r="KKB7" s="53"/>
      <c r="KKO7" s="53"/>
      <c r="KKP7" s="53"/>
      <c r="KKR7" s="53"/>
      <c r="KLE7" s="53"/>
      <c r="KLF7" s="53"/>
      <c r="KLH7" s="53"/>
      <c r="KLU7" s="53"/>
      <c r="KLV7" s="53"/>
      <c r="KLX7" s="53"/>
      <c r="KMK7" s="53"/>
      <c r="KML7" s="53"/>
      <c r="KMN7" s="53"/>
      <c r="KNA7" s="53"/>
      <c r="KNB7" s="53"/>
      <c r="KND7" s="53"/>
      <c r="KNQ7" s="53"/>
      <c r="KNR7" s="53"/>
      <c r="KNT7" s="53"/>
      <c r="KOG7" s="53"/>
      <c r="KOH7" s="53"/>
      <c r="KOJ7" s="53"/>
      <c r="KOW7" s="53"/>
      <c r="KOX7" s="53"/>
      <c r="KOZ7" s="53"/>
      <c r="KPM7" s="53"/>
      <c r="KPN7" s="53"/>
      <c r="KPP7" s="53"/>
      <c r="KQC7" s="53"/>
      <c r="KQD7" s="53"/>
      <c r="KQF7" s="53"/>
      <c r="KQS7" s="53"/>
      <c r="KQT7" s="53"/>
      <c r="KQV7" s="53"/>
      <c r="KRI7" s="53"/>
      <c r="KRJ7" s="53"/>
      <c r="KRL7" s="53"/>
      <c r="KRY7" s="53"/>
      <c r="KRZ7" s="53"/>
      <c r="KSB7" s="53"/>
      <c r="KSO7" s="53"/>
      <c r="KSP7" s="53"/>
      <c r="KSR7" s="53"/>
      <c r="KTE7" s="53"/>
      <c r="KTF7" s="53"/>
      <c r="KTH7" s="53"/>
      <c r="KTU7" s="53"/>
      <c r="KTV7" s="53"/>
      <c r="KTX7" s="53"/>
      <c r="KUK7" s="53"/>
      <c r="KUL7" s="53"/>
      <c r="KUN7" s="53"/>
      <c r="KVA7" s="53"/>
      <c r="KVB7" s="53"/>
      <c r="KVD7" s="53"/>
      <c r="KVQ7" s="53"/>
      <c r="KVR7" s="53"/>
      <c r="KVT7" s="53"/>
      <c r="KWG7" s="53"/>
      <c r="KWH7" s="53"/>
      <c r="KWJ7" s="53"/>
      <c r="KWW7" s="53"/>
      <c r="KWX7" s="53"/>
      <c r="KWZ7" s="53"/>
      <c r="KXM7" s="53"/>
      <c r="KXN7" s="53"/>
      <c r="KXP7" s="53"/>
      <c r="KYC7" s="53"/>
      <c r="KYD7" s="53"/>
      <c r="KYF7" s="53"/>
      <c r="KYS7" s="53"/>
      <c r="KYT7" s="53"/>
      <c r="KYV7" s="53"/>
      <c r="KZI7" s="53"/>
      <c r="KZJ7" s="53"/>
      <c r="KZL7" s="53"/>
      <c r="KZY7" s="53"/>
      <c r="KZZ7" s="53"/>
      <c r="LAB7" s="53"/>
      <c r="LAO7" s="53"/>
      <c r="LAP7" s="53"/>
      <c r="LAR7" s="53"/>
      <c r="LBE7" s="53"/>
      <c r="LBF7" s="53"/>
      <c r="LBH7" s="53"/>
      <c r="LBU7" s="53"/>
      <c r="LBV7" s="53"/>
      <c r="LBX7" s="53"/>
      <c r="LCK7" s="53"/>
      <c r="LCL7" s="53"/>
      <c r="LCN7" s="53"/>
      <c r="LDA7" s="53"/>
      <c r="LDB7" s="53"/>
      <c r="LDD7" s="53"/>
      <c r="LDQ7" s="53"/>
      <c r="LDR7" s="53"/>
      <c r="LDT7" s="53"/>
      <c r="LEG7" s="53"/>
      <c r="LEH7" s="53"/>
      <c r="LEJ7" s="53"/>
      <c r="LEW7" s="53"/>
      <c r="LEX7" s="53"/>
      <c r="LEZ7" s="53"/>
      <c r="LFM7" s="53"/>
      <c r="LFN7" s="53"/>
      <c r="LFP7" s="53"/>
      <c r="LGC7" s="53"/>
      <c r="LGD7" s="53"/>
      <c r="LGF7" s="53"/>
      <c r="LGS7" s="53"/>
      <c r="LGT7" s="53"/>
      <c r="LGV7" s="53"/>
      <c r="LHI7" s="53"/>
      <c r="LHJ7" s="53"/>
      <c r="LHL7" s="53"/>
      <c r="LHY7" s="53"/>
      <c r="LHZ7" s="53"/>
      <c r="LIB7" s="53"/>
      <c r="LIO7" s="53"/>
      <c r="LIP7" s="53"/>
      <c r="LIR7" s="53"/>
      <c r="LJE7" s="53"/>
      <c r="LJF7" s="53"/>
      <c r="LJH7" s="53"/>
      <c r="LJU7" s="53"/>
      <c r="LJV7" s="53"/>
      <c r="LJX7" s="53"/>
      <c r="LKK7" s="53"/>
      <c r="LKL7" s="53"/>
      <c r="LKN7" s="53"/>
      <c r="LLA7" s="53"/>
      <c r="LLB7" s="53"/>
      <c r="LLD7" s="53"/>
      <c r="LLQ7" s="53"/>
      <c r="LLR7" s="53"/>
      <c r="LLT7" s="53"/>
      <c r="LMG7" s="53"/>
      <c r="LMH7" s="53"/>
      <c r="LMJ7" s="53"/>
      <c r="LMW7" s="53"/>
      <c r="LMX7" s="53"/>
      <c r="LMZ7" s="53"/>
      <c r="LNM7" s="53"/>
      <c r="LNN7" s="53"/>
      <c r="LNP7" s="53"/>
      <c r="LOC7" s="53"/>
      <c r="LOD7" s="53"/>
      <c r="LOF7" s="53"/>
      <c r="LOS7" s="53"/>
      <c r="LOT7" s="53"/>
      <c r="LOV7" s="53"/>
      <c r="LPI7" s="53"/>
      <c r="LPJ7" s="53"/>
      <c r="LPL7" s="53"/>
      <c r="LPY7" s="53"/>
      <c r="LPZ7" s="53"/>
      <c r="LQB7" s="53"/>
      <c r="LQO7" s="53"/>
      <c r="LQP7" s="53"/>
      <c r="LQR7" s="53"/>
      <c r="LRE7" s="53"/>
      <c r="LRF7" s="53"/>
      <c r="LRH7" s="53"/>
      <c r="LRU7" s="53"/>
      <c r="LRV7" s="53"/>
      <c r="LRX7" s="53"/>
      <c r="LSK7" s="53"/>
      <c r="LSL7" s="53"/>
      <c r="LSN7" s="53"/>
      <c r="LTA7" s="53"/>
      <c r="LTB7" s="53"/>
      <c r="LTD7" s="53"/>
      <c r="LTQ7" s="53"/>
      <c r="LTR7" s="53"/>
      <c r="LTT7" s="53"/>
      <c r="LUG7" s="53"/>
      <c r="LUH7" s="53"/>
      <c r="LUJ7" s="53"/>
      <c r="LUW7" s="53"/>
      <c r="LUX7" s="53"/>
      <c r="LUZ7" s="53"/>
      <c r="LVM7" s="53"/>
      <c r="LVN7" s="53"/>
      <c r="LVP7" s="53"/>
      <c r="LWC7" s="53"/>
      <c r="LWD7" s="53"/>
      <c r="LWF7" s="53"/>
      <c r="LWS7" s="53"/>
      <c r="LWT7" s="53"/>
      <c r="LWV7" s="53"/>
      <c r="LXI7" s="53"/>
      <c r="LXJ7" s="53"/>
      <c r="LXL7" s="53"/>
      <c r="LXY7" s="53"/>
      <c r="LXZ7" s="53"/>
      <c r="LYB7" s="53"/>
      <c r="LYO7" s="53"/>
      <c r="LYP7" s="53"/>
      <c r="LYR7" s="53"/>
      <c r="LZE7" s="53"/>
      <c r="LZF7" s="53"/>
      <c r="LZH7" s="53"/>
      <c r="LZU7" s="53"/>
      <c r="LZV7" s="53"/>
      <c r="LZX7" s="53"/>
      <c r="MAK7" s="53"/>
      <c r="MAL7" s="53"/>
      <c r="MAN7" s="53"/>
      <c r="MBA7" s="53"/>
      <c r="MBB7" s="53"/>
      <c r="MBD7" s="53"/>
      <c r="MBQ7" s="53"/>
      <c r="MBR7" s="53"/>
      <c r="MBT7" s="53"/>
      <c r="MCG7" s="53"/>
      <c r="MCH7" s="53"/>
      <c r="MCJ7" s="53"/>
      <c r="MCW7" s="53"/>
      <c r="MCX7" s="53"/>
      <c r="MCZ7" s="53"/>
      <c r="MDM7" s="53"/>
      <c r="MDN7" s="53"/>
      <c r="MDP7" s="53"/>
      <c r="MEC7" s="53"/>
      <c r="MED7" s="53"/>
      <c r="MEF7" s="53"/>
      <c r="MES7" s="53"/>
      <c r="MET7" s="53"/>
      <c r="MEV7" s="53"/>
      <c r="MFI7" s="53"/>
      <c r="MFJ7" s="53"/>
      <c r="MFL7" s="53"/>
      <c r="MFY7" s="53"/>
      <c r="MFZ7" s="53"/>
      <c r="MGB7" s="53"/>
      <c r="MGO7" s="53"/>
      <c r="MGP7" s="53"/>
      <c r="MGR7" s="53"/>
      <c r="MHE7" s="53"/>
      <c r="MHF7" s="53"/>
      <c r="MHH7" s="53"/>
      <c r="MHU7" s="53"/>
      <c r="MHV7" s="53"/>
      <c r="MHX7" s="53"/>
      <c r="MIK7" s="53"/>
      <c r="MIL7" s="53"/>
      <c r="MIN7" s="53"/>
      <c r="MJA7" s="53"/>
      <c r="MJB7" s="53"/>
      <c r="MJD7" s="53"/>
      <c r="MJQ7" s="53"/>
      <c r="MJR7" s="53"/>
      <c r="MJT7" s="53"/>
      <c r="MKG7" s="53"/>
      <c r="MKH7" s="53"/>
      <c r="MKJ7" s="53"/>
      <c r="MKW7" s="53"/>
      <c r="MKX7" s="53"/>
      <c r="MKZ7" s="53"/>
      <c r="MLM7" s="53"/>
      <c r="MLN7" s="53"/>
      <c r="MLP7" s="53"/>
      <c r="MMC7" s="53"/>
      <c r="MMD7" s="53"/>
      <c r="MMF7" s="53"/>
      <c r="MMS7" s="53"/>
      <c r="MMT7" s="53"/>
      <c r="MMV7" s="53"/>
      <c r="MNI7" s="53"/>
      <c r="MNJ7" s="53"/>
      <c r="MNL7" s="53"/>
      <c r="MNY7" s="53"/>
      <c r="MNZ7" s="53"/>
      <c r="MOB7" s="53"/>
      <c r="MOO7" s="53"/>
      <c r="MOP7" s="53"/>
      <c r="MOR7" s="53"/>
      <c r="MPE7" s="53"/>
      <c r="MPF7" s="53"/>
      <c r="MPH7" s="53"/>
      <c r="MPU7" s="53"/>
      <c r="MPV7" s="53"/>
      <c r="MPX7" s="53"/>
      <c r="MQK7" s="53"/>
      <c r="MQL7" s="53"/>
      <c r="MQN7" s="53"/>
      <c r="MRA7" s="53"/>
      <c r="MRB7" s="53"/>
      <c r="MRD7" s="53"/>
      <c r="MRQ7" s="53"/>
      <c r="MRR7" s="53"/>
      <c r="MRT7" s="53"/>
      <c r="MSG7" s="53"/>
      <c r="MSH7" s="53"/>
      <c r="MSJ7" s="53"/>
      <c r="MSW7" s="53"/>
      <c r="MSX7" s="53"/>
      <c r="MSZ7" s="53"/>
      <c r="MTM7" s="53"/>
      <c r="MTN7" s="53"/>
      <c r="MTP7" s="53"/>
      <c r="MUC7" s="53"/>
      <c r="MUD7" s="53"/>
      <c r="MUF7" s="53"/>
      <c r="MUS7" s="53"/>
      <c r="MUT7" s="53"/>
      <c r="MUV7" s="53"/>
      <c r="MVI7" s="53"/>
      <c r="MVJ7" s="53"/>
      <c r="MVL7" s="53"/>
      <c r="MVY7" s="53"/>
      <c r="MVZ7" s="53"/>
      <c r="MWB7" s="53"/>
      <c r="MWO7" s="53"/>
      <c r="MWP7" s="53"/>
      <c r="MWR7" s="53"/>
      <c r="MXE7" s="53"/>
      <c r="MXF7" s="53"/>
      <c r="MXH7" s="53"/>
      <c r="MXU7" s="53"/>
      <c r="MXV7" s="53"/>
      <c r="MXX7" s="53"/>
      <c r="MYK7" s="53"/>
      <c r="MYL7" s="53"/>
      <c r="MYN7" s="53"/>
      <c r="MZA7" s="53"/>
      <c r="MZB7" s="53"/>
      <c r="MZD7" s="53"/>
      <c r="MZQ7" s="53"/>
      <c r="MZR7" s="53"/>
      <c r="MZT7" s="53"/>
      <c r="NAG7" s="53"/>
      <c r="NAH7" s="53"/>
      <c r="NAJ7" s="53"/>
      <c r="NAW7" s="53"/>
      <c r="NAX7" s="53"/>
      <c r="NAZ7" s="53"/>
      <c r="NBM7" s="53"/>
      <c r="NBN7" s="53"/>
      <c r="NBP7" s="53"/>
      <c r="NCC7" s="53"/>
      <c r="NCD7" s="53"/>
      <c r="NCF7" s="53"/>
      <c r="NCS7" s="53"/>
      <c r="NCT7" s="53"/>
      <c r="NCV7" s="53"/>
      <c r="NDI7" s="53"/>
      <c r="NDJ7" s="53"/>
      <c r="NDL7" s="53"/>
      <c r="NDY7" s="53"/>
      <c r="NDZ7" s="53"/>
      <c r="NEB7" s="53"/>
      <c r="NEO7" s="53"/>
      <c r="NEP7" s="53"/>
      <c r="NER7" s="53"/>
      <c r="NFE7" s="53"/>
      <c r="NFF7" s="53"/>
      <c r="NFH7" s="53"/>
      <c r="NFU7" s="53"/>
      <c r="NFV7" s="53"/>
      <c r="NFX7" s="53"/>
      <c r="NGK7" s="53"/>
      <c r="NGL7" s="53"/>
      <c r="NGN7" s="53"/>
      <c r="NHA7" s="53"/>
      <c r="NHB7" s="53"/>
      <c r="NHD7" s="53"/>
      <c r="NHQ7" s="53"/>
      <c r="NHR7" s="53"/>
      <c r="NHT7" s="53"/>
      <c r="NIG7" s="53"/>
      <c r="NIH7" s="53"/>
      <c r="NIJ7" s="53"/>
      <c r="NIW7" s="53"/>
      <c r="NIX7" s="53"/>
      <c r="NIZ7" s="53"/>
      <c r="NJM7" s="53"/>
      <c r="NJN7" s="53"/>
      <c r="NJP7" s="53"/>
      <c r="NKC7" s="53"/>
      <c r="NKD7" s="53"/>
      <c r="NKF7" s="53"/>
      <c r="NKS7" s="53"/>
      <c r="NKT7" s="53"/>
      <c r="NKV7" s="53"/>
      <c r="NLI7" s="53"/>
      <c r="NLJ7" s="53"/>
      <c r="NLL7" s="53"/>
      <c r="NLY7" s="53"/>
      <c r="NLZ7" s="53"/>
      <c r="NMB7" s="53"/>
      <c r="NMO7" s="53"/>
      <c r="NMP7" s="53"/>
      <c r="NMR7" s="53"/>
      <c r="NNE7" s="53"/>
      <c r="NNF7" s="53"/>
      <c r="NNH7" s="53"/>
      <c r="NNU7" s="53"/>
      <c r="NNV7" s="53"/>
      <c r="NNX7" s="53"/>
      <c r="NOK7" s="53"/>
      <c r="NOL7" s="53"/>
      <c r="NON7" s="53"/>
      <c r="NPA7" s="53"/>
      <c r="NPB7" s="53"/>
      <c r="NPD7" s="53"/>
      <c r="NPQ7" s="53"/>
      <c r="NPR7" s="53"/>
      <c r="NPT7" s="53"/>
      <c r="NQG7" s="53"/>
      <c r="NQH7" s="53"/>
      <c r="NQJ7" s="53"/>
      <c r="NQW7" s="53"/>
      <c r="NQX7" s="53"/>
      <c r="NQZ7" s="53"/>
      <c r="NRM7" s="53"/>
      <c r="NRN7" s="53"/>
      <c r="NRP7" s="53"/>
      <c r="NSC7" s="53"/>
      <c r="NSD7" s="53"/>
      <c r="NSF7" s="53"/>
      <c r="NSS7" s="53"/>
      <c r="NST7" s="53"/>
      <c r="NSV7" s="53"/>
      <c r="NTI7" s="53"/>
      <c r="NTJ7" s="53"/>
      <c r="NTL7" s="53"/>
      <c r="NTY7" s="53"/>
      <c r="NTZ7" s="53"/>
      <c r="NUB7" s="53"/>
      <c r="NUO7" s="53"/>
      <c r="NUP7" s="53"/>
      <c r="NUR7" s="53"/>
      <c r="NVE7" s="53"/>
      <c r="NVF7" s="53"/>
      <c r="NVH7" s="53"/>
      <c r="NVU7" s="53"/>
      <c r="NVV7" s="53"/>
      <c r="NVX7" s="53"/>
      <c r="NWK7" s="53"/>
      <c r="NWL7" s="53"/>
      <c r="NWN7" s="53"/>
      <c r="NXA7" s="53"/>
      <c r="NXB7" s="53"/>
      <c r="NXD7" s="53"/>
      <c r="NXQ7" s="53"/>
      <c r="NXR7" s="53"/>
      <c r="NXT7" s="53"/>
      <c r="NYG7" s="53"/>
      <c r="NYH7" s="53"/>
      <c r="NYJ7" s="53"/>
      <c r="NYW7" s="53"/>
      <c r="NYX7" s="53"/>
      <c r="NYZ7" s="53"/>
      <c r="NZM7" s="53"/>
      <c r="NZN7" s="53"/>
      <c r="NZP7" s="53"/>
      <c r="OAC7" s="53"/>
      <c r="OAD7" s="53"/>
      <c r="OAF7" s="53"/>
      <c r="OAS7" s="53"/>
      <c r="OAT7" s="53"/>
      <c r="OAV7" s="53"/>
      <c r="OBI7" s="53"/>
      <c r="OBJ7" s="53"/>
      <c r="OBL7" s="53"/>
      <c r="OBY7" s="53"/>
      <c r="OBZ7" s="53"/>
      <c r="OCB7" s="53"/>
      <c r="OCO7" s="53"/>
      <c r="OCP7" s="53"/>
      <c r="OCR7" s="53"/>
      <c r="ODE7" s="53"/>
      <c r="ODF7" s="53"/>
      <c r="ODH7" s="53"/>
      <c r="ODU7" s="53"/>
      <c r="ODV7" s="53"/>
      <c r="ODX7" s="53"/>
      <c r="OEK7" s="53"/>
      <c r="OEL7" s="53"/>
      <c r="OEN7" s="53"/>
      <c r="OFA7" s="53"/>
      <c r="OFB7" s="53"/>
      <c r="OFD7" s="53"/>
      <c r="OFQ7" s="53"/>
      <c r="OFR7" s="53"/>
      <c r="OFT7" s="53"/>
      <c r="OGG7" s="53"/>
      <c r="OGH7" s="53"/>
      <c r="OGJ7" s="53"/>
      <c r="OGW7" s="53"/>
      <c r="OGX7" s="53"/>
      <c r="OGZ7" s="53"/>
      <c r="OHM7" s="53"/>
      <c r="OHN7" s="53"/>
      <c r="OHP7" s="53"/>
      <c r="OIC7" s="53"/>
      <c r="OID7" s="53"/>
      <c r="OIF7" s="53"/>
      <c r="OIS7" s="53"/>
      <c r="OIT7" s="53"/>
      <c r="OIV7" s="53"/>
      <c r="OJI7" s="53"/>
      <c r="OJJ7" s="53"/>
      <c r="OJL7" s="53"/>
      <c r="OJY7" s="53"/>
      <c r="OJZ7" s="53"/>
      <c r="OKB7" s="53"/>
      <c r="OKO7" s="53"/>
      <c r="OKP7" s="53"/>
      <c r="OKR7" s="53"/>
      <c r="OLE7" s="53"/>
      <c r="OLF7" s="53"/>
      <c r="OLH7" s="53"/>
      <c r="OLU7" s="53"/>
      <c r="OLV7" s="53"/>
      <c r="OLX7" s="53"/>
      <c r="OMK7" s="53"/>
      <c r="OML7" s="53"/>
      <c r="OMN7" s="53"/>
      <c r="ONA7" s="53"/>
      <c r="ONB7" s="53"/>
      <c r="OND7" s="53"/>
      <c r="ONQ7" s="53"/>
      <c r="ONR7" s="53"/>
      <c r="ONT7" s="53"/>
      <c r="OOG7" s="53"/>
      <c r="OOH7" s="53"/>
      <c r="OOJ7" s="53"/>
      <c r="OOW7" s="53"/>
      <c r="OOX7" s="53"/>
      <c r="OOZ7" s="53"/>
      <c r="OPM7" s="53"/>
      <c r="OPN7" s="53"/>
      <c r="OPP7" s="53"/>
      <c r="OQC7" s="53"/>
      <c r="OQD7" s="53"/>
      <c r="OQF7" s="53"/>
      <c r="OQS7" s="53"/>
      <c r="OQT7" s="53"/>
      <c r="OQV7" s="53"/>
      <c r="ORI7" s="53"/>
      <c r="ORJ7" s="53"/>
      <c r="ORL7" s="53"/>
      <c r="ORY7" s="53"/>
      <c r="ORZ7" s="53"/>
      <c r="OSB7" s="53"/>
      <c r="OSO7" s="53"/>
      <c r="OSP7" s="53"/>
      <c r="OSR7" s="53"/>
      <c r="OTE7" s="53"/>
      <c r="OTF7" s="53"/>
      <c r="OTH7" s="53"/>
      <c r="OTU7" s="53"/>
      <c r="OTV7" s="53"/>
      <c r="OTX7" s="53"/>
      <c r="OUK7" s="53"/>
      <c r="OUL7" s="53"/>
      <c r="OUN7" s="53"/>
      <c r="OVA7" s="53"/>
      <c r="OVB7" s="53"/>
      <c r="OVD7" s="53"/>
      <c r="OVQ7" s="53"/>
      <c r="OVR7" s="53"/>
      <c r="OVT7" s="53"/>
      <c r="OWG7" s="53"/>
      <c r="OWH7" s="53"/>
      <c r="OWJ7" s="53"/>
      <c r="OWW7" s="53"/>
      <c r="OWX7" s="53"/>
      <c r="OWZ7" s="53"/>
      <c r="OXM7" s="53"/>
      <c r="OXN7" s="53"/>
      <c r="OXP7" s="53"/>
      <c r="OYC7" s="53"/>
      <c r="OYD7" s="53"/>
      <c r="OYF7" s="53"/>
      <c r="OYS7" s="53"/>
      <c r="OYT7" s="53"/>
      <c r="OYV7" s="53"/>
      <c r="OZI7" s="53"/>
      <c r="OZJ7" s="53"/>
      <c r="OZL7" s="53"/>
      <c r="OZY7" s="53"/>
      <c r="OZZ7" s="53"/>
      <c r="PAB7" s="53"/>
      <c r="PAO7" s="53"/>
      <c r="PAP7" s="53"/>
      <c r="PAR7" s="53"/>
      <c r="PBE7" s="53"/>
      <c r="PBF7" s="53"/>
      <c r="PBH7" s="53"/>
      <c r="PBU7" s="53"/>
      <c r="PBV7" s="53"/>
      <c r="PBX7" s="53"/>
      <c r="PCK7" s="53"/>
      <c r="PCL7" s="53"/>
      <c r="PCN7" s="53"/>
      <c r="PDA7" s="53"/>
      <c r="PDB7" s="53"/>
      <c r="PDD7" s="53"/>
      <c r="PDQ7" s="53"/>
      <c r="PDR7" s="53"/>
      <c r="PDT7" s="53"/>
      <c r="PEG7" s="53"/>
      <c r="PEH7" s="53"/>
      <c r="PEJ7" s="53"/>
      <c r="PEW7" s="53"/>
      <c r="PEX7" s="53"/>
      <c r="PEZ7" s="53"/>
      <c r="PFM7" s="53"/>
      <c r="PFN7" s="53"/>
      <c r="PFP7" s="53"/>
      <c r="PGC7" s="53"/>
      <c r="PGD7" s="53"/>
      <c r="PGF7" s="53"/>
      <c r="PGS7" s="53"/>
      <c r="PGT7" s="53"/>
      <c r="PGV7" s="53"/>
      <c r="PHI7" s="53"/>
      <c r="PHJ7" s="53"/>
      <c r="PHL7" s="53"/>
      <c r="PHY7" s="53"/>
      <c r="PHZ7" s="53"/>
      <c r="PIB7" s="53"/>
      <c r="PIO7" s="53"/>
      <c r="PIP7" s="53"/>
      <c r="PIR7" s="53"/>
      <c r="PJE7" s="53"/>
      <c r="PJF7" s="53"/>
      <c r="PJH7" s="53"/>
      <c r="PJU7" s="53"/>
      <c r="PJV7" s="53"/>
      <c r="PJX7" s="53"/>
      <c r="PKK7" s="53"/>
      <c r="PKL7" s="53"/>
      <c r="PKN7" s="53"/>
      <c r="PLA7" s="53"/>
      <c r="PLB7" s="53"/>
      <c r="PLD7" s="53"/>
      <c r="PLQ7" s="53"/>
      <c r="PLR7" s="53"/>
      <c r="PLT7" s="53"/>
      <c r="PMG7" s="53"/>
      <c r="PMH7" s="53"/>
      <c r="PMJ7" s="53"/>
      <c r="PMW7" s="53"/>
      <c r="PMX7" s="53"/>
      <c r="PMZ7" s="53"/>
      <c r="PNM7" s="53"/>
      <c r="PNN7" s="53"/>
      <c r="PNP7" s="53"/>
      <c r="POC7" s="53"/>
      <c r="POD7" s="53"/>
      <c r="POF7" s="53"/>
      <c r="POS7" s="53"/>
      <c r="POT7" s="53"/>
      <c r="POV7" s="53"/>
      <c r="PPI7" s="53"/>
      <c r="PPJ7" s="53"/>
      <c r="PPL7" s="53"/>
      <c r="PPY7" s="53"/>
      <c r="PPZ7" s="53"/>
      <c r="PQB7" s="53"/>
      <c r="PQO7" s="53"/>
      <c r="PQP7" s="53"/>
      <c r="PQR7" s="53"/>
      <c r="PRE7" s="53"/>
      <c r="PRF7" s="53"/>
      <c r="PRH7" s="53"/>
      <c r="PRU7" s="53"/>
      <c r="PRV7" s="53"/>
      <c r="PRX7" s="53"/>
      <c r="PSK7" s="53"/>
      <c r="PSL7" s="53"/>
      <c r="PSN7" s="53"/>
      <c r="PTA7" s="53"/>
      <c r="PTB7" s="53"/>
      <c r="PTD7" s="53"/>
      <c r="PTQ7" s="53"/>
      <c r="PTR7" s="53"/>
      <c r="PTT7" s="53"/>
      <c r="PUG7" s="53"/>
      <c r="PUH7" s="53"/>
      <c r="PUJ7" s="53"/>
      <c r="PUW7" s="53"/>
      <c r="PUX7" s="53"/>
      <c r="PUZ7" s="53"/>
      <c r="PVM7" s="53"/>
      <c r="PVN7" s="53"/>
      <c r="PVP7" s="53"/>
      <c r="PWC7" s="53"/>
      <c r="PWD7" s="53"/>
      <c r="PWF7" s="53"/>
      <c r="PWS7" s="53"/>
      <c r="PWT7" s="53"/>
      <c r="PWV7" s="53"/>
      <c r="PXI7" s="53"/>
      <c r="PXJ7" s="53"/>
      <c r="PXL7" s="53"/>
      <c r="PXY7" s="53"/>
      <c r="PXZ7" s="53"/>
      <c r="PYB7" s="53"/>
      <c r="PYO7" s="53"/>
      <c r="PYP7" s="53"/>
      <c r="PYR7" s="53"/>
      <c r="PZE7" s="53"/>
      <c r="PZF7" s="53"/>
      <c r="PZH7" s="53"/>
      <c r="PZU7" s="53"/>
      <c r="PZV7" s="53"/>
      <c r="PZX7" s="53"/>
      <c r="QAK7" s="53"/>
      <c r="QAL7" s="53"/>
      <c r="QAN7" s="53"/>
      <c r="QBA7" s="53"/>
      <c r="QBB7" s="53"/>
      <c r="QBD7" s="53"/>
      <c r="QBQ7" s="53"/>
      <c r="QBR7" s="53"/>
      <c r="QBT7" s="53"/>
      <c r="QCG7" s="53"/>
      <c r="QCH7" s="53"/>
      <c r="QCJ7" s="53"/>
      <c r="QCW7" s="53"/>
      <c r="QCX7" s="53"/>
      <c r="QCZ7" s="53"/>
      <c r="QDM7" s="53"/>
      <c r="QDN7" s="53"/>
      <c r="QDP7" s="53"/>
      <c r="QEC7" s="53"/>
      <c r="QED7" s="53"/>
      <c r="QEF7" s="53"/>
      <c r="QES7" s="53"/>
      <c r="QET7" s="53"/>
      <c r="QEV7" s="53"/>
      <c r="QFI7" s="53"/>
      <c r="QFJ7" s="53"/>
      <c r="QFL7" s="53"/>
      <c r="QFY7" s="53"/>
      <c r="QFZ7" s="53"/>
      <c r="QGB7" s="53"/>
      <c r="QGO7" s="53"/>
      <c r="QGP7" s="53"/>
      <c r="QGR7" s="53"/>
      <c r="QHE7" s="53"/>
      <c r="QHF7" s="53"/>
      <c r="QHH7" s="53"/>
      <c r="QHU7" s="53"/>
      <c r="QHV7" s="53"/>
      <c r="QHX7" s="53"/>
      <c r="QIK7" s="53"/>
      <c r="QIL7" s="53"/>
      <c r="QIN7" s="53"/>
      <c r="QJA7" s="53"/>
      <c r="QJB7" s="53"/>
      <c r="QJD7" s="53"/>
      <c r="QJQ7" s="53"/>
      <c r="QJR7" s="53"/>
      <c r="QJT7" s="53"/>
      <c r="QKG7" s="53"/>
      <c r="QKH7" s="53"/>
      <c r="QKJ7" s="53"/>
      <c r="QKW7" s="53"/>
      <c r="QKX7" s="53"/>
      <c r="QKZ7" s="53"/>
      <c r="QLM7" s="53"/>
      <c r="QLN7" s="53"/>
      <c r="QLP7" s="53"/>
      <c r="QMC7" s="53"/>
      <c r="QMD7" s="53"/>
      <c r="QMF7" s="53"/>
      <c r="QMS7" s="53"/>
      <c r="QMT7" s="53"/>
      <c r="QMV7" s="53"/>
      <c r="QNI7" s="53"/>
      <c r="QNJ7" s="53"/>
      <c r="QNL7" s="53"/>
      <c r="QNY7" s="53"/>
      <c r="QNZ7" s="53"/>
      <c r="QOB7" s="53"/>
      <c r="QOO7" s="53"/>
      <c r="QOP7" s="53"/>
      <c r="QOR7" s="53"/>
      <c r="QPE7" s="53"/>
      <c r="QPF7" s="53"/>
      <c r="QPH7" s="53"/>
      <c r="QPU7" s="53"/>
      <c r="QPV7" s="53"/>
      <c r="QPX7" s="53"/>
      <c r="QQK7" s="53"/>
      <c r="QQL7" s="53"/>
      <c r="QQN7" s="53"/>
      <c r="QRA7" s="53"/>
      <c r="QRB7" s="53"/>
      <c r="QRD7" s="53"/>
      <c r="QRQ7" s="53"/>
      <c r="QRR7" s="53"/>
      <c r="QRT7" s="53"/>
      <c r="QSG7" s="53"/>
      <c r="QSH7" s="53"/>
      <c r="QSJ7" s="53"/>
      <c r="QSW7" s="53"/>
      <c r="QSX7" s="53"/>
      <c r="QSZ7" s="53"/>
      <c r="QTM7" s="53"/>
      <c r="QTN7" s="53"/>
      <c r="QTP7" s="53"/>
      <c r="QUC7" s="53"/>
      <c r="QUD7" s="53"/>
      <c r="QUF7" s="53"/>
      <c r="QUS7" s="53"/>
      <c r="QUT7" s="53"/>
      <c r="QUV7" s="53"/>
      <c r="QVI7" s="53"/>
      <c r="QVJ7" s="53"/>
      <c r="QVL7" s="53"/>
      <c r="QVY7" s="53"/>
      <c r="QVZ7" s="53"/>
      <c r="QWB7" s="53"/>
      <c r="QWO7" s="53"/>
      <c r="QWP7" s="53"/>
      <c r="QWR7" s="53"/>
      <c r="QXE7" s="53"/>
      <c r="QXF7" s="53"/>
      <c r="QXH7" s="53"/>
      <c r="QXU7" s="53"/>
      <c r="QXV7" s="53"/>
      <c r="QXX7" s="53"/>
      <c r="QYK7" s="53"/>
      <c r="QYL7" s="53"/>
      <c r="QYN7" s="53"/>
      <c r="QZA7" s="53"/>
      <c r="QZB7" s="53"/>
      <c r="QZD7" s="53"/>
      <c r="QZQ7" s="53"/>
      <c r="QZR7" s="53"/>
      <c r="QZT7" s="53"/>
      <c r="RAG7" s="53"/>
      <c r="RAH7" s="53"/>
      <c r="RAJ7" s="53"/>
      <c r="RAW7" s="53"/>
      <c r="RAX7" s="53"/>
      <c r="RAZ7" s="53"/>
      <c r="RBM7" s="53"/>
      <c r="RBN7" s="53"/>
      <c r="RBP7" s="53"/>
      <c r="RCC7" s="53"/>
      <c r="RCD7" s="53"/>
      <c r="RCF7" s="53"/>
      <c r="RCS7" s="53"/>
      <c r="RCT7" s="53"/>
      <c r="RCV7" s="53"/>
      <c r="RDI7" s="53"/>
      <c r="RDJ7" s="53"/>
      <c r="RDL7" s="53"/>
      <c r="RDY7" s="53"/>
      <c r="RDZ7" s="53"/>
      <c r="REB7" s="53"/>
      <c r="REO7" s="53"/>
      <c r="REP7" s="53"/>
      <c r="RER7" s="53"/>
      <c r="RFE7" s="53"/>
      <c r="RFF7" s="53"/>
      <c r="RFH7" s="53"/>
      <c r="RFU7" s="53"/>
      <c r="RFV7" s="53"/>
      <c r="RFX7" s="53"/>
      <c r="RGK7" s="53"/>
      <c r="RGL7" s="53"/>
      <c r="RGN7" s="53"/>
      <c r="RHA7" s="53"/>
      <c r="RHB7" s="53"/>
      <c r="RHD7" s="53"/>
      <c r="RHQ7" s="53"/>
      <c r="RHR7" s="53"/>
      <c r="RHT7" s="53"/>
      <c r="RIG7" s="53"/>
      <c r="RIH7" s="53"/>
      <c r="RIJ7" s="53"/>
      <c r="RIW7" s="53"/>
      <c r="RIX7" s="53"/>
      <c r="RIZ7" s="53"/>
      <c r="RJM7" s="53"/>
      <c r="RJN7" s="53"/>
      <c r="RJP7" s="53"/>
      <c r="RKC7" s="53"/>
      <c r="RKD7" s="53"/>
      <c r="RKF7" s="53"/>
      <c r="RKS7" s="53"/>
      <c r="RKT7" s="53"/>
      <c r="RKV7" s="53"/>
      <c r="RLI7" s="53"/>
      <c r="RLJ7" s="53"/>
      <c r="RLL7" s="53"/>
      <c r="RLY7" s="53"/>
      <c r="RLZ7" s="53"/>
      <c r="RMB7" s="53"/>
      <c r="RMO7" s="53"/>
      <c r="RMP7" s="53"/>
      <c r="RMR7" s="53"/>
      <c r="RNE7" s="53"/>
      <c r="RNF7" s="53"/>
      <c r="RNH7" s="53"/>
      <c r="RNU7" s="53"/>
      <c r="RNV7" s="53"/>
      <c r="RNX7" s="53"/>
      <c r="ROK7" s="53"/>
      <c r="ROL7" s="53"/>
      <c r="RON7" s="53"/>
      <c r="RPA7" s="53"/>
      <c r="RPB7" s="53"/>
      <c r="RPD7" s="53"/>
      <c r="RPQ7" s="53"/>
      <c r="RPR7" s="53"/>
      <c r="RPT7" s="53"/>
      <c r="RQG7" s="53"/>
      <c r="RQH7" s="53"/>
      <c r="RQJ7" s="53"/>
      <c r="RQW7" s="53"/>
      <c r="RQX7" s="53"/>
      <c r="RQZ7" s="53"/>
      <c r="RRM7" s="53"/>
      <c r="RRN7" s="53"/>
      <c r="RRP7" s="53"/>
      <c r="RSC7" s="53"/>
      <c r="RSD7" s="53"/>
      <c r="RSF7" s="53"/>
      <c r="RSS7" s="53"/>
      <c r="RST7" s="53"/>
      <c r="RSV7" s="53"/>
      <c r="RTI7" s="53"/>
      <c r="RTJ7" s="53"/>
      <c r="RTL7" s="53"/>
      <c r="RTY7" s="53"/>
      <c r="RTZ7" s="53"/>
      <c r="RUB7" s="53"/>
      <c r="RUO7" s="53"/>
      <c r="RUP7" s="53"/>
      <c r="RUR7" s="53"/>
      <c r="RVE7" s="53"/>
      <c r="RVF7" s="53"/>
      <c r="RVH7" s="53"/>
      <c r="RVU7" s="53"/>
      <c r="RVV7" s="53"/>
      <c r="RVX7" s="53"/>
      <c r="RWK7" s="53"/>
      <c r="RWL7" s="53"/>
      <c r="RWN7" s="53"/>
      <c r="RXA7" s="53"/>
      <c r="RXB7" s="53"/>
      <c r="RXD7" s="53"/>
      <c r="RXQ7" s="53"/>
      <c r="RXR7" s="53"/>
      <c r="RXT7" s="53"/>
      <c r="RYG7" s="53"/>
      <c r="RYH7" s="53"/>
      <c r="RYJ7" s="53"/>
      <c r="RYW7" s="53"/>
      <c r="RYX7" s="53"/>
      <c r="RYZ7" s="53"/>
      <c r="RZM7" s="53"/>
      <c r="RZN7" s="53"/>
      <c r="RZP7" s="53"/>
      <c r="SAC7" s="53"/>
      <c r="SAD7" s="53"/>
      <c r="SAF7" s="53"/>
      <c r="SAS7" s="53"/>
      <c r="SAT7" s="53"/>
      <c r="SAV7" s="53"/>
      <c r="SBI7" s="53"/>
      <c r="SBJ7" s="53"/>
      <c r="SBL7" s="53"/>
      <c r="SBY7" s="53"/>
      <c r="SBZ7" s="53"/>
      <c r="SCB7" s="53"/>
      <c r="SCO7" s="53"/>
      <c r="SCP7" s="53"/>
      <c r="SCR7" s="53"/>
      <c r="SDE7" s="53"/>
      <c r="SDF7" s="53"/>
      <c r="SDH7" s="53"/>
      <c r="SDU7" s="53"/>
      <c r="SDV7" s="53"/>
      <c r="SDX7" s="53"/>
      <c r="SEK7" s="53"/>
      <c r="SEL7" s="53"/>
      <c r="SEN7" s="53"/>
      <c r="SFA7" s="53"/>
      <c r="SFB7" s="53"/>
      <c r="SFD7" s="53"/>
      <c r="SFQ7" s="53"/>
      <c r="SFR7" s="53"/>
      <c r="SFT7" s="53"/>
      <c r="SGG7" s="53"/>
      <c r="SGH7" s="53"/>
      <c r="SGJ7" s="53"/>
      <c r="SGW7" s="53"/>
      <c r="SGX7" s="53"/>
      <c r="SGZ7" s="53"/>
      <c r="SHM7" s="53"/>
      <c r="SHN7" s="53"/>
      <c r="SHP7" s="53"/>
      <c r="SIC7" s="53"/>
      <c r="SID7" s="53"/>
      <c r="SIF7" s="53"/>
      <c r="SIS7" s="53"/>
      <c r="SIT7" s="53"/>
      <c r="SIV7" s="53"/>
      <c r="SJI7" s="53"/>
      <c r="SJJ7" s="53"/>
      <c r="SJL7" s="53"/>
      <c r="SJY7" s="53"/>
      <c r="SJZ7" s="53"/>
      <c r="SKB7" s="53"/>
      <c r="SKO7" s="53"/>
      <c r="SKP7" s="53"/>
      <c r="SKR7" s="53"/>
      <c r="SLE7" s="53"/>
      <c r="SLF7" s="53"/>
      <c r="SLH7" s="53"/>
      <c r="SLU7" s="53"/>
      <c r="SLV7" s="53"/>
      <c r="SLX7" s="53"/>
      <c r="SMK7" s="53"/>
      <c r="SML7" s="53"/>
      <c r="SMN7" s="53"/>
      <c r="SNA7" s="53"/>
      <c r="SNB7" s="53"/>
      <c r="SND7" s="53"/>
      <c r="SNQ7" s="53"/>
      <c r="SNR7" s="53"/>
      <c r="SNT7" s="53"/>
      <c r="SOG7" s="53"/>
      <c r="SOH7" s="53"/>
      <c r="SOJ7" s="53"/>
      <c r="SOW7" s="53"/>
      <c r="SOX7" s="53"/>
      <c r="SOZ7" s="53"/>
      <c r="SPM7" s="53"/>
      <c r="SPN7" s="53"/>
      <c r="SPP7" s="53"/>
      <c r="SQC7" s="53"/>
      <c r="SQD7" s="53"/>
      <c r="SQF7" s="53"/>
      <c r="SQS7" s="53"/>
      <c r="SQT7" s="53"/>
      <c r="SQV7" s="53"/>
      <c r="SRI7" s="53"/>
      <c r="SRJ7" s="53"/>
      <c r="SRL7" s="53"/>
      <c r="SRY7" s="53"/>
      <c r="SRZ7" s="53"/>
      <c r="SSB7" s="53"/>
      <c r="SSO7" s="53"/>
      <c r="SSP7" s="53"/>
      <c r="SSR7" s="53"/>
      <c r="STE7" s="53"/>
      <c r="STF7" s="53"/>
      <c r="STH7" s="53"/>
      <c r="STU7" s="53"/>
      <c r="STV7" s="53"/>
      <c r="STX7" s="53"/>
      <c r="SUK7" s="53"/>
      <c r="SUL7" s="53"/>
      <c r="SUN7" s="53"/>
      <c r="SVA7" s="53"/>
      <c r="SVB7" s="53"/>
      <c r="SVD7" s="53"/>
      <c r="SVQ7" s="53"/>
      <c r="SVR7" s="53"/>
      <c r="SVT7" s="53"/>
      <c r="SWG7" s="53"/>
      <c r="SWH7" s="53"/>
      <c r="SWJ7" s="53"/>
      <c r="SWW7" s="53"/>
      <c r="SWX7" s="53"/>
      <c r="SWZ7" s="53"/>
      <c r="SXM7" s="53"/>
      <c r="SXN7" s="53"/>
      <c r="SXP7" s="53"/>
      <c r="SYC7" s="53"/>
      <c r="SYD7" s="53"/>
      <c r="SYF7" s="53"/>
      <c r="SYS7" s="53"/>
      <c r="SYT7" s="53"/>
      <c r="SYV7" s="53"/>
      <c r="SZI7" s="53"/>
      <c r="SZJ7" s="53"/>
      <c r="SZL7" s="53"/>
      <c r="SZY7" s="53"/>
      <c r="SZZ7" s="53"/>
      <c r="TAB7" s="53"/>
      <c r="TAO7" s="53"/>
      <c r="TAP7" s="53"/>
      <c r="TAR7" s="53"/>
      <c r="TBE7" s="53"/>
      <c r="TBF7" s="53"/>
      <c r="TBH7" s="53"/>
      <c r="TBU7" s="53"/>
      <c r="TBV7" s="53"/>
      <c r="TBX7" s="53"/>
      <c r="TCK7" s="53"/>
      <c r="TCL7" s="53"/>
      <c r="TCN7" s="53"/>
      <c r="TDA7" s="53"/>
      <c r="TDB7" s="53"/>
      <c r="TDD7" s="53"/>
      <c r="TDQ7" s="53"/>
      <c r="TDR7" s="53"/>
      <c r="TDT7" s="53"/>
      <c r="TEG7" s="53"/>
      <c r="TEH7" s="53"/>
      <c r="TEJ7" s="53"/>
      <c r="TEW7" s="53"/>
      <c r="TEX7" s="53"/>
      <c r="TEZ7" s="53"/>
      <c r="TFM7" s="53"/>
      <c r="TFN7" s="53"/>
      <c r="TFP7" s="53"/>
      <c r="TGC7" s="53"/>
      <c r="TGD7" s="53"/>
      <c r="TGF7" s="53"/>
      <c r="TGS7" s="53"/>
      <c r="TGT7" s="53"/>
      <c r="TGV7" s="53"/>
      <c r="THI7" s="53"/>
      <c r="THJ7" s="53"/>
      <c r="THL7" s="53"/>
      <c r="THY7" s="53"/>
      <c r="THZ7" s="53"/>
      <c r="TIB7" s="53"/>
      <c r="TIO7" s="53"/>
      <c r="TIP7" s="53"/>
      <c r="TIR7" s="53"/>
      <c r="TJE7" s="53"/>
      <c r="TJF7" s="53"/>
      <c r="TJH7" s="53"/>
      <c r="TJU7" s="53"/>
      <c r="TJV7" s="53"/>
      <c r="TJX7" s="53"/>
      <c r="TKK7" s="53"/>
      <c r="TKL7" s="53"/>
      <c r="TKN7" s="53"/>
      <c r="TLA7" s="53"/>
      <c r="TLB7" s="53"/>
      <c r="TLD7" s="53"/>
      <c r="TLQ7" s="53"/>
      <c r="TLR7" s="53"/>
      <c r="TLT7" s="53"/>
      <c r="TMG7" s="53"/>
      <c r="TMH7" s="53"/>
      <c r="TMJ7" s="53"/>
      <c r="TMW7" s="53"/>
      <c r="TMX7" s="53"/>
      <c r="TMZ7" s="53"/>
      <c r="TNM7" s="53"/>
      <c r="TNN7" s="53"/>
      <c r="TNP7" s="53"/>
      <c r="TOC7" s="53"/>
      <c r="TOD7" s="53"/>
      <c r="TOF7" s="53"/>
      <c r="TOS7" s="53"/>
      <c r="TOT7" s="53"/>
      <c r="TOV7" s="53"/>
      <c r="TPI7" s="53"/>
      <c r="TPJ7" s="53"/>
      <c r="TPL7" s="53"/>
      <c r="TPY7" s="53"/>
      <c r="TPZ7" s="53"/>
      <c r="TQB7" s="53"/>
      <c r="TQO7" s="53"/>
      <c r="TQP7" s="53"/>
      <c r="TQR7" s="53"/>
      <c r="TRE7" s="53"/>
      <c r="TRF7" s="53"/>
      <c r="TRH7" s="53"/>
      <c r="TRU7" s="53"/>
      <c r="TRV7" s="53"/>
      <c r="TRX7" s="53"/>
      <c r="TSK7" s="53"/>
      <c r="TSL7" s="53"/>
      <c r="TSN7" s="53"/>
      <c r="TTA7" s="53"/>
      <c r="TTB7" s="53"/>
      <c r="TTD7" s="53"/>
      <c r="TTQ7" s="53"/>
      <c r="TTR7" s="53"/>
      <c r="TTT7" s="53"/>
      <c r="TUG7" s="53"/>
      <c r="TUH7" s="53"/>
      <c r="TUJ7" s="53"/>
      <c r="TUW7" s="53"/>
      <c r="TUX7" s="53"/>
      <c r="TUZ7" s="53"/>
      <c r="TVM7" s="53"/>
      <c r="TVN7" s="53"/>
      <c r="TVP7" s="53"/>
      <c r="TWC7" s="53"/>
      <c r="TWD7" s="53"/>
      <c r="TWF7" s="53"/>
      <c r="TWS7" s="53"/>
      <c r="TWT7" s="53"/>
      <c r="TWV7" s="53"/>
      <c r="TXI7" s="53"/>
      <c r="TXJ7" s="53"/>
      <c r="TXL7" s="53"/>
      <c r="TXY7" s="53"/>
      <c r="TXZ7" s="53"/>
      <c r="TYB7" s="53"/>
      <c r="TYO7" s="53"/>
      <c r="TYP7" s="53"/>
      <c r="TYR7" s="53"/>
      <c r="TZE7" s="53"/>
      <c r="TZF7" s="53"/>
      <c r="TZH7" s="53"/>
      <c r="TZU7" s="53"/>
      <c r="TZV7" s="53"/>
      <c r="TZX7" s="53"/>
      <c r="UAK7" s="53"/>
      <c r="UAL7" s="53"/>
      <c r="UAN7" s="53"/>
      <c r="UBA7" s="53"/>
      <c r="UBB7" s="53"/>
      <c r="UBD7" s="53"/>
      <c r="UBQ7" s="53"/>
      <c r="UBR7" s="53"/>
      <c r="UBT7" s="53"/>
      <c r="UCG7" s="53"/>
      <c r="UCH7" s="53"/>
      <c r="UCJ7" s="53"/>
      <c r="UCW7" s="53"/>
      <c r="UCX7" s="53"/>
      <c r="UCZ7" s="53"/>
      <c r="UDM7" s="53"/>
      <c r="UDN7" s="53"/>
      <c r="UDP7" s="53"/>
      <c r="UEC7" s="53"/>
      <c r="UED7" s="53"/>
      <c r="UEF7" s="53"/>
      <c r="UES7" s="53"/>
      <c r="UET7" s="53"/>
      <c r="UEV7" s="53"/>
      <c r="UFI7" s="53"/>
      <c r="UFJ7" s="53"/>
      <c r="UFL7" s="53"/>
      <c r="UFY7" s="53"/>
      <c r="UFZ7" s="53"/>
      <c r="UGB7" s="53"/>
      <c r="UGO7" s="53"/>
      <c r="UGP7" s="53"/>
      <c r="UGR7" s="53"/>
      <c r="UHE7" s="53"/>
      <c r="UHF7" s="53"/>
      <c r="UHH7" s="53"/>
      <c r="UHU7" s="53"/>
      <c r="UHV7" s="53"/>
      <c r="UHX7" s="53"/>
      <c r="UIK7" s="53"/>
      <c r="UIL7" s="53"/>
      <c r="UIN7" s="53"/>
      <c r="UJA7" s="53"/>
      <c r="UJB7" s="53"/>
      <c r="UJD7" s="53"/>
      <c r="UJQ7" s="53"/>
      <c r="UJR7" s="53"/>
      <c r="UJT7" s="53"/>
      <c r="UKG7" s="53"/>
      <c r="UKH7" s="53"/>
      <c r="UKJ7" s="53"/>
      <c r="UKW7" s="53"/>
      <c r="UKX7" s="53"/>
      <c r="UKZ7" s="53"/>
      <c r="ULM7" s="53"/>
      <c r="ULN7" s="53"/>
      <c r="ULP7" s="53"/>
      <c r="UMC7" s="53"/>
      <c r="UMD7" s="53"/>
      <c r="UMF7" s="53"/>
      <c r="UMS7" s="53"/>
      <c r="UMT7" s="53"/>
      <c r="UMV7" s="53"/>
      <c r="UNI7" s="53"/>
      <c r="UNJ7" s="53"/>
      <c r="UNL7" s="53"/>
      <c r="UNY7" s="53"/>
      <c r="UNZ7" s="53"/>
      <c r="UOB7" s="53"/>
      <c r="UOO7" s="53"/>
      <c r="UOP7" s="53"/>
      <c r="UOR7" s="53"/>
      <c r="UPE7" s="53"/>
      <c r="UPF7" s="53"/>
      <c r="UPH7" s="53"/>
      <c r="UPU7" s="53"/>
      <c r="UPV7" s="53"/>
      <c r="UPX7" s="53"/>
      <c r="UQK7" s="53"/>
      <c r="UQL7" s="53"/>
      <c r="UQN7" s="53"/>
      <c r="URA7" s="53"/>
      <c r="URB7" s="53"/>
      <c r="URD7" s="53"/>
      <c r="URQ7" s="53"/>
      <c r="URR7" s="53"/>
      <c r="URT7" s="53"/>
      <c r="USG7" s="53"/>
      <c r="USH7" s="53"/>
      <c r="USJ7" s="53"/>
      <c r="USW7" s="53"/>
      <c r="USX7" s="53"/>
      <c r="USZ7" s="53"/>
      <c r="UTM7" s="53"/>
      <c r="UTN7" s="53"/>
      <c r="UTP7" s="53"/>
      <c r="UUC7" s="53"/>
      <c r="UUD7" s="53"/>
      <c r="UUF7" s="53"/>
      <c r="UUS7" s="53"/>
      <c r="UUT7" s="53"/>
      <c r="UUV7" s="53"/>
      <c r="UVI7" s="53"/>
      <c r="UVJ7" s="53"/>
      <c r="UVL7" s="53"/>
      <c r="UVY7" s="53"/>
      <c r="UVZ7" s="53"/>
      <c r="UWB7" s="53"/>
      <c r="UWO7" s="53"/>
      <c r="UWP7" s="53"/>
      <c r="UWR7" s="53"/>
      <c r="UXE7" s="53"/>
      <c r="UXF7" s="53"/>
      <c r="UXH7" s="53"/>
      <c r="UXU7" s="53"/>
      <c r="UXV7" s="53"/>
      <c r="UXX7" s="53"/>
      <c r="UYK7" s="53"/>
      <c r="UYL7" s="53"/>
      <c r="UYN7" s="53"/>
      <c r="UZA7" s="53"/>
      <c r="UZB7" s="53"/>
      <c r="UZD7" s="53"/>
      <c r="UZQ7" s="53"/>
      <c r="UZR7" s="53"/>
      <c r="UZT7" s="53"/>
      <c r="VAG7" s="53"/>
      <c r="VAH7" s="53"/>
      <c r="VAJ7" s="53"/>
      <c r="VAW7" s="53"/>
      <c r="VAX7" s="53"/>
      <c r="VAZ7" s="53"/>
      <c r="VBM7" s="53"/>
      <c r="VBN7" s="53"/>
      <c r="VBP7" s="53"/>
      <c r="VCC7" s="53"/>
      <c r="VCD7" s="53"/>
      <c r="VCF7" s="53"/>
      <c r="VCS7" s="53"/>
      <c r="VCT7" s="53"/>
      <c r="VCV7" s="53"/>
      <c r="VDI7" s="53"/>
      <c r="VDJ7" s="53"/>
      <c r="VDL7" s="53"/>
      <c r="VDY7" s="53"/>
      <c r="VDZ7" s="53"/>
      <c r="VEB7" s="53"/>
      <c r="VEO7" s="53"/>
      <c r="VEP7" s="53"/>
      <c r="VER7" s="53"/>
      <c r="VFE7" s="53"/>
      <c r="VFF7" s="53"/>
      <c r="VFH7" s="53"/>
      <c r="VFU7" s="53"/>
      <c r="VFV7" s="53"/>
      <c r="VFX7" s="53"/>
      <c r="VGK7" s="53"/>
      <c r="VGL7" s="53"/>
      <c r="VGN7" s="53"/>
      <c r="VHA7" s="53"/>
      <c r="VHB7" s="53"/>
      <c r="VHD7" s="53"/>
      <c r="VHQ7" s="53"/>
      <c r="VHR7" s="53"/>
      <c r="VHT7" s="53"/>
      <c r="VIG7" s="53"/>
      <c r="VIH7" s="53"/>
      <c r="VIJ7" s="53"/>
      <c r="VIW7" s="53"/>
      <c r="VIX7" s="53"/>
      <c r="VIZ7" s="53"/>
      <c r="VJM7" s="53"/>
      <c r="VJN7" s="53"/>
      <c r="VJP7" s="53"/>
      <c r="VKC7" s="53"/>
      <c r="VKD7" s="53"/>
      <c r="VKF7" s="53"/>
      <c r="VKS7" s="53"/>
      <c r="VKT7" s="53"/>
      <c r="VKV7" s="53"/>
      <c r="VLI7" s="53"/>
      <c r="VLJ7" s="53"/>
      <c r="VLL7" s="53"/>
      <c r="VLY7" s="53"/>
      <c r="VLZ7" s="53"/>
      <c r="VMB7" s="53"/>
      <c r="VMO7" s="53"/>
      <c r="VMP7" s="53"/>
      <c r="VMR7" s="53"/>
      <c r="VNE7" s="53"/>
      <c r="VNF7" s="53"/>
      <c r="VNH7" s="53"/>
      <c r="VNU7" s="53"/>
      <c r="VNV7" s="53"/>
      <c r="VNX7" s="53"/>
      <c r="VOK7" s="53"/>
      <c r="VOL7" s="53"/>
      <c r="VON7" s="53"/>
      <c r="VPA7" s="53"/>
      <c r="VPB7" s="53"/>
      <c r="VPD7" s="53"/>
      <c r="VPQ7" s="53"/>
      <c r="VPR7" s="53"/>
      <c r="VPT7" s="53"/>
      <c r="VQG7" s="53"/>
      <c r="VQH7" s="53"/>
      <c r="VQJ7" s="53"/>
      <c r="VQW7" s="53"/>
      <c r="VQX7" s="53"/>
      <c r="VQZ7" s="53"/>
      <c r="VRM7" s="53"/>
      <c r="VRN7" s="53"/>
      <c r="VRP7" s="53"/>
      <c r="VSC7" s="53"/>
      <c r="VSD7" s="53"/>
      <c r="VSF7" s="53"/>
      <c r="VSS7" s="53"/>
      <c r="VST7" s="53"/>
      <c r="VSV7" s="53"/>
      <c r="VTI7" s="53"/>
      <c r="VTJ7" s="53"/>
      <c r="VTL7" s="53"/>
      <c r="VTY7" s="53"/>
      <c r="VTZ7" s="53"/>
      <c r="VUB7" s="53"/>
      <c r="VUO7" s="53"/>
      <c r="VUP7" s="53"/>
      <c r="VUR7" s="53"/>
      <c r="VVE7" s="53"/>
      <c r="VVF7" s="53"/>
      <c r="VVH7" s="53"/>
      <c r="VVU7" s="53"/>
      <c r="VVV7" s="53"/>
      <c r="VVX7" s="53"/>
      <c r="VWK7" s="53"/>
      <c r="VWL7" s="53"/>
      <c r="VWN7" s="53"/>
      <c r="VXA7" s="53"/>
      <c r="VXB7" s="53"/>
      <c r="VXD7" s="53"/>
      <c r="VXQ7" s="53"/>
      <c r="VXR7" s="53"/>
      <c r="VXT7" s="53"/>
      <c r="VYG7" s="53"/>
      <c r="VYH7" s="53"/>
      <c r="VYJ7" s="53"/>
      <c r="VYW7" s="53"/>
      <c r="VYX7" s="53"/>
      <c r="VYZ7" s="53"/>
      <c r="VZM7" s="53"/>
      <c r="VZN7" s="53"/>
      <c r="VZP7" s="53"/>
      <c r="WAC7" s="53"/>
      <c r="WAD7" s="53"/>
      <c r="WAF7" s="53"/>
      <c r="WAS7" s="53"/>
      <c r="WAT7" s="53"/>
      <c r="WAV7" s="53"/>
      <c r="WBI7" s="53"/>
      <c r="WBJ7" s="53"/>
      <c r="WBL7" s="53"/>
      <c r="WBY7" s="53"/>
      <c r="WBZ7" s="53"/>
      <c r="WCB7" s="53"/>
      <c r="WCO7" s="53"/>
      <c r="WCP7" s="53"/>
      <c r="WCR7" s="53"/>
      <c r="WDE7" s="53"/>
      <c r="WDF7" s="53"/>
      <c r="WDH7" s="53"/>
      <c r="WDU7" s="53"/>
      <c r="WDV7" s="53"/>
      <c r="WDX7" s="53"/>
      <c r="WEK7" s="53"/>
      <c r="WEL7" s="53"/>
      <c r="WEN7" s="53"/>
      <c r="WFA7" s="53"/>
      <c r="WFB7" s="53"/>
      <c r="WFD7" s="53"/>
      <c r="WFQ7" s="53"/>
      <c r="WFR7" s="53"/>
      <c r="WFT7" s="53"/>
      <c r="WGG7" s="53"/>
      <c r="WGH7" s="53"/>
      <c r="WGJ7" s="53"/>
      <c r="WGW7" s="53"/>
      <c r="WGX7" s="53"/>
      <c r="WGZ7" s="53"/>
      <c r="WHM7" s="53"/>
      <c r="WHN7" s="53"/>
      <c r="WHP7" s="53"/>
      <c r="WIC7" s="53"/>
      <c r="WID7" s="53"/>
      <c r="WIF7" s="53"/>
      <c r="WIS7" s="53"/>
      <c r="WIT7" s="53"/>
      <c r="WIV7" s="53"/>
      <c r="WJI7" s="53"/>
      <c r="WJJ7" s="53"/>
      <c r="WJL7" s="53"/>
      <c r="WJY7" s="53"/>
      <c r="WJZ7" s="53"/>
      <c r="WKB7" s="53"/>
      <c r="WKO7" s="53"/>
      <c r="WKP7" s="53"/>
      <c r="WKR7" s="53"/>
      <c r="WLE7" s="53"/>
      <c r="WLF7" s="53"/>
      <c r="WLH7" s="53"/>
      <c r="WLU7" s="53"/>
      <c r="WLV7" s="53"/>
      <c r="WLX7" s="53"/>
      <c r="WMK7" s="53"/>
      <c r="WML7" s="53"/>
      <c r="WMN7" s="53"/>
      <c r="WNA7" s="53"/>
      <c r="WNB7" s="53"/>
      <c r="WND7" s="53"/>
      <c r="WNQ7" s="53"/>
      <c r="WNR7" s="53"/>
      <c r="WNT7" s="53"/>
      <c r="WOG7" s="53"/>
      <c r="WOH7" s="53"/>
      <c r="WOJ7" s="53"/>
      <c r="WOW7" s="53"/>
      <c r="WOX7" s="53"/>
      <c r="WOZ7" s="53"/>
      <c r="WPM7" s="53"/>
      <c r="WPN7" s="53"/>
      <c r="WPP7" s="53"/>
      <c r="WQC7" s="53"/>
      <c r="WQD7" s="53"/>
      <c r="WQF7" s="53"/>
      <c r="WQS7" s="53"/>
      <c r="WQT7" s="53"/>
      <c r="WQV7" s="53"/>
      <c r="WRI7" s="53"/>
      <c r="WRJ7" s="53"/>
      <c r="WRL7" s="53"/>
      <c r="WRY7" s="53"/>
      <c r="WRZ7" s="53"/>
      <c r="WSB7" s="53"/>
      <c r="WSO7" s="53"/>
      <c r="WSP7" s="53"/>
      <c r="WSR7" s="53"/>
      <c r="WTE7" s="53"/>
      <c r="WTF7" s="53"/>
      <c r="WTH7" s="53"/>
      <c r="WTU7" s="53"/>
      <c r="WTV7" s="53"/>
      <c r="WTX7" s="53"/>
      <c r="WUK7" s="53"/>
      <c r="WUL7" s="53"/>
      <c r="WUN7" s="53"/>
      <c r="WVA7" s="53"/>
      <c r="WVB7" s="53"/>
      <c r="WVD7" s="53"/>
      <c r="WVQ7" s="53"/>
      <c r="WVR7" s="53"/>
      <c r="WVT7" s="53"/>
      <c r="WWG7" s="53"/>
      <c r="WWH7" s="53"/>
      <c r="WWJ7" s="53"/>
      <c r="WWW7" s="53"/>
      <c r="WWX7" s="53"/>
      <c r="WWZ7" s="53"/>
      <c r="WXM7" s="53"/>
      <c r="WXN7" s="53"/>
      <c r="WXP7" s="53"/>
      <c r="WYC7" s="53"/>
      <c r="WYD7" s="53"/>
      <c r="WYF7" s="53"/>
      <c r="WYS7" s="53"/>
      <c r="WYT7" s="53"/>
      <c r="WYV7" s="53"/>
      <c r="WZI7" s="53"/>
      <c r="WZJ7" s="53"/>
      <c r="WZL7" s="53"/>
      <c r="WZY7" s="53"/>
      <c r="WZZ7" s="53"/>
      <c r="XAB7" s="53"/>
      <c r="XAO7" s="53"/>
      <c r="XAP7" s="53"/>
      <c r="XAR7" s="53"/>
      <c r="XBE7" s="53"/>
      <c r="XBF7" s="53"/>
      <c r="XBH7" s="53"/>
      <c r="XBU7" s="53"/>
      <c r="XBV7" s="53"/>
      <c r="XBX7" s="53"/>
      <c r="XCK7" s="53"/>
      <c r="XCL7" s="53"/>
      <c r="XCN7" s="53"/>
      <c r="XDA7" s="53"/>
      <c r="XDB7" s="53"/>
      <c r="XDD7" s="53"/>
      <c r="XDQ7" s="53"/>
      <c r="XDR7" s="53"/>
      <c r="XDT7" s="53"/>
      <c r="XEG7" s="53"/>
      <c r="XEH7" s="53"/>
      <c r="XEJ7" s="53"/>
    </row>
    <row r="8" spans="1:1020 1033:2044 2057:3068 3081:4092 4105:5116 5129:6140 6153:7164 7177:8188 8201:9212 9225:10236 10249:11260 11273:12284 12297:13308 13321:14332 14345:15356 15369:16364" ht="56.25" customHeight="1" x14ac:dyDescent="0.2">
      <c r="A8" s="55" t="s">
        <v>436</v>
      </c>
      <c r="B8" s="55"/>
      <c r="D8" s="24" t="s">
        <v>437</v>
      </c>
      <c r="F8" s="24" t="s">
        <v>438</v>
      </c>
      <c r="H8" s="24" t="s">
        <v>74</v>
      </c>
      <c r="I8" s="11"/>
      <c r="J8" s="24" t="s">
        <v>439</v>
      </c>
      <c r="K8" s="11"/>
      <c r="L8" s="54"/>
      <c r="M8" s="11"/>
      <c r="N8" s="24" t="s">
        <v>440</v>
      </c>
      <c r="O8" s="11"/>
      <c r="P8" s="54"/>
      <c r="AO8" s="53"/>
      <c r="AP8" s="53"/>
      <c r="AR8" s="53"/>
      <c r="BE8" s="53"/>
      <c r="BF8" s="53"/>
      <c r="BH8" s="53"/>
      <c r="BU8" s="53"/>
      <c r="BV8" s="53"/>
      <c r="BX8" s="53"/>
      <c r="CK8" s="53"/>
      <c r="CL8" s="53"/>
      <c r="CN8" s="53"/>
      <c r="DA8" s="53"/>
      <c r="DB8" s="53"/>
      <c r="DD8" s="53"/>
      <c r="DQ8" s="53"/>
      <c r="DR8" s="53"/>
      <c r="DT8" s="53"/>
      <c r="EG8" s="53"/>
      <c r="EH8" s="53"/>
      <c r="EJ8" s="53"/>
      <c r="EW8" s="53"/>
      <c r="EX8" s="53"/>
      <c r="EZ8" s="53"/>
      <c r="FM8" s="53"/>
      <c r="FN8" s="53"/>
      <c r="FP8" s="53"/>
      <c r="GC8" s="53"/>
      <c r="GD8" s="53"/>
      <c r="GF8" s="53"/>
      <c r="GS8" s="53"/>
      <c r="GT8" s="53"/>
      <c r="GV8" s="53"/>
      <c r="HI8" s="53"/>
      <c r="HJ8" s="53"/>
      <c r="HL8" s="53"/>
      <c r="HY8" s="53"/>
      <c r="HZ8" s="53"/>
      <c r="IB8" s="53"/>
      <c r="IO8" s="53"/>
      <c r="IP8" s="53"/>
      <c r="IR8" s="53"/>
      <c r="JE8" s="53"/>
      <c r="JF8" s="53"/>
      <c r="JH8" s="53"/>
      <c r="JU8" s="53"/>
      <c r="JV8" s="53"/>
      <c r="JX8" s="53"/>
      <c r="KK8" s="53"/>
      <c r="KL8" s="53"/>
      <c r="KN8" s="53"/>
      <c r="LA8" s="53"/>
      <c r="LB8" s="53"/>
      <c r="LD8" s="53"/>
      <c r="LQ8" s="53"/>
      <c r="LR8" s="53"/>
      <c r="LT8" s="53"/>
      <c r="MG8" s="53"/>
      <c r="MH8" s="53"/>
      <c r="MJ8" s="53"/>
      <c r="MW8" s="53"/>
      <c r="MX8" s="53"/>
      <c r="MZ8" s="53"/>
      <c r="NM8" s="53"/>
      <c r="NN8" s="53"/>
      <c r="NP8" s="53"/>
      <c r="OC8" s="53"/>
      <c r="OD8" s="53"/>
      <c r="OF8" s="53"/>
      <c r="OS8" s="53"/>
      <c r="OT8" s="53"/>
      <c r="OV8" s="53"/>
      <c r="PI8" s="53"/>
      <c r="PJ8" s="53"/>
      <c r="PL8" s="53"/>
      <c r="PY8" s="53"/>
      <c r="PZ8" s="53"/>
      <c r="QB8" s="53"/>
      <c r="QO8" s="53"/>
      <c r="QP8" s="53"/>
      <c r="QR8" s="53"/>
      <c r="RE8" s="53"/>
      <c r="RF8" s="53"/>
      <c r="RH8" s="53"/>
      <c r="RU8" s="53"/>
      <c r="RV8" s="53"/>
      <c r="RX8" s="53"/>
      <c r="SK8" s="53"/>
      <c r="SL8" s="53"/>
      <c r="SN8" s="53"/>
      <c r="TA8" s="53"/>
      <c r="TB8" s="53"/>
      <c r="TD8" s="53"/>
      <c r="TQ8" s="53"/>
      <c r="TR8" s="53"/>
      <c r="TT8" s="53"/>
      <c r="UG8" s="53"/>
      <c r="UH8" s="53"/>
      <c r="UJ8" s="53"/>
      <c r="UW8" s="53"/>
      <c r="UX8" s="53"/>
      <c r="UZ8" s="53"/>
      <c r="VM8" s="53"/>
      <c r="VN8" s="53"/>
      <c r="VP8" s="53"/>
      <c r="WC8" s="53"/>
      <c r="WD8" s="53"/>
      <c r="WF8" s="53"/>
      <c r="WS8" s="53"/>
      <c r="WT8" s="53"/>
      <c r="WV8" s="53"/>
      <c r="XI8" s="53"/>
      <c r="XJ8" s="53"/>
      <c r="XL8" s="53"/>
      <c r="XY8" s="53"/>
      <c r="XZ8" s="53"/>
      <c r="YB8" s="53"/>
      <c r="YO8" s="53"/>
      <c r="YP8" s="53"/>
      <c r="YR8" s="53"/>
      <c r="ZE8" s="53"/>
      <c r="ZF8" s="53"/>
      <c r="ZH8" s="53"/>
      <c r="ZU8" s="53"/>
      <c r="ZV8" s="53"/>
      <c r="ZX8" s="53"/>
      <c r="AAK8" s="53"/>
      <c r="AAL8" s="53"/>
      <c r="AAN8" s="53"/>
      <c r="ABA8" s="53"/>
      <c r="ABB8" s="53"/>
      <c r="ABD8" s="53"/>
      <c r="ABQ8" s="53"/>
      <c r="ABR8" s="53"/>
      <c r="ABT8" s="53"/>
      <c r="ACG8" s="53"/>
      <c r="ACH8" s="53"/>
      <c r="ACJ8" s="53"/>
      <c r="ACW8" s="53"/>
      <c r="ACX8" s="53"/>
      <c r="ACZ8" s="53"/>
      <c r="ADM8" s="53"/>
      <c r="ADN8" s="53"/>
      <c r="ADP8" s="53"/>
      <c r="AEC8" s="53"/>
      <c r="AED8" s="53"/>
      <c r="AEF8" s="53"/>
      <c r="AES8" s="53"/>
      <c r="AET8" s="53"/>
      <c r="AEV8" s="53"/>
      <c r="AFI8" s="53"/>
      <c r="AFJ8" s="53"/>
      <c r="AFL8" s="53"/>
      <c r="AFY8" s="53"/>
      <c r="AFZ8" s="53"/>
      <c r="AGB8" s="53"/>
      <c r="AGO8" s="53"/>
      <c r="AGP8" s="53"/>
      <c r="AGR8" s="53"/>
      <c r="AHE8" s="53"/>
      <c r="AHF8" s="53"/>
      <c r="AHH8" s="53"/>
      <c r="AHU8" s="53"/>
      <c r="AHV8" s="53"/>
      <c r="AHX8" s="53"/>
      <c r="AIK8" s="53"/>
      <c r="AIL8" s="53"/>
      <c r="AIN8" s="53"/>
      <c r="AJA8" s="53"/>
      <c r="AJB8" s="53"/>
      <c r="AJD8" s="53"/>
      <c r="AJQ8" s="53"/>
      <c r="AJR8" s="53"/>
      <c r="AJT8" s="53"/>
      <c r="AKG8" s="53"/>
      <c r="AKH8" s="53"/>
      <c r="AKJ8" s="53"/>
      <c r="AKW8" s="53"/>
      <c r="AKX8" s="53"/>
      <c r="AKZ8" s="53"/>
      <c r="ALM8" s="53"/>
      <c r="ALN8" s="53"/>
      <c r="ALP8" s="53"/>
      <c r="AMC8" s="53"/>
      <c r="AMD8" s="53"/>
      <c r="AMF8" s="53"/>
      <c r="AMS8" s="53"/>
      <c r="AMT8" s="53"/>
      <c r="AMV8" s="53"/>
      <c r="ANI8" s="53"/>
      <c r="ANJ8" s="53"/>
      <c r="ANL8" s="53"/>
      <c r="ANY8" s="53"/>
      <c r="ANZ8" s="53"/>
      <c r="AOB8" s="53"/>
      <c r="AOO8" s="53"/>
      <c r="AOP8" s="53"/>
      <c r="AOR8" s="53"/>
      <c r="APE8" s="53"/>
      <c r="APF8" s="53"/>
      <c r="APH8" s="53"/>
      <c r="APU8" s="53"/>
      <c r="APV8" s="53"/>
      <c r="APX8" s="53"/>
      <c r="AQK8" s="53"/>
      <c r="AQL8" s="53"/>
      <c r="AQN8" s="53"/>
      <c r="ARA8" s="53"/>
      <c r="ARB8" s="53"/>
      <c r="ARD8" s="53"/>
      <c r="ARQ8" s="53"/>
      <c r="ARR8" s="53"/>
      <c r="ART8" s="53"/>
      <c r="ASG8" s="53"/>
      <c r="ASH8" s="53"/>
      <c r="ASJ8" s="53"/>
      <c r="ASW8" s="53"/>
      <c r="ASX8" s="53"/>
      <c r="ASZ8" s="53"/>
      <c r="ATM8" s="53"/>
      <c r="ATN8" s="53"/>
      <c r="ATP8" s="53"/>
      <c r="AUC8" s="53"/>
      <c r="AUD8" s="53"/>
      <c r="AUF8" s="53"/>
      <c r="AUS8" s="53"/>
      <c r="AUT8" s="53"/>
      <c r="AUV8" s="53"/>
      <c r="AVI8" s="53"/>
      <c r="AVJ8" s="53"/>
      <c r="AVL8" s="53"/>
      <c r="AVY8" s="53"/>
      <c r="AVZ8" s="53"/>
      <c r="AWB8" s="53"/>
      <c r="AWO8" s="53"/>
      <c r="AWP8" s="53"/>
      <c r="AWR8" s="53"/>
      <c r="AXE8" s="53"/>
      <c r="AXF8" s="53"/>
      <c r="AXH8" s="53"/>
      <c r="AXU8" s="53"/>
      <c r="AXV8" s="53"/>
      <c r="AXX8" s="53"/>
      <c r="AYK8" s="53"/>
      <c r="AYL8" s="53"/>
      <c r="AYN8" s="53"/>
      <c r="AZA8" s="53"/>
      <c r="AZB8" s="53"/>
      <c r="AZD8" s="53"/>
      <c r="AZQ8" s="53"/>
      <c r="AZR8" s="53"/>
      <c r="AZT8" s="53"/>
      <c r="BAG8" s="53"/>
      <c r="BAH8" s="53"/>
      <c r="BAJ8" s="53"/>
      <c r="BAW8" s="53"/>
      <c r="BAX8" s="53"/>
      <c r="BAZ8" s="53"/>
      <c r="BBM8" s="53"/>
      <c r="BBN8" s="53"/>
      <c r="BBP8" s="53"/>
      <c r="BCC8" s="53"/>
      <c r="BCD8" s="53"/>
      <c r="BCF8" s="53"/>
      <c r="BCS8" s="53"/>
      <c r="BCT8" s="53"/>
      <c r="BCV8" s="53"/>
      <c r="BDI8" s="53"/>
      <c r="BDJ8" s="53"/>
      <c r="BDL8" s="53"/>
      <c r="BDY8" s="53"/>
      <c r="BDZ8" s="53"/>
      <c r="BEB8" s="53"/>
      <c r="BEO8" s="53"/>
      <c r="BEP8" s="53"/>
      <c r="BER8" s="53"/>
      <c r="BFE8" s="53"/>
      <c r="BFF8" s="53"/>
      <c r="BFH8" s="53"/>
      <c r="BFU8" s="53"/>
      <c r="BFV8" s="53"/>
      <c r="BFX8" s="53"/>
      <c r="BGK8" s="53"/>
      <c r="BGL8" s="53"/>
      <c r="BGN8" s="53"/>
      <c r="BHA8" s="53"/>
      <c r="BHB8" s="53"/>
      <c r="BHD8" s="53"/>
      <c r="BHQ8" s="53"/>
      <c r="BHR8" s="53"/>
      <c r="BHT8" s="53"/>
      <c r="BIG8" s="53"/>
      <c r="BIH8" s="53"/>
      <c r="BIJ8" s="53"/>
      <c r="BIW8" s="53"/>
      <c r="BIX8" s="53"/>
      <c r="BIZ8" s="53"/>
      <c r="BJM8" s="53"/>
      <c r="BJN8" s="53"/>
      <c r="BJP8" s="53"/>
      <c r="BKC8" s="53"/>
      <c r="BKD8" s="53"/>
      <c r="BKF8" s="53"/>
      <c r="BKS8" s="53"/>
      <c r="BKT8" s="53"/>
      <c r="BKV8" s="53"/>
      <c r="BLI8" s="53"/>
      <c r="BLJ8" s="53"/>
      <c r="BLL8" s="53"/>
      <c r="BLY8" s="53"/>
      <c r="BLZ8" s="53"/>
      <c r="BMB8" s="53"/>
      <c r="BMO8" s="53"/>
      <c r="BMP8" s="53"/>
      <c r="BMR8" s="53"/>
      <c r="BNE8" s="53"/>
      <c r="BNF8" s="53"/>
      <c r="BNH8" s="53"/>
      <c r="BNU8" s="53"/>
      <c r="BNV8" s="53"/>
      <c r="BNX8" s="53"/>
      <c r="BOK8" s="53"/>
      <c r="BOL8" s="53"/>
      <c r="BON8" s="53"/>
      <c r="BPA8" s="53"/>
      <c r="BPB8" s="53"/>
      <c r="BPD8" s="53"/>
      <c r="BPQ8" s="53"/>
      <c r="BPR8" s="53"/>
      <c r="BPT8" s="53"/>
      <c r="BQG8" s="53"/>
      <c r="BQH8" s="53"/>
      <c r="BQJ8" s="53"/>
      <c r="BQW8" s="53"/>
      <c r="BQX8" s="53"/>
      <c r="BQZ8" s="53"/>
      <c r="BRM8" s="53"/>
      <c r="BRN8" s="53"/>
      <c r="BRP8" s="53"/>
      <c r="BSC8" s="53"/>
      <c r="BSD8" s="53"/>
      <c r="BSF8" s="53"/>
      <c r="BSS8" s="53"/>
      <c r="BST8" s="53"/>
      <c r="BSV8" s="53"/>
      <c r="BTI8" s="53"/>
      <c r="BTJ8" s="53"/>
      <c r="BTL8" s="53"/>
      <c r="BTY8" s="53"/>
      <c r="BTZ8" s="53"/>
      <c r="BUB8" s="53"/>
      <c r="BUO8" s="53"/>
      <c r="BUP8" s="53"/>
      <c r="BUR8" s="53"/>
      <c r="BVE8" s="53"/>
      <c r="BVF8" s="53"/>
      <c r="BVH8" s="53"/>
      <c r="BVU8" s="53"/>
      <c r="BVV8" s="53"/>
      <c r="BVX8" s="53"/>
      <c r="BWK8" s="53"/>
      <c r="BWL8" s="53"/>
      <c r="BWN8" s="53"/>
      <c r="BXA8" s="53"/>
      <c r="BXB8" s="53"/>
      <c r="BXD8" s="53"/>
      <c r="BXQ8" s="53"/>
      <c r="BXR8" s="53"/>
      <c r="BXT8" s="53"/>
      <c r="BYG8" s="53"/>
      <c r="BYH8" s="53"/>
      <c r="BYJ8" s="53"/>
      <c r="BYW8" s="53"/>
      <c r="BYX8" s="53"/>
      <c r="BYZ8" s="53"/>
      <c r="BZM8" s="53"/>
      <c r="BZN8" s="53"/>
      <c r="BZP8" s="53"/>
      <c r="CAC8" s="53"/>
      <c r="CAD8" s="53"/>
      <c r="CAF8" s="53"/>
      <c r="CAS8" s="53"/>
      <c r="CAT8" s="53"/>
      <c r="CAV8" s="53"/>
      <c r="CBI8" s="53"/>
      <c r="CBJ8" s="53"/>
      <c r="CBL8" s="53"/>
      <c r="CBY8" s="53"/>
      <c r="CBZ8" s="53"/>
      <c r="CCB8" s="53"/>
      <c r="CCO8" s="53"/>
      <c r="CCP8" s="53"/>
      <c r="CCR8" s="53"/>
      <c r="CDE8" s="53"/>
      <c r="CDF8" s="53"/>
      <c r="CDH8" s="53"/>
      <c r="CDU8" s="53"/>
      <c r="CDV8" s="53"/>
      <c r="CDX8" s="53"/>
      <c r="CEK8" s="53"/>
      <c r="CEL8" s="53"/>
      <c r="CEN8" s="53"/>
      <c r="CFA8" s="53"/>
      <c r="CFB8" s="53"/>
      <c r="CFD8" s="53"/>
      <c r="CFQ8" s="53"/>
      <c r="CFR8" s="53"/>
      <c r="CFT8" s="53"/>
      <c r="CGG8" s="53"/>
      <c r="CGH8" s="53"/>
      <c r="CGJ8" s="53"/>
      <c r="CGW8" s="53"/>
      <c r="CGX8" s="53"/>
      <c r="CGZ8" s="53"/>
      <c r="CHM8" s="53"/>
      <c r="CHN8" s="53"/>
      <c r="CHP8" s="53"/>
      <c r="CIC8" s="53"/>
      <c r="CID8" s="53"/>
      <c r="CIF8" s="53"/>
      <c r="CIS8" s="53"/>
      <c r="CIT8" s="53"/>
      <c r="CIV8" s="53"/>
      <c r="CJI8" s="53"/>
      <c r="CJJ8" s="53"/>
      <c r="CJL8" s="53"/>
      <c r="CJY8" s="53"/>
      <c r="CJZ8" s="53"/>
      <c r="CKB8" s="53"/>
      <c r="CKO8" s="53"/>
      <c r="CKP8" s="53"/>
      <c r="CKR8" s="53"/>
      <c r="CLE8" s="53"/>
      <c r="CLF8" s="53"/>
      <c r="CLH8" s="53"/>
      <c r="CLU8" s="53"/>
      <c r="CLV8" s="53"/>
      <c r="CLX8" s="53"/>
      <c r="CMK8" s="53"/>
      <c r="CML8" s="53"/>
      <c r="CMN8" s="53"/>
      <c r="CNA8" s="53"/>
      <c r="CNB8" s="53"/>
      <c r="CND8" s="53"/>
      <c r="CNQ8" s="53"/>
      <c r="CNR8" s="53"/>
      <c r="CNT8" s="53"/>
      <c r="COG8" s="53"/>
      <c r="COH8" s="53"/>
      <c r="COJ8" s="53"/>
      <c r="COW8" s="53"/>
      <c r="COX8" s="53"/>
      <c r="COZ8" s="53"/>
      <c r="CPM8" s="53"/>
      <c r="CPN8" s="53"/>
      <c r="CPP8" s="53"/>
      <c r="CQC8" s="53"/>
      <c r="CQD8" s="53"/>
      <c r="CQF8" s="53"/>
      <c r="CQS8" s="53"/>
      <c r="CQT8" s="53"/>
      <c r="CQV8" s="53"/>
      <c r="CRI8" s="53"/>
      <c r="CRJ8" s="53"/>
      <c r="CRL8" s="53"/>
      <c r="CRY8" s="53"/>
      <c r="CRZ8" s="53"/>
      <c r="CSB8" s="53"/>
      <c r="CSO8" s="53"/>
      <c r="CSP8" s="53"/>
      <c r="CSR8" s="53"/>
      <c r="CTE8" s="53"/>
      <c r="CTF8" s="53"/>
      <c r="CTH8" s="53"/>
      <c r="CTU8" s="53"/>
      <c r="CTV8" s="53"/>
      <c r="CTX8" s="53"/>
      <c r="CUK8" s="53"/>
      <c r="CUL8" s="53"/>
      <c r="CUN8" s="53"/>
      <c r="CVA8" s="53"/>
      <c r="CVB8" s="53"/>
      <c r="CVD8" s="53"/>
      <c r="CVQ8" s="53"/>
      <c r="CVR8" s="53"/>
      <c r="CVT8" s="53"/>
      <c r="CWG8" s="53"/>
      <c r="CWH8" s="53"/>
      <c r="CWJ8" s="53"/>
      <c r="CWW8" s="53"/>
      <c r="CWX8" s="53"/>
      <c r="CWZ8" s="53"/>
      <c r="CXM8" s="53"/>
      <c r="CXN8" s="53"/>
      <c r="CXP8" s="53"/>
      <c r="CYC8" s="53"/>
      <c r="CYD8" s="53"/>
      <c r="CYF8" s="53"/>
      <c r="CYS8" s="53"/>
      <c r="CYT8" s="53"/>
      <c r="CYV8" s="53"/>
      <c r="CZI8" s="53"/>
      <c r="CZJ8" s="53"/>
      <c r="CZL8" s="53"/>
      <c r="CZY8" s="53"/>
      <c r="CZZ8" s="53"/>
      <c r="DAB8" s="53"/>
      <c r="DAO8" s="53"/>
      <c r="DAP8" s="53"/>
      <c r="DAR8" s="53"/>
      <c r="DBE8" s="53"/>
      <c r="DBF8" s="53"/>
      <c r="DBH8" s="53"/>
      <c r="DBU8" s="53"/>
      <c r="DBV8" s="53"/>
      <c r="DBX8" s="53"/>
      <c r="DCK8" s="53"/>
      <c r="DCL8" s="53"/>
      <c r="DCN8" s="53"/>
      <c r="DDA8" s="53"/>
      <c r="DDB8" s="53"/>
      <c r="DDD8" s="53"/>
      <c r="DDQ8" s="53"/>
      <c r="DDR8" s="53"/>
      <c r="DDT8" s="53"/>
      <c r="DEG8" s="53"/>
      <c r="DEH8" s="53"/>
      <c r="DEJ8" s="53"/>
      <c r="DEW8" s="53"/>
      <c r="DEX8" s="53"/>
      <c r="DEZ8" s="53"/>
      <c r="DFM8" s="53"/>
      <c r="DFN8" s="53"/>
      <c r="DFP8" s="53"/>
      <c r="DGC8" s="53"/>
      <c r="DGD8" s="53"/>
      <c r="DGF8" s="53"/>
      <c r="DGS8" s="53"/>
      <c r="DGT8" s="53"/>
      <c r="DGV8" s="53"/>
      <c r="DHI8" s="53"/>
      <c r="DHJ8" s="53"/>
      <c r="DHL8" s="53"/>
      <c r="DHY8" s="53"/>
      <c r="DHZ8" s="53"/>
      <c r="DIB8" s="53"/>
      <c r="DIO8" s="53"/>
      <c r="DIP8" s="53"/>
      <c r="DIR8" s="53"/>
      <c r="DJE8" s="53"/>
      <c r="DJF8" s="53"/>
      <c r="DJH8" s="53"/>
      <c r="DJU8" s="53"/>
      <c r="DJV8" s="53"/>
      <c r="DJX8" s="53"/>
      <c r="DKK8" s="53"/>
      <c r="DKL8" s="53"/>
      <c r="DKN8" s="53"/>
      <c r="DLA8" s="53"/>
      <c r="DLB8" s="53"/>
      <c r="DLD8" s="53"/>
      <c r="DLQ8" s="53"/>
      <c r="DLR8" s="53"/>
      <c r="DLT8" s="53"/>
      <c r="DMG8" s="53"/>
      <c r="DMH8" s="53"/>
      <c r="DMJ8" s="53"/>
      <c r="DMW8" s="53"/>
      <c r="DMX8" s="53"/>
      <c r="DMZ8" s="53"/>
      <c r="DNM8" s="53"/>
      <c r="DNN8" s="53"/>
      <c r="DNP8" s="53"/>
      <c r="DOC8" s="53"/>
      <c r="DOD8" s="53"/>
      <c r="DOF8" s="53"/>
      <c r="DOS8" s="53"/>
      <c r="DOT8" s="53"/>
      <c r="DOV8" s="53"/>
      <c r="DPI8" s="53"/>
      <c r="DPJ8" s="53"/>
      <c r="DPL8" s="53"/>
      <c r="DPY8" s="53"/>
      <c r="DPZ8" s="53"/>
      <c r="DQB8" s="53"/>
      <c r="DQO8" s="53"/>
      <c r="DQP8" s="53"/>
      <c r="DQR8" s="53"/>
      <c r="DRE8" s="53"/>
      <c r="DRF8" s="53"/>
      <c r="DRH8" s="53"/>
      <c r="DRU8" s="53"/>
      <c r="DRV8" s="53"/>
      <c r="DRX8" s="53"/>
      <c r="DSK8" s="53"/>
      <c r="DSL8" s="53"/>
      <c r="DSN8" s="53"/>
      <c r="DTA8" s="53"/>
      <c r="DTB8" s="53"/>
      <c r="DTD8" s="53"/>
      <c r="DTQ8" s="53"/>
      <c r="DTR8" s="53"/>
      <c r="DTT8" s="53"/>
      <c r="DUG8" s="53"/>
      <c r="DUH8" s="53"/>
      <c r="DUJ8" s="53"/>
      <c r="DUW8" s="53"/>
      <c r="DUX8" s="53"/>
      <c r="DUZ8" s="53"/>
      <c r="DVM8" s="53"/>
      <c r="DVN8" s="53"/>
      <c r="DVP8" s="53"/>
      <c r="DWC8" s="53"/>
      <c r="DWD8" s="53"/>
      <c r="DWF8" s="53"/>
      <c r="DWS8" s="53"/>
      <c r="DWT8" s="53"/>
      <c r="DWV8" s="53"/>
      <c r="DXI8" s="53"/>
      <c r="DXJ8" s="53"/>
      <c r="DXL8" s="53"/>
      <c r="DXY8" s="53"/>
      <c r="DXZ8" s="53"/>
      <c r="DYB8" s="53"/>
      <c r="DYO8" s="53"/>
      <c r="DYP8" s="53"/>
      <c r="DYR8" s="53"/>
      <c r="DZE8" s="53"/>
      <c r="DZF8" s="53"/>
      <c r="DZH8" s="53"/>
      <c r="DZU8" s="53"/>
      <c r="DZV8" s="53"/>
      <c r="DZX8" s="53"/>
      <c r="EAK8" s="53"/>
      <c r="EAL8" s="53"/>
      <c r="EAN8" s="53"/>
      <c r="EBA8" s="53"/>
      <c r="EBB8" s="53"/>
      <c r="EBD8" s="53"/>
      <c r="EBQ8" s="53"/>
      <c r="EBR8" s="53"/>
      <c r="EBT8" s="53"/>
      <c r="ECG8" s="53"/>
      <c r="ECH8" s="53"/>
      <c r="ECJ8" s="53"/>
      <c r="ECW8" s="53"/>
      <c r="ECX8" s="53"/>
      <c r="ECZ8" s="53"/>
      <c r="EDM8" s="53"/>
      <c r="EDN8" s="53"/>
      <c r="EDP8" s="53"/>
      <c r="EEC8" s="53"/>
      <c r="EED8" s="53"/>
      <c r="EEF8" s="53"/>
      <c r="EES8" s="53"/>
      <c r="EET8" s="53"/>
      <c r="EEV8" s="53"/>
      <c r="EFI8" s="53"/>
      <c r="EFJ8" s="53"/>
      <c r="EFL8" s="53"/>
      <c r="EFY8" s="53"/>
      <c r="EFZ8" s="53"/>
      <c r="EGB8" s="53"/>
      <c r="EGO8" s="53"/>
      <c r="EGP8" s="53"/>
      <c r="EGR8" s="53"/>
      <c r="EHE8" s="53"/>
      <c r="EHF8" s="53"/>
      <c r="EHH8" s="53"/>
      <c r="EHU8" s="53"/>
      <c r="EHV8" s="53"/>
      <c r="EHX8" s="53"/>
      <c r="EIK8" s="53"/>
      <c r="EIL8" s="53"/>
      <c r="EIN8" s="53"/>
      <c r="EJA8" s="53"/>
      <c r="EJB8" s="53"/>
      <c r="EJD8" s="53"/>
      <c r="EJQ8" s="53"/>
      <c r="EJR8" s="53"/>
      <c r="EJT8" s="53"/>
      <c r="EKG8" s="53"/>
      <c r="EKH8" s="53"/>
      <c r="EKJ8" s="53"/>
      <c r="EKW8" s="53"/>
      <c r="EKX8" s="53"/>
      <c r="EKZ8" s="53"/>
      <c r="ELM8" s="53"/>
      <c r="ELN8" s="53"/>
      <c r="ELP8" s="53"/>
      <c r="EMC8" s="53"/>
      <c r="EMD8" s="53"/>
      <c r="EMF8" s="53"/>
      <c r="EMS8" s="53"/>
      <c r="EMT8" s="53"/>
      <c r="EMV8" s="53"/>
      <c r="ENI8" s="53"/>
      <c r="ENJ8" s="53"/>
      <c r="ENL8" s="53"/>
      <c r="ENY8" s="53"/>
      <c r="ENZ8" s="53"/>
      <c r="EOB8" s="53"/>
      <c r="EOO8" s="53"/>
      <c r="EOP8" s="53"/>
      <c r="EOR8" s="53"/>
      <c r="EPE8" s="53"/>
      <c r="EPF8" s="53"/>
      <c r="EPH8" s="53"/>
      <c r="EPU8" s="53"/>
      <c r="EPV8" s="53"/>
      <c r="EPX8" s="53"/>
      <c r="EQK8" s="53"/>
      <c r="EQL8" s="53"/>
      <c r="EQN8" s="53"/>
      <c r="ERA8" s="53"/>
      <c r="ERB8" s="53"/>
      <c r="ERD8" s="53"/>
      <c r="ERQ8" s="53"/>
      <c r="ERR8" s="53"/>
      <c r="ERT8" s="53"/>
      <c r="ESG8" s="53"/>
      <c r="ESH8" s="53"/>
      <c r="ESJ8" s="53"/>
      <c r="ESW8" s="53"/>
      <c r="ESX8" s="53"/>
      <c r="ESZ8" s="53"/>
      <c r="ETM8" s="53"/>
      <c r="ETN8" s="53"/>
      <c r="ETP8" s="53"/>
      <c r="EUC8" s="53"/>
      <c r="EUD8" s="53"/>
      <c r="EUF8" s="53"/>
      <c r="EUS8" s="53"/>
      <c r="EUT8" s="53"/>
      <c r="EUV8" s="53"/>
      <c r="EVI8" s="53"/>
      <c r="EVJ8" s="53"/>
      <c r="EVL8" s="53"/>
      <c r="EVY8" s="53"/>
      <c r="EVZ8" s="53"/>
      <c r="EWB8" s="53"/>
      <c r="EWO8" s="53"/>
      <c r="EWP8" s="53"/>
      <c r="EWR8" s="53"/>
      <c r="EXE8" s="53"/>
      <c r="EXF8" s="53"/>
      <c r="EXH8" s="53"/>
      <c r="EXU8" s="53"/>
      <c r="EXV8" s="53"/>
      <c r="EXX8" s="53"/>
      <c r="EYK8" s="53"/>
      <c r="EYL8" s="53"/>
      <c r="EYN8" s="53"/>
      <c r="EZA8" s="53"/>
      <c r="EZB8" s="53"/>
      <c r="EZD8" s="53"/>
      <c r="EZQ8" s="53"/>
      <c r="EZR8" s="53"/>
      <c r="EZT8" s="53"/>
      <c r="FAG8" s="53"/>
      <c r="FAH8" s="53"/>
      <c r="FAJ8" s="53"/>
      <c r="FAW8" s="53"/>
      <c r="FAX8" s="53"/>
      <c r="FAZ8" s="53"/>
      <c r="FBM8" s="53"/>
      <c r="FBN8" s="53"/>
      <c r="FBP8" s="53"/>
      <c r="FCC8" s="53"/>
      <c r="FCD8" s="53"/>
      <c r="FCF8" s="53"/>
      <c r="FCS8" s="53"/>
      <c r="FCT8" s="53"/>
      <c r="FCV8" s="53"/>
      <c r="FDI8" s="53"/>
      <c r="FDJ8" s="53"/>
      <c r="FDL8" s="53"/>
      <c r="FDY8" s="53"/>
      <c r="FDZ8" s="53"/>
      <c r="FEB8" s="53"/>
      <c r="FEO8" s="53"/>
      <c r="FEP8" s="53"/>
      <c r="FER8" s="53"/>
      <c r="FFE8" s="53"/>
      <c r="FFF8" s="53"/>
      <c r="FFH8" s="53"/>
      <c r="FFU8" s="53"/>
      <c r="FFV8" s="53"/>
      <c r="FFX8" s="53"/>
      <c r="FGK8" s="53"/>
      <c r="FGL8" s="53"/>
      <c r="FGN8" s="53"/>
      <c r="FHA8" s="53"/>
      <c r="FHB8" s="53"/>
      <c r="FHD8" s="53"/>
      <c r="FHQ8" s="53"/>
      <c r="FHR8" s="53"/>
      <c r="FHT8" s="53"/>
      <c r="FIG8" s="53"/>
      <c r="FIH8" s="53"/>
      <c r="FIJ8" s="53"/>
      <c r="FIW8" s="53"/>
      <c r="FIX8" s="53"/>
      <c r="FIZ8" s="53"/>
      <c r="FJM8" s="53"/>
      <c r="FJN8" s="53"/>
      <c r="FJP8" s="53"/>
      <c r="FKC8" s="53"/>
      <c r="FKD8" s="53"/>
      <c r="FKF8" s="53"/>
      <c r="FKS8" s="53"/>
      <c r="FKT8" s="53"/>
      <c r="FKV8" s="53"/>
      <c r="FLI8" s="53"/>
      <c r="FLJ8" s="53"/>
      <c r="FLL8" s="53"/>
      <c r="FLY8" s="53"/>
      <c r="FLZ8" s="53"/>
      <c r="FMB8" s="53"/>
      <c r="FMO8" s="53"/>
      <c r="FMP8" s="53"/>
      <c r="FMR8" s="53"/>
      <c r="FNE8" s="53"/>
      <c r="FNF8" s="53"/>
      <c r="FNH8" s="53"/>
      <c r="FNU8" s="53"/>
      <c r="FNV8" s="53"/>
      <c r="FNX8" s="53"/>
      <c r="FOK8" s="53"/>
      <c r="FOL8" s="53"/>
      <c r="FON8" s="53"/>
      <c r="FPA8" s="53"/>
      <c r="FPB8" s="53"/>
      <c r="FPD8" s="53"/>
      <c r="FPQ8" s="53"/>
      <c r="FPR8" s="53"/>
      <c r="FPT8" s="53"/>
      <c r="FQG8" s="53"/>
      <c r="FQH8" s="53"/>
      <c r="FQJ8" s="53"/>
      <c r="FQW8" s="53"/>
      <c r="FQX8" s="53"/>
      <c r="FQZ8" s="53"/>
      <c r="FRM8" s="53"/>
      <c r="FRN8" s="53"/>
      <c r="FRP8" s="53"/>
      <c r="FSC8" s="53"/>
      <c r="FSD8" s="53"/>
      <c r="FSF8" s="53"/>
      <c r="FSS8" s="53"/>
      <c r="FST8" s="53"/>
      <c r="FSV8" s="53"/>
      <c r="FTI8" s="53"/>
      <c r="FTJ8" s="53"/>
      <c r="FTL8" s="53"/>
      <c r="FTY8" s="53"/>
      <c r="FTZ8" s="53"/>
      <c r="FUB8" s="53"/>
      <c r="FUO8" s="53"/>
      <c r="FUP8" s="53"/>
      <c r="FUR8" s="53"/>
      <c r="FVE8" s="53"/>
      <c r="FVF8" s="53"/>
      <c r="FVH8" s="53"/>
      <c r="FVU8" s="53"/>
      <c r="FVV8" s="53"/>
      <c r="FVX8" s="53"/>
      <c r="FWK8" s="53"/>
      <c r="FWL8" s="53"/>
      <c r="FWN8" s="53"/>
      <c r="FXA8" s="53"/>
      <c r="FXB8" s="53"/>
      <c r="FXD8" s="53"/>
      <c r="FXQ8" s="53"/>
      <c r="FXR8" s="53"/>
      <c r="FXT8" s="53"/>
      <c r="FYG8" s="53"/>
      <c r="FYH8" s="53"/>
      <c r="FYJ8" s="53"/>
      <c r="FYW8" s="53"/>
      <c r="FYX8" s="53"/>
      <c r="FYZ8" s="53"/>
      <c r="FZM8" s="53"/>
      <c r="FZN8" s="53"/>
      <c r="FZP8" s="53"/>
      <c r="GAC8" s="53"/>
      <c r="GAD8" s="53"/>
      <c r="GAF8" s="53"/>
      <c r="GAS8" s="53"/>
      <c r="GAT8" s="53"/>
      <c r="GAV8" s="53"/>
      <c r="GBI8" s="53"/>
      <c r="GBJ8" s="53"/>
      <c r="GBL8" s="53"/>
      <c r="GBY8" s="53"/>
      <c r="GBZ8" s="53"/>
      <c r="GCB8" s="53"/>
      <c r="GCO8" s="53"/>
      <c r="GCP8" s="53"/>
      <c r="GCR8" s="53"/>
      <c r="GDE8" s="53"/>
      <c r="GDF8" s="53"/>
      <c r="GDH8" s="53"/>
      <c r="GDU8" s="53"/>
      <c r="GDV8" s="53"/>
      <c r="GDX8" s="53"/>
      <c r="GEK8" s="53"/>
      <c r="GEL8" s="53"/>
      <c r="GEN8" s="53"/>
      <c r="GFA8" s="53"/>
      <c r="GFB8" s="53"/>
      <c r="GFD8" s="53"/>
      <c r="GFQ8" s="53"/>
      <c r="GFR8" s="53"/>
      <c r="GFT8" s="53"/>
      <c r="GGG8" s="53"/>
      <c r="GGH8" s="53"/>
      <c r="GGJ8" s="53"/>
      <c r="GGW8" s="53"/>
      <c r="GGX8" s="53"/>
      <c r="GGZ8" s="53"/>
      <c r="GHM8" s="53"/>
      <c r="GHN8" s="53"/>
      <c r="GHP8" s="53"/>
      <c r="GIC8" s="53"/>
      <c r="GID8" s="53"/>
      <c r="GIF8" s="53"/>
      <c r="GIS8" s="53"/>
      <c r="GIT8" s="53"/>
      <c r="GIV8" s="53"/>
      <c r="GJI8" s="53"/>
      <c r="GJJ8" s="53"/>
      <c r="GJL8" s="53"/>
      <c r="GJY8" s="53"/>
      <c r="GJZ8" s="53"/>
      <c r="GKB8" s="53"/>
      <c r="GKO8" s="53"/>
      <c r="GKP8" s="53"/>
      <c r="GKR8" s="53"/>
      <c r="GLE8" s="53"/>
      <c r="GLF8" s="53"/>
      <c r="GLH8" s="53"/>
      <c r="GLU8" s="53"/>
      <c r="GLV8" s="53"/>
      <c r="GLX8" s="53"/>
      <c r="GMK8" s="53"/>
      <c r="GML8" s="53"/>
      <c r="GMN8" s="53"/>
      <c r="GNA8" s="53"/>
      <c r="GNB8" s="53"/>
      <c r="GND8" s="53"/>
      <c r="GNQ8" s="53"/>
      <c r="GNR8" s="53"/>
      <c r="GNT8" s="53"/>
      <c r="GOG8" s="53"/>
      <c r="GOH8" s="53"/>
      <c r="GOJ8" s="53"/>
      <c r="GOW8" s="53"/>
      <c r="GOX8" s="53"/>
      <c r="GOZ8" s="53"/>
      <c r="GPM8" s="53"/>
      <c r="GPN8" s="53"/>
      <c r="GPP8" s="53"/>
      <c r="GQC8" s="53"/>
      <c r="GQD8" s="53"/>
      <c r="GQF8" s="53"/>
      <c r="GQS8" s="53"/>
      <c r="GQT8" s="53"/>
      <c r="GQV8" s="53"/>
      <c r="GRI8" s="53"/>
      <c r="GRJ8" s="53"/>
      <c r="GRL8" s="53"/>
      <c r="GRY8" s="53"/>
      <c r="GRZ8" s="53"/>
      <c r="GSB8" s="53"/>
      <c r="GSO8" s="53"/>
      <c r="GSP8" s="53"/>
      <c r="GSR8" s="53"/>
      <c r="GTE8" s="53"/>
      <c r="GTF8" s="53"/>
      <c r="GTH8" s="53"/>
      <c r="GTU8" s="53"/>
      <c r="GTV8" s="53"/>
      <c r="GTX8" s="53"/>
      <c r="GUK8" s="53"/>
      <c r="GUL8" s="53"/>
      <c r="GUN8" s="53"/>
      <c r="GVA8" s="53"/>
      <c r="GVB8" s="53"/>
      <c r="GVD8" s="53"/>
      <c r="GVQ8" s="53"/>
      <c r="GVR8" s="53"/>
      <c r="GVT8" s="53"/>
      <c r="GWG8" s="53"/>
      <c r="GWH8" s="53"/>
      <c r="GWJ8" s="53"/>
      <c r="GWW8" s="53"/>
      <c r="GWX8" s="53"/>
      <c r="GWZ8" s="53"/>
      <c r="GXM8" s="53"/>
      <c r="GXN8" s="53"/>
      <c r="GXP8" s="53"/>
      <c r="GYC8" s="53"/>
      <c r="GYD8" s="53"/>
      <c r="GYF8" s="53"/>
      <c r="GYS8" s="53"/>
      <c r="GYT8" s="53"/>
      <c r="GYV8" s="53"/>
      <c r="GZI8" s="53"/>
      <c r="GZJ8" s="53"/>
      <c r="GZL8" s="53"/>
      <c r="GZY8" s="53"/>
      <c r="GZZ8" s="53"/>
      <c r="HAB8" s="53"/>
      <c r="HAO8" s="53"/>
      <c r="HAP8" s="53"/>
      <c r="HAR8" s="53"/>
      <c r="HBE8" s="53"/>
      <c r="HBF8" s="53"/>
      <c r="HBH8" s="53"/>
      <c r="HBU8" s="53"/>
      <c r="HBV8" s="53"/>
      <c r="HBX8" s="53"/>
      <c r="HCK8" s="53"/>
      <c r="HCL8" s="53"/>
      <c r="HCN8" s="53"/>
      <c r="HDA8" s="53"/>
      <c r="HDB8" s="53"/>
      <c r="HDD8" s="53"/>
      <c r="HDQ8" s="53"/>
      <c r="HDR8" s="53"/>
      <c r="HDT8" s="53"/>
      <c r="HEG8" s="53"/>
      <c r="HEH8" s="53"/>
      <c r="HEJ8" s="53"/>
      <c r="HEW8" s="53"/>
      <c r="HEX8" s="53"/>
      <c r="HEZ8" s="53"/>
      <c r="HFM8" s="53"/>
      <c r="HFN8" s="53"/>
      <c r="HFP8" s="53"/>
      <c r="HGC8" s="53"/>
      <c r="HGD8" s="53"/>
      <c r="HGF8" s="53"/>
      <c r="HGS8" s="53"/>
      <c r="HGT8" s="53"/>
      <c r="HGV8" s="53"/>
      <c r="HHI8" s="53"/>
      <c r="HHJ8" s="53"/>
      <c r="HHL8" s="53"/>
      <c r="HHY8" s="53"/>
      <c r="HHZ8" s="53"/>
      <c r="HIB8" s="53"/>
      <c r="HIO8" s="53"/>
      <c r="HIP8" s="53"/>
      <c r="HIR8" s="53"/>
      <c r="HJE8" s="53"/>
      <c r="HJF8" s="53"/>
      <c r="HJH8" s="53"/>
      <c r="HJU8" s="53"/>
      <c r="HJV8" s="53"/>
      <c r="HJX8" s="53"/>
      <c r="HKK8" s="53"/>
      <c r="HKL8" s="53"/>
      <c r="HKN8" s="53"/>
      <c r="HLA8" s="53"/>
      <c r="HLB8" s="53"/>
      <c r="HLD8" s="53"/>
      <c r="HLQ8" s="53"/>
      <c r="HLR8" s="53"/>
      <c r="HLT8" s="53"/>
      <c r="HMG8" s="53"/>
      <c r="HMH8" s="53"/>
      <c r="HMJ8" s="53"/>
      <c r="HMW8" s="53"/>
      <c r="HMX8" s="53"/>
      <c r="HMZ8" s="53"/>
      <c r="HNM8" s="53"/>
      <c r="HNN8" s="53"/>
      <c r="HNP8" s="53"/>
      <c r="HOC8" s="53"/>
      <c r="HOD8" s="53"/>
      <c r="HOF8" s="53"/>
      <c r="HOS8" s="53"/>
      <c r="HOT8" s="53"/>
      <c r="HOV8" s="53"/>
      <c r="HPI8" s="53"/>
      <c r="HPJ8" s="53"/>
      <c r="HPL8" s="53"/>
      <c r="HPY8" s="53"/>
      <c r="HPZ8" s="53"/>
      <c r="HQB8" s="53"/>
      <c r="HQO8" s="53"/>
      <c r="HQP8" s="53"/>
      <c r="HQR8" s="53"/>
      <c r="HRE8" s="53"/>
      <c r="HRF8" s="53"/>
      <c r="HRH8" s="53"/>
      <c r="HRU8" s="53"/>
      <c r="HRV8" s="53"/>
      <c r="HRX8" s="53"/>
      <c r="HSK8" s="53"/>
      <c r="HSL8" s="53"/>
      <c r="HSN8" s="53"/>
      <c r="HTA8" s="53"/>
      <c r="HTB8" s="53"/>
      <c r="HTD8" s="53"/>
      <c r="HTQ8" s="53"/>
      <c r="HTR8" s="53"/>
      <c r="HTT8" s="53"/>
      <c r="HUG8" s="53"/>
      <c r="HUH8" s="53"/>
      <c r="HUJ8" s="53"/>
      <c r="HUW8" s="53"/>
      <c r="HUX8" s="53"/>
      <c r="HUZ8" s="53"/>
      <c r="HVM8" s="53"/>
      <c r="HVN8" s="53"/>
      <c r="HVP8" s="53"/>
      <c r="HWC8" s="53"/>
      <c r="HWD8" s="53"/>
      <c r="HWF8" s="53"/>
      <c r="HWS8" s="53"/>
      <c r="HWT8" s="53"/>
      <c r="HWV8" s="53"/>
      <c r="HXI8" s="53"/>
      <c r="HXJ8" s="53"/>
      <c r="HXL8" s="53"/>
      <c r="HXY8" s="53"/>
      <c r="HXZ8" s="53"/>
      <c r="HYB8" s="53"/>
      <c r="HYO8" s="53"/>
      <c r="HYP8" s="53"/>
      <c r="HYR8" s="53"/>
      <c r="HZE8" s="53"/>
      <c r="HZF8" s="53"/>
      <c r="HZH8" s="53"/>
      <c r="HZU8" s="53"/>
      <c r="HZV8" s="53"/>
      <c r="HZX8" s="53"/>
      <c r="IAK8" s="53"/>
      <c r="IAL8" s="53"/>
      <c r="IAN8" s="53"/>
      <c r="IBA8" s="53"/>
      <c r="IBB8" s="53"/>
      <c r="IBD8" s="53"/>
      <c r="IBQ8" s="53"/>
      <c r="IBR8" s="53"/>
      <c r="IBT8" s="53"/>
      <c r="ICG8" s="53"/>
      <c r="ICH8" s="53"/>
      <c r="ICJ8" s="53"/>
      <c r="ICW8" s="53"/>
      <c r="ICX8" s="53"/>
      <c r="ICZ8" s="53"/>
      <c r="IDM8" s="53"/>
      <c r="IDN8" s="53"/>
      <c r="IDP8" s="53"/>
      <c r="IEC8" s="53"/>
      <c r="IED8" s="53"/>
      <c r="IEF8" s="53"/>
      <c r="IES8" s="53"/>
      <c r="IET8" s="53"/>
      <c r="IEV8" s="53"/>
      <c r="IFI8" s="53"/>
      <c r="IFJ8" s="53"/>
      <c r="IFL8" s="53"/>
      <c r="IFY8" s="53"/>
      <c r="IFZ8" s="53"/>
      <c r="IGB8" s="53"/>
      <c r="IGO8" s="53"/>
      <c r="IGP8" s="53"/>
      <c r="IGR8" s="53"/>
      <c r="IHE8" s="53"/>
      <c r="IHF8" s="53"/>
      <c r="IHH8" s="53"/>
      <c r="IHU8" s="53"/>
      <c r="IHV8" s="53"/>
      <c r="IHX8" s="53"/>
      <c r="IIK8" s="53"/>
      <c r="IIL8" s="53"/>
      <c r="IIN8" s="53"/>
      <c r="IJA8" s="53"/>
      <c r="IJB8" s="53"/>
      <c r="IJD8" s="53"/>
      <c r="IJQ8" s="53"/>
      <c r="IJR8" s="53"/>
      <c r="IJT8" s="53"/>
      <c r="IKG8" s="53"/>
      <c r="IKH8" s="53"/>
      <c r="IKJ8" s="53"/>
      <c r="IKW8" s="53"/>
      <c r="IKX8" s="53"/>
      <c r="IKZ8" s="53"/>
      <c r="ILM8" s="53"/>
      <c r="ILN8" s="53"/>
      <c r="ILP8" s="53"/>
      <c r="IMC8" s="53"/>
      <c r="IMD8" s="53"/>
      <c r="IMF8" s="53"/>
      <c r="IMS8" s="53"/>
      <c r="IMT8" s="53"/>
      <c r="IMV8" s="53"/>
      <c r="INI8" s="53"/>
      <c r="INJ8" s="53"/>
      <c r="INL8" s="53"/>
      <c r="INY8" s="53"/>
      <c r="INZ8" s="53"/>
      <c r="IOB8" s="53"/>
      <c r="IOO8" s="53"/>
      <c r="IOP8" s="53"/>
      <c r="IOR8" s="53"/>
      <c r="IPE8" s="53"/>
      <c r="IPF8" s="53"/>
      <c r="IPH8" s="53"/>
      <c r="IPU8" s="53"/>
      <c r="IPV8" s="53"/>
      <c r="IPX8" s="53"/>
      <c r="IQK8" s="53"/>
      <c r="IQL8" s="53"/>
      <c r="IQN8" s="53"/>
      <c r="IRA8" s="53"/>
      <c r="IRB8" s="53"/>
      <c r="IRD8" s="53"/>
      <c r="IRQ8" s="53"/>
      <c r="IRR8" s="53"/>
      <c r="IRT8" s="53"/>
      <c r="ISG8" s="53"/>
      <c r="ISH8" s="53"/>
      <c r="ISJ8" s="53"/>
      <c r="ISW8" s="53"/>
      <c r="ISX8" s="53"/>
      <c r="ISZ8" s="53"/>
      <c r="ITM8" s="53"/>
      <c r="ITN8" s="53"/>
      <c r="ITP8" s="53"/>
      <c r="IUC8" s="53"/>
      <c r="IUD8" s="53"/>
      <c r="IUF8" s="53"/>
      <c r="IUS8" s="53"/>
      <c r="IUT8" s="53"/>
      <c r="IUV8" s="53"/>
      <c r="IVI8" s="53"/>
      <c r="IVJ8" s="53"/>
      <c r="IVL8" s="53"/>
      <c r="IVY8" s="53"/>
      <c r="IVZ8" s="53"/>
      <c r="IWB8" s="53"/>
      <c r="IWO8" s="53"/>
      <c r="IWP8" s="53"/>
      <c r="IWR8" s="53"/>
      <c r="IXE8" s="53"/>
      <c r="IXF8" s="53"/>
      <c r="IXH8" s="53"/>
      <c r="IXU8" s="53"/>
      <c r="IXV8" s="53"/>
      <c r="IXX8" s="53"/>
      <c r="IYK8" s="53"/>
      <c r="IYL8" s="53"/>
      <c r="IYN8" s="53"/>
      <c r="IZA8" s="53"/>
      <c r="IZB8" s="53"/>
      <c r="IZD8" s="53"/>
      <c r="IZQ8" s="53"/>
      <c r="IZR8" s="53"/>
      <c r="IZT8" s="53"/>
      <c r="JAG8" s="53"/>
      <c r="JAH8" s="53"/>
      <c r="JAJ8" s="53"/>
      <c r="JAW8" s="53"/>
      <c r="JAX8" s="53"/>
      <c r="JAZ8" s="53"/>
      <c r="JBM8" s="53"/>
      <c r="JBN8" s="53"/>
      <c r="JBP8" s="53"/>
      <c r="JCC8" s="53"/>
      <c r="JCD8" s="53"/>
      <c r="JCF8" s="53"/>
      <c r="JCS8" s="53"/>
      <c r="JCT8" s="53"/>
      <c r="JCV8" s="53"/>
      <c r="JDI8" s="53"/>
      <c r="JDJ8" s="53"/>
      <c r="JDL8" s="53"/>
      <c r="JDY8" s="53"/>
      <c r="JDZ8" s="53"/>
      <c r="JEB8" s="53"/>
      <c r="JEO8" s="53"/>
      <c r="JEP8" s="53"/>
      <c r="JER8" s="53"/>
      <c r="JFE8" s="53"/>
      <c r="JFF8" s="53"/>
      <c r="JFH8" s="53"/>
      <c r="JFU8" s="53"/>
      <c r="JFV8" s="53"/>
      <c r="JFX8" s="53"/>
      <c r="JGK8" s="53"/>
      <c r="JGL8" s="53"/>
      <c r="JGN8" s="53"/>
      <c r="JHA8" s="53"/>
      <c r="JHB8" s="53"/>
      <c r="JHD8" s="53"/>
      <c r="JHQ8" s="53"/>
      <c r="JHR8" s="53"/>
      <c r="JHT8" s="53"/>
      <c r="JIG8" s="53"/>
      <c r="JIH8" s="53"/>
      <c r="JIJ8" s="53"/>
      <c r="JIW8" s="53"/>
      <c r="JIX8" s="53"/>
      <c r="JIZ8" s="53"/>
      <c r="JJM8" s="53"/>
      <c r="JJN8" s="53"/>
      <c r="JJP8" s="53"/>
      <c r="JKC8" s="53"/>
      <c r="JKD8" s="53"/>
      <c r="JKF8" s="53"/>
      <c r="JKS8" s="53"/>
      <c r="JKT8" s="53"/>
      <c r="JKV8" s="53"/>
      <c r="JLI8" s="53"/>
      <c r="JLJ8" s="53"/>
      <c r="JLL8" s="53"/>
      <c r="JLY8" s="53"/>
      <c r="JLZ8" s="53"/>
      <c r="JMB8" s="53"/>
      <c r="JMO8" s="53"/>
      <c r="JMP8" s="53"/>
      <c r="JMR8" s="53"/>
      <c r="JNE8" s="53"/>
      <c r="JNF8" s="53"/>
      <c r="JNH8" s="53"/>
      <c r="JNU8" s="53"/>
      <c r="JNV8" s="53"/>
      <c r="JNX8" s="53"/>
      <c r="JOK8" s="53"/>
      <c r="JOL8" s="53"/>
      <c r="JON8" s="53"/>
      <c r="JPA8" s="53"/>
      <c r="JPB8" s="53"/>
      <c r="JPD8" s="53"/>
      <c r="JPQ8" s="53"/>
      <c r="JPR8" s="53"/>
      <c r="JPT8" s="53"/>
      <c r="JQG8" s="53"/>
      <c r="JQH8" s="53"/>
      <c r="JQJ8" s="53"/>
      <c r="JQW8" s="53"/>
      <c r="JQX8" s="53"/>
      <c r="JQZ8" s="53"/>
      <c r="JRM8" s="53"/>
      <c r="JRN8" s="53"/>
      <c r="JRP8" s="53"/>
      <c r="JSC8" s="53"/>
      <c r="JSD8" s="53"/>
      <c r="JSF8" s="53"/>
      <c r="JSS8" s="53"/>
      <c r="JST8" s="53"/>
      <c r="JSV8" s="53"/>
      <c r="JTI8" s="53"/>
      <c r="JTJ8" s="53"/>
      <c r="JTL8" s="53"/>
      <c r="JTY8" s="53"/>
      <c r="JTZ8" s="53"/>
      <c r="JUB8" s="53"/>
      <c r="JUO8" s="53"/>
      <c r="JUP8" s="53"/>
      <c r="JUR8" s="53"/>
      <c r="JVE8" s="53"/>
      <c r="JVF8" s="53"/>
      <c r="JVH8" s="53"/>
      <c r="JVU8" s="53"/>
      <c r="JVV8" s="53"/>
      <c r="JVX8" s="53"/>
      <c r="JWK8" s="53"/>
      <c r="JWL8" s="53"/>
      <c r="JWN8" s="53"/>
      <c r="JXA8" s="53"/>
      <c r="JXB8" s="53"/>
      <c r="JXD8" s="53"/>
      <c r="JXQ8" s="53"/>
      <c r="JXR8" s="53"/>
      <c r="JXT8" s="53"/>
      <c r="JYG8" s="53"/>
      <c r="JYH8" s="53"/>
      <c r="JYJ8" s="53"/>
      <c r="JYW8" s="53"/>
      <c r="JYX8" s="53"/>
      <c r="JYZ8" s="53"/>
      <c r="JZM8" s="53"/>
      <c r="JZN8" s="53"/>
      <c r="JZP8" s="53"/>
      <c r="KAC8" s="53"/>
      <c r="KAD8" s="53"/>
      <c r="KAF8" s="53"/>
      <c r="KAS8" s="53"/>
      <c r="KAT8" s="53"/>
      <c r="KAV8" s="53"/>
      <c r="KBI8" s="53"/>
      <c r="KBJ8" s="53"/>
      <c r="KBL8" s="53"/>
      <c r="KBY8" s="53"/>
      <c r="KBZ8" s="53"/>
      <c r="KCB8" s="53"/>
      <c r="KCO8" s="53"/>
      <c r="KCP8" s="53"/>
      <c r="KCR8" s="53"/>
      <c r="KDE8" s="53"/>
      <c r="KDF8" s="53"/>
      <c r="KDH8" s="53"/>
      <c r="KDU8" s="53"/>
      <c r="KDV8" s="53"/>
      <c r="KDX8" s="53"/>
      <c r="KEK8" s="53"/>
      <c r="KEL8" s="53"/>
      <c r="KEN8" s="53"/>
      <c r="KFA8" s="53"/>
      <c r="KFB8" s="53"/>
      <c r="KFD8" s="53"/>
      <c r="KFQ8" s="53"/>
      <c r="KFR8" s="53"/>
      <c r="KFT8" s="53"/>
      <c r="KGG8" s="53"/>
      <c r="KGH8" s="53"/>
      <c r="KGJ8" s="53"/>
      <c r="KGW8" s="53"/>
      <c r="KGX8" s="53"/>
      <c r="KGZ8" s="53"/>
      <c r="KHM8" s="53"/>
      <c r="KHN8" s="53"/>
      <c r="KHP8" s="53"/>
      <c r="KIC8" s="53"/>
      <c r="KID8" s="53"/>
      <c r="KIF8" s="53"/>
      <c r="KIS8" s="53"/>
      <c r="KIT8" s="53"/>
      <c r="KIV8" s="53"/>
      <c r="KJI8" s="53"/>
      <c r="KJJ8" s="53"/>
      <c r="KJL8" s="53"/>
      <c r="KJY8" s="53"/>
      <c r="KJZ8" s="53"/>
      <c r="KKB8" s="53"/>
      <c r="KKO8" s="53"/>
      <c r="KKP8" s="53"/>
      <c r="KKR8" s="53"/>
      <c r="KLE8" s="53"/>
      <c r="KLF8" s="53"/>
      <c r="KLH8" s="53"/>
      <c r="KLU8" s="53"/>
      <c r="KLV8" s="53"/>
      <c r="KLX8" s="53"/>
      <c r="KMK8" s="53"/>
      <c r="KML8" s="53"/>
      <c r="KMN8" s="53"/>
      <c r="KNA8" s="53"/>
      <c r="KNB8" s="53"/>
      <c r="KND8" s="53"/>
      <c r="KNQ8" s="53"/>
      <c r="KNR8" s="53"/>
      <c r="KNT8" s="53"/>
      <c r="KOG8" s="53"/>
      <c r="KOH8" s="53"/>
      <c r="KOJ8" s="53"/>
      <c r="KOW8" s="53"/>
      <c r="KOX8" s="53"/>
      <c r="KOZ8" s="53"/>
      <c r="KPM8" s="53"/>
      <c r="KPN8" s="53"/>
      <c r="KPP8" s="53"/>
      <c r="KQC8" s="53"/>
      <c r="KQD8" s="53"/>
      <c r="KQF8" s="53"/>
      <c r="KQS8" s="53"/>
      <c r="KQT8" s="53"/>
      <c r="KQV8" s="53"/>
      <c r="KRI8" s="53"/>
      <c r="KRJ8" s="53"/>
      <c r="KRL8" s="53"/>
      <c r="KRY8" s="53"/>
      <c r="KRZ8" s="53"/>
      <c r="KSB8" s="53"/>
      <c r="KSO8" s="53"/>
      <c r="KSP8" s="53"/>
      <c r="KSR8" s="53"/>
      <c r="KTE8" s="53"/>
      <c r="KTF8" s="53"/>
      <c r="KTH8" s="53"/>
      <c r="KTU8" s="53"/>
      <c r="KTV8" s="53"/>
      <c r="KTX8" s="53"/>
      <c r="KUK8" s="53"/>
      <c r="KUL8" s="53"/>
      <c r="KUN8" s="53"/>
      <c r="KVA8" s="53"/>
      <c r="KVB8" s="53"/>
      <c r="KVD8" s="53"/>
      <c r="KVQ8" s="53"/>
      <c r="KVR8" s="53"/>
      <c r="KVT8" s="53"/>
      <c r="KWG8" s="53"/>
      <c r="KWH8" s="53"/>
      <c r="KWJ8" s="53"/>
      <c r="KWW8" s="53"/>
      <c r="KWX8" s="53"/>
      <c r="KWZ8" s="53"/>
      <c r="KXM8" s="53"/>
      <c r="KXN8" s="53"/>
      <c r="KXP8" s="53"/>
      <c r="KYC8" s="53"/>
      <c r="KYD8" s="53"/>
      <c r="KYF8" s="53"/>
      <c r="KYS8" s="53"/>
      <c r="KYT8" s="53"/>
      <c r="KYV8" s="53"/>
      <c r="KZI8" s="53"/>
      <c r="KZJ8" s="53"/>
      <c r="KZL8" s="53"/>
      <c r="KZY8" s="53"/>
      <c r="KZZ8" s="53"/>
      <c r="LAB8" s="53"/>
      <c r="LAO8" s="53"/>
      <c r="LAP8" s="53"/>
      <c r="LAR8" s="53"/>
      <c r="LBE8" s="53"/>
      <c r="LBF8" s="53"/>
      <c r="LBH8" s="53"/>
      <c r="LBU8" s="53"/>
      <c r="LBV8" s="53"/>
      <c r="LBX8" s="53"/>
      <c r="LCK8" s="53"/>
      <c r="LCL8" s="53"/>
      <c r="LCN8" s="53"/>
      <c r="LDA8" s="53"/>
      <c r="LDB8" s="53"/>
      <c r="LDD8" s="53"/>
      <c r="LDQ8" s="53"/>
      <c r="LDR8" s="53"/>
      <c r="LDT8" s="53"/>
      <c r="LEG8" s="53"/>
      <c r="LEH8" s="53"/>
      <c r="LEJ8" s="53"/>
      <c r="LEW8" s="53"/>
      <c r="LEX8" s="53"/>
      <c r="LEZ8" s="53"/>
      <c r="LFM8" s="53"/>
      <c r="LFN8" s="53"/>
      <c r="LFP8" s="53"/>
      <c r="LGC8" s="53"/>
      <c r="LGD8" s="53"/>
      <c r="LGF8" s="53"/>
      <c r="LGS8" s="53"/>
      <c r="LGT8" s="53"/>
      <c r="LGV8" s="53"/>
      <c r="LHI8" s="53"/>
      <c r="LHJ8" s="53"/>
      <c r="LHL8" s="53"/>
      <c r="LHY8" s="53"/>
      <c r="LHZ8" s="53"/>
      <c r="LIB8" s="53"/>
      <c r="LIO8" s="53"/>
      <c r="LIP8" s="53"/>
      <c r="LIR8" s="53"/>
      <c r="LJE8" s="53"/>
      <c r="LJF8" s="53"/>
      <c r="LJH8" s="53"/>
      <c r="LJU8" s="53"/>
      <c r="LJV8" s="53"/>
      <c r="LJX8" s="53"/>
      <c r="LKK8" s="53"/>
      <c r="LKL8" s="53"/>
      <c r="LKN8" s="53"/>
      <c r="LLA8" s="53"/>
      <c r="LLB8" s="53"/>
      <c r="LLD8" s="53"/>
      <c r="LLQ8" s="53"/>
      <c r="LLR8" s="53"/>
      <c r="LLT8" s="53"/>
      <c r="LMG8" s="53"/>
      <c r="LMH8" s="53"/>
      <c r="LMJ8" s="53"/>
      <c r="LMW8" s="53"/>
      <c r="LMX8" s="53"/>
      <c r="LMZ8" s="53"/>
      <c r="LNM8" s="53"/>
      <c r="LNN8" s="53"/>
      <c r="LNP8" s="53"/>
      <c r="LOC8" s="53"/>
      <c r="LOD8" s="53"/>
      <c r="LOF8" s="53"/>
      <c r="LOS8" s="53"/>
      <c r="LOT8" s="53"/>
      <c r="LOV8" s="53"/>
      <c r="LPI8" s="53"/>
      <c r="LPJ8" s="53"/>
      <c r="LPL8" s="53"/>
      <c r="LPY8" s="53"/>
      <c r="LPZ8" s="53"/>
      <c r="LQB8" s="53"/>
      <c r="LQO8" s="53"/>
      <c r="LQP8" s="53"/>
      <c r="LQR8" s="53"/>
      <c r="LRE8" s="53"/>
      <c r="LRF8" s="53"/>
      <c r="LRH8" s="53"/>
      <c r="LRU8" s="53"/>
      <c r="LRV8" s="53"/>
      <c r="LRX8" s="53"/>
      <c r="LSK8" s="53"/>
      <c r="LSL8" s="53"/>
      <c r="LSN8" s="53"/>
      <c r="LTA8" s="53"/>
      <c r="LTB8" s="53"/>
      <c r="LTD8" s="53"/>
      <c r="LTQ8" s="53"/>
      <c r="LTR8" s="53"/>
      <c r="LTT8" s="53"/>
      <c r="LUG8" s="53"/>
      <c r="LUH8" s="53"/>
      <c r="LUJ8" s="53"/>
      <c r="LUW8" s="53"/>
      <c r="LUX8" s="53"/>
      <c r="LUZ8" s="53"/>
      <c r="LVM8" s="53"/>
      <c r="LVN8" s="53"/>
      <c r="LVP8" s="53"/>
      <c r="LWC8" s="53"/>
      <c r="LWD8" s="53"/>
      <c r="LWF8" s="53"/>
      <c r="LWS8" s="53"/>
      <c r="LWT8" s="53"/>
      <c r="LWV8" s="53"/>
      <c r="LXI8" s="53"/>
      <c r="LXJ8" s="53"/>
      <c r="LXL8" s="53"/>
      <c r="LXY8" s="53"/>
      <c r="LXZ8" s="53"/>
      <c r="LYB8" s="53"/>
      <c r="LYO8" s="53"/>
      <c r="LYP8" s="53"/>
      <c r="LYR8" s="53"/>
      <c r="LZE8" s="53"/>
      <c r="LZF8" s="53"/>
      <c r="LZH8" s="53"/>
      <c r="LZU8" s="53"/>
      <c r="LZV8" s="53"/>
      <c r="LZX8" s="53"/>
      <c r="MAK8" s="53"/>
      <c r="MAL8" s="53"/>
      <c r="MAN8" s="53"/>
      <c r="MBA8" s="53"/>
      <c r="MBB8" s="53"/>
      <c r="MBD8" s="53"/>
      <c r="MBQ8" s="53"/>
      <c r="MBR8" s="53"/>
      <c r="MBT8" s="53"/>
      <c r="MCG8" s="53"/>
      <c r="MCH8" s="53"/>
      <c r="MCJ8" s="53"/>
      <c r="MCW8" s="53"/>
      <c r="MCX8" s="53"/>
      <c r="MCZ8" s="53"/>
      <c r="MDM8" s="53"/>
      <c r="MDN8" s="53"/>
      <c r="MDP8" s="53"/>
      <c r="MEC8" s="53"/>
      <c r="MED8" s="53"/>
      <c r="MEF8" s="53"/>
      <c r="MES8" s="53"/>
      <c r="MET8" s="53"/>
      <c r="MEV8" s="53"/>
      <c r="MFI8" s="53"/>
      <c r="MFJ8" s="53"/>
      <c r="MFL8" s="53"/>
      <c r="MFY8" s="53"/>
      <c r="MFZ8" s="53"/>
      <c r="MGB8" s="53"/>
      <c r="MGO8" s="53"/>
      <c r="MGP8" s="53"/>
      <c r="MGR8" s="53"/>
      <c r="MHE8" s="53"/>
      <c r="MHF8" s="53"/>
      <c r="MHH8" s="53"/>
      <c r="MHU8" s="53"/>
      <c r="MHV8" s="53"/>
      <c r="MHX8" s="53"/>
      <c r="MIK8" s="53"/>
      <c r="MIL8" s="53"/>
      <c r="MIN8" s="53"/>
      <c r="MJA8" s="53"/>
      <c r="MJB8" s="53"/>
      <c r="MJD8" s="53"/>
      <c r="MJQ8" s="53"/>
      <c r="MJR8" s="53"/>
      <c r="MJT8" s="53"/>
      <c r="MKG8" s="53"/>
      <c r="MKH8" s="53"/>
      <c r="MKJ8" s="53"/>
      <c r="MKW8" s="53"/>
      <c r="MKX8" s="53"/>
      <c r="MKZ8" s="53"/>
      <c r="MLM8" s="53"/>
      <c r="MLN8" s="53"/>
      <c r="MLP8" s="53"/>
      <c r="MMC8" s="53"/>
      <c r="MMD8" s="53"/>
      <c r="MMF8" s="53"/>
      <c r="MMS8" s="53"/>
      <c r="MMT8" s="53"/>
      <c r="MMV8" s="53"/>
      <c r="MNI8" s="53"/>
      <c r="MNJ8" s="53"/>
      <c r="MNL8" s="53"/>
      <c r="MNY8" s="53"/>
      <c r="MNZ8" s="53"/>
      <c r="MOB8" s="53"/>
      <c r="MOO8" s="53"/>
      <c r="MOP8" s="53"/>
      <c r="MOR8" s="53"/>
      <c r="MPE8" s="53"/>
      <c r="MPF8" s="53"/>
      <c r="MPH8" s="53"/>
      <c r="MPU8" s="53"/>
      <c r="MPV8" s="53"/>
      <c r="MPX8" s="53"/>
      <c r="MQK8" s="53"/>
      <c r="MQL8" s="53"/>
      <c r="MQN8" s="53"/>
      <c r="MRA8" s="53"/>
      <c r="MRB8" s="53"/>
      <c r="MRD8" s="53"/>
      <c r="MRQ8" s="53"/>
      <c r="MRR8" s="53"/>
      <c r="MRT8" s="53"/>
      <c r="MSG8" s="53"/>
      <c r="MSH8" s="53"/>
      <c r="MSJ8" s="53"/>
      <c r="MSW8" s="53"/>
      <c r="MSX8" s="53"/>
      <c r="MSZ8" s="53"/>
      <c r="MTM8" s="53"/>
      <c r="MTN8" s="53"/>
      <c r="MTP8" s="53"/>
      <c r="MUC8" s="53"/>
      <c r="MUD8" s="53"/>
      <c r="MUF8" s="53"/>
      <c r="MUS8" s="53"/>
      <c r="MUT8" s="53"/>
      <c r="MUV8" s="53"/>
      <c r="MVI8" s="53"/>
      <c r="MVJ8" s="53"/>
      <c r="MVL8" s="53"/>
      <c r="MVY8" s="53"/>
      <c r="MVZ8" s="53"/>
      <c r="MWB8" s="53"/>
      <c r="MWO8" s="53"/>
      <c r="MWP8" s="53"/>
      <c r="MWR8" s="53"/>
      <c r="MXE8" s="53"/>
      <c r="MXF8" s="53"/>
      <c r="MXH8" s="53"/>
      <c r="MXU8" s="53"/>
      <c r="MXV8" s="53"/>
      <c r="MXX8" s="53"/>
      <c r="MYK8" s="53"/>
      <c r="MYL8" s="53"/>
      <c r="MYN8" s="53"/>
      <c r="MZA8" s="53"/>
      <c r="MZB8" s="53"/>
      <c r="MZD8" s="53"/>
      <c r="MZQ8" s="53"/>
      <c r="MZR8" s="53"/>
      <c r="MZT8" s="53"/>
      <c r="NAG8" s="53"/>
      <c r="NAH8" s="53"/>
      <c r="NAJ8" s="53"/>
      <c r="NAW8" s="53"/>
      <c r="NAX8" s="53"/>
      <c r="NAZ8" s="53"/>
      <c r="NBM8" s="53"/>
      <c r="NBN8" s="53"/>
      <c r="NBP8" s="53"/>
      <c r="NCC8" s="53"/>
      <c r="NCD8" s="53"/>
      <c r="NCF8" s="53"/>
      <c r="NCS8" s="53"/>
      <c r="NCT8" s="53"/>
      <c r="NCV8" s="53"/>
      <c r="NDI8" s="53"/>
      <c r="NDJ8" s="53"/>
      <c r="NDL8" s="53"/>
      <c r="NDY8" s="53"/>
      <c r="NDZ8" s="53"/>
      <c r="NEB8" s="53"/>
      <c r="NEO8" s="53"/>
      <c r="NEP8" s="53"/>
      <c r="NER8" s="53"/>
      <c r="NFE8" s="53"/>
      <c r="NFF8" s="53"/>
      <c r="NFH8" s="53"/>
      <c r="NFU8" s="53"/>
      <c r="NFV8" s="53"/>
      <c r="NFX8" s="53"/>
      <c r="NGK8" s="53"/>
      <c r="NGL8" s="53"/>
      <c r="NGN8" s="53"/>
      <c r="NHA8" s="53"/>
      <c r="NHB8" s="53"/>
      <c r="NHD8" s="53"/>
      <c r="NHQ8" s="53"/>
      <c r="NHR8" s="53"/>
      <c r="NHT8" s="53"/>
      <c r="NIG8" s="53"/>
      <c r="NIH8" s="53"/>
      <c r="NIJ8" s="53"/>
      <c r="NIW8" s="53"/>
      <c r="NIX8" s="53"/>
      <c r="NIZ8" s="53"/>
      <c r="NJM8" s="53"/>
      <c r="NJN8" s="53"/>
      <c r="NJP8" s="53"/>
      <c r="NKC8" s="53"/>
      <c r="NKD8" s="53"/>
      <c r="NKF8" s="53"/>
      <c r="NKS8" s="53"/>
      <c r="NKT8" s="53"/>
      <c r="NKV8" s="53"/>
      <c r="NLI8" s="53"/>
      <c r="NLJ8" s="53"/>
      <c r="NLL8" s="53"/>
      <c r="NLY8" s="53"/>
      <c r="NLZ8" s="53"/>
      <c r="NMB8" s="53"/>
      <c r="NMO8" s="53"/>
      <c r="NMP8" s="53"/>
      <c r="NMR8" s="53"/>
      <c r="NNE8" s="53"/>
      <c r="NNF8" s="53"/>
      <c r="NNH8" s="53"/>
      <c r="NNU8" s="53"/>
      <c r="NNV8" s="53"/>
      <c r="NNX8" s="53"/>
      <c r="NOK8" s="53"/>
      <c r="NOL8" s="53"/>
      <c r="NON8" s="53"/>
      <c r="NPA8" s="53"/>
      <c r="NPB8" s="53"/>
      <c r="NPD8" s="53"/>
      <c r="NPQ8" s="53"/>
      <c r="NPR8" s="53"/>
      <c r="NPT8" s="53"/>
      <c r="NQG8" s="53"/>
      <c r="NQH8" s="53"/>
      <c r="NQJ8" s="53"/>
      <c r="NQW8" s="53"/>
      <c r="NQX8" s="53"/>
      <c r="NQZ8" s="53"/>
      <c r="NRM8" s="53"/>
      <c r="NRN8" s="53"/>
      <c r="NRP8" s="53"/>
      <c r="NSC8" s="53"/>
      <c r="NSD8" s="53"/>
      <c r="NSF8" s="53"/>
      <c r="NSS8" s="53"/>
      <c r="NST8" s="53"/>
      <c r="NSV8" s="53"/>
      <c r="NTI8" s="53"/>
      <c r="NTJ8" s="53"/>
      <c r="NTL8" s="53"/>
      <c r="NTY8" s="53"/>
      <c r="NTZ8" s="53"/>
      <c r="NUB8" s="53"/>
      <c r="NUO8" s="53"/>
      <c r="NUP8" s="53"/>
      <c r="NUR8" s="53"/>
      <c r="NVE8" s="53"/>
      <c r="NVF8" s="53"/>
      <c r="NVH8" s="53"/>
      <c r="NVU8" s="53"/>
      <c r="NVV8" s="53"/>
      <c r="NVX8" s="53"/>
      <c r="NWK8" s="53"/>
      <c r="NWL8" s="53"/>
      <c r="NWN8" s="53"/>
      <c r="NXA8" s="53"/>
      <c r="NXB8" s="53"/>
      <c r="NXD8" s="53"/>
      <c r="NXQ8" s="53"/>
      <c r="NXR8" s="53"/>
      <c r="NXT8" s="53"/>
      <c r="NYG8" s="53"/>
      <c r="NYH8" s="53"/>
      <c r="NYJ8" s="53"/>
      <c r="NYW8" s="53"/>
      <c r="NYX8" s="53"/>
      <c r="NYZ8" s="53"/>
      <c r="NZM8" s="53"/>
      <c r="NZN8" s="53"/>
      <c r="NZP8" s="53"/>
      <c r="OAC8" s="53"/>
      <c r="OAD8" s="53"/>
      <c r="OAF8" s="53"/>
      <c r="OAS8" s="53"/>
      <c r="OAT8" s="53"/>
      <c r="OAV8" s="53"/>
      <c r="OBI8" s="53"/>
      <c r="OBJ8" s="53"/>
      <c r="OBL8" s="53"/>
      <c r="OBY8" s="53"/>
      <c r="OBZ8" s="53"/>
      <c r="OCB8" s="53"/>
      <c r="OCO8" s="53"/>
      <c r="OCP8" s="53"/>
      <c r="OCR8" s="53"/>
      <c r="ODE8" s="53"/>
      <c r="ODF8" s="53"/>
      <c r="ODH8" s="53"/>
      <c r="ODU8" s="53"/>
      <c r="ODV8" s="53"/>
      <c r="ODX8" s="53"/>
      <c r="OEK8" s="53"/>
      <c r="OEL8" s="53"/>
      <c r="OEN8" s="53"/>
      <c r="OFA8" s="53"/>
      <c r="OFB8" s="53"/>
      <c r="OFD8" s="53"/>
      <c r="OFQ8" s="53"/>
      <c r="OFR8" s="53"/>
      <c r="OFT8" s="53"/>
      <c r="OGG8" s="53"/>
      <c r="OGH8" s="53"/>
      <c r="OGJ8" s="53"/>
      <c r="OGW8" s="53"/>
      <c r="OGX8" s="53"/>
      <c r="OGZ8" s="53"/>
      <c r="OHM8" s="53"/>
      <c r="OHN8" s="53"/>
      <c r="OHP8" s="53"/>
      <c r="OIC8" s="53"/>
      <c r="OID8" s="53"/>
      <c r="OIF8" s="53"/>
      <c r="OIS8" s="53"/>
      <c r="OIT8" s="53"/>
      <c r="OIV8" s="53"/>
      <c r="OJI8" s="53"/>
      <c r="OJJ8" s="53"/>
      <c r="OJL8" s="53"/>
      <c r="OJY8" s="53"/>
      <c r="OJZ8" s="53"/>
      <c r="OKB8" s="53"/>
      <c r="OKO8" s="53"/>
      <c r="OKP8" s="53"/>
      <c r="OKR8" s="53"/>
      <c r="OLE8" s="53"/>
      <c r="OLF8" s="53"/>
      <c r="OLH8" s="53"/>
      <c r="OLU8" s="53"/>
      <c r="OLV8" s="53"/>
      <c r="OLX8" s="53"/>
      <c r="OMK8" s="53"/>
      <c r="OML8" s="53"/>
      <c r="OMN8" s="53"/>
      <c r="ONA8" s="53"/>
      <c r="ONB8" s="53"/>
      <c r="OND8" s="53"/>
      <c r="ONQ8" s="53"/>
      <c r="ONR8" s="53"/>
      <c r="ONT8" s="53"/>
      <c r="OOG8" s="53"/>
      <c r="OOH8" s="53"/>
      <c r="OOJ8" s="53"/>
      <c r="OOW8" s="53"/>
      <c r="OOX8" s="53"/>
      <c r="OOZ8" s="53"/>
      <c r="OPM8" s="53"/>
      <c r="OPN8" s="53"/>
      <c r="OPP8" s="53"/>
      <c r="OQC8" s="53"/>
      <c r="OQD8" s="53"/>
      <c r="OQF8" s="53"/>
      <c r="OQS8" s="53"/>
      <c r="OQT8" s="53"/>
      <c r="OQV8" s="53"/>
      <c r="ORI8" s="53"/>
      <c r="ORJ8" s="53"/>
      <c r="ORL8" s="53"/>
      <c r="ORY8" s="53"/>
      <c r="ORZ8" s="53"/>
      <c r="OSB8" s="53"/>
      <c r="OSO8" s="53"/>
      <c r="OSP8" s="53"/>
      <c r="OSR8" s="53"/>
      <c r="OTE8" s="53"/>
      <c r="OTF8" s="53"/>
      <c r="OTH8" s="53"/>
      <c r="OTU8" s="53"/>
      <c r="OTV8" s="53"/>
      <c r="OTX8" s="53"/>
      <c r="OUK8" s="53"/>
      <c r="OUL8" s="53"/>
      <c r="OUN8" s="53"/>
      <c r="OVA8" s="53"/>
      <c r="OVB8" s="53"/>
      <c r="OVD8" s="53"/>
      <c r="OVQ8" s="53"/>
      <c r="OVR8" s="53"/>
      <c r="OVT8" s="53"/>
      <c r="OWG8" s="53"/>
      <c r="OWH8" s="53"/>
      <c r="OWJ8" s="53"/>
      <c r="OWW8" s="53"/>
      <c r="OWX8" s="53"/>
      <c r="OWZ8" s="53"/>
      <c r="OXM8" s="53"/>
      <c r="OXN8" s="53"/>
      <c r="OXP8" s="53"/>
      <c r="OYC8" s="53"/>
      <c r="OYD8" s="53"/>
      <c r="OYF8" s="53"/>
      <c r="OYS8" s="53"/>
      <c r="OYT8" s="53"/>
      <c r="OYV8" s="53"/>
      <c r="OZI8" s="53"/>
      <c r="OZJ8" s="53"/>
      <c r="OZL8" s="53"/>
      <c r="OZY8" s="53"/>
      <c r="OZZ8" s="53"/>
      <c r="PAB8" s="53"/>
      <c r="PAO8" s="53"/>
      <c r="PAP8" s="53"/>
      <c r="PAR8" s="53"/>
      <c r="PBE8" s="53"/>
      <c r="PBF8" s="53"/>
      <c r="PBH8" s="53"/>
      <c r="PBU8" s="53"/>
      <c r="PBV8" s="53"/>
      <c r="PBX8" s="53"/>
      <c r="PCK8" s="53"/>
      <c r="PCL8" s="53"/>
      <c r="PCN8" s="53"/>
      <c r="PDA8" s="53"/>
      <c r="PDB8" s="53"/>
      <c r="PDD8" s="53"/>
      <c r="PDQ8" s="53"/>
      <c r="PDR8" s="53"/>
      <c r="PDT8" s="53"/>
      <c r="PEG8" s="53"/>
      <c r="PEH8" s="53"/>
      <c r="PEJ8" s="53"/>
      <c r="PEW8" s="53"/>
      <c r="PEX8" s="53"/>
      <c r="PEZ8" s="53"/>
      <c r="PFM8" s="53"/>
      <c r="PFN8" s="53"/>
      <c r="PFP8" s="53"/>
      <c r="PGC8" s="53"/>
      <c r="PGD8" s="53"/>
      <c r="PGF8" s="53"/>
      <c r="PGS8" s="53"/>
      <c r="PGT8" s="53"/>
      <c r="PGV8" s="53"/>
      <c r="PHI8" s="53"/>
      <c r="PHJ8" s="53"/>
      <c r="PHL8" s="53"/>
      <c r="PHY8" s="53"/>
      <c r="PHZ8" s="53"/>
      <c r="PIB8" s="53"/>
      <c r="PIO8" s="53"/>
      <c r="PIP8" s="53"/>
      <c r="PIR8" s="53"/>
      <c r="PJE8" s="53"/>
      <c r="PJF8" s="53"/>
      <c r="PJH8" s="53"/>
      <c r="PJU8" s="53"/>
      <c r="PJV8" s="53"/>
      <c r="PJX8" s="53"/>
      <c r="PKK8" s="53"/>
      <c r="PKL8" s="53"/>
      <c r="PKN8" s="53"/>
      <c r="PLA8" s="53"/>
      <c r="PLB8" s="53"/>
      <c r="PLD8" s="53"/>
      <c r="PLQ8" s="53"/>
      <c r="PLR8" s="53"/>
      <c r="PLT8" s="53"/>
      <c r="PMG8" s="53"/>
      <c r="PMH8" s="53"/>
      <c r="PMJ8" s="53"/>
      <c r="PMW8" s="53"/>
      <c r="PMX8" s="53"/>
      <c r="PMZ8" s="53"/>
      <c r="PNM8" s="53"/>
      <c r="PNN8" s="53"/>
      <c r="PNP8" s="53"/>
      <c r="POC8" s="53"/>
      <c r="POD8" s="53"/>
      <c r="POF8" s="53"/>
      <c r="POS8" s="53"/>
      <c r="POT8" s="53"/>
      <c r="POV8" s="53"/>
      <c r="PPI8" s="53"/>
      <c r="PPJ8" s="53"/>
      <c r="PPL8" s="53"/>
      <c r="PPY8" s="53"/>
      <c r="PPZ8" s="53"/>
      <c r="PQB8" s="53"/>
      <c r="PQO8" s="53"/>
      <c r="PQP8" s="53"/>
      <c r="PQR8" s="53"/>
      <c r="PRE8" s="53"/>
      <c r="PRF8" s="53"/>
      <c r="PRH8" s="53"/>
      <c r="PRU8" s="53"/>
      <c r="PRV8" s="53"/>
      <c r="PRX8" s="53"/>
      <c r="PSK8" s="53"/>
      <c r="PSL8" s="53"/>
      <c r="PSN8" s="53"/>
      <c r="PTA8" s="53"/>
      <c r="PTB8" s="53"/>
      <c r="PTD8" s="53"/>
      <c r="PTQ8" s="53"/>
      <c r="PTR8" s="53"/>
      <c r="PTT8" s="53"/>
      <c r="PUG8" s="53"/>
      <c r="PUH8" s="53"/>
      <c r="PUJ8" s="53"/>
      <c r="PUW8" s="53"/>
      <c r="PUX8" s="53"/>
      <c r="PUZ8" s="53"/>
      <c r="PVM8" s="53"/>
      <c r="PVN8" s="53"/>
      <c r="PVP8" s="53"/>
      <c r="PWC8" s="53"/>
      <c r="PWD8" s="53"/>
      <c r="PWF8" s="53"/>
      <c r="PWS8" s="53"/>
      <c r="PWT8" s="53"/>
      <c r="PWV8" s="53"/>
      <c r="PXI8" s="53"/>
      <c r="PXJ8" s="53"/>
      <c r="PXL8" s="53"/>
      <c r="PXY8" s="53"/>
      <c r="PXZ8" s="53"/>
      <c r="PYB8" s="53"/>
      <c r="PYO8" s="53"/>
      <c r="PYP8" s="53"/>
      <c r="PYR8" s="53"/>
      <c r="PZE8" s="53"/>
      <c r="PZF8" s="53"/>
      <c r="PZH8" s="53"/>
      <c r="PZU8" s="53"/>
      <c r="PZV8" s="53"/>
      <c r="PZX8" s="53"/>
      <c r="QAK8" s="53"/>
      <c r="QAL8" s="53"/>
      <c r="QAN8" s="53"/>
      <c r="QBA8" s="53"/>
      <c r="QBB8" s="53"/>
      <c r="QBD8" s="53"/>
      <c r="QBQ8" s="53"/>
      <c r="QBR8" s="53"/>
      <c r="QBT8" s="53"/>
      <c r="QCG8" s="53"/>
      <c r="QCH8" s="53"/>
      <c r="QCJ8" s="53"/>
      <c r="QCW8" s="53"/>
      <c r="QCX8" s="53"/>
      <c r="QCZ8" s="53"/>
      <c r="QDM8" s="53"/>
      <c r="QDN8" s="53"/>
      <c r="QDP8" s="53"/>
      <c r="QEC8" s="53"/>
      <c r="QED8" s="53"/>
      <c r="QEF8" s="53"/>
      <c r="QES8" s="53"/>
      <c r="QET8" s="53"/>
      <c r="QEV8" s="53"/>
      <c r="QFI8" s="53"/>
      <c r="QFJ8" s="53"/>
      <c r="QFL8" s="53"/>
      <c r="QFY8" s="53"/>
      <c r="QFZ8" s="53"/>
      <c r="QGB8" s="53"/>
      <c r="QGO8" s="53"/>
      <c r="QGP8" s="53"/>
      <c r="QGR8" s="53"/>
      <c r="QHE8" s="53"/>
      <c r="QHF8" s="53"/>
      <c r="QHH8" s="53"/>
      <c r="QHU8" s="53"/>
      <c r="QHV8" s="53"/>
      <c r="QHX8" s="53"/>
      <c r="QIK8" s="53"/>
      <c r="QIL8" s="53"/>
      <c r="QIN8" s="53"/>
      <c r="QJA8" s="53"/>
      <c r="QJB8" s="53"/>
      <c r="QJD8" s="53"/>
      <c r="QJQ8" s="53"/>
      <c r="QJR8" s="53"/>
      <c r="QJT8" s="53"/>
      <c r="QKG8" s="53"/>
      <c r="QKH8" s="53"/>
      <c r="QKJ8" s="53"/>
      <c r="QKW8" s="53"/>
      <c r="QKX8" s="53"/>
      <c r="QKZ8" s="53"/>
      <c r="QLM8" s="53"/>
      <c r="QLN8" s="53"/>
      <c r="QLP8" s="53"/>
      <c r="QMC8" s="53"/>
      <c r="QMD8" s="53"/>
      <c r="QMF8" s="53"/>
      <c r="QMS8" s="53"/>
      <c r="QMT8" s="53"/>
      <c r="QMV8" s="53"/>
      <c r="QNI8" s="53"/>
      <c r="QNJ8" s="53"/>
      <c r="QNL8" s="53"/>
      <c r="QNY8" s="53"/>
      <c r="QNZ8" s="53"/>
      <c r="QOB8" s="53"/>
      <c r="QOO8" s="53"/>
      <c r="QOP8" s="53"/>
      <c r="QOR8" s="53"/>
      <c r="QPE8" s="53"/>
      <c r="QPF8" s="53"/>
      <c r="QPH8" s="53"/>
      <c r="QPU8" s="53"/>
      <c r="QPV8" s="53"/>
      <c r="QPX8" s="53"/>
      <c r="QQK8" s="53"/>
      <c r="QQL8" s="53"/>
      <c r="QQN8" s="53"/>
      <c r="QRA8" s="53"/>
      <c r="QRB8" s="53"/>
      <c r="QRD8" s="53"/>
      <c r="QRQ8" s="53"/>
      <c r="QRR8" s="53"/>
      <c r="QRT8" s="53"/>
      <c r="QSG8" s="53"/>
      <c r="QSH8" s="53"/>
      <c r="QSJ8" s="53"/>
      <c r="QSW8" s="53"/>
      <c r="QSX8" s="53"/>
      <c r="QSZ8" s="53"/>
      <c r="QTM8" s="53"/>
      <c r="QTN8" s="53"/>
      <c r="QTP8" s="53"/>
      <c r="QUC8" s="53"/>
      <c r="QUD8" s="53"/>
      <c r="QUF8" s="53"/>
      <c r="QUS8" s="53"/>
      <c r="QUT8" s="53"/>
      <c r="QUV8" s="53"/>
      <c r="QVI8" s="53"/>
      <c r="QVJ8" s="53"/>
      <c r="QVL8" s="53"/>
      <c r="QVY8" s="53"/>
      <c r="QVZ8" s="53"/>
      <c r="QWB8" s="53"/>
      <c r="QWO8" s="53"/>
      <c r="QWP8" s="53"/>
      <c r="QWR8" s="53"/>
      <c r="QXE8" s="53"/>
      <c r="QXF8" s="53"/>
      <c r="QXH8" s="53"/>
      <c r="QXU8" s="53"/>
      <c r="QXV8" s="53"/>
      <c r="QXX8" s="53"/>
      <c r="QYK8" s="53"/>
      <c r="QYL8" s="53"/>
      <c r="QYN8" s="53"/>
      <c r="QZA8" s="53"/>
      <c r="QZB8" s="53"/>
      <c r="QZD8" s="53"/>
      <c r="QZQ8" s="53"/>
      <c r="QZR8" s="53"/>
      <c r="QZT8" s="53"/>
      <c r="RAG8" s="53"/>
      <c r="RAH8" s="53"/>
      <c r="RAJ8" s="53"/>
      <c r="RAW8" s="53"/>
      <c r="RAX8" s="53"/>
      <c r="RAZ8" s="53"/>
      <c r="RBM8" s="53"/>
      <c r="RBN8" s="53"/>
      <c r="RBP8" s="53"/>
      <c r="RCC8" s="53"/>
      <c r="RCD8" s="53"/>
      <c r="RCF8" s="53"/>
      <c r="RCS8" s="53"/>
      <c r="RCT8" s="53"/>
      <c r="RCV8" s="53"/>
      <c r="RDI8" s="53"/>
      <c r="RDJ8" s="53"/>
      <c r="RDL8" s="53"/>
      <c r="RDY8" s="53"/>
      <c r="RDZ8" s="53"/>
      <c r="REB8" s="53"/>
      <c r="REO8" s="53"/>
      <c r="REP8" s="53"/>
      <c r="RER8" s="53"/>
      <c r="RFE8" s="53"/>
      <c r="RFF8" s="53"/>
      <c r="RFH8" s="53"/>
      <c r="RFU8" s="53"/>
      <c r="RFV8" s="53"/>
      <c r="RFX8" s="53"/>
      <c r="RGK8" s="53"/>
      <c r="RGL8" s="53"/>
      <c r="RGN8" s="53"/>
      <c r="RHA8" s="53"/>
      <c r="RHB8" s="53"/>
      <c r="RHD8" s="53"/>
      <c r="RHQ8" s="53"/>
      <c r="RHR8" s="53"/>
      <c r="RHT8" s="53"/>
      <c r="RIG8" s="53"/>
      <c r="RIH8" s="53"/>
      <c r="RIJ8" s="53"/>
      <c r="RIW8" s="53"/>
      <c r="RIX8" s="53"/>
      <c r="RIZ8" s="53"/>
      <c r="RJM8" s="53"/>
      <c r="RJN8" s="53"/>
      <c r="RJP8" s="53"/>
      <c r="RKC8" s="53"/>
      <c r="RKD8" s="53"/>
      <c r="RKF8" s="53"/>
      <c r="RKS8" s="53"/>
      <c r="RKT8" s="53"/>
      <c r="RKV8" s="53"/>
      <c r="RLI8" s="53"/>
      <c r="RLJ8" s="53"/>
      <c r="RLL8" s="53"/>
      <c r="RLY8" s="53"/>
      <c r="RLZ8" s="53"/>
      <c r="RMB8" s="53"/>
      <c r="RMO8" s="53"/>
      <c r="RMP8" s="53"/>
      <c r="RMR8" s="53"/>
      <c r="RNE8" s="53"/>
      <c r="RNF8" s="53"/>
      <c r="RNH8" s="53"/>
      <c r="RNU8" s="53"/>
      <c r="RNV8" s="53"/>
      <c r="RNX8" s="53"/>
      <c r="ROK8" s="53"/>
      <c r="ROL8" s="53"/>
      <c r="RON8" s="53"/>
      <c r="RPA8" s="53"/>
      <c r="RPB8" s="53"/>
      <c r="RPD8" s="53"/>
      <c r="RPQ8" s="53"/>
      <c r="RPR8" s="53"/>
      <c r="RPT8" s="53"/>
      <c r="RQG8" s="53"/>
      <c r="RQH8" s="53"/>
      <c r="RQJ8" s="53"/>
      <c r="RQW8" s="53"/>
      <c r="RQX8" s="53"/>
      <c r="RQZ8" s="53"/>
      <c r="RRM8" s="53"/>
      <c r="RRN8" s="53"/>
      <c r="RRP8" s="53"/>
      <c r="RSC8" s="53"/>
      <c r="RSD8" s="53"/>
      <c r="RSF8" s="53"/>
      <c r="RSS8" s="53"/>
      <c r="RST8" s="53"/>
      <c r="RSV8" s="53"/>
      <c r="RTI8" s="53"/>
      <c r="RTJ8" s="53"/>
      <c r="RTL8" s="53"/>
      <c r="RTY8" s="53"/>
      <c r="RTZ8" s="53"/>
      <c r="RUB8" s="53"/>
      <c r="RUO8" s="53"/>
      <c r="RUP8" s="53"/>
      <c r="RUR8" s="53"/>
      <c r="RVE8" s="53"/>
      <c r="RVF8" s="53"/>
      <c r="RVH8" s="53"/>
      <c r="RVU8" s="53"/>
      <c r="RVV8" s="53"/>
      <c r="RVX8" s="53"/>
      <c r="RWK8" s="53"/>
      <c r="RWL8" s="53"/>
      <c r="RWN8" s="53"/>
      <c r="RXA8" s="53"/>
      <c r="RXB8" s="53"/>
      <c r="RXD8" s="53"/>
      <c r="RXQ8" s="53"/>
      <c r="RXR8" s="53"/>
      <c r="RXT8" s="53"/>
      <c r="RYG8" s="53"/>
      <c r="RYH8" s="53"/>
      <c r="RYJ8" s="53"/>
      <c r="RYW8" s="53"/>
      <c r="RYX8" s="53"/>
      <c r="RYZ8" s="53"/>
      <c r="RZM8" s="53"/>
      <c r="RZN8" s="53"/>
      <c r="RZP8" s="53"/>
      <c r="SAC8" s="53"/>
      <c r="SAD8" s="53"/>
      <c r="SAF8" s="53"/>
      <c r="SAS8" s="53"/>
      <c r="SAT8" s="53"/>
      <c r="SAV8" s="53"/>
      <c r="SBI8" s="53"/>
      <c r="SBJ8" s="53"/>
      <c r="SBL8" s="53"/>
      <c r="SBY8" s="53"/>
      <c r="SBZ8" s="53"/>
      <c r="SCB8" s="53"/>
      <c r="SCO8" s="53"/>
      <c r="SCP8" s="53"/>
      <c r="SCR8" s="53"/>
      <c r="SDE8" s="53"/>
      <c r="SDF8" s="53"/>
      <c r="SDH8" s="53"/>
      <c r="SDU8" s="53"/>
      <c r="SDV8" s="53"/>
      <c r="SDX8" s="53"/>
      <c r="SEK8" s="53"/>
      <c r="SEL8" s="53"/>
      <c r="SEN8" s="53"/>
      <c r="SFA8" s="53"/>
      <c r="SFB8" s="53"/>
      <c r="SFD8" s="53"/>
      <c r="SFQ8" s="53"/>
      <c r="SFR8" s="53"/>
      <c r="SFT8" s="53"/>
      <c r="SGG8" s="53"/>
      <c r="SGH8" s="53"/>
      <c r="SGJ8" s="53"/>
      <c r="SGW8" s="53"/>
      <c r="SGX8" s="53"/>
      <c r="SGZ8" s="53"/>
      <c r="SHM8" s="53"/>
      <c r="SHN8" s="53"/>
      <c r="SHP8" s="53"/>
      <c r="SIC8" s="53"/>
      <c r="SID8" s="53"/>
      <c r="SIF8" s="53"/>
      <c r="SIS8" s="53"/>
      <c r="SIT8" s="53"/>
      <c r="SIV8" s="53"/>
      <c r="SJI8" s="53"/>
      <c r="SJJ8" s="53"/>
      <c r="SJL8" s="53"/>
      <c r="SJY8" s="53"/>
      <c r="SJZ8" s="53"/>
      <c r="SKB8" s="53"/>
      <c r="SKO8" s="53"/>
      <c r="SKP8" s="53"/>
      <c r="SKR8" s="53"/>
      <c r="SLE8" s="53"/>
      <c r="SLF8" s="53"/>
      <c r="SLH8" s="53"/>
      <c r="SLU8" s="53"/>
      <c r="SLV8" s="53"/>
      <c r="SLX8" s="53"/>
      <c r="SMK8" s="53"/>
      <c r="SML8" s="53"/>
      <c r="SMN8" s="53"/>
      <c r="SNA8" s="53"/>
      <c r="SNB8" s="53"/>
      <c r="SND8" s="53"/>
      <c r="SNQ8" s="53"/>
      <c r="SNR8" s="53"/>
      <c r="SNT8" s="53"/>
      <c r="SOG8" s="53"/>
      <c r="SOH8" s="53"/>
      <c r="SOJ8" s="53"/>
      <c r="SOW8" s="53"/>
      <c r="SOX8" s="53"/>
      <c r="SOZ8" s="53"/>
      <c r="SPM8" s="53"/>
      <c r="SPN8" s="53"/>
      <c r="SPP8" s="53"/>
      <c r="SQC8" s="53"/>
      <c r="SQD8" s="53"/>
      <c r="SQF8" s="53"/>
      <c r="SQS8" s="53"/>
      <c r="SQT8" s="53"/>
      <c r="SQV8" s="53"/>
      <c r="SRI8" s="53"/>
      <c r="SRJ8" s="53"/>
      <c r="SRL8" s="53"/>
      <c r="SRY8" s="53"/>
      <c r="SRZ8" s="53"/>
      <c r="SSB8" s="53"/>
      <c r="SSO8" s="53"/>
      <c r="SSP8" s="53"/>
      <c r="SSR8" s="53"/>
      <c r="STE8" s="53"/>
      <c r="STF8" s="53"/>
      <c r="STH8" s="53"/>
      <c r="STU8" s="53"/>
      <c r="STV8" s="53"/>
      <c r="STX8" s="53"/>
      <c r="SUK8" s="53"/>
      <c r="SUL8" s="53"/>
      <c r="SUN8" s="53"/>
      <c r="SVA8" s="53"/>
      <c r="SVB8" s="53"/>
      <c r="SVD8" s="53"/>
      <c r="SVQ8" s="53"/>
      <c r="SVR8" s="53"/>
      <c r="SVT8" s="53"/>
      <c r="SWG8" s="53"/>
      <c r="SWH8" s="53"/>
      <c r="SWJ8" s="53"/>
      <c r="SWW8" s="53"/>
      <c r="SWX8" s="53"/>
      <c r="SWZ8" s="53"/>
      <c r="SXM8" s="53"/>
      <c r="SXN8" s="53"/>
      <c r="SXP8" s="53"/>
      <c r="SYC8" s="53"/>
      <c r="SYD8" s="53"/>
      <c r="SYF8" s="53"/>
      <c r="SYS8" s="53"/>
      <c r="SYT8" s="53"/>
      <c r="SYV8" s="53"/>
      <c r="SZI8" s="53"/>
      <c r="SZJ8" s="53"/>
      <c r="SZL8" s="53"/>
      <c r="SZY8" s="53"/>
      <c r="SZZ8" s="53"/>
      <c r="TAB8" s="53"/>
      <c r="TAO8" s="53"/>
      <c r="TAP8" s="53"/>
      <c r="TAR8" s="53"/>
      <c r="TBE8" s="53"/>
      <c r="TBF8" s="53"/>
      <c r="TBH8" s="53"/>
      <c r="TBU8" s="53"/>
      <c r="TBV8" s="53"/>
      <c r="TBX8" s="53"/>
      <c r="TCK8" s="53"/>
      <c r="TCL8" s="53"/>
      <c r="TCN8" s="53"/>
      <c r="TDA8" s="53"/>
      <c r="TDB8" s="53"/>
      <c r="TDD8" s="53"/>
      <c r="TDQ8" s="53"/>
      <c r="TDR8" s="53"/>
      <c r="TDT8" s="53"/>
      <c r="TEG8" s="53"/>
      <c r="TEH8" s="53"/>
      <c r="TEJ8" s="53"/>
      <c r="TEW8" s="53"/>
      <c r="TEX8" s="53"/>
      <c r="TEZ8" s="53"/>
      <c r="TFM8" s="53"/>
      <c r="TFN8" s="53"/>
      <c r="TFP8" s="53"/>
      <c r="TGC8" s="53"/>
      <c r="TGD8" s="53"/>
      <c r="TGF8" s="53"/>
      <c r="TGS8" s="53"/>
      <c r="TGT8" s="53"/>
      <c r="TGV8" s="53"/>
      <c r="THI8" s="53"/>
      <c r="THJ8" s="53"/>
      <c r="THL8" s="53"/>
      <c r="THY8" s="53"/>
      <c r="THZ8" s="53"/>
      <c r="TIB8" s="53"/>
      <c r="TIO8" s="53"/>
      <c r="TIP8" s="53"/>
      <c r="TIR8" s="53"/>
      <c r="TJE8" s="53"/>
      <c r="TJF8" s="53"/>
      <c r="TJH8" s="53"/>
      <c r="TJU8" s="53"/>
      <c r="TJV8" s="53"/>
      <c r="TJX8" s="53"/>
      <c r="TKK8" s="53"/>
      <c r="TKL8" s="53"/>
      <c r="TKN8" s="53"/>
      <c r="TLA8" s="53"/>
      <c r="TLB8" s="53"/>
      <c r="TLD8" s="53"/>
      <c r="TLQ8" s="53"/>
      <c r="TLR8" s="53"/>
      <c r="TLT8" s="53"/>
      <c r="TMG8" s="53"/>
      <c r="TMH8" s="53"/>
      <c r="TMJ8" s="53"/>
      <c r="TMW8" s="53"/>
      <c r="TMX8" s="53"/>
      <c r="TMZ8" s="53"/>
      <c r="TNM8" s="53"/>
      <c r="TNN8" s="53"/>
      <c r="TNP8" s="53"/>
      <c r="TOC8" s="53"/>
      <c r="TOD8" s="53"/>
      <c r="TOF8" s="53"/>
      <c r="TOS8" s="53"/>
      <c r="TOT8" s="53"/>
      <c r="TOV8" s="53"/>
      <c r="TPI8" s="53"/>
      <c r="TPJ8" s="53"/>
      <c r="TPL8" s="53"/>
      <c r="TPY8" s="53"/>
      <c r="TPZ8" s="53"/>
      <c r="TQB8" s="53"/>
      <c r="TQO8" s="53"/>
      <c r="TQP8" s="53"/>
      <c r="TQR8" s="53"/>
      <c r="TRE8" s="53"/>
      <c r="TRF8" s="53"/>
      <c r="TRH8" s="53"/>
      <c r="TRU8" s="53"/>
      <c r="TRV8" s="53"/>
      <c r="TRX8" s="53"/>
      <c r="TSK8" s="53"/>
      <c r="TSL8" s="53"/>
      <c r="TSN8" s="53"/>
      <c r="TTA8" s="53"/>
      <c r="TTB8" s="53"/>
      <c r="TTD8" s="53"/>
      <c r="TTQ8" s="53"/>
      <c r="TTR8" s="53"/>
      <c r="TTT8" s="53"/>
      <c r="TUG8" s="53"/>
      <c r="TUH8" s="53"/>
      <c r="TUJ8" s="53"/>
      <c r="TUW8" s="53"/>
      <c r="TUX8" s="53"/>
      <c r="TUZ8" s="53"/>
      <c r="TVM8" s="53"/>
      <c r="TVN8" s="53"/>
      <c r="TVP8" s="53"/>
      <c r="TWC8" s="53"/>
      <c r="TWD8" s="53"/>
      <c r="TWF8" s="53"/>
      <c r="TWS8" s="53"/>
      <c r="TWT8" s="53"/>
      <c r="TWV8" s="53"/>
      <c r="TXI8" s="53"/>
      <c r="TXJ8" s="53"/>
      <c r="TXL8" s="53"/>
      <c r="TXY8" s="53"/>
      <c r="TXZ8" s="53"/>
      <c r="TYB8" s="53"/>
      <c r="TYO8" s="53"/>
      <c r="TYP8" s="53"/>
      <c r="TYR8" s="53"/>
      <c r="TZE8" s="53"/>
      <c r="TZF8" s="53"/>
      <c r="TZH8" s="53"/>
      <c r="TZU8" s="53"/>
      <c r="TZV8" s="53"/>
      <c r="TZX8" s="53"/>
      <c r="UAK8" s="53"/>
      <c r="UAL8" s="53"/>
      <c r="UAN8" s="53"/>
      <c r="UBA8" s="53"/>
      <c r="UBB8" s="53"/>
      <c r="UBD8" s="53"/>
      <c r="UBQ8" s="53"/>
      <c r="UBR8" s="53"/>
      <c r="UBT8" s="53"/>
      <c r="UCG8" s="53"/>
      <c r="UCH8" s="53"/>
      <c r="UCJ8" s="53"/>
      <c r="UCW8" s="53"/>
      <c r="UCX8" s="53"/>
      <c r="UCZ8" s="53"/>
      <c r="UDM8" s="53"/>
      <c r="UDN8" s="53"/>
      <c r="UDP8" s="53"/>
      <c r="UEC8" s="53"/>
      <c r="UED8" s="53"/>
      <c r="UEF8" s="53"/>
      <c r="UES8" s="53"/>
      <c r="UET8" s="53"/>
      <c r="UEV8" s="53"/>
      <c r="UFI8" s="53"/>
      <c r="UFJ8" s="53"/>
      <c r="UFL8" s="53"/>
      <c r="UFY8" s="53"/>
      <c r="UFZ8" s="53"/>
      <c r="UGB8" s="53"/>
      <c r="UGO8" s="53"/>
      <c r="UGP8" s="53"/>
      <c r="UGR8" s="53"/>
      <c r="UHE8" s="53"/>
      <c r="UHF8" s="53"/>
      <c r="UHH8" s="53"/>
      <c r="UHU8" s="53"/>
      <c r="UHV8" s="53"/>
      <c r="UHX8" s="53"/>
      <c r="UIK8" s="53"/>
      <c r="UIL8" s="53"/>
      <c r="UIN8" s="53"/>
      <c r="UJA8" s="53"/>
      <c r="UJB8" s="53"/>
      <c r="UJD8" s="53"/>
      <c r="UJQ8" s="53"/>
      <c r="UJR8" s="53"/>
      <c r="UJT8" s="53"/>
      <c r="UKG8" s="53"/>
      <c r="UKH8" s="53"/>
      <c r="UKJ8" s="53"/>
      <c r="UKW8" s="53"/>
      <c r="UKX8" s="53"/>
      <c r="UKZ8" s="53"/>
      <c r="ULM8" s="53"/>
      <c r="ULN8" s="53"/>
      <c r="ULP8" s="53"/>
      <c r="UMC8" s="53"/>
      <c r="UMD8" s="53"/>
      <c r="UMF8" s="53"/>
      <c r="UMS8" s="53"/>
      <c r="UMT8" s="53"/>
      <c r="UMV8" s="53"/>
      <c r="UNI8" s="53"/>
      <c r="UNJ8" s="53"/>
      <c r="UNL8" s="53"/>
      <c r="UNY8" s="53"/>
      <c r="UNZ8" s="53"/>
      <c r="UOB8" s="53"/>
      <c r="UOO8" s="53"/>
      <c r="UOP8" s="53"/>
      <c r="UOR8" s="53"/>
      <c r="UPE8" s="53"/>
      <c r="UPF8" s="53"/>
      <c r="UPH8" s="53"/>
      <c r="UPU8" s="53"/>
      <c r="UPV8" s="53"/>
      <c r="UPX8" s="53"/>
      <c r="UQK8" s="53"/>
      <c r="UQL8" s="53"/>
      <c r="UQN8" s="53"/>
      <c r="URA8" s="53"/>
      <c r="URB8" s="53"/>
      <c r="URD8" s="53"/>
      <c r="URQ8" s="53"/>
      <c r="URR8" s="53"/>
      <c r="URT8" s="53"/>
      <c r="USG8" s="53"/>
      <c r="USH8" s="53"/>
      <c r="USJ8" s="53"/>
      <c r="USW8" s="53"/>
      <c r="USX8" s="53"/>
      <c r="USZ8" s="53"/>
      <c r="UTM8" s="53"/>
      <c r="UTN8" s="53"/>
      <c r="UTP8" s="53"/>
      <c r="UUC8" s="53"/>
      <c r="UUD8" s="53"/>
      <c r="UUF8" s="53"/>
      <c r="UUS8" s="53"/>
      <c r="UUT8" s="53"/>
      <c r="UUV8" s="53"/>
      <c r="UVI8" s="53"/>
      <c r="UVJ8" s="53"/>
      <c r="UVL8" s="53"/>
      <c r="UVY8" s="53"/>
      <c r="UVZ8" s="53"/>
      <c r="UWB8" s="53"/>
      <c r="UWO8" s="53"/>
      <c r="UWP8" s="53"/>
      <c r="UWR8" s="53"/>
      <c r="UXE8" s="53"/>
      <c r="UXF8" s="53"/>
      <c r="UXH8" s="53"/>
      <c r="UXU8" s="53"/>
      <c r="UXV8" s="53"/>
      <c r="UXX8" s="53"/>
      <c r="UYK8" s="53"/>
      <c r="UYL8" s="53"/>
      <c r="UYN8" s="53"/>
      <c r="UZA8" s="53"/>
      <c r="UZB8" s="53"/>
      <c r="UZD8" s="53"/>
      <c r="UZQ8" s="53"/>
      <c r="UZR8" s="53"/>
      <c r="UZT8" s="53"/>
      <c r="VAG8" s="53"/>
      <c r="VAH8" s="53"/>
      <c r="VAJ8" s="53"/>
      <c r="VAW8" s="53"/>
      <c r="VAX8" s="53"/>
      <c r="VAZ8" s="53"/>
      <c r="VBM8" s="53"/>
      <c r="VBN8" s="53"/>
      <c r="VBP8" s="53"/>
      <c r="VCC8" s="53"/>
      <c r="VCD8" s="53"/>
      <c r="VCF8" s="53"/>
      <c r="VCS8" s="53"/>
      <c r="VCT8" s="53"/>
      <c r="VCV8" s="53"/>
      <c r="VDI8" s="53"/>
      <c r="VDJ8" s="53"/>
      <c r="VDL8" s="53"/>
      <c r="VDY8" s="53"/>
      <c r="VDZ8" s="53"/>
      <c r="VEB8" s="53"/>
      <c r="VEO8" s="53"/>
      <c r="VEP8" s="53"/>
      <c r="VER8" s="53"/>
      <c r="VFE8" s="53"/>
      <c r="VFF8" s="53"/>
      <c r="VFH8" s="53"/>
      <c r="VFU8" s="53"/>
      <c r="VFV8" s="53"/>
      <c r="VFX8" s="53"/>
      <c r="VGK8" s="53"/>
      <c r="VGL8" s="53"/>
      <c r="VGN8" s="53"/>
      <c r="VHA8" s="53"/>
      <c r="VHB8" s="53"/>
      <c r="VHD8" s="53"/>
      <c r="VHQ8" s="53"/>
      <c r="VHR8" s="53"/>
      <c r="VHT8" s="53"/>
      <c r="VIG8" s="53"/>
      <c r="VIH8" s="53"/>
      <c r="VIJ8" s="53"/>
      <c r="VIW8" s="53"/>
      <c r="VIX8" s="53"/>
      <c r="VIZ8" s="53"/>
      <c r="VJM8" s="53"/>
      <c r="VJN8" s="53"/>
      <c r="VJP8" s="53"/>
      <c r="VKC8" s="53"/>
      <c r="VKD8" s="53"/>
      <c r="VKF8" s="53"/>
      <c r="VKS8" s="53"/>
      <c r="VKT8" s="53"/>
      <c r="VKV8" s="53"/>
      <c r="VLI8" s="53"/>
      <c r="VLJ8" s="53"/>
      <c r="VLL8" s="53"/>
      <c r="VLY8" s="53"/>
      <c r="VLZ8" s="53"/>
      <c r="VMB8" s="53"/>
      <c r="VMO8" s="53"/>
      <c r="VMP8" s="53"/>
      <c r="VMR8" s="53"/>
      <c r="VNE8" s="53"/>
      <c r="VNF8" s="53"/>
      <c r="VNH8" s="53"/>
      <c r="VNU8" s="53"/>
      <c r="VNV8" s="53"/>
      <c r="VNX8" s="53"/>
      <c r="VOK8" s="53"/>
      <c r="VOL8" s="53"/>
      <c r="VON8" s="53"/>
      <c r="VPA8" s="53"/>
      <c r="VPB8" s="53"/>
      <c r="VPD8" s="53"/>
      <c r="VPQ8" s="53"/>
      <c r="VPR8" s="53"/>
      <c r="VPT8" s="53"/>
      <c r="VQG8" s="53"/>
      <c r="VQH8" s="53"/>
      <c r="VQJ8" s="53"/>
      <c r="VQW8" s="53"/>
      <c r="VQX8" s="53"/>
      <c r="VQZ8" s="53"/>
      <c r="VRM8" s="53"/>
      <c r="VRN8" s="53"/>
      <c r="VRP8" s="53"/>
      <c r="VSC8" s="53"/>
      <c r="VSD8" s="53"/>
      <c r="VSF8" s="53"/>
      <c r="VSS8" s="53"/>
      <c r="VST8" s="53"/>
      <c r="VSV8" s="53"/>
      <c r="VTI8" s="53"/>
      <c r="VTJ8" s="53"/>
      <c r="VTL8" s="53"/>
      <c r="VTY8" s="53"/>
      <c r="VTZ8" s="53"/>
      <c r="VUB8" s="53"/>
      <c r="VUO8" s="53"/>
      <c r="VUP8" s="53"/>
      <c r="VUR8" s="53"/>
      <c r="VVE8" s="53"/>
      <c r="VVF8" s="53"/>
      <c r="VVH8" s="53"/>
      <c r="VVU8" s="53"/>
      <c r="VVV8" s="53"/>
      <c r="VVX8" s="53"/>
      <c r="VWK8" s="53"/>
      <c r="VWL8" s="53"/>
      <c r="VWN8" s="53"/>
      <c r="VXA8" s="53"/>
      <c r="VXB8" s="53"/>
      <c r="VXD8" s="53"/>
      <c r="VXQ8" s="53"/>
      <c r="VXR8" s="53"/>
      <c r="VXT8" s="53"/>
      <c r="VYG8" s="53"/>
      <c r="VYH8" s="53"/>
      <c r="VYJ8" s="53"/>
      <c r="VYW8" s="53"/>
      <c r="VYX8" s="53"/>
      <c r="VYZ8" s="53"/>
      <c r="VZM8" s="53"/>
      <c r="VZN8" s="53"/>
      <c r="VZP8" s="53"/>
      <c r="WAC8" s="53"/>
      <c r="WAD8" s="53"/>
      <c r="WAF8" s="53"/>
      <c r="WAS8" s="53"/>
      <c r="WAT8" s="53"/>
      <c r="WAV8" s="53"/>
      <c r="WBI8" s="53"/>
      <c r="WBJ8" s="53"/>
      <c r="WBL8" s="53"/>
      <c r="WBY8" s="53"/>
      <c r="WBZ8" s="53"/>
      <c r="WCB8" s="53"/>
      <c r="WCO8" s="53"/>
      <c r="WCP8" s="53"/>
      <c r="WCR8" s="53"/>
      <c r="WDE8" s="53"/>
      <c r="WDF8" s="53"/>
      <c r="WDH8" s="53"/>
      <c r="WDU8" s="53"/>
      <c r="WDV8" s="53"/>
      <c r="WDX8" s="53"/>
      <c r="WEK8" s="53"/>
      <c r="WEL8" s="53"/>
      <c r="WEN8" s="53"/>
      <c r="WFA8" s="53"/>
      <c r="WFB8" s="53"/>
      <c r="WFD8" s="53"/>
      <c r="WFQ8" s="53"/>
      <c r="WFR8" s="53"/>
      <c r="WFT8" s="53"/>
      <c r="WGG8" s="53"/>
      <c r="WGH8" s="53"/>
      <c r="WGJ8" s="53"/>
      <c r="WGW8" s="53"/>
      <c r="WGX8" s="53"/>
      <c r="WGZ8" s="53"/>
      <c r="WHM8" s="53"/>
      <c r="WHN8" s="53"/>
      <c r="WHP8" s="53"/>
      <c r="WIC8" s="53"/>
      <c r="WID8" s="53"/>
      <c r="WIF8" s="53"/>
      <c r="WIS8" s="53"/>
      <c r="WIT8" s="53"/>
      <c r="WIV8" s="53"/>
      <c r="WJI8" s="53"/>
      <c r="WJJ8" s="53"/>
      <c r="WJL8" s="53"/>
      <c r="WJY8" s="53"/>
      <c r="WJZ8" s="53"/>
      <c r="WKB8" s="53"/>
      <c r="WKO8" s="53"/>
      <c r="WKP8" s="53"/>
      <c r="WKR8" s="53"/>
      <c r="WLE8" s="53"/>
      <c r="WLF8" s="53"/>
      <c r="WLH8" s="53"/>
      <c r="WLU8" s="53"/>
      <c r="WLV8" s="53"/>
      <c r="WLX8" s="53"/>
      <c r="WMK8" s="53"/>
      <c r="WML8" s="53"/>
      <c r="WMN8" s="53"/>
      <c r="WNA8" s="53"/>
      <c r="WNB8" s="53"/>
      <c r="WND8" s="53"/>
      <c r="WNQ8" s="53"/>
      <c r="WNR8" s="53"/>
      <c r="WNT8" s="53"/>
      <c r="WOG8" s="53"/>
      <c r="WOH8" s="53"/>
      <c r="WOJ8" s="53"/>
      <c r="WOW8" s="53"/>
      <c r="WOX8" s="53"/>
      <c r="WOZ8" s="53"/>
      <c r="WPM8" s="53"/>
      <c r="WPN8" s="53"/>
      <c r="WPP8" s="53"/>
      <c r="WQC8" s="53"/>
      <c r="WQD8" s="53"/>
      <c r="WQF8" s="53"/>
      <c r="WQS8" s="53"/>
      <c r="WQT8" s="53"/>
      <c r="WQV8" s="53"/>
      <c r="WRI8" s="53"/>
      <c r="WRJ8" s="53"/>
      <c r="WRL8" s="53"/>
      <c r="WRY8" s="53"/>
      <c r="WRZ8" s="53"/>
      <c r="WSB8" s="53"/>
      <c r="WSO8" s="53"/>
      <c r="WSP8" s="53"/>
      <c r="WSR8" s="53"/>
      <c r="WTE8" s="53"/>
      <c r="WTF8" s="53"/>
      <c r="WTH8" s="53"/>
      <c r="WTU8" s="53"/>
      <c r="WTV8" s="53"/>
      <c r="WTX8" s="53"/>
      <c r="WUK8" s="53"/>
      <c r="WUL8" s="53"/>
      <c r="WUN8" s="53"/>
      <c r="WVA8" s="53"/>
      <c r="WVB8" s="53"/>
      <c r="WVD8" s="53"/>
      <c r="WVQ8" s="53"/>
      <c r="WVR8" s="53"/>
      <c r="WVT8" s="53"/>
      <c r="WWG8" s="53"/>
      <c r="WWH8" s="53"/>
      <c r="WWJ8" s="53"/>
      <c r="WWW8" s="53"/>
      <c r="WWX8" s="53"/>
      <c r="WWZ8" s="53"/>
      <c r="WXM8" s="53"/>
      <c r="WXN8" s="53"/>
      <c r="WXP8" s="53"/>
      <c r="WYC8" s="53"/>
      <c r="WYD8" s="53"/>
      <c r="WYF8" s="53"/>
      <c r="WYS8" s="53"/>
      <c r="WYT8" s="53"/>
      <c r="WYV8" s="53"/>
      <c r="WZI8" s="53"/>
      <c r="WZJ8" s="53"/>
      <c r="WZL8" s="53"/>
      <c r="WZY8" s="53"/>
      <c r="WZZ8" s="53"/>
      <c r="XAB8" s="53"/>
      <c r="XAO8" s="53"/>
      <c r="XAP8" s="53"/>
      <c r="XAR8" s="53"/>
      <c r="XBE8" s="53"/>
      <c r="XBF8" s="53"/>
      <c r="XBH8" s="53"/>
      <c r="XBU8" s="53"/>
      <c r="XBV8" s="53"/>
      <c r="XBX8" s="53"/>
      <c r="XCK8" s="53"/>
      <c r="XCL8" s="53"/>
      <c r="XCN8" s="53"/>
      <c r="XDA8" s="53"/>
      <c r="XDB8" s="53"/>
      <c r="XDD8" s="53"/>
      <c r="XDQ8" s="53"/>
      <c r="XDR8" s="53"/>
      <c r="XDT8" s="53"/>
      <c r="XEG8" s="53"/>
      <c r="XEH8" s="53"/>
      <c r="XEJ8" s="53"/>
    </row>
    <row r="9" spans="1:1020 1033:2044 2057:3068 3081:4092 4105:5116 5129:6140 6153:7164 7177:8188 8201:9212 9225:10236 10249:11260 11273:12284 12297:13308 13321:14332 14345:15356 15369:16364" ht="18.75" customHeight="1" x14ac:dyDescent="0.45">
      <c r="A9" s="56" t="s">
        <v>544</v>
      </c>
      <c r="B9" s="56"/>
      <c r="C9" s="47"/>
      <c r="D9" s="56" t="s">
        <v>441</v>
      </c>
      <c r="E9" s="48"/>
      <c r="F9" s="6" t="s">
        <v>548</v>
      </c>
      <c r="G9" s="48"/>
      <c r="H9" s="15">
        <v>20036430</v>
      </c>
      <c r="I9" s="36"/>
      <c r="J9" s="15">
        <f>H9*1000000</f>
        <v>20036430000000</v>
      </c>
      <c r="K9" s="36"/>
      <c r="L9" s="15">
        <v>150799752898</v>
      </c>
      <c r="M9" s="11"/>
      <c r="N9" s="49">
        <v>0.23</v>
      </c>
      <c r="O9" s="36"/>
      <c r="P9" s="50">
        <v>0.36449999999999999</v>
      </c>
      <c r="U9" s="15"/>
      <c r="AO9" s="53"/>
      <c r="AP9" s="53"/>
      <c r="AR9" s="53"/>
      <c r="BE9" s="53"/>
      <c r="BF9" s="53"/>
      <c r="BH9" s="53"/>
      <c r="BU9" s="53"/>
      <c r="BV9" s="53"/>
      <c r="BX9" s="53"/>
      <c r="CK9" s="53"/>
      <c r="CL9" s="53"/>
      <c r="CN9" s="53"/>
      <c r="DA9" s="53"/>
      <c r="DB9" s="53"/>
      <c r="DD9" s="53"/>
      <c r="DQ9" s="53"/>
      <c r="DR9" s="53"/>
      <c r="DT9" s="53"/>
      <c r="EG9" s="53"/>
      <c r="EH9" s="53"/>
      <c r="EJ9" s="53"/>
      <c r="EW9" s="53"/>
      <c r="EX9" s="53"/>
      <c r="EZ9" s="53"/>
      <c r="FM9" s="53"/>
      <c r="FN9" s="53"/>
      <c r="FP9" s="53"/>
      <c r="GC9" s="53"/>
      <c r="GD9" s="53"/>
      <c r="GF9" s="53"/>
      <c r="GS9" s="53"/>
      <c r="GT9" s="53"/>
      <c r="GV9" s="53"/>
      <c r="HI9" s="53"/>
      <c r="HJ9" s="53"/>
      <c r="HL9" s="53"/>
      <c r="HY9" s="53"/>
      <c r="HZ9" s="53"/>
      <c r="IB9" s="53"/>
      <c r="IO9" s="53"/>
      <c r="IP9" s="53"/>
      <c r="IR9" s="53"/>
      <c r="JE9" s="53"/>
      <c r="JF9" s="53"/>
      <c r="JH9" s="53"/>
      <c r="JU9" s="53"/>
      <c r="JV9" s="53"/>
      <c r="JX9" s="53"/>
      <c r="KK9" s="53"/>
      <c r="KL9" s="53"/>
      <c r="KN9" s="53"/>
      <c r="LA9" s="53"/>
      <c r="LB9" s="53"/>
      <c r="LD9" s="53"/>
      <c r="LQ9" s="53"/>
      <c r="LR9" s="53"/>
      <c r="LT9" s="53"/>
      <c r="MG9" s="53"/>
      <c r="MH9" s="53"/>
      <c r="MJ9" s="53"/>
      <c r="MW9" s="53"/>
      <c r="MX9" s="53"/>
      <c r="MZ9" s="53"/>
      <c r="NM9" s="53"/>
      <c r="NN9" s="53"/>
      <c r="NP9" s="53"/>
      <c r="OC9" s="53"/>
      <c r="OD9" s="53"/>
      <c r="OF9" s="53"/>
      <c r="OS9" s="53"/>
      <c r="OT9" s="53"/>
      <c r="OV9" s="53"/>
      <c r="PI9" s="53"/>
      <c r="PJ9" s="53"/>
      <c r="PL9" s="53"/>
      <c r="PY9" s="53"/>
      <c r="PZ9" s="53"/>
      <c r="QB9" s="53"/>
      <c r="QO9" s="53"/>
      <c r="QP9" s="53"/>
      <c r="QR9" s="53"/>
      <c r="RE9" s="53"/>
      <c r="RF9" s="53"/>
      <c r="RH9" s="53"/>
      <c r="RU9" s="53"/>
      <c r="RV9" s="53"/>
      <c r="RX9" s="53"/>
      <c r="SK9" s="53"/>
      <c r="SL9" s="53"/>
      <c r="SN9" s="53"/>
      <c r="TA9" s="53"/>
      <c r="TB9" s="53"/>
      <c r="TD9" s="53"/>
      <c r="TQ9" s="53"/>
      <c r="TR9" s="53"/>
      <c r="TT9" s="53"/>
      <c r="UG9" s="53"/>
      <c r="UH9" s="53"/>
      <c r="UJ9" s="53"/>
      <c r="UW9" s="53"/>
      <c r="UX9" s="53"/>
      <c r="UZ9" s="53"/>
      <c r="VM9" s="53"/>
      <c r="VN9" s="53"/>
      <c r="VP9" s="53"/>
      <c r="WC9" s="53"/>
      <c r="WD9" s="53"/>
      <c r="WF9" s="53"/>
      <c r="WS9" s="53"/>
      <c r="WT9" s="53"/>
      <c r="WV9" s="53"/>
      <c r="XI9" s="53"/>
      <c r="XJ9" s="53"/>
      <c r="XL9" s="53"/>
      <c r="XY9" s="53"/>
      <c r="XZ9" s="53"/>
      <c r="YB9" s="53"/>
      <c r="YO9" s="53"/>
      <c r="YP9" s="53"/>
      <c r="YR9" s="53"/>
      <c r="ZE9" s="53"/>
      <c r="ZF9" s="53"/>
      <c r="ZH9" s="53"/>
      <c r="ZU9" s="53"/>
      <c r="ZV9" s="53"/>
      <c r="ZX9" s="53"/>
      <c r="AAK9" s="53"/>
      <c r="AAL9" s="53"/>
      <c r="AAN9" s="53"/>
      <c r="ABA9" s="53"/>
      <c r="ABB9" s="53"/>
      <c r="ABD9" s="53"/>
      <c r="ABQ9" s="53"/>
      <c r="ABR9" s="53"/>
      <c r="ABT9" s="53"/>
      <c r="ACG9" s="53"/>
      <c r="ACH9" s="53"/>
      <c r="ACJ9" s="53"/>
      <c r="ACW9" s="53"/>
      <c r="ACX9" s="53"/>
      <c r="ACZ9" s="53"/>
      <c r="ADM9" s="53"/>
      <c r="ADN9" s="53"/>
      <c r="ADP9" s="53"/>
      <c r="AEC9" s="53"/>
      <c r="AED9" s="53"/>
      <c r="AEF9" s="53"/>
      <c r="AES9" s="53"/>
      <c r="AET9" s="53"/>
      <c r="AEV9" s="53"/>
      <c r="AFI9" s="53"/>
      <c r="AFJ9" s="53"/>
      <c r="AFL9" s="53"/>
      <c r="AFY9" s="53"/>
      <c r="AFZ9" s="53"/>
      <c r="AGB9" s="53"/>
      <c r="AGO9" s="53"/>
      <c r="AGP9" s="53"/>
      <c r="AGR9" s="53"/>
      <c r="AHE9" s="53"/>
      <c r="AHF9" s="53"/>
      <c r="AHH9" s="53"/>
      <c r="AHU9" s="53"/>
      <c r="AHV9" s="53"/>
      <c r="AHX9" s="53"/>
      <c r="AIK9" s="53"/>
      <c r="AIL9" s="53"/>
      <c r="AIN9" s="53"/>
      <c r="AJA9" s="53"/>
      <c r="AJB9" s="53"/>
      <c r="AJD9" s="53"/>
      <c r="AJQ9" s="53"/>
      <c r="AJR9" s="53"/>
      <c r="AJT9" s="53"/>
      <c r="AKG9" s="53"/>
      <c r="AKH9" s="53"/>
      <c r="AKJ9" s="53"/>
      <c r="AKW9" s="53"/>
      <c r="AKX9" s="53"/>
      <c r="AKZ9" s="53"/>
      <c r="ALM9" s="53"/>
      <c r="ALN9" s="53"/>
      <c r="ALP9" s="53"/>
      <c r="AMC9" s="53"/>
      <c r="AMD9" s="53"/>
      <c r="AMF9" s="53"/>
      <c r="AMS9" s="53"/>
      <c r="AMT9" s="53"/>
      <c r="AMV9" s="53"/>
      <c r="ANI9" s="53"/>
      <c r="ANJ9" s="53"/>
      <c r="ANL9" s="53"/>
      <c r="ANY9" s="53"/>
      <c r="ANZ9" s="53"/>
      <c r="AOB9" s="53"/>
      <c r="AOO9" s="53"/>
      <c r="AOP9" s="53"/>
      <c r="AOR9" s="53"/>
      <c r="APE9" s="53"/>
      <c r="APF9" s="53"/>
      <c r="APH9" s="53"/>
      <c r="APU9" s="53"/>
      <c r="APV9" s="53"/>
      <c r="APX9" s="53"/>
      <c r="AQK9" s="53"/>
      <c r="AQL9" s="53"/>
      <c r="AQN9" s="53"/>
      <c r="ARA9" s="53"/>
      <c r="ARB9" s="53"/>
      <c r="ARD9" s="53"/>
      <c r="ARQ9" s="53"/>
      <c r="ARR9" s="53"/>
      <c r="ART9" s="53"/>
      <c r="ASG9" s="53"/>
      <c r="ASH9" s="53"/>
      <c r="ASJ9" s="53"/>
      <c r="ASW9" s="53"/>
      <c r="ASX9" s="53"/>
      <c r="ASZ9" s="53"/>
      <c r="ATM9" s="53"/>
      <c r="ATN9" s="53"/>
      <c r="ATP9" s="53"/>
      <c r="AUC9" s="53"/>
      <c r="AUD9" s="53"/>
      <c r="AUF9" s="53"/>
      <c r="AUS9" s="53"/>
      <c r="AUT9" s="53"/>
      <c r="AUV9" s="53"/>
      <c r="AVI9" s="53"/>
      <c r="AVJ9" s="53"/>
      <c r="AVL9" s="53"/>
      <c r="AVY9" s="53"/>
      <c r="AVZ9" s="53"/>
      <c r="AWB9" s="53"/>
      <c r="AWO9" s="53"/>
      <c r="AWP9" s="53"/>
      <c r="AWR9" s="53"/>
      <c r="AXE9" s="53"/>
      <c r="AXF9" s="53"/>
      <c r="AXH9" s="53"/>
      <c r="AXU9" s="53"/>
      <c r="AXV9" s="53"/>
      <c r="AXX9" s="53"/>
      <c r="AYK9" s="53"/>
      <c r="AYL9" s="53"/>
      <c r="AYN9" s="53"/>
      <c r="AZA9" s="53"/>
      <c r="AZB9" s="53"/>
      <c r="AZD9" s="53"/>
      <c r="AZQ9" s="53"/>
      <c r="AZR9" s="53"/>
      <c r="AZT9" s="53"/>
      <c r="BAG9" s="53"/>
      <c r="BAH9" s="53"/>
      <c r="BAJ9" s="53"/>
      <c r="BAW9" s="53"/>
      <c r="BAX9" s="53"/>
      <c r="BAZ9" s="53"/>
      <c r="BBM9" s="53"/>
      <c r="BBN9" s="53"/>
      <c r="BBP9" s="53"/>
      <c r="BCC9" s="53"/>
      <c r="BCD9" s="53"/>
      <c r="BCF9" s="53"/>
      <c r="BCS9" s="53"/>
      <c r="BCT9" s="53"/>
      <c r="BCV9" s="53"/>
      <c r="BDI9" s="53"/>
      <c r="BDJ9" s="53"/>
      <c r="BDL9" s="53"/>
      <c r="BDY9" s="53"/>
      <c r="BDZ9" s="53"/>
      <c r="BEB9" s="53"/>
      <c r="BEO9" s="53"/>
      <c r="BEP9" s="53"/>
      <c r="BER9" s="53"/>
      <c r="BFE9" s="53"/>
      <c r="BFF9" s="53"/>
      <c r="BFH9" s="53"/>
      <c r="BFU9" s="53"/>
      <c r="BFV9" s="53"/>
      <c r="BFX9" s="53"/>
      <c r="BGK9" s="53"/>
      <c r="BGL9" s="53"/>
      <c r="BGN9" s="53"/>
      <c r="BHA9" s="53"/>
      <c r="BHB9" s="53"/>
      <c r="BHD9" s="53"/>
      <c r="BHQ9" s="53"/>
      <c r="BHR9" s="53"/>
      <c r="BHT9" s="53"/>
      <c r="BIG9" s="53"/>
      <c r="BIH9" s="53"/>
      <c r="BIJ9" s="53"/>
      <c r="BIW9" s="53"/>
      <c r="BIX9" s="53"/>
      <c r="BIZ9" s="53"/>
      <c r="BJM9" s="53"/>
      <c r="BJN9" s="53"/>
      <c r="BJP9" s="53"/>
      <c r="BKC9" s="53"/>
      <c r="BKD9" s="53"/>
      <c r="BKF9" s="53"/>
      <c r="BKS9" s="53"/>
      <c r="BKT9" s="53"/>
      <c r="BKV9" s="53"/>
      <c r="BLI9" s="53"/>
      <c r="BLJ9" s="53"/>
      <c r="BLL9" s="53"/>
      <c r="BLY9" s="53"/>
      <c r="BLZ9" s="53"/>
      <c r="BMB9" s="53"/>
      <c r="BMO9" s="53"/>
      <c r="BMP9" s="53"/>
      <c r="BMR9" s="53"/>
      <c r="BNE9" s="53"/>
      <c r="BNF9" s="53"/>
      <c r="BNH9" s="53"/>
      <c r="BNU9" s="53"/>
      <c r="BNV9" s="53"/>
      <c r="BNX9" s="53"/>
      <c r="BOK9" s="53"/>
      <c r="BOL9" s="53"/>
      <c r="BON9" s="53"/>
      <c r="BPA9" s="53"/>
      <c r="BPB9" s="53"/>
      <c r="BPD9" s="53"/>
      <c r="BPQ9" s="53"/>
      <c r="BPR9" s="53"/>
      <c r="BPT9" s="53"/>
      <c r="BQG9" s="53"/>
      <c r="BQH9" s="53"/>
      <c r="BQJ9" s="53"/>
      <c r="BQW9" s="53"/>
      <c r="BQX9" s="53"/>
      <c r="BQZ9" s="53"/>
      <c r="BRM9" s="53"/>
      <c r="BRN9" s="53"/>
      <c r="BRP9" s="53"/>
      <c r="BSC9" s="53"/>
      <c r="BSD9" s="53"/>
      <c r="BSF9" s="53"/>
      <c r="BSS9" s="53"/>
      <c r="BST9" s="53"/>
      <c r="BSV9" s="53"/>
      <c r="BTI9" s="53"/>
      <c r="BTJ9" s="53"/>
      <c r="BTL9" s="53"/>
      <c r="BTY9" s="53"/>
      <c r="BTZ9" s="53"/>
      <c r="BUB9" s="53"/>
      <c r="BUO9" s="53"/>
      <c r="BUP9" s="53"/>
      <c r="BUR9" s="53"/>
      <c r="BVE9" s="53"/>
      <c r="BVF9" s="53"/>
      <c r="BVH9" s="53"/>
      <c r="BVU9" s="53"/>
      <c r="BVV9" s="53"/>
      <c r="BVX9" s="53"/>
      <c r="BWK9" s="53"/>
      <c r="BWL9" s="53"/>
      <c r="BWN9" s="53"/>
      <c r="BXA9" s="53"/>
      <c r="BXB9" s="53"/>
      <c r="BXD9" s="53"/>
      <c r="BXQ9" s="53"/>
      <c r="BXR9" s="53"/>
      <c r="BXT9" s="53"/>
      <c r="BYG9" s="53"/>
      <c r="BYH9" s="53"/>
      <c r="BYJ9" s="53"/>
      <c r="BYW9" s="53"/>
      <c r="BYX9" s="53"/>
      <c r="BYZ9" s="53"/>
      <c r="BZM9" s="53"/>
      <c r="BZN9" s="53"/>
      <c r="BZP9" s="53"/>
      <c r="CAC9" s="53"/>
      <c r="CAD9" s="53"/>
      <c r="CAF9" s="53"/>
      <c r="CAS9" s="53"/>
      <c r="CAT9" s="53"/>
      <c r="CAV9" s="53"/>
      <c r="CBI9" s="53"/>
      <c r="CBJ9" s="53"/>
      <c r="CBL9" s="53"/>
      <c r="CBY9" s="53"/>
      <c r="CBZ9" s="53"/>
      <c r="CCB9" s="53"/>
      <c r="CCO9" s="53"/>
      <c r="CCP9" s="53"/>
      <c r="CCR9" s="53"/>
      <c r="CDE9" s="53"/>
      <c r="CDF9" s="53"/>
      <c r="CDH9" s="53"/>
      <c r="CDU9" s="53"/>
      <c r="CDV9" s="53"/>
      <c r="CDX9" s="53"/>
      <c r="CEK9" s="53"/>
      <c r="CEL9" s="53"/>
      <c r="CEN9" s="53"/>
      <c r="CFA9" s="53"/>
      <c r="CFB9" s="53"/>
      <c r="CFD9" s="53"/>
      <c r="CFQ9" s="53"/>
      <c r="CFR9" s="53"/>
      <c r="CFT9" s="53"/>
      <c r="CGG9" s="53"/>
      <c r="CGH9" s="53"/>
      <c r="CGJ9" s="53"/>
      <c r="CGW9" s="53"/>
      <c r="CGX9" s="53"/>
      <c r="CGZ9" s="53"/>
      <c r="CHM9" s="53"/>
      <c r="CHN9" s="53"/>
      <c r="CHP9" s="53"/>
      <c r="CIC9" s="53"/>
      <c r="CID9" s="53"/>
      <c r="CIF9" s="53"/>
      <c r="CIS9" s="53"/>
      <c r="CIT9" s="53"/>
      <c r="CIV9" s="53"/>
      <c r="CJI9" s="53"/>
      <c r="CJJ9" s="53"/>
      <c r="CJL9" s="53"/>
      <c r="CJY9" s="53"/>
      <c r="CJZ9" s="53"/>
      <c r="CKB9" s="53"/>
      <c r="CKO9" s="53"/>
      <c r="CKP9" s="53"/>
      <c r="CKR9" s="53"/>
      <c r="CLE9" s="53"/>
      <c r="CLF9" s="53"/>
      <c r="CLH9" s="53"/>
      <c r="CLU9" s="53"/>
      <c r="CLV9" s="53"/>
      <c r="CLX9" s="53"/>
      <c r="CMK9" s="53"/>
      <c r="CML9" s="53"/>
      <c r="CMN9" s="53"/>
      <c r="CNA9" s="53"/>
      <c r="CNB9" s="53"/>
      <c r="CND9" s="53"/>
      <c r="CNQ9" s="53"/>
      <c r="CNR9" s="53"/>
      <c r="CNT9" s="53"/>
      <c r="COG9" s="53"/>
      <c r="COH9" s="53"/>
      <c r="COJ9" s="53"/>
      <c r="COW9" s="53"/>
      <c r="COX9" s="53"/>
      <c r="COZ9" s="53"/>
      <c r="CPM9" s="53"/>
      <c r="CPN9" s="53"/>
      <c r="CPP9" s="53"/>
      <c r="CQC9" s="53"/>
      <c r="CQD9" s="53"/>
      <c r="CQF9" s="53"/>
      <c r="CQS9" s="53"/>
      <c r="CQT9" s="53"/>
      <c r="CQV9" s="53"/>
      <c r="CRI9" s="53"/>
      <c r="CRJ9" s="53"/>
      <c r="CRL9" s="53"/>
      <c r="CRY9" s="53"/>
      <c r="CRZ9" s="53"/>
      <c r="CSB9" s="53"/>
      <c r="CSO9" s="53"/>
      <c r="CSP9" s="53"/>
      <c r="CSR9" s="53"/>
      <c r="CTE9" s="53"/>
      <c r="CTF9" s="53"/>
      <c r="CTH9" s="53"/>
      <c r="CTU9" s="53"/>
      <c r="CTV9" s="53"/>
      <c r="CTX9" s="53"/>
      <c r="CUK9" s="53"/>
      <c r="CUL9" s="53"/>
      <c r="CUN9" s="53"/>
      <c r="CVA9" s="53"/>
      <c r="CVB9" s="53"/>
      <c r="CVD9" s="53"/>
      <c r="CVQ9" s="53"/>
      <c r="CVR9" s="53"/>
      <c r="CVT9" s="53"/>
      <c r="CWG9" s="53"/>
      <c r="CWH9" s="53"/>
      <c r="CWJ9" s="53"/>
      <c r="CWW9" s="53"/>
      <c r="CWX9" s="53"/>
      <c r="CWZ9" s="53"/>
      <c r="CXM9" s="53"/>
      <c r="CXN9" s="53"/>
      <c r="CXP9" s="53"/>
      <c r="CYC9" s="53"/>
      <c r="CYD9" s="53"/>
      <c r="CYF9" s="53"/>
      <c r="CYS9" s="53"/>
      <c r="CYT9" s="53"/>
      <c r="CYV9" s="53"/>
      <c r="CZI9" s="53"/>
      <c r="CZJ9" s="53"/>
      <c r="CZL9" s="53"/>
      <c r="CZY9" s="53"/>
      <c r="CZZ9" s="53"/>
      <c r="DAB9" s="53"/>
      <c r="DAO9" s="53"/>
      <c r="DAP9" s="53"/>
      <c r="DAR9" s="53"/>
      <c r="DBE9" s="53"/>
      <c r="DBF9" s="53"/>
      <c r="DBH9" s="53"/>
      <c r="DBU9" s="53"/>
      <c r="DBV9" s="53"/>
      <c r="DBX9" s="53"/>
      <c r="DCK9" s="53"/>
      <c r="DCL9" s="53"/>
      <c r="DCN9" s="53"/>
      <c r="DDA9" s="53"/>
      <c r="DDB9" s="53"/>
      <c r="DDD9" s="53"/>
      <c r="DDQ9" s="53"/>
      <c r="DDR9" s="53"/>
      <c r="DDT9" s="53"/>
      <c r="DEG9" s="53"/>
      <c r="DEH9" s="53"/>
      <c r="DEJ9" s="53"/>
      <c r="DEW9" s="53"/>
      <c r="DEX9" s="53"/>
      <c r="DEZ9" s="53"/>
      <c r="DFM9" s="53"/>
      <c r="DFN9" s="53"/>
      <c r="DFP9" s="53"/>
      <c r="DGC9" s="53"/>
      <c r="DGD9" s="53"/>
      <c r="DGF9" s="53"/>
      <c r="DGS9" s="53"/>
      <c r="DGT9" s="53"/>
      <c r="DGV9" s="53"/>
      <c r="DHI9" s="53"/>
      <c r="DHJ9" s="53"/>
      <c r="DHL9" s="53"/>
      <c r="DHY9" s="53"/>
      <c r="DHZ9" s="53"/>
      <c r="DIB9" s="53"/>
      <c r="DIO9" s="53"/>
      <c r="DIP9" s="53"/>
      <c r="DIR9" s="53"/>
      <c r="DJE9" s="53"/>
      <c r="DJF9" s="53"/>
      <c r="DJH9" s="53"/>
      <c r="DJU9" s="53"/>
      <c r="DJV9" s="53"/>
      <c r="DJX9" s="53"/>
      <c r="DKK9" s="53"/>
      <c r="DKL9" s="53"/>
      <c r="DKN9" s="53"/>
      <c r="DLA9" s="53"/>
      <c r="DLB9" s="53"/>
      <c r="DLD9" s="53"/>
      <c r="DLQ9" s="53"/>
      <c r="DLR9" s="53"/>
      <c r="DLT9" s="53"/>
      <c r="DMG9" s="53"/>
      <c r="DMH9" s="53"/>
      <c r="DMJ9" s="53"/>
      <c r="DMW9" s="53"/>
      <c r="DMX9" s="53"/>
      <c r="DMZ9" s="53"/>
      <c r="DNM9" s="53"/>
      <c r="DNN9" s="53"/>
      <c r="DNP9" s="53"/>
      <c r="DOC9" s="53"/>
      <c r="DOD9" s="53"/>
      <c r="DOF9" s="53"/>
      <c r="DOS9" s="53"/>
      <c r="DOT9" s="53"/>
      <c r="DOV9" s="53"/>
      <c r="DPI9" s="53"/>
      <c r="DPJ9" s="53"/>
      <c r="DPL9" s="53"/>
      <c r="DPY9" s="53"/>
      <c r="DPZ9" s="53"/>
      <c r="DQB9" s="53"/>
      <c r="DQO9" s="53"/>
      <c r="DQP9" s="53"/>
      <c r="DQR9" s="53"/>
      <c r="DRE9" s="53"/>
      <c r="DRF9" s="53"/>
      <c r="DRH9" s="53"/>
      <c r="DRU9" s="53"/>
      <c r="DRV9" s="53"/>
      <c r="DRX9" s="53"/>
      <c r="DSK9" s="53"/>
      <c r="DSL9" s="53"/>
      <c r="DSN9" s="53"/>
      <c r="DTA9" s="53"/>
      <c r="DTB9" s="53"/>
      <c r="DTD9" s="53"/>
      <c r="DTQ9" s="53"/>
      <c r="DTR9" s="53"/>
      <c r="DTT9" s="53"/>
      <c r="DUG9" s="53"/>
      <c r="DUH9" s="53"/>
      <c r="DUJ9" s="53"/>
      <c r="DUW9" s="53"/>
      <c r="DUX9" s="53"/>
      <c r="DUZ9" s="53"/>
      <c r="DVM9" s="53"/>
      <c r="DVN9" s="53"/>
      <c r="DVP9" s="53"/>
      <c r="DWC9" s="53"/>
      <c r="DWD9" s="53"/>
      <c r="DWF9" s="53"/>
      <c r="DWS9" s="53"/>
      <c r="DWT9" s="53"/>
      <c r="DWV9" s="53"/>
      <c r="DXI9" s="53"/>
      <c r="DXJ9" s="53"/>
      <c r="DXL9" s="53"/>
      <c r="DXY9" s="53"/>
      <c r="DXZ9" s="53"/>
      <c r="DYB9" s="53"/>
      <c r="DYO9" s="53"/>
      <c r="DYP9" s="53"/>
      <c r="DYR9" s="53"/>
      <c r="DZE9" s="53"/>
      <c r="DZF9" s="53"/>
      <c r="DZH9" s="53"/>
      <c r="DZU9" s="53"/>
      <c r="DZV9" s="53"/>
      <c r="DZX9" s="53"/>
      <c r="EAK9" s="53"/>
      <c r="EAL9" s="53"/>
      <c r="EAN9" s="53"/>
      <c r="EBA9" s="53"/>
      <c r="EBB9" s="53"/>
      <c r="EBD9" s="53"/>
      <c r="EBQ9" s="53"/>
      <c r="EBR9" s="53"/>
      <c r="EBT9" s="53"/>
      <c r="ECG9" s="53"/>
      <c r="ECH9" s="53"/>
      <c r="ECJ9" s="53"/>
      <c r="ECW9" s="53"/>
      <c r="ECX9" s="53"/>
      <c r="ECZ9" s="53"/>
      <c r="EDM9" s="53"/>
      <c r="EDN9" s="53"/>
      <c r="EDP9" s="53"/>
      <c r="EEC9" s="53"/>
      <c r="EED9" s="53"/>
      <c r="EEF9" s="53"/>
      <c r="EES9" s="53"/>
      <c r="EET9" s="53"/>
      <c r="EEV9" s="53"/>
      <c r="EFI9" s="53"/>
      <c r="EFJ9" s="53"/>
      <c r="EFL9" s="53"/>
      <c r="EFY9" s="53"/>
      <c r="EFZ9" s="53"/>
      <c r="EGB9" s="53"/>
      <c r="EGO9" s="53"/>
      <c r="EGP9" s="53"/>
      <c r="EGR9" s="53"/>
      <c r="EHE9" s="53"/>
      <c r="EHF9" s="53"/>
      <c r="EHH9" s="53"/>
      <c r="EHU9" s="53"/>
      <c r="EHV9" s="53"/>
      <c r="EHX9" s="53"/>
      <c r="EIK9" s="53"/>
      <c r="EIL9" s="53"/>
      <c r="EIN9" s="53"/>
      <c r="EJA9" s="53"/>
      <c r="EJB9" s="53"/>
      <c r="EJD9" s="53"/>
      <c r="EJQ9" s="53"/>
      <c r="EJR9" s="53"/>
      <c r="EJT9" s="53"/>
      <c r="EKG9" s="53"/>
      <c r="EKH9" s="53"/>
      <c r="EKJ9" s="53"/>
      <c r="EKW9" s="53"/>
      <c r="EKX9" s="53"/>
      <c r="EKZ9" s="53"/>
      <c r="ELM9" s="53"/>
      <c r="ELN9" s="53"/>
      <c r="ELP9" s="53"/>
      <c r="EMC9" s="53"/>
      <c r="EMD9" s="53"/>
      <c r="EMF9" s="53"/>
      <c r="EMS9" s="53"/>
      <c r="EMT9" s="53"/>
      <c r="EMV9" s="53"/>
      <c r="ENI9" s="53"/>
      <c r="ENJ9" s="53"/>
      <c r="ENL9" s="53"/>
      <c r="ENY9" s="53"/>
      <c r="ENZ9" s="53"/>
      <c r="EOB9" s="53"/>
      <c r="EOO9" s="53"/>
      <c r="EOP9" s="53"/>
      <c r="EOR9" s="53"/>
      <c r="EPE9" s="53"/>
      <c r="EPF9" s="53"/>
      <c r="EPH9" s="53"/>
      <c r="EPU9" s="53"/>
      <c r="EPV9" s="53"/>
      <c r="EPX9" s="53"/>
      <c r="EQK9" s="53"/>
      <c r="EQL9" s="53"/>
      <c r="EQN9" s="53"/>
      <c r="ERA9" s="53"/>
      <c r="ERB9" s="53"/>
      <c r="ERD9" s="53"/>
      <c r="ERQ9" s="53"/>
      <c r="ERR9" s="53"/>
      <c r="ERT9" s="53"/>
      <c r="ESG9" s="53"/>
      <c r="ESH9" s="53"/>
      <c r="ESJ9" s="53"/>
      <c r="ESW9" s="53"/>
      <c r="ESX9" s="53"/>
      <c r="ESZ9" s="53"/>
      <c r="ETM9" s="53"/>
      <c r="ETN9" s="53"/>
      <c r="ETP9" s="53"/>
      <c r="EUC9" s="53"/>
      <c r="EUD9" s="53"/>
      <c r="EUF9" s="53"/>
      <c r="EUS9" s="53"/>
      <c r="EUT9" s="53"/>
      <c r="EUV9" s="53"/>
      <c r="EVI9" s="53"/>
      <c r="EVJ9" s="53"/>
      <c r="EVL9" s="53"/>
      <c r="EVY9" s="53"/>
      <c r="EVZ9" s="53"/>
      <c r="EWB9" s="53"/>
      <c r="EWO9" s="53"/>
      <c r="EWP9" s="53"/>
      <c r="EWR9" s="53"/>
      <c r="EXE9" s="53"/>
      <c r="EXF9" s="53"/>
      <c r="EXH9" s="53"/>
      <c r="EXU9" s="53"/>
      <c r="EXV9" s="53"/>
      <c r="EXX9" s="53"/>
      <c r="EYK9" s="53"/>
      <c r="EYL9" s="53"/>
      <c r="EYN9" s="53"/>
      <c r="EZA9" s="53"/>
      <c r="EZB9" s="53"/>
      <c r="EZD9" s="53"/>
      <c r="EZQ9" s="53"/>
      <c r="EZR9" s="53"/>
      <c r="EZT9" s="53"/>
      <c r="FAG9" s="53"/>
      <c r="FAH9" s="53"/>
      <c r="FAJ9" s="53"/>
      <c r="FAW9" s="53"/>
      <c r="FAX9" s="53"/>
      <c r="FAZ9" s="53"/>
      <c r="FBM9" s="53"/>
      <c r="FBN9" s="53"/>
      <c r="FBP9" s="53"/>
      <c r="FCC9" s="53"/>
      <c r="FCD9" s="53"/>
      <c r="FCF9" s="53"/>
      <c r="FCS9" s="53"/>
      <c r="FCT9" s="53"/>
      <c r="FCV9" s="53"/>
      <c r="FDI9" s="53"/>
      <c r="FDJ9" s="53"/>
      <c r="FDL9" s="53"/>
      <c r="FDY9" s="53"/>
      <c r="FDZ9" s="53"/>
      <c r="FEB9" s="53"/>
      <c r="FEO9" s="53"/>
      <c r="FEP9" s="53"/>
      <c r="FER9" s="53"/>
      <c r="FFE9" s="53"/>
      <c r="FFF9" s="53"/>
      <c r="FFH9" s="53"/>
      <c r="FFU9" s="53"/>
      <c r="FFV9" s="53"/>
      <c r="FFX9" s="53"/>
      <c r="FGK9" s="53"/>
      <c r="FGL9" s="53"/>
      <c r="FGN9" s="53"/>
      <c r="FHA9" s="53"/>
      <c r="FHB9" s="53"/>
      <c r="FHD9" s="53"/>
      <c r="FHQ9" s="53"/>
      <c r="FHR9" s="53"/>
      <c r="FHT9" s="53"/>
      <c r="FIG9" s="53"/>
      <c r="FIH9" s="53"/>
      <c r="FIJ9" s="53"/>
      <c r="FIW9" s="53"/>
      <c r="FIX9" s="53"/>
      <c r="FIZ9" s="53"/>
      <c r="FJM9" s="53"/>
      <c r="FJN9" s="53"/>
      <c r="FJP9" s="53"/>
      <c r="FKC9" s="53"/>
      <c r="FKD9" s="53"/>
      <c r="FKF9" s="53"/>
      <c r="FKS9" s="53"/>
      <c r="FKT9" s="53"/>
      <c r="FKV9" s="53"/>
      <c r="FLI9" s="53"/>
      <c r="FLJ9" s="53"/>
      <c r="FLL9" s="53"/>
      <c r="FLY9" s="53"/>
      <c r="FLZ9" s="53"/>
      <c r="FMB9" s="53"/>
      <c r="FMO9" s="53"/>
      <c r="FMP9" s="53"/>
      <c r="FMR9" s="53"/>
      <c r="FNE9" s="53"/>
      <c r="FNF9" s="53"/>
      <c r="FNH9" s="53"/>
      <c r="FNU9" s="53"/>
      <c r="FNV9" s="53"/>
      <c r="FNX9" s="53"/>
      <c r="FOK9" s="53"/>
      <c r="FOL9" s="53"/>
      <c r="FON9" s="53"/>
      <c r="FPA9" s="53"/>
      <c r="FPB9" s="53"/>
      <c r="FPD9" s="53"/>
      <c r="FPQ9" s="53"/>
      <c r="FPR9" s="53"/>
      <c r="FPT9" s="53"/>
      <c r="FQG9" s="53"/>
      <c r="FQH9" s="53"/>
      <c r="FQJ9" s="53"/>
      <c r="FQW9" s="53"/>
      <c r="FQX9" s="53"/>
      <c r="FQZ9" s="53"/>
      <c r="FRM9" s="53"/>
      <c r="FRN9" s="53"/>
      <c r="FRP9" s="53"/>
      <c r="FSC9" s="53"/>
      <c r="FSD9" s="53"/>
      <c r="FSF9" s="53"/>
      <c r="FSS9" s="53"/>
      <c r="FST9" s="53"/>
      <c r="FSV9" s="53"/>
      <c r="FTI9" s="53"/>
      <c r="FTJ9" s="53"/>
      <c r="FTL9" s="53"/>
      <c r="FTY9" s="53"/>
      <c r="FTZ9" s="53"/>
      <c r="FUB9" s="53"/>
      <c r="FUO9" s="53"/>
      <c r="FUP9" s="53"/>
      <c r="FUR9" s="53"/>
      <c r="FVE9" s="53"/>
      <c r="FVF9" s="53"/>
      <c r="FVH9" s="53"/>
      <c r="FVU9" s="53"/>
      <c r="FVV9" s="53"/>
      <c r="FVX9" s="53"/>
      <c r="FWK9" s="53"/>
      <c r="FWL9" s="53"/>
      <c r="FWN9" s="53"/>
      <c r="FXA9" s="53"/>
      <c r="FXB9" s="53"/>
      <c r="FXD9" s="53"/>
      <c r="FXQ9" s="53"/>
      <c r="FXR9" s="53"/>
      <c r="FXT9" s="53"/>
      <c r="FYG9" s="53"/>
      <c r="FYH9" s="53"/>
      <c r="FYJ9" s="53"/>
      <c r="FYW9" s="53"/>
      <c r="FYX9" s="53"/>
      <c r="FYZ9" s="53"/>
      <c r="FZM9" s="53"/>
      <c r="FZN9" s="53"/>
      <c r="FZP9" s="53"/>
      <c r="GAC9" s="53"/>
      <c r="GAD9" s="53"/>
      <c r="GAF9" s="53"/>
      <c r="GAS9" s="53"/>
      <c r="GAT9" s="53"/>
      <c r="GAV9" s="53"/>
      <c r="GBI9" s="53"/>
      <c r="GBJ9" s="53"/>
      <c r="GBL9" s="53"/>
      <c r="GBY9" s="53"/>
      <c r="GBZ9" s="53"/>
      <c r="GCB9" s="53"/>
      <c r="GCO9" s="53"/>
      <c r="GCP9" s="53"/>
      <c r="GCR9" s="53"/>
      <c r="GDE9" s="53"/>
      <c r="GDF9" s="53"/>
      <c r="GDH9" s="53"/>
      <c r="GDU9" s="53"/>
      <c r="GDV9" s="53"/>
      <c r="GDX9" s="53"/>
      <c r="GEK9" s="53"/>
      <c r="GEL9" s="53"/>
      <c r="GEN9" s="53"/>
      <c r="GFA9" s="53"/>
      <c r="GFB9" s="53"/>
      <c r="GFD9" s="53"/>
      <c r="GFQ9" s="53"/>
      <c r="GFR9" s="53"/>
      <c r="GFT9" s="53"/>
      <c r="GGG9" s="53"/>
      <c r="GGH9" s="53"/>
      <c r="GGJ9" s="53"/>
      <c r="GGW9" s="53"/>
      <c r="GGX9" s="53"/>
      <c r="GGZ9" s="53"/>
      <c r="GHM9" s="53"/>
      <c r="GHN9" s="53"/>
      <c r="GHP9" s="53"/>
      <c r="GIC9" s="53"/>
      <c r="GID9" s="53"/>
      <c r="GIF9" s="53"/>
      <c r="GIS9" s="53"/>
      <c r="GIT9" s="53"/>
      <c r="GIV9" s="53"/>
      <c r="GJI9" s="53"/>
      <c r="GJJ9" s="53"/>
      <c r="GJL9" s="53"/>
      <c r="GJY9" s="53"/>
      <c r="GJZ9" s="53"/>
      <c r="GKB9" s="53"/>
      <c r="GKO9" s="53"/>
      <c r="GKP9" s="53"/>
      <c r="GKR9" s="53"/>
      <c r="GLE9" s="53"/>
      <c r="GLF9" s="53"/>
      <c r="GLH9" s="53"/>
      <c r="GLU9" s="53"/>
      <c r="GLV9" s="53"/>
      <c r="GLX9" s="53"/>
      <c r="GMK9" s="53"/>
      <c r="GML9" s="53"/>
      <c r="GMN9" s="53"/>
      <c r="GNA9" s="53"/>
      <c r="GNB9" s="53"/>
      <c r="GND9" s="53"/>
      <c r="GNQ9" s="53"/>
      <c r="GNR9" s="53"/>
      <c r="GNT9" s="53"/>
      <c r="GOG9" s="53"/>
      <c r="GOH9" s="53"/>
      <c r="GOJ9" s="53"/>
      <c r="GOW9" s="53"/>
      <c r="GOX9" s="53"/>
      <c r="GOZ9" s="53"/>
      <c r="GPM9" s="53"/>
      <c r="GPN9" s="53"/>
      <c r="GPP9" s="53"/>
      <c r="GQC9" s="53"/>
      <c r="GQD9" s="53"/>
      <c r="GQF9" s="53"/>
      <c r="GQS9" s="53"/>
      <c r="GQT9" s="53"/>
      <c r="GQV9" s="53"/>
      <c r="GRI9" s="53"/>
      <c r="GRJ9" s="53"/>
      <c r="GRL9" s="53"/>
      <c r="GRY9" s="53"/>
      <c r="GRZ9" s="53"/>
      <c r="GSB9" s="53"/>
      <c r="GSO9" s="53"/>
      <c r="GSP9" s="53"/>
      <c r="GSR9" s="53"/>
      <c r="GTE9" s="53"/>
      <c r="GTF9" s="53"/>
      <c r="GTH9" s="53"/>
      <c r="GTU9" s="53"/>
      <c r="GTV9" s="53"/>
      <c r="GTX9" s="53"/>
      <c r="GUK9" s="53"/>
      <c r="GUL9" s="53"/>
      <c r="GUN9" s="53"/>
      <c r="GVA9" s="53"/>
      <c r="GVB9" s="53"/>
      <c r="GVD9" s="53"/>
      <c r="GVQ9" s="53"/>
      <c r="GVR9" s="53"/>
      <c r="GVT9" s="53"/>
      <c r="GWG9" s="53"/>
      <c r="GWH9" s="53"/>
      <c r="GWJ9" s="53"/>
      <c r="GWW9" s="53"/>
      <c r="GWX9" s="53"/>
      <c r="GWZ9" s="53"/>
      <c r="GXM9" s="53"/>
      <c r="GXN9" s="53"/>
      <c r="GXP9" s="53"/>
      <c r="GYC9" s="53"/>
      <c r="GYD9" s="53"/>
      <c r="GYF9" s="53"/>
      <c r="GYS9" s="53"/>
      <c r="GYT9" s="53"/>
      <c r="GYV9" s="53"/>
      <c r="GZI9" s="53"/>
      <c r="GZJ9" s="53"/>
      <c r="GZL9" s="53"/>
      <c r="GZY9" s="53"/>
      <c r="GZZ9" s="53"/>
      <c r="HAB9" s="53"/>
      <c r="HAO9" s="53"/>
      <c r="HAP9" s="53"/>
      <c r="HAR9" s="53"/>
      <c r="HBE9" s="53"/>
      <c r="HBF9" s="53"/>
      <c r="HBH9" s="53"/>
      <c r="HBU9" s="53"/>
      <c r="HBV9" s="53"/>
      <c r="HBX9" s="53"/>
      <c r="HCK9" s="53"/>
      <c r="HCL9" s="53"/>
      <c r="HCN9" s="53"/>
      <c r="HDA9" s="53"/>
      <c r="HDB9" s="53"/>
      <c r="HDD9" s="53"/>
      <c r="HDQ9" s="53"/>
      <c r="HDR9" s="53"/>
      <c r="HDT9" s="53"/>
      <c r="HEG9" s="53"/>
      <c r="HEH9" s="53"/>
      <c r="HEJ9" s="53"/>
      <c r="HEW9" s="53"/>
      <c r="HEX9" s="53"/>
      <c r="HEZ9" s="53"/>
      <c r="HFM9" s="53"/>
      <c r="HFN9" s="53"/>
      <c r="HFP9" s="53"/>
      <c r="HGC9" s="53"/>
      <c r="HGD9" s="53"/>
      <c r="HGF9" s="53"/>
      <c r="HGS9" s="53"/>
      <c r="HGT9" s="53"/>
      <c r="HGV9" s="53"/>
      <c r="HHI9" s="53"/>
      <c r="HHJ9" s="53"/>
      <c r="HHL9" s="53"/>
      <c r="HHY9" s="53"/>
      <c r="HHZ9" s="53"/>
      <c r="HIB9" s="53"/>
      <c r="HIO9" s="53"/>
      <c r="HIP9" s="53"/>
      <c r="HIR9" s="53"/>
      <c r="HJE9" s="53"/>
      <c r="HJF9" s="53"/>
      <c r="HJH9" s="53"/>
      <c r="HJU9" s="53"/>
      <c r="HJV9" s="53"/>
      <c r="HJX9" s="53"/>
      <c r="HKK9" s="53"/>
      <c r="HKL9" s="53"/>
      <c r="HKN9" s="53"/>
      <c r="HLA9" s="53"/>
      <c r="HLB9" s="53"/>
      <c r="HLD9" s="53"/>
      <c r="HLQ9" s="53"/>
      <c r="HLR9" s="53"/>
      <c r="HLT9" s="53"/>
      <c r="HMG9" s="53"/>
      <c r="HMH9" s="53"/>
      <c r="HMJ9" s="53"/>
      <c r="HMW9" s="53"/>
      <c r="HMX9" s="53"/>
      <c r="HMZ9" s="53"/>
      <c r="HNM9" s="53"/>
      <c r="HNN9" s="53"/>
      <c r="HNP9" s="53"/>
      <c r="HOC9" s="53"/>
      <c r="HOD9" s="53"/>
      <c r="HOF9" s="53"/>
      <c r="HOS9" s="53"/>
      <c r="HOT9" s="53"/>
      <c r="HOV9" s="53"/>
      <c r="HPI9" s="53"/>
      <c r="HPJ9" s="53"/>
      <c r="HPL9" s="53"/>
      <c r="HPY9" s="53"/>
      <c r="HPZ9" s="53"/>
      <c r="HQB9" s="53"/>
      <c r="HQO9" s="53"/>
      <c r="HQP9" s="53"/>
      <c r="HQR9" s="53"/>
      <c r="HRE9" s="53"/>
      <c r="HRF9" s="53"/>
      <c r="HRH9" s="53"/>
      <c r="HRU9" s="53"/>
      <c r="HRV9" s="53"/>
      <c r="HRX9" s="53"/>
      <c r="HSK9" s="53"/>
      <c r="HSL9" s="53"/>
      <c r="HSN9" s="53"/>
      <c r="HTA9" s="53"/>
      <c r="HTB9" s="53"/>
      <c r="HTD9" s="53"/>
      <c r="HTQ9" s="53"/>
      <c r="HTR9" s="53"/>
      <c r="HTT9" s="53"/>
      <c r="HUG9" s="53"/>
      <c r="HUH9" s="53"/>
      <c r="HUJ9" s="53"/>
      <c r="HUW9" s="53"/>
      <c r="HUX9" s="53"/>
      <c r="HUZ9" s="53"/>
      <c r="HVM9" s="53"/>
      <c r="HVN9" s="53"/>
      <c r="HVP9" s="53"/>
      <c r="HWC9" s="53"/>
      <c r="HWD9" s="53"/>
      <c r="HWF9" s="53"/>
      <c r="HWS9" s="53"/>
      <c r="HWT9" s="53"/>
      <c r="HWV9" s="53"/>
      <c r="HXI9" s="53"/>
      <c r="HXJ9" s="53"/>
      <c r="HXL9" s="53"/>
      <c r="HXY9" s="53"/>
      <c r="HXZ9" s="53"/>
      <c r="HYB9" s="53"/>
      <c r="HYO9" s="53"/>
      <c r="HYP9" s="53"/>
      <c r="HYR9" s="53"/>
      <c r="HZE9" s="53"/>
      <c r="HZF9" s="53"/>
      <c r="HZH9" s="53"/>
      <c r="HZU9" s="53"/>
      <c r="HZV9" s="53"/>
      <c r="HZX9" s="53"/>
      <c r="IAK9" s="53"/>
      <c r="IAL9" s="53"/>
      <c r="IAN9" s="53"/>
      <c r="IBA9" s="53"/>
      <c r="IBB9" s="53"/>
      <c r="IBD9" s="53"/>
      <c r="IBQ9" s="53"/>
      <c r="IBR9" s="53"/>
      <c r="IBT9" s="53"/>
      <c r="ICG9" s="53"/>
      <c r="ICH9" s="53"/>
      <c r="ICJ9" s="53"/>
      <c r="ICW9" s="53"/>
      <c r="ICX9" s="53"/>
      <c r="ICZ9" s="53"/>
      <c r="IDM9" s="53"/>
      <c r="IDN9" s="53"/>
      <c r="IDP9" s="53"/>
      <c r="IEC9" s="53"/>
      <c r="IED9" s="53"/>
      <c r="IEF9" s="53"/>
      <c r="IES9" s="53"/>
      <c r="IET9" s="53"/>
      <c r="IEV9" s="53"/>
      <c r="IFI9" s="53"/>
      <c r="IFJ9" s="53"/>
      <c r="IFL9" s="53"/>
      <c r="IFY9" s="53"/>
      <c r="IFZ9" s="53"/>
      <c r="IGB9" s="53"/>
      <c r="IGO9" s="53"/>
      <c r="IGP9" s="53"/>
      <c r="IGR9" s="53"/>
      <c r="IHE9" s="53"/>
      <c r="IHF9" s="53"/>
      <c r="IHH9" s="53"/>
      <c r="IHU9" s="53"/>
      <c r="IHV9" s="53"/>
      <c r="IHX9" s="53"/>
      <c r="IIK9" s="53"/>
      <c r="IIL9" s="53"/>
      <c r="IIN9" s="53"/>
      <c r="IJA9" s="53"/>
      <c r="IJB9" s="53"/>
      <c r="IJD9" s="53"/>
      <c r="IJQ9" s="53"/>
      <c r="IJR9" s="53"/>
      <c r="IJT9" s="53"/>
      <c r="IKG9" s="53"/>
      <c r="IKH9" s="53"/>
      <c r="IKJ9" s="53"/>
      <c r="IKW9" s="53"/>
      <c r="IKX9" s="53"/>
      <c r="IKZ9" s="53"/>
      <c r="ILM9" s="53"/>
      <c r="ILN9" s="53"/>
      <c r="ILP9" s="53"/>
      <c r="IMC9" s="53"/>
      <c r="IMD9" s="53"/>
      <c r="IMF9" s="53"/>
      <c r="IMS9" s="53"/>
      <c r="IMT9" s="53"/>
      <c r="IMV9" s="53"/>
      <c r="INI9" s="53"/>
      <c r="INJ9" s="53"/>
      <c r="INL9" s="53"/>
      <c r="INY9" s="53"/>
      <c r="INZ9" s="53"/>
      <c r="IOB9" s="53"/>
      <c r="IOO9" s="53"/>
      <c r="IOP9" s="53"/>
      <c r="IOR9" s="53"/>
      <c r="IPE9" s="53"/>
      <c r="IPF9" s="53"/>
      <c r="IPH9" s="53"/>
      <c r="IPU9" s="53"/>
      <c r="IPV9" s="53"/>
      <c r="IPX9" s="53"/>
      <c r="IQK9" s="53"/>
      <c r="IQL9" s="53"/>
      <c r="IQN9" s="53"/>
      <c r="IRA9" s="53"/>
      <c r="IRB9" s="53"/>
      <c r="IRD9" s="53"/>
      <c r="IRQ9" s="53"/>
      <c r="IRR9" s="53"/>
      <c r="IRT9" s="53"/>
      <c r="ISG9" s="53"/>
      <c r="ISH9" s="53"/>
      <c r="ISJ9" s="53"/>
      <c r="ISW9" s="53"/>
      <c r="ISX9" s="53"/>
      <c r="ISZ9" s="53"/>
      <c r="ITM9" s="53"/>
      <c r="ITN9" s="53"/>
      <c r="ITP9" s="53"/>
      <c r="IUC9" s="53"/>
      <c r="IUD9" s="53"/>
      <c r="IUF9" s="53"/>
      <c r="IUS9" s="53"/>
      <c r="IUT9" s="53"/>
      <c r="IUV9" s="53"/>
      <c r="IVI9" s="53"/>
      <c r="IVJ9" s="53"/>
      <c r="IVL9" s="53"/>
      <c r="IVY9" s="53"/>
      <c r="IVZ9" s="53"/>
      <c r="IWB9" s="53"/>
      <c r="IWO9" s="53"/>
      <c r="IWP9" s="53"/>
      <c r="IWR9" s="53"/>
      <c r="IXE9" s="53"/>
      <c r="IXF9" s="53"/>
      <c r="IXH9" s="53"/>
      <c r="IXU9" s="53"/>
      <c r="IXV9" s="53"/>
      <c r="IXX9" s="53"/>
      <c r="IYK9" s="53"/>
      <c r="IYL9" s="53"/>
      <c r="IYN9" s="53"/>
      <c r="IZA9" s="53"/>
      <c r="IZB9" s="53"/>
      <c r="IZD9" s="53"/>
      <c r="IZQ9" s="53"/>
      <c r="IZR9" s="53"/>
      <c r="IZT9" s="53"/>
      <c r="JAG9" s="53"/>
      <c r="JAH9" s="53"/>
      <c r="JAJ9" s="53"/>
      <c r="JAW9" s="53"/>
      <c r="JAX9" s="53"/>
      <c r="JAZ9" s="53"/>
      <c r="JBM9" s="53"/>
      <c r="JBN9" s="53"/>
      <c r="JBP9" s="53"/>
      <c r="JCC9" s="53"/>
      <c r="JCD9" s="53"/>
      <c r="JCF9" s="53"/>
      <c r="JCS9" s="53"/>
      <c r="JCT9" s="53"/>
      <c r="JCV9" s="53"/>
      <c r="JDI9" s="53"/>
      <c r="JDJ9" s="53"/>
      <c r="JDL9" s="53"/>
      <c r="JDY9" s="53"/>
      <c r="JDZ9" s="53"/>
      <c r="JEB9" s="53"/>
      <c r="JEO9" s="53"/>
      <c r="JEP9" s="53"/>
      <c r="JER9" s="53"/>
      <c r="JFE9" s="53"/>
      <c r="JFF9" s="53"/>
      <c r="JFH9" s="53"/>
      <c r="JFU9" s="53"/>
      <c r="JFV9" s="53"/>
      <c r="JFX9" s="53"/>
      <c r="JGK9" s="53"/>
      <c r="JGL9" s="53"/>
      <c r="JGN9" s="53"/>
      <c r="JHA9" s="53"/>
      <c r="JHB9" s="53"/>
      <c r="JHD9" s="53"/>
      <c r="JHQ9" s="53"/>
      <c r="JHR9" s="53"/>
      <c r="JHT9" s="53"/>
      <c r="JIG9" s="53"/>
      <c r="JIH9" s="53"/>
      <c r="JIJ9" s="53"/>
      <c r="JIW9" s="53"/>
      <c r="JIX9" s="53"/>
      <c r="JIZ9" s="53"/>
      <c r="JJM9" s="53"/>
      <c r="JJN9" s="53"/>
      <c r="JJP9" s="53"/>
      <c r="JKC9" s="53"/>
      <c r="JKD9" s="53"/>
      <c r="JKF9" s="53"/>
      <c r="JKS9" s="53"/>
      <c r="JKT9" s="53"/>
      <c r="JKV9" s="53"/>
      <c r="JLI9" s="53"/>
      <c r="JLJ9" s="53"/>
      <c r="JLL9" s="53"/>
      <c r="JLY9" s="53"/>
      <c r="JLZ9" s="53"/>
      <c r="JMB9" s="53"/>
      <c r="JMO9" s="53"/>
      <c r="JMP9" s="53"/>
      <c r="JMR9" s="53"/>
      <c r="JNE9" s="53"/>
      <c r="JNF9" s="53"/>
      <c r="JNH9" s="53"/>
      <c r="JNU9" s="53"/>
      <c r="JNV9" s="53"/>
      <c r="JNX9" s="53"/>
      <c r="JOK9" s="53"/>
      <c r="JOL9" s="53"/>
      <c r="JON9" s="53"/>
      <c r="JPA9" s="53"/>
      <c r="JPB9" s="53"/>
      <c r="JPD9" s="53"/>
      <c r="JPQ9" s="53"/>
      <c r="JPR9" s="53"/>
      <c r="JPT9" s="53"/>
      <c r="JQG9" s="53"/>
      <c r="JQH9" s="53"/>
      <c r="JQJ9" s="53"/>
      <c r="JQW9" s="53"/>
      <c r="JQX9" s="53"/>
      <c r="JQZ9" s="53"/>
      <c r="JRM9" s="53"/>
      <c r="JRN9" s="53"/>
      <c r="JRP9" s="53"/>
      <c r="JSC9" s="53"/>
      <c r="JSD9" s="53"/>
      <c r="JSF9" s="53"/>
      <c r="JSS9" s="53"/>
      <c r="JST9" s="53"/>
      <c r="JSV9" s="53"/>
      <c r="JTI9" s="53"/>
      <c r="JTJ9" s="53"/>
      <c r="JTL9" s="53"/>
      <c r="JTY9" s="53"/>
      <c r="JTZ9" s="53"/>
      <c r="JUB9" s="53"/>
      <c r="JUO9" s="53"/>
      <c r="JUP9" s="53"/>
      <c r="JUR9" s="53"/>
      <c r="JVE9" s="53"/>
      <c r="JVF9" s="53"/>
      <c r="JVH9" s="53"/>
      <c r="JVU9" s="53"/>
      <c r="JVV9" s="53"/>
      <c r="JVX9" s="53"/>
      <c r="JWK9" s="53"/>
      <c r="JWL9" s="53"/>
      <c r="JWN9" s="53"/>
      <c r="JXA9" s="53"/>
      <c r="JXB9" s="53"/>
      <c r="JXD9" s="53"/>
      <c r="JXQ9" s="53"/>
      <c r="JXR9" s="53"/>
      <c r="JXT9" s="53"/>
      <c r="JYG9" s="53"/>
      <c r="JYH9" s="53"/>
      <c r="JYJ9" s="53"/>
      <c r="JYW9" s="53"/>
      <c r="JYX9" s="53"/>
      <c r="JYZ9" s="53"/>
      <c r="JZM9" s="53"/>
      <c r="JZN9" s="53"/>
      <c r="JZP9" s="53"/>
      <c r="KAC9" s="53"/>
      <c r="KAD9" s="53"/>
      <c r="KAF9" s="53"/>
      <c r="KAS9" s="53"/>
      <c r="KAT9" s="53"/>
      <c r="KAV9" s="53"/>
      <c r="KBI9" s="53"/>
      <c r="KBJ9" s="53"/>
      <c r="KBL9" s="53"/>
      <c r="KBY9" s="53"/>
      <c r="KBZ9" s="53"/>
      <c r="KCB9" s="53"/>
      <c r="KCO9" s="53"/>
      <c r="KCP9" s="53"/>
      <c r="KCR9" s="53"/>
      <c r="KDE9" s="53"/>
      <c r="KDF9" s="53"/>
      <c r="KDH9" s="53"/>
      <c r="KDU9" s="53"/>
      <c r="KDV9" s="53"/>
      <c r="KDX9" s="53"/>
      <c r="KEK9" s="53"/>
      <c r="KEL9" s="53"/>
      <c r="KEN9" s="53"/>
      <c r="KFA9" s="53"/>
      <c r="KFB9" s="53"/>
      <c r="KFD9" s="53"/>
      <c r="KFQ9" s="53"/>
      <c r="KFR9" s="53"/>
      <c r="KFT9" s="53"/>
      <c r="KGG9" s="53"/>
      <c r="KGH9" s="53"/>
      <c r="KGJ9" s="53"/>
      <c r="KGW9" s="53"/>
      <c r="KGX9" s="53"/>
      <c r="KGZ9" s="53"/>
      <c r="KHM9" s="53"/>
      <c r="KHN9" s="53"/>
      <c r="KHP9" s="53"/>
      <c r="KIC9" s="53"/>
      <c r="KID9" s="53"/>
      <c r="KIF9" s="53"/>
      <c r="KIS9" s="53"/>
      <c r="KIT9" s="53"/>
      <c r="KIV9" s="53"/>
      <c r="KJI9" s="53"/>
      <c r="KJJ9" s="53"/>
      <c r="KJL9" s="53"/>
      <c r="KJY9" s="53"/>
      <c r="KJZ9" s="53"/>
      <c r="KKB9" s="53"/>
      <c r="KKO9" s="53"/>
      <c r="KKP9" s="53"/>
      <c r="KKR9" s="53"/>
      <c r="KLE9" s="53"/>
      <c r="KLF9" s="53"/>
      <c r="KLH9" s="53"/>
      <c r="KLU9" s="53"/>
      <c r="KLV9" s="53"/>
      <c r="KLX9" s="53"/>
      <c r="KMK9" s="53"/>
      <c r="KML9" s="53"/>
      <c r="KMN9" s="53"/>
      <c r="KNA9" s="53"/>
      <c r="KNB9" s="53"/>
      <c r="KND9" s="53"/>
      <c r="KNQ9" s="53"/>
      <c r="KNR9" s="53"/>
      <c r="KNT9" s="53"/>
      <c r="KOG9" s="53"/>
      <c r="KOH9" s="53"/>
      <c r="KOJ9" s="53"/>
      <c r="KOW9" s="53"/>
      <c r="KOX9" s="53"/>
      <c r="KOZ9" s="53"/>
      <c r="KPM9" s="53"/>
      <c r="KPN9" s="53"/>
      <c r="KPP9" s="53"/>
      <c r="KQC9" s="53"/>
      <c r="KQD9" s="53"/>
      <c r="KQF9" s="53"/>
      <c r="KQS9" s="53"/>
      <c r="KQT9" s="53"/>
      <c r="KQV9" s="53"/>
      <c r="KRI9" s="53"/>
      <c r="KRJ9" s="53"/>
      <c r="KRL9" s="53"/>
      <c r="KRY9" s="53"/>
      <c r="KRZ9" s="53"/>
      <c r="KSB9" s="53"/>
      <c r="KSO9" s="53"/>
      <c r="KSP9" s="53"/>
      <c r="KSR9" s="53"/>
      <c r="KTE9" s="53"/>
      <c r="KTF9" s="53"/>
      <c r="KTH9" s="53"/>
      <c r="KTU9" s="53"/>
      <c r="KTV9" s="53"/>
      <c r="KTX9" s="53"/>
      <c r="KUK9" s="53"/>
      <c r="KUL9" s="53"/>
      <c r="KUN9" s="53"/>
      <c r="KVA9" s="53"/>
      <c r="KVB9" s="53"/>
      <c r="KVD9" s="53"/>
      <c r="KVQ9" s="53"/>
      <c r="KVR9" s="53"/>
      <c r="KVT9" s="53"/>
      <c r="KWG9" s="53"/>
      <c r="KWH9" s="53"/>
      <c r="KWJ9" s="53"/>
      <c r="KWW9" s="53"/>
      <c r="KWX9" s="53"/>
      <c r="KWZ9" s="53"/>
      <c r="KXM9" s="53"/>
      <c r="KXN9" s="53"/>
      <c r="KXP9" s="53"/>
      <c r="KYC9" s="53"/>
      <c r="KYD9" s="53"/>
      <c r="KYF9" s="53"/>
      <c r="KYS9" s="53"/>
      <c r="KYT9" s="53"/>
      <c r="KYV9" s="53"/>
      <c r="KZI9" s="53"/>
      <c r="KZJ9" s="53"/>
      <c r="KZL9" s="53"/>
      <c r="KZY9" s="53"/>
      <c r="KZZ9" s="53"/>
      <c r="LAB9" s="53"/>
      <c r="LAO9" s="53"/>
      <c r="LAP9" s="53"/>
      <c r="LAR9" s="53"/>
      <c r="LBE9" s="53"/>
      <c r="LBF9" s="53"/>
      <c r="LBH9" s="53"/>
      <c r="LBU9" s="53"/>
      <c r="LBV9" s="53"/>
      <c r="LBX9" s="53"/>
      <c r="LCK9" s="53"/>
      <c r="LCL9" s="53"/>
      <c r="LCN9" s="53"/>
      <c r="LDA9" s="53"/>
      <c r="LDB9" s="53"/>
      <c r="LDD9" s="53"/>
      <c r="LDQ9" s="53"/>
      <c r="LDR9" s="53"/>
      <c r="LDT9" s="53"/>
      <c r="LEG9" s="53"/>
      <c r="LEH9" s="53"/>
      <c r="LEJ9" s="53"/>
      <c r="LEW9" s="53"/>
      <c r="LEX9" s="53"/>
      <c r="LEZ9" s="53"/>
      <c r="LFM9" s="53"/>
      <c r="LFN9" s="53"/>
      <c r="LFP9" s="53"/>
      <c r="LGC9" s="53"/>
      <c r="LGD9" s="53"/>
      <c r="LGF9" s="53"/>
      <c r="LGS9" s="53"/>
      <c r="LGT9" s="53"/>
      <c r="LGV9" s="53"/>
      <c r="LHI9" s="53"/>
      <c r="LHJ9" s="53"/>
      <c r="LHL9" s="53"/>
      <c r="LHY9" s="53"/>
      <c r="LHZ9" s="53"/>
      <c r="LIB9" s="53"/>
      <c r="LIO9" s="53"/>
      <c r="LIP9" s="53"/>
      <c r="LIR9" s="53"/>
      <c r="LJE9" s="53"/>
      <c r="LJF9" s="53"/>
      <c r="LJH9" s="53"/>
      <c r="LJU9" s="53"/>
      <c r="LJV9" s="53"/>
      <c r="LJX9" s="53"/>
      <c r="LKK9" s="53"/>
      <c r="LKL9" s="53"/>
      <c r="LKN9" s="53"/>
      <c r="LLA9" s="53"/>
      <c r="LLB9" s="53"/>
      <c r="LLD9" s="53"/>
      <c r="LLQ9" s="53"/>
      <c r="LLR9" s="53"/>
      <c r="LLT9" s="53"/>
      <c r="LMG9" s="53"/>
      <c r="LMH9" s="53"/>
      <c r="LMJ9" s="53"/>
      <c r="LMW9" s="53"/>
      <c r="LMX9" s="53"/>
      <c r="LMZ9" s="53"/>
      <c r="LNM9" s="53"/>
      <c r="LNN9" s="53"/>
      <c r="LNP9" s="53"/>
      <c r="LOC9" s="53"/>
      <c r="LOD9" s="53"/>
      <c r="LOF9" s="53"/>
      <c r="LOS9" s="53"/>
      <c r="LOT9" s="53"/>
      <c r="LOV9" s="53"/>
      <c r="LPI9" s="53"/>
      <c r="LPJ9" s="53"/>
      <c r="LPL9" s="53"/>
      <c r="LPY9" s="53"/>
      <c r="LPZ9" s="53"/>
      <c r="LQB9" s="53"/>
      <c r="LQO9" s="53"/>
      <c r="LQP9" s="53"/>
      <c r="LQR9" s="53"/>
      <c r="LRE9" s="53"/>
      <c r="LRF9" s="53"/>
      <c r="LRH9" s="53"/>
      <c r="LRU9" s="53"/>
      <c r="LRV9" s="53"/>
      <c r="LRX9" s="53"/>
      <c r="LSK9" s="53"/>
      <c r="LSL9" s="53"/>
      <c r="LSN9" s="53"/>
      <c r="LTA9" s="53"/>
      <c r="LTB9" s="53"/>
      <c r="LTD9" s="53"/>
      <c r="LTQ9" s="53"/>
      <c r="LTR9" s="53"/>
      <c r="LTT9" s="53"/>
      <c r="LUG9" s="53"/>
      <c r="LUH9" s="53"/>
      <c r="LUJ9" s="53"/>
      <c r="LUW9" s="53"/>
      <c r="LUX9" s="53"/>
      <c r="LUZ9" s="53"/>
      <c r="LVM9" s="53"/>
      <c r="LVN9" s="53"/>
      <c r="LVP9" s="53"/>
      <c r="LWC9" s="53"/>
      <c r="LWD9" s="53"/>
      <c r="LWF9" s="53"/>
      <c r="LWS9" s="53"/>
      <c r="LWT9" s="53"/>
      <c r="LWV9" s="53"/>
      <c r="LXI9" s="53"/>
      <c r="LXJ9" s="53"/>
      <c r="LXL9" s="53"/>
      <c r="LXY9" s="53"/>
      <c r="LXZ9" s="53"/>
      <c r="LYB9" s="53"/>
      <c r="LYO9" s="53"/>
      <c r="LYP9" s="53"/>
      <c r="LYR9" s="53"/>
      <c r="LZE9" s="53"/>
      <c r="LZF9" s="53"/>
      <c r="LZH9" s="53"/>
      <c r="LZU9" s="53"/>
      <c r="LZV9" s="53"/>
      <c r="LZX9" s="53"/>
      <c r="MAK9" s="53"/>
      <c r="MAL9" s="53"/>
      <c r="MAN9" s="53"/>
      <c r="MBA9" s="53"/>
      <c r="MBB9" s="53"/>
      <c r="MBD9" s="53"/>
      <c r="MBQ9" s="53"/>
      <c r="MBR9" s="53"/>
      <c r="MBT9" s="53"/>
      <c r="MCG9" s="53"/>
      <c r="MCH9" s="53"/>
      <c r="MCJ9" s="53"/>
      <c r="MCW9" s="53"/>
      <c r="MCX9" s="53"/>
      <c r="MCZ9" s="53"/>
      <c r="MDM9" s="53"/>
      <c r="MDN9" s="53"/>
      <c r="MDP9" s="53"/>
      <c r="MEC9" s="53"/>
      <c r="MED9" s="53"/>
      <c r="MEF9" s="53"/>
      <c r="MES9" s="53"/>
      <c r="MET9" s="53"/>
      <c r="MEV9" s="53"/>
      <c r="MFI9" s="53"/>
      <c r="MFJ9" s="53"/>
      <c r="MFL9" s="53"/>
      <c r="MFY9" s="53"/>
      <c r="MFZ9" s="53"/>
      <c r="MGB9" s="53"/>
      <c r="MGO9" s="53"/>
      <c r="MGP9" s="53"/>
      <c r="MGR9" s="53"/>
      <c r="MHE9" s="53"/>
      <c r="MHF9" s="53"/>
      <c r="MHH9" s="53"/>
      <c r="MHU9" s="53"/>
      <c r="MHV9" s="53"/>
      <c r="MHX9" s="53"/>
      <c r="MIK9" s="53"/>
      <c r="MIL9" s="53"/>
      <c r="MIN9" s="53"/>
      <c r="MJA9" s="53"/>
      <c r="MJB9" s="53"/>
      <c r="MJD9" s="53"/>
      <c r="MJQ9" s="53"/>
      <c r="MJR9" s="53"/>
      <c r="MJT9" s="53"/>
      <c r="MKG9" s="53"/>
      <c r="MKH9" s="53"/>
      <c r="MKJ9" s="53"/>
      <c r="MKW9" s="53"/>
      <c r="MKX9" s="53"/>
      <c r="MKZ9" s="53"/>
      <c r="MLM9" s="53"/>
      <c r="MLN9" s="53"/>
      <c r="MLP9" s="53"/>
      <c r="MMC9" s="53"/>
      <c r="MMD9" s="53"/>
      <c r="MMF9" s="53"/>
      <c r="MMS9" s="53"/>
      <c r="MMT9" s="53"/>
      <c r="MMV9" s="53"/>
      <c r="MNI9" s="53"/>
      <c r="MNJ9" s="53"/>
      <c r="MNL9" s="53"/>
      <c r="MNY9" s="53"/>
      <c r="MNZ9" s="53"/>
      <c r="MOB9" s="53"/>
      <c r="MOO9" s="53"/>
      <c r="MOP9" s="53"/>
      <c r="MOR9" s="53"/>
      <c r="MPE9" s="53"/>
      <c r="MPF9" s="53"/>
      <c r="MPH9" s="53"/>
      <c r="MPU9" s="53"/>
      <c r="MPV9" s="53"/>
      <c r="MPX9" s="53"/>
      <c r="MQK9" s="53"/>
      <c r="MQL9" s="53"/>
      <c r="MQN9" s="53"/>
      <c r="MRA9" s="53"/>
      <c r="MRB9" s="53"/>
      <c r="MRD9" s="53"/>
      <c r="MRQ9" s="53"/>
      <c r="MRR9" s="53"/>
      <c r="MRT9" s="53"/>
      <c r="MSG9" s="53"/>
      <c r="MSH9" s="53"/>
      <c r="MSJ9" s="53"/>
      <c r="MSW9" s="53"/>
      <c r="MSX9" s="53"/>
      <c r="MSZ9" s="53"/>
      <c r="MTM9" s="53"/>
      <c r="MTN9" s="53"/>
      <c r="MTP9" s="53"/>
      <c r="MUC9" s="53"/>
      <c r="MUD9" s="53"/>
      <c r="MUF9" s="53"/>
      <c r="MUS9" s="53"/>
      <c r="MUT9" s="53"/>
      <c r="MUV9" s="53"/>
      <c r="MVI9" s="53"/>
      <c r="MVJ9" s="53"/>
      <c r="MVL9" s="53"/>
      <c r="MVY9" s="53"/>
      <c r="MVZ9" s="53"/>
      <c r="MWB9" s="53"/>
      <c r="MWO9" s="53"/>
      <c r="MWP9" s="53"/>
      <c r="MWR9" s="53"/>
      <c r="MXE9" s="53"/>
      <c r="MXF9" s="53"/>
      <c r="MXH9" s="53"/>
      <c r="MXU9" s="53"/>
      <c r="MXV9" s="53"/>
      <c r="MXX9" s="53"/>
      <c r="MYK9" s="53"/>
      <c r="MYL9" s="53"/>
      <c r="MYN9" s="53"/>
      <c r="MZA9" s="53"/>
      <c r="MZB9" s="53"/>
      <c r="MZD9" s="53"/>
      <c r="MZQ9" s="53"/>
      <c r="MZR9" s="53"/>
      <c r="MZT9" s="53"/>
      <c r="NAG9" s="53"/>
      <c r="NAH9" s="53"/>
      <c r="NAJ9" s="53"/>
      <c r="NAW9" s="53"/>
      <c r="NAX9" s="53"/>
      <c r="NAZ9" s="53"/>
      <c r="NBM9" s="53"/>
      <c r="NBN9" s="53"/>
      <c r="NBP9" s="53"/>
      <c r="NCC9" s="53"/>
      <c r="NCD9" s="53"/>
      <c r="NCF9" s="53"/>
      <c r="NCS9" s="53"/>
      <c r="NCT9" s="53"/>
      <c r="NCV9" s="53"/>
      <c r="NDI9" s="53"/>
      <c r="NDJ9" s="53"/>
      <c r="NDL9" s="53"/>
      <c r="NDY9" s="53"/>
      <c r="NDZ9" s="53"/>
      <c r="NEB9" s="53"/>
      <c r="NEO9" s="53"/>
      <c r="NEP9" s="53"/>
      <c r="NER9" s="53"/>
      <c r="NFE9" s="53"/>
      <c r="NFF9" s="53"/>
      <c r="NFH9" s="53"/>
      <c r="NFU9" s="53"/>
      <c r="NFV9" s="53"/>
      <c r="NFX9" s="53"/>
      <c r="NGK9" s="53"/>
      <c r="NGL9" s="53"/>
      <c r="NGN9" s="53"/>
      <c r="NHA9" s="53"/>
      <c r="NHB9" s="53"/>
      <c r="NHD9" s="53"/>
      <c r="NHQ9" s="53"/>
      <c r="NHR9" s="53"/>
      <c r="NHT9" s="53"/>
      <c r="NIG9" s="53"/>
      <c r="NIH9" s="53"/>
      <c r="NIJ9" s="53"/>
      <c r="NIW9" s="53"/>
      <c r="NIX9" s="53"/>
      <c r="NIZ9" s="53"/>
      <c r="NJM9" s="53"/>
      <c r="NJN9" s="53"/>
      <c r="NJP9" s="53"/>
      <c r="NKC9" s="53"/>
      <c r="NKD9" s="53"/>
      <c r="NKF9" s="53"/>
      <c r="NKS9" s="53"/>
      <c r="NKT9" s="53"/>
      <c r="NKV9" s="53"/>
      <c r="NLI9" s="53"/>
      <c r="NLJ9" s="53"/>
      <c r="NLL9" s="53"/>
      <c r="NLY9" s="53"/>
      <c r="NLZ9" s="53"/>
      <c r="NMB9" s="53"/>
      <c r="NMO9" s="53"/>
      <c r="NMP9" s="53"/>
      <c r="NMR9" s="53"/>
      <c r="NNE9" s="53"/>
      <c r="NNF9" s="53"/>
      <c r="NNH9" s="53"/>
      <c r="NNU9" s="53"/>
      <c r="NNV9" s="53"/>
      <c r="NNX9" s="53"/>
      <c r="NOK9" s="53"/>
      <c r="NOL9" s="53"/>
      <c r="NON9" s="53"/>
      <c r="NPA9" s="53"/>
      <c r="NPB9" s="53"/>
      <c r="NPD9" s="53"/>
      <c r="NPQ9" s="53"/>
      <c r="NPR9" s="53"/>
      <c r="NPT9" s="53"/>
      <c r="NQG9" s="53"/>
      <c r="NQH9" s="53"/>
      <c r="NQJ9" s="53"/>
      <c r="NQW9" s="53"/>
      <c r="NQX9" s="53"/>
      <c r="NQZ9" s="53"/>
      <c r="NRM9" s="53"/>
      <c r="NRN9" s="53"/>
      <c r="NRP9" s="53"/>
      <c r="NSC9" s="53"/>
      <c r="NSD9" s="53"/>
      <c r="NSF9" s="53"/>
      <c r="NSS9" s="53"/>
      <c r="NST9" s="53"/>
      <c r="NSV9" s="53"/>
      <c r="NTI9" s="53"/>
      <c r="NTJ9" s="53"/>
      <c r="NTL9" s="53"/>
      <c r="NTY9" s="53"/>
      <c r="NTZ9" s="53"/>
      <c r="NUB9" s="53"/>
      <c r="NUO9" s="53"/>
      <c r="NUP9" s="53"/>
      <c r="NUR9" s="53"/>
      <c r="NVE9" s="53"/>
      <c r="NVF9" s="53"/>
      <c r="NVH9" s="53"/>
      <c r="NVU9" s="53"/>
      <c r="NVV9" s="53"/>
      <c r="NVX9" s="53"/>
      <c r="NWK9" s="53"/>
      <c r="NWL9" s="53"/>
      <c r="NWN9" s="53"/>
      <c r="NXA9" s="53"/>
      <c r="NXB9" s="53"/>
      <c r="NXD9" s="53"/>
      <c r="NXQ9" s="53"/>
      <c r="NXR9" s="53"/>
      <c r="NXT9" s="53"/>
      <c r="NYG9" s="53"/>
      <c r="NYH9" s="53"/>
      <c r="NYJ9" s="53"/>
      <c r="NYW9" s="53"/>
      <c r="NYX9" s="53"/>
      <c r="NYZ9" s="53"/>
      <c r="NZM9" s="53"/>
      <c r="NZN9" s="53"/>
      <c r="NZP9" s="53"/>
      <c r="OAC9" s="53"/>
      <c r="OAD9" s="53"/>
      <c r="OAF9" s="53"/>
      <c r="OAS9" s="53"/>
      <c r="OAT9" s="53"/>
      <c r="OAV9" s="53"/>
      <c r="OBI9" s="53"/>
      <c r="OBJ9" s="53"/>
      <c r="OBL9" s="53"/>
      <c r="OBY9" s="53"/>
      <c r="OBZ9" s="53"/>
      <c r="OCB9" s="53"/>
      <c r="OCO9" s="53"/>
      <c r="OCP9" s="53"/>
      <c r="OCR9" s="53"/>
      <c r="ODE9" s="53"/>
      <c r="ODF9" s="53"/>
      <c r="ODH9" s="53"/>
      <c r="ODU9" s="53"/>
      <c r="ODV9" s="53"/>
      <c r="ODX9" s="53"/>
      <c r="OEK9" s="53"/>
      <c r="OEL9" s="53"/>
      <c r="OEN9" s="53"/>
      <c r="OFA9" s="53"/>
      <c r="OFB9" s="53"/>
      <c r="OFD9" s="53"/>
      <c r="OFQ9" s="53"/>
      <c r="OFR9" s="53"/>
      <c r="OFT9" s="53"/>
      <c r="OGG9" s="53"/>
      <c r="OGH9" s="53"/>
      <c r="OGJ9" s="53"/>
      <c r="OGW9" s="53"/>
      <c r="OGX9" s="53"/>
      <c r="OGZ9" s="53"/>
      <c r="OHM9" s="53"/>
      <c r="OHN9" s="53"/>
      <c r="OHP9" s="53"/>
      <c r="OIC9" s="53"/>
      <c r="OID9" s="53"/>
      <c r="OIF9" s="53"/>
      <c r="OIS9" s="53"/>
      <c r="OIT9" s="53"/>
      <c r="OIV9" s="53"/>
      <c r="OJI9" s="53"/>
      <c r="OJJ9" s="53"/>
      <c r="OJL9" s="53"/>
      <c r="OJY9" s="53"/>
      <c r="OJZ9" s="53"/>
      <c r="OKB9" s="53"/>
      <c r="OKO9" s="53"/>
      <c r="OKP9" s="53"/>
      <c r="OKR9" s="53"/>
      <c r="OLE9" s="53"/>
      <c r="OLF9" s="53"/>
      <c r="OLH9" s="53"/>
      <c r="OLU9" s="53"/>
      <c r="OLV9" s="53"/>
      <c r="OLX9" s="53"/>
      <c r="OMK9" s="53"/>
      <c r="OML9" s="53"/>
      <c r="OMN9" s="53"/>
      <c r="ONA9" s="53"/>
      <c r="ONB9" s="53"/>
      <c r="OND9" s="53"/>
      <c r="ONQ9" s="53"/>
      <c r="ONR9" s="53"/>
      <c r="ONT9" s="53"/>
      <c r="OOG9" s="53"/>
      <c r="OOH9" s="53"/>
      <c r="OOJ9" s="53"/>
      <c r="OOW9" s="53"/>
      <c r="OOX9" s="53"/>
      <c r="OOZ9" s="53"/>
      <c r="OPM9" s="53"/>
      <c r="OPN9" s="53"/>
      <c r="OPP9" s="53"/>
      <c r="OQC9" s="53"/>
      <c r="OQD9" s="53"/>
      <c r="OQF9" s="53"/>
      <c r="OQS9" s="53"/>
      <c r="OQT9" s="53"/>
      <c r="OQV9" s="53"/>
      <c r="ORI9" s="53"/>
      <c r="ORJ9" s="53"/>
      <c r="ORL9" s="53"/>
      <c r="ORY9" s="53"/>
      <c r="ORZ9" s="53"/>
      <c r="OSB9" s="53"/>
      <c r="OSO9" s="53"/>
      <c r="OSP9" s="53"/>
      <c r="OSR9" s="53"/>
      <c r="OTE9" s="53"/>
      <c r="OTF9" s="53"/>
      <c r="OTH9" s="53"/>
      <c r="OTU9" s="53"/>
      <c r="OTV9" s="53"/>
      <c r="OTX9" s="53"/>
      <c r="OUK9" s="53"/>
      <c r="OUL9" s="53"/>
      <c r="OUN9" s="53"/>
      <c r="OVA9" s="53"/>
      <c r="OVB9" s="53"/>
      <c r="OVD9" s="53"/>
      <c r="OVQ9" s="53"/>
      <c r="OVR9" s="53"/>
      <c r="OVT9" s="53"/>
      <c r="OWG9" s="53"/>
      <c r="OWH9" s="53"/>
      <c r="OWJ9" s="53"/>
      <c r="OWW9" s="53"/>
      <c r="OWX9" s="53"/>
      <c r="OWZ9" s="53"/>
      <c r="OXM9" s="53"/>
      <c r="OXN9" s="53"/>
      <c r="OXP9" s="53"/>
      <c r="OYC9" s="53"/>
      <c r="OYD9" s="53"/>
      <c r="OYF9" s="53"/>
      <c r="OYS9" s="53"/>
      <c r="OYT9" s="53"/>
      <c r="OYV9" s="53"/>
      <c r="OZI9" s="53"/>
      <c r="OZJ9" s="53"/>
      <c r="OZL9" s="53"/>
      <c r="OZY9" s="53"/>
      <c r="OZZ9" s="53"/>
      <c r="PAB9" s="53"/>
      <c r="PAO9" s="53"/>
      <c r="PAP9" s="53"/>
      <c r="PAR9" s="53"/>
      <c r="PBE9" s="53"/>
      <c r="PBF9" s="53"/>
      <c r="PBH9" s="53"/>
      <c r="PBU9" s="53"/>
      <c r="PBV9" s="53"/>
      <c r="PBX9" s="53"/>
      <c r="PCK9" s="53"/>
      <c r="PCL9" s="53"/>
      <c r="PCN9" s="53"/>
      <c r="PDA9" s="53"/>
      <c r="PDB9" s="53"/>
      <c r="PDD9" s="53"/>
      <c r="PDQ9" s="53"/>
      <c r="PDR9" s="53"/>
      <c r="PDT9" s="53"/>
      <c r="PEG9" s="53"/>
      <c r="PEH9" s="53"/>
      <c r="PEJ9" s="53"/>
      <c r="PEW9" s="53"/>
      <c r="PEX9" s="53"/>
      <c r="PEZ9" s="53"/>
      <c r="PFM9" s="53"/>
      <c r="PFN9" s="53"/>
      <c r="PFP9" s="53"/>
      <c r="PGC9" s="53"/>
      <c r="PGD9" s="53"/>
      <c r="PGF9" s="53"/>
      <c r="PGS9" s="53"/>
      <c r="PGT9" s="53"/>
      <c r="PGV9" s="53"/>
      <c r="PHI9" s="53"/>
      <c r="PHJ9" s="53"/>
      <c r="PHL9" s="53"/>
      <c r="PHY9" s="53"/>
      <c r="PHZ9" s="53"/>
      <c r="PIB9" s="53"/>
      <c r="PIO9" s="53"/>
      <c r="PIP9" s="53"/>
      <c r="PIR9" s="53"/>
      <c r="PJE9" s="53"/>
      <c r="PJF9" s="53"/>
      <c r="PJH9" s="53"/>
      <c r="PJU9" s="53"/>
      <c r="PJV9" s="53"/>
      <c r="PJX9" s="53"/>
      <c r="PKK9" s="53"/>
      <c r="PKL9" s="53"/>
      <c r="PKN9" s="53"/>
      <c r="PLA9" s="53"/>
      <c r="PLB9" s="53"/>
      <c r="PLD9" s="53"/>
      <c r="PLQ9" s="53"/>
      <c r="PLR9" s="53"/>
      <c r="PLT9" s="53"/>
      <c r="PMG9" s="53"/>
      <c r="PMH9" s="53"/>
      <c r="PMJ9" s="53"/>
      <c r="PMW9" s="53"/>
      <c r="PMX9" s="53"/>
      <c r="PMZ9" s="53"/>
      <c r="PNM9" s="53"/>
      <c r="PNN9" s="53"/>
      <c r="PNP9" s="53"/>
      <c r="POC9" s="53"/>
      <c r="POD9" s="53"/>
      <c r="POF9" s="53"/>
      <c r="POS9" s="53"/>
      <c r="POT9" s="53"/>
      <c r="POV9" s="53"/>
      <c r="PPI9" s="53"/>
      <c r="PPJ9" s="53"/>
      <c r="PPL9" s="53"/>
      <c r="PPY9" s="53"/>
      <c r="PPZ9" s="53"/>
      <c r="PQB9" s="53"/>
      <c r="PQO9" s="53"/>
      <c r="PQP9" s="53"/>
      <c r="PQR9" s="53"/>
      <c r="PRE9" s="53"/>
      <c r="PRF9" s="53"/>
      <c r="PRH9" s="53"/>
      <c r="PRU9" s="53"/>
      <c r="PRV9" s="53"/>
      <c r="PRX9" s="53"/>
      <c r="PSK9" s="53"/>
      <c r="PSL9" s="53"/>
      <c r="PSN9" s="53"/>
      <c r="PTA9" s="53"/>
      <c r="PTB9" s="53"/>
      <c r="PTD9" s="53"/>
      <c r="PTQ9" s="53"/>
      <c r="PTR9" s="53"/>
      <c r="PTT9" s="53"/>
      <c r="PUG9" s="53"/>
      <c r="PUH9" s="53"/>
      <c r="PUJ9" s="53"/>
      <c r="PUW9" s="53"/>
      <c r="PUX9" s="53"/>
      <c r="PUZ9" s="53"/>
      <c r="PVM9" s="53"/>
      <c r="PVN9" s="53"/>
      <c r="PVP9" s="53"/>
      <c r="PWC9" s="53"/>
      <c r="PWD9" s="53"/>
      <c r="PWF9" s="53"/>
      <c r="PWS9" s="53"/>
      <c r="PWT9" s="53"/>
      <c r="PWV9" s="53"/>
      <c r="PXI9" s="53"/>
      <c r="PXJ9" s="53"/>
      <c r="PXL9" s="53"/>
      <c r="PXY9" s="53"/>
      <c r="PXZ9" s="53"/>
      <c r="PYB9" s="53"/>
      <c r="PYO9" s="53"/>
      <c r="PYP9" s="53"/>
      <c r="PYR9" s="53"/>
      <c r="PZE9" s="53"/>
      <c r="PZF9" s="53"/>
      <c r="PZH9" s="53"/>
      <c r="PZU9" s="53"/>
      <c r="PZV9" s="53"/>
      <c r="PZX9" s="53"/>
      <c r="QAK9" s="53"/>
      <c r="QAL9" s="53"/>
      <c r="QAN9" s="53"/>
      <c r="QBA9" s="53"/>
      <c r="QBB9" s="53"/>
      <c r="QBD9" s="53"/>
      <c r="QBQ9" s="53"/>
      <c r="QBR9" s="53"/>
      <c r="QBT9" s="53"/>
      <c r="QCG9" s="53"/>
      <c r="QCH9" s="53"/>
      <c r="QCJ9" s="53"/>
      <c r="QCW9" s="53"/>
      <c r="QCX9" s="53"/>
      <c r="QCZ9" s="53"/>
      <c r="QDM9" s="53"/>
      <c r="QDN9" s="53"/>
      <c r="QDP9" s="53"/>
      <c r="QEC9" s="53"/>
      <c r="QED9" s="53"/>
      <c r="QEF9" s="53"/>
      <c r="QES9" s="53"/>
      <c r="QET9" s="53"/>
      <c r="QEV9" s="53"/>
      <c r="QFI9" s="53"/>
      <c r="QFJ9" s="53"/>
      <c r="QFL9" s="53"/>
      <c r="QFY9" s="53"/>
      <c r="QFZ9" s="53"/>
      <c r="QGB9" s="53"/>
      <c r="QGO9" s="53"/>
      <c r="QGP9" s="53"/>
      <c r="QGR9" s="53"/>
      <c r="QHE9" s="53"/>
      <c r="QHF9" s="53"/>
      <c r="QHH9" s="53"/>
      <c r="QHU9" s="53"/>
      <c r="QHV9" s="53"/>
      <c r="QHX9" s="53"/>
      <c r="QIK9" s="53"/>
      <c r="QIL9" s="53"/>
      <c r="QIN9" s="53"/>
      <c r="QJA9" s="53"/>
      <c r="QJB9" s="53"/>
      <c r="QJD9" s="53"/>
      <c r="QJQ9" s="53"/>
      <c r="QJR9" s="53"/>
      <c r="QJT9" s="53"/>
      <c r="QKG9" s="53"/>
      <c r="QKH9" s="53"/>
      <c r="QKJ9" s="53"/>
      <c r="QKW9" s="53"/>
      <c r="QKX9" s="53"/>
      <c r="QKZ9" s="53"/>
      <c r="QLM9" s="53"/>
      <c r="QLN9" s="53"/>
      <c r="QLP9" s="53"/>
      <c r="QMC9" s="53"/>
      <c r="QMD9" s="53"/>
      <c r="QMF9" s="53"/>
      <c r="QMS9" s="53"/>
      <c r="QMT9" s="53"/>
      <c r="QMV9" s="53"/>
      <c r="QNI9" s="53"/>
      <c r="QNJ9" s="53"/>
      <c r="QNL9" s="53"/>
      <c r="QNY9" s="53"/>
      <c r="QNZ9" s="53"/>
      <c r="QOB9" s="53"/>
      <c r="QOO9" s="53"/>
      <c r="QOP9" s="53"/>
      <c r="QOR9" s="53"/>
      <c r="QPE9" s="53"/>
      <c r="QPF9" s="53"/>
      <c r="QPH9" s="53"/>
      <c r="QPU9" s="53"/>
      <c r="QPV9" s="53"/>
      <c r="QPX9" s="53"/>
      <c r="QQK9" s="53"/>
      <c r="QQL9" s="53"/>
      <c r="QQN9" s="53"/>
      <c r="QRA9" s="53"/>
      <c r="QRB9" s="53"/>
      <c r="QRD9" s="53"/>
      <c r="QRQ9" s="53"/>
      <c r="QRR9" s="53"/>
      <c r="QRT9" s="53"/>
      <c r="QSG9" s="53"/>
      <c r="QSH9" s="53"/>
      <c r="QSJ9" s="53"/>
      <c r="QSW9" s="53"/>
      <c r="QSX9" s="53"/>
      <c r="QSZ9" s="53"/>
      <c r="QTM9" s="53"/>
      <c r="QTN9" s="53"/>
      <c r="QTP9" s="53"/>
      <c r="QUC9" s="53"/>
      <c r="QUD9" s="53"/>
      <c r="QUF9" s="53"/>
      <c r="QUS9" s="53"/>
      <c r="QUT9" s="53"/>
      <c r="QUV9" s="53"/>
      <c r="QVI9" s="53"/>
      <c r="QVJ9" s="53"/>
      <c r="QVL9" s="53"/>
      <c r="QVY9" s="53"/>
      <c r="QVZ9" s="53"/>
      <c r="QWB9" s="53"/>
      <c r="QWO9" s="53"/>
      <c r="QWP9" s="53"/>
      <c r="QWR9" s="53"/>
      <c r="QXE9" s="53"/>
      <c r="QXF9" s="53"/>
      <c r="QXH9" s="53"/>
      <c r="QXU9" s="53"/>
      <c r="QXV9" s="53"/>
      <c r="QXX9" s="53"/>
      <c r="QYK9" s="53"/>
      <c r="QYL9" s="53"/>
      <c r="QYN9" s="53"/>
      <c r="QZA9" s="53"/>
      <c r="QZB9" s="53"/>
      <c r="QZD9" s="53"/>
      <c r="QZQ9" s="53"/>
      <c r="QZR9" s="53"/>
      <c r="QZT9" s="53"/>
      <c r="RAG9" s="53"/>
      <c r="RAH9" s="53"/>
      <c r="RAJ9" s="53"/>
      <c r="RAW9" s="53"/>
      <c r="RAX9" s="53"/>
      <c r="RAZ9" s="53"/>
      <c r="RBM9" s="53"/>
      <c r="RBN9" s="53"/>
      <c r="RBP9" s="53"/>
      <c r="RCC9" s="53"/>
      <c r="RCD9" s="53"/>
      <c r="RCF9" s="53"/>
      <c r="RCS9" s="53"/>
      <c r="RCT9" s="53"/>
      <c r="RCV9" s="53"/>
      <c r="RDI9" s="53"/>
      <c r="RDJ9" s="53"/>
      <c r="RDL9" s="53"/>
      <c r="RDY9" s="53"/>
      <c r="RDZ9" s="53"/>
      <c r="REB9" s="53"/>
      <c r="REO9" s="53"/>
      <c r="REP9" s="53"/>
      <c r="RER9" s="53"/>
      <c r="RFE9" s="53"/>
      <c r="RFF9" s="53"/>
      <c r="RFH9" s="53"/>
      <c r="RFU9" s="53"/>
      <c r="RFV9" s="53"/>
      <c r="RFX9" s="53"/>
      <c r="RGK9" s="53"/>
      <c r="RGL9" s="53"/>
      <c r="RGN9" s="53"/>
      <c r="RHA9" s="53"/>
      <c r="RHB9" s="53"/>
      <c r="RHD9" s="53"/>
      <c r="RHQ9" s="53"/>
      <c r="RHR9" s="53"/>
      <c r="RHT9" s="53"/>
      <c r="RIG9" s="53"/>
      <c r="RIH9" s="53"/>
      <c r="RIJ9" s="53"/>
      <c r="RIW9" s="53"/>
      <c r="RIX9" s="53"/>
      <c r="RIZ9" s="53"/>
      <c r="RJM9" s="53"/>
      <c r="RJN9" s="53"/>
      <c r="RJP9" s="53"/>
      <c r="RKC9" s="53"/>
      <c r="RKD9" s="53"/>
      <c r="RKF9" s="53"/>
      <c r="RKS9" s="53"/>
      <c r="RKT9" s="53"/>
      <c r="RKV9" s="53"/>
      <c r="RLI9" s="53"/>
      <c r="RLJ9" s="53"/>
      <c r="RLL9" s="53"/>
      <c r="RLY9" s="53"/>
      <c r="RLZ9" s="53"/>
      <c r="RMB9" s="53"/>
      <c r="RMO9" s="53"/>
      <c r="RMP9" s="53"/>
      <c r="RMR9" s="53"/>
      <c r="RNE9" s="53"/>
      <c r="RNF9" s="53"/>
      <c r="RNH9" s="53"/>
      <c r="RNU9" s="53"/>
      <c r="RNV9" s="53"/>
      <c r="RNX9" s="53"/>
      <c r="ROK9" s="53"/>
      <c r="ROL9" s="53"/>
      <c r="RON9" s="53"/>
      <c r="RPA9" s="53"/>
      <c r="RPB9" s="53"/>
      <c r="RPD9" s="53"/>
      <c r="RPQ9" s="53"/>
      <c r="RPR9" s="53"/>
      <c r="RPT9" s="53"/>
      <c r="RQG9" s="53"/>
      <c r="RQH9" s="53"/>
      <c r="RQJ9" s="53"/>
      <c r="RQW9" s="53"/>
      <c r="RQX9" s="53"/>
      <c r="RQZ9" s="53"/>
      <c r="RRM9" s="53"/>
      <c r="RRN9" s="53"/>
      <c r="RRP9" s="53"/>
      <c r="RSC9" s="53"/>
      <c r="RSD9" s="53"/>
      <c r="RSF9" s="53"/>
      <c r="RSS9" s="53"/>
      <c r="RST9" s="53"/>
      <c r="RSV9" s="53"/>
      <c r="RTI9" s="53"/>
      <c r="RTJ9" s="53"/>
      <c r="RTL9" s="53"/>
      <c r="RTY9" s="53"/>
      <c r="RTZ9" s="53"/>
      <c r="RUB9" s="53"/>
      <c r="RUO9" s="53"/>
      <c r="RUP9" s="53"/>
      <c r="RUR9" s="53"/>
      <c r="RVE9" s="53"/>
      <c r="RVF9" s="53"/>
      <c r="RVH9" s="53"/>
      <c r="RVU9" s="53"/>
      <c r="RVV9" s="53"/>
      <c r="RVX9" s="53"/>
      <c r="RWK9" s="53"/>
      <c r="RWL9" s="53"/>
      <c r="RWN9" s="53"/>
      <c r="RXA9" s="53"/>
      <c r="RXB9" s="53"/>
      <c r="RXD9" s="53"/>
      <c r="RXQ9" s="53"/>
      <c r="RXR9" s="53"/>
      <c r="RXT9" s="53"/>
      <c r="RYG9" s="53"/>
      <c r="RYH9" s="53"/>
      <c r="RYJ9" s="53"/>
      <c r="RYW9" s="53"/>
      <c r="RYX9" s="53"/>
      <c r="RYZ9" s="53"/>
      <c r="RZM9" s="53"/>
      <c r="RZN9" s="53"/>
      <c r="RZP9" s="53"/>
      <c r="SAC9" s="53"/>
      <c r="SAD9" s="53"/>
      <c r="SAF9" s="53"/>
      <c r="SAS9" s="53"/>
      <c r="SAT9" s="53"/>
      <c r="SAV9" s="53"/>
      <c r="SBI9" s="53"/>
      <c r="SBJ9" s="53"/>
      <c r="SBL9" s="53"/>
      <c r="SBY9" s="53"/>
      <c r="SBZ9" s="53"/>
      <c r="SCB9" s="53"/>
      <c r="SCO9" s="53"/>
      <c r="SCP9" s="53"/>
      <c r="SCR9" s="53"/>
      <c r="SDE9" s="53"/>
      <c r="SDF9" s="53"/>
      <c r="SDH9" s="53"/>
      <c r="SDU9" s="53"/>
      <c r="SDV9" s="53"/>
      <c r="SDX9" s="53"/>
      <c r="SEK9" s="53"/>
      <c r="SEL9" s="53"/>
      <c r="SEN9" s="53"/>
      <c r="SFA9" s="53"/>
      <c r="SFB9" s="53"/>
      <c r="SFD9" s="53"/>
      <c r="SFQ9" s="53"/>
      <c r="SFR9" s="53"/>
      <c r="SFT9" s="53"/>
      <c r="SGG9" s="53"/>
      <c r="SGH9" s="53"/>
      <c r="SGJ9" s="53"/>
      <c r="SGW9" s="53"/>
      <c r="SGX9" s="53"/>
      <c r="SGZ9" s="53"/>
      <c r="SHM9" s="53"/>
      <c r="SHN9" s="53"/>
      <c r="SHP9" s="53"/>
      <c r="SIC9" s="53"/>
      <c r="SID9" s="53"/>
      <c r="SIF9" s="53"/>
      <c r="SIS9" s="53"/>
      <c r="SIT9" s="53"/>
      <c r="SIV9" s="53"/>
      <c r="SJI9" s="53"/>
      <c r="SJJ9" s="53"/>
      <c r="SJL9" s="53"/>
      <c r="SJY9" s="53"/>
      <c r="SJZ9" s="53"/>
      <c r="SKB9" s="53"/>
      <c r="SKO9" s="53"/>
      <c r="SKP9" s="53"/>
      <c r="SKR9" s="53"/>
      <c r="SLE9" s="53"/>
      <c r="SLF9" s="53"/>
      <c r="SLH9" s="53"/>
      <c r="SLU9" s="53"/>
      <c r="SLV9" s="53"/>
      <c r="SLX9" s="53"/>
      <c r="SMK9" s="53"/>
      <c r="SML9" s="53"/>
      <c r="SMN9" s="53"/>
      <c r="SNA9" s="53"/>
      <c r="SNB9" s="53"/>
      <c r="SND9" s="53"/>
      <c r="SNQ9" s="53"/>
      <c r="SNR9" s="53"/>
      <c r="SNT9" s="53"/>
      <c r="SOG9" s="53"/>
      <c r="SOH9" s="53"/>
      <c r="SOJ9" s="53"/>
      <c r="SOW9" s="53"/>
      <c r="SOX9" s="53"/>
      <c r="SOZ9" s="53"/>
      <c r="SPM9" s="53"/>
      <c r="SPN9" s="53"/>
      <c r="SPP9" s="53"/>
      <c r="SQC9" s="53"/>
      <c r="SQD9" s="53"/>
      <c r="SQF9" s="53"/>
      <c r="SQS9" s="53"/>
      <c r="SQT9" s="53"/>
      <c r="SQV9" s="53"/>
      <c r="SRI9" s="53"/>
      <c r="SRJ9" s="53"/>
      <c r="SRL9" s="53"/>
      <c r="SRY9" s="53"/>
      <c r="SRZ9" s="53"/>
      <c r="SSB9" s="53"/>
      <c r="SSO9" s="53"/>
      <c r="SSP9" s="53"/>
      <c r="SSR9" s="53"/>
      <c r="STE9" s="53"/>
      <c r="STF9" s="53"/>
      <c r="STH9" s="53"/>
      <c r="STU9" s="53"/>
      <c r="STV9" s="53"/>
      <c r="STX9" s="53"/>
      <c r="SUK9" s="53"/>
      <c r="SUL9" s="53"/>
      <c r="SUN9" s="53"/>
      <c r="SVA9" s="53"/>
      <c r="SVB9" s="53"/>
      <c r="SVD9" s="53"/>
      <c r="SVQ9" s="53"/>
      <c r="SVR9" s="53"/>
      <c r="SVT9" s="53"/>
      <c r="SWG9" s="53"/>
      <c r="SWH9" s="53"/>
      <c r="SWJ9" s="53"/>
      <c r="SWW9" s="53"/>
      <c r="SWX9" s="53"/>
      <c r="SWZ9" s="53"/>
      <c r="SXM9" s="53"/>
      <c r="SXN9" s="53"/>
      <c r="SXP9" s="53"/>
      <c r="SYC9" s="53"/>
      <c r="SYD9" s="53"/>
      <c r="SYF9" s="53"/>
      <c r="SYS9" s="53"/>
      <c r="SYT9" s="53"/>
      <c r="SYV9" s="53"/>
      <c r="SZI9" s="53"/>
      <c r="SZJ9" s="53"/>
      <c r="SZL9" s="53"/>
      <c r="SZY9" s="53"/>
      <c r="SZZ9" s="53"/>
      <c r="TAB9" s="53"/>
      <c r="TAO9" s="53"/>
      <c r="TAP9" s="53"/>
      <c r="TAR9" s="53"/>
      <c r="TBE9" s="53"/>
      <c r="TBF9" s="53"/>
      <c r="TBH9" s="53"/>
      <c r="TBU9" s="53"/>
      <c r="TBV9" s="53"/>
      <c r="TBX9" s="53"/>
      <c r="TCK9" s="53"/>
      <c r="TCL9" s="53"/>
      <c r="TCN9" s="53"/>
      <c r="TDA9" s="53"/>
      <c r="TDB9" s="53"/>
      <c r="TDD9" s="53"/>
      <c r="TDQ9" s="53"/>
      <c r="TDR9" s="53"/>
      <c r="TDT9" s="53"/>
      <c r="TEG9" s="53"/>
      <c r="TEH9" s="53"/>
      <c r="TEJ9" s="53"/>
      <c r="TEW9" s="53"/>
      <c r="TEX9" s="53"/>
      <c r="TEZ9" s="53"/>
      <c r="TFM9" s="53"/>
      <c r="TFN9" s="53"/>
      <c r="TFP9" s="53"/>
      <c r="TGC9" s="53"/>
      <c r="TGD9" s="53"/>
      <c r="TGF9" s="53"/>
      <c r="TGS9" s="53"/>
      <c r="TGT9" s="53"/>
      <c r="TGV9" s="53"/>
      <c r="THI9" s="53"/>
      <c r="THJ9" s="53"/>
      <c r="THL9" s="53"/>
      <c r="THY9" s="53"/>
      <c r="THZ9" s="53"/>
      <c r="TIB9" s="53"/>
      <c r="TIO9" s="53"/>
      <c r="TIP9" s="53"/>
      <c r="TIR9" s="53"/>
      <c r="TJE9" s="53"/>
      <c r="TJF9" s="53"/>
      <c r="TJH9" s="53"/>
      <c r="TJU9" s="53"/>
      <c r="TJV9" s="53"/>
      <c r="TJX9" s="53"/>
      <c r="TKK9" s="53"/>
      <c r="TKL9" s="53"/>
      <c r="TKN9" s="53"/>
      <c r="TLA9" s="53"/>
      <c r="TLB9" s="53"/>
      <c r="TLD9" s="53"/>
      <c r="TLQ9" s="53"/>
      <c r="TLR9" s="53"/>
      <c r="TLT9" s="53"/>
      <c r="TMG9" s="53"/>
      <c r="TMH9" s="53"/>
      <c r="TMJ9" s="53"/>
      <c r="TMW9" s="53"/>
      <c r="TMX9" s="53"/>
      <c r="TMZ9" s="53"/>
      <c r="TNM9" s="53"/>
      <c r="TNN9" s="53"/>
      <c r="TNP9" s="53"/>
      <c r="TOC9" s="53"/>
      <c r="TOD9" s="53"/>
      <c r="TOF9" s="53"/>
      <c r="TOS9" s="53"/>
      <c r="TOT9" s="53"/>
      <c r="TOV9" s="53"/>
      <c r="TPI9" s="53"/>
      <c r="TPJ9" s="53"/>
      <c r="TPL9" s="53"/>
      <c r="TPY9" s="53"/>
      <c r="TPZ9" s="53"/>
      <c r="TQB9" s="53"/>
      <c r="TQO9" s="53"/>
      <c r="TQP9" s="53"/>
      <c r="TQR9" s="53"/>
      <c r="TRE9" s="53"/>
      <c r="TRF9" s="53"/>
      <c r="TRH9" s="53"/>
      <c r="TRU9" s="53"/>
      <c r="TRV9" s="53"/>
      <c r="TRX9" s="53"/>
      <c r="TSK9" s="53"/>
      <c r="TSL9" s="53"/>
      <c r="TSN9" s="53"/>
      <c r="TTA9" s="53"/>
      <c r="TTB9" s="53"/>
      <c r="TTD9" s="53"/>
      <c r="TTQ9" s="53"/>
      <c r="TTR9" s="53"/>
      <c r="TTT9" s="53"/>
      <c r="TUG9" s="53"/>
      <c r="TUH9" s="53"/>
      <c r="TUJ9" s="53"/>
      <c r="TUW9" s="53"/>
      <c r="TUX9" s="53"/>
      <c r="TUZ9" s="53"/>
      <c r="TVM9" s="53"/>
      <c r="TVN9" s="53"/>
      <c r="TVP9" s="53"/>
      <c r="TWC9" s="53"/>
      <c r="TWD9" s="53"/>
      <c r="TWF9" s="53"/>
      <c r="TWS9" s="53"/>
      <c r="TWT9" s="53"/>
      <c r="TWV9" s="53"/>
      <c r="TXI9" s="53"/>
      <c r="TXJ9" s="53"/>
      <c r="TXL9" s="53"/>
      <c r="TXY9" s="53"/>
      <c r="TXZ9" s="53"/>
      <c r="TYB9" s="53"/>
      <c r="TYO9" s="53"/>
      <c r="TYP9" s="53"/>
      <c r="TYR9" s="53"/>
      <c r="TZE9" s="53"/>
      <c r="TZF9" s="53"/>
      <c r="TZH9" s="53"/>
      <c r="TZU9" s="53"/>
      <c r="TZV9" s="53"/>
      <c r="TZX9" s="53"/>
      <c r="UAK9" s="53"/>
      <c r="UAL9" s="53"/>
      <c r="UAN9" s="53"/>
      <c r="UBA9" s="53"/>
      <c r="UBB9" s="53"/>
      <c r="UBD9" s="53"/>
      <c r="UBQ9" s="53"/>
      <c r="UBR9" s="53"/>
      <c r="UBT9" s="53"/>
      <c r="UCG9" s="53"/>
      <c r="UCH9" s="53"/>
      <c r="UCJ9" s="53"/>
      <c r="UCW9" s="53"/>
      <c r="UCX9" s="53"/>
      <c r="UCZ9" s="53"/>
      <c r="UDM9" s="53"/>
      <c r="UDN9" s="53"/>
      <c r="UDP9" s="53"/>
      <c r="UEC9" s="53"/>
      <c r="UED9" s="53"/>
      <c r="UEF9" s="53"/>
      <c r="UES9" s="53"/>
      <c r="UET9" s="53"/>
      <c r="UEV9" s="53"/>
      <c r="UFI9" s="53"/>
      <c r="UFJ9" s="53"/>
      <c r="UFL9" s="53"/>
      <c r="UFY9" s="53"/>
      <c r="UFZ9" s="53"/>
      <c r="UGB9" s="53"/>
      <c r="UGO9" s="53"/>
      <c r="UGP9" s="53"/>
      <c r="UGR9" s="53"/>
      <c r="UHE9" s="53"/>
      <c r="UHF9" s="53"/>
      <c r="UHH9" s="53"/>
      <c r="UHU9" s="53"/>
      <c r="UHV9" s="53"/>
      <c r="UHX9" s="53"/>
      <c r="UIK9" s="53"/>
      <c r="UIL9" s="53"/>
      <c r="UIN9" s="53"/>
      <c r="UJA9" s="53"/>
      <c r="UJB9" s="53"/>
      <c r="UJD9" s="53"/>
      <c r="UJQ9" s="53"/>
      <c r="UJR9" s="53"/>
      <c r="UJT9" s="53"/>
      <c r="UKG9" s="53"/>
      <c r="UKH9" s="53"/>
      <c r="UKJ9" s="53"/>
      <c r="UKW9" s="53"/>
      <c r="UKX9" s="53"/>
      <c r="UKZ9" s="53"/>
      <c r="ULM9" s="53"/>
      <c r="ULN9" s="53"/>
      <c r="ULP9" s="53"/>
      <c r="UMC9" s="53"/>
      <c r="UMD9" s="53"/>
      <c r="UMF9" s="53"/>
      <c r="UMS9" s="53"/>
      <c r="UMT9" s="53"/>
      <c r="UMV9" s="53"/>
      <c r="UNI9" s="53"/>
      <c r="UNJ9" s="53"/>
      <c r="UNL9" s="53"/>
      <c r="UNY9" s="53"/>
      <c r="UNZ9" s="53"/>
      <c r="UOB9" s="53"/>
      <c r="UOO9" s="53"/>
      <c r="UOP9" s="53"/>
      <c r="UOR9" s="53"/>
      <c r="UPE9" s="53"/>
      <c r="UPF9" s="53"/>
      <c r="UPH9" s="53"/>
      <c r="UPU9" s="53"/>
      <c r="UPV9" s="53"/>
      <c r="UPX9" s="53"/>
      <c r="UQK9" s="53"/>
      <c r="UQL9" s="53"/>
      <c r="UQN9" s="53"/>
      <c r="URA9" s="53"/>
      <c r="URB9" s="53"/>
      <c r="URD9" s="53"/>
      <c r="URQ9" s="53"/>
      <c r="URR9" s="53"/>
      <c r="URT9" s="53"/>
      <c r="USG9" s="53"/>
      <c r="USH9" s="53"/>
      <c r="USJ9" s="53"/>
      <c r="USW9" s="53"/>
      <c r="USX9" s="53"/>
      <c r="USZ9" s="53"/>
      <c r="UTM9" s="53"/>
      <c r="UTN9" s="53"/>
      <c r="UTP9" s="53"/>
      <c r="UUC9" s="53"/>
      <c r="UUD9" s="53"/>
      <c r="UUF9" s="53"/>
      <c r="UUS9" s="53"/>
      <c r="UUT9" s="53"/>
      <c r="UUV9" s="53"/>
      <c r="UVI9" s="53"/>
      <c r="UVJ9" s="53"/>
      <c r="UVL9" s="53"/>
      <c r="UVY9" s="53"/>
      <c r="UVZ9" s="53"/>
      <c r="UWB9" s="53"/>
      <c r="UWO9" s="53"/>
      <c r="UWP9" s="53"/>
      <c r="UWR9" s="53"/>
      <c r="UXE9" s="53"/>
      <c r="UXF9" s="53"/>
      <c r="UXH9" s="53"/>
      <c r="UXU9" s="53"/>
      <c r="UXV9" s="53"/>
      <c r="UXX9" s="53"/>
      <c r="UYK9" s="53"/>
      <c r="UYL9" s="53"/>
      <c r="UYN9" s="53"/>
      <c r="UZA9" s="53"/>
      <c r="UZB9" s="53"/>
      <c r="UZD9" s="53"/>
      <c r="UZQ9" s="53"/>
      <c r="UZR9" s="53"/>
      <c r="UZT9" s="53"/>
      <c r="VAG9" s="53"/>
      <c r="VAH9" s="53"/>
      <c r="VAJ9" s="53"/>
      <c r="VAW9" s="53"/>
      <c r="VAX9" s="53"/>
      <c r="VAZ9" s="53"/>
      <c r="VBM9" s="53"/>
      <c r="VBN9" s="53"/>
      <c r="VBP9" s="53"/>
      <c r="VCC9" s="53"/>
      <c r="VCD9" s="53"/>
      <c r="VCF9" s="53"/>
      <c r="VCS9" s="53"/>
      <c r="VCT9" s="53"/>
      <c r="VCV9" s="53"/>
      <c r="VDI9" s="53"/>
      <c r="VDJ9" s="53"/>
      <c r="VDL9" s="53"/>
      <c r="VDY9" s="53"/>
      <c r="VDZ9" s="53"/>
      <c r="VEB9" s="53"/>
      <c r="VEO9" s="53"/>
      <c r="VEP9" s="53"/>
      <c r="VER9" s="53"/>
      <c r="VFE9" s="53"/>
      <c r="VFF9" s="53"/>
      <c r="VFH9" s="53"/>
      <c r="VFU9" s="53"/>
      <c r="VFV9" s="53"/>
      <c r="VFX9" s="53"/>
      <c r="VGK9" s="53"/>
      <c r="VGL9" s="53"/>
      <c r="VGN9" s="53"/>
      <c r="VHA9" s="53"/>
      <c r="VHB9" s="53"/>
      <c r="VHD9" s="53"/>
      <c r="VHQ9" s="53"/>
      <c r="VHR9" s="53"/>
      <c r="VHT9" s="53"/>
      <c r="VIG9" s="53"/>
      <c r="VIH9" s="53"/>
      <c r="VIJ9" s="53"/>
      <c r="VIW9" s="53"/>
      <c r="VIX9" s="53"/>
      <c r="VIZ9" s="53"/>
      <c r="VJM9" s="53"/>
      <c r="VJN9" s="53"/>
      <c r="VJP9" s="53"/>
      <c r="VKC9" s="53"/>
      <c r="VKD9" s="53"/>
      <c r="VKF9" s="53"/>
      <c r="VKS9" s="53"/>
      <c r="VKT9" s="53"/>
      <c r="VKV9" s="53"/>
      <c r="VLI9" s="53"/>
      <c r="VLJ9" s="53"/>
      <c r="VLL9" s="53"/>
      <c r="VLY9" s="53"/>
      <c r="VLZ9" s="53"/>
      <c r="VMB9" s="53"/>
      <c r="VMO9" s="53"/>
      <c r="VMP9" s="53"/>
      <c r="VMR9" s="53"/>
      <c r="VNE9" s="53"/>
      <c r="VNF9" s="53"/>
      <c r="VNH9" s="53"/>
      <c r="VNU9" s="53"/>
      <c r="VNV9" s="53"/>
      <c r="VNX9" s="53"/>
      <c r="VOK9" s="53"/>
      <c r="VOL9" s="53"/>
      <c r="VON9" s="53"/>
      <c r="VPA9" s="53"/>
      <c r="VPB9" s="53"/>
      <c r="VPD9" s="53"/>
      <c r="VPQ9" s="53"/>
      <c r="VPR9" s="53"/>
      <c r="VPT9" s="53"/>
      <c r="VQG9" s="53"/>
      <c r="VQH9" s="53"/>
      <c r="VQJ9" s="53"/>
      <c r="VQW9" s="53"/>
      <c r="VQX9" s="53"/>
      <c r="VQZ9" s="53"/>
      <c r="VRM9" s="53"/>
      <c r="VRN9" s="53"/>
      <c r="VRP9" s="53"/>
      <c r="VSC9" s="53"/>
      <c r="VSD9" s="53"/>
      <c r="VSF9" s="53"/>
      <c r="VSS9" s="53"/>
      <c r="VST9" s="53"/>
      <c r="VSV9" s="53"/>
      <c r="VTI9" s="53"/>
      <c r="VTJ9" s="53"/>
      <c r="VTL9" s="53"/>
      <c r="VTY9" s="53"/>
      <c r="VTZ9" s="53"/>
      <c r="VUB9" s="53"/>
      <c r="VUO9" s="53"/>
      <c r="VUP9" s="53"/>
      <c r="VUR9" s="53"/>
      <c r="VVE9" s="53"/>
      <c r="VVF9" s="53"/>
      <c r="VVH9" s="53"/>
      <c r="VVU9" s="53"/>
      <c r="VVV9" s="53"/>
      <c r="VVX9" s="53"/>
      <c r="VWK9" s="53"/>
      <c r="VWL9" s="53"/>
      <c r="VWN9" s="53"/>
      <c r="VXA9" s="53"/>
      <c r="VXB9" s="53"/>
      <c r="VXD9" s="53"/>
      <c r="VXQ9" s="53"/>
      <c r="VXR9" s="53"/>
      <c r="VXT9" s="53"/>
      <c r="VYG9" s="53"/>
      <c r="VYH9" s="53"/>
      <c r="VYJ9" s="53"/>
      <c r="VYW9" s="53"/>
      <c r="VYX9" s="53"/>
      <c r="VYZ9" s="53"/>
      <c r="VZM9" s="53"/>
      <c r="VZN9" s="53"/>
      <c r="VZP9" s="53"/>
      <c r="WAC9" s="53"/>
      <c r="WAD9" s="53"/>
      <c r="WAF9" s="53"/>
      <c r="WAS9" s="53"/>
      <c r="WAT9" s="53"/>
      <c r="WAV9" s="53"/>
      <c r="WBI9" s="53"/>
      <c r="WBJ9" s="53"/>
      <c r="WBL9" s="53"/>
      <c r="WBY9" s="53"/>
      <c r="WBZ9" s="53"/>
      <c r="WCB9" s="53"/>
      <c r="WCO9" s="53"/>
      <c r="WCP9" s="53"/>
      <c r="WCR9" s="53"/>
      <c r="WDE9" s="53"/>
      <c r="WDF9" s="53"/>
      <c r="WDH9" s="53"/>
      <c r="WDU9" s="53"/>
      <c r="WDV9" s="53"/>
      <c r="WDX9" s="53"/>
      <c r="WEK9" s="53"/>
      <c r="WEL9" s="53"/>
      <c r="WEN9" s="53"/>
      <c r="WFA9" s="53"/>
      <c r="WFB9" s="53"/>
      <c r="WFD9" s="53"/>
      <c r="WFQ9" s="53"/>
      <c r="WFR9" s="53"/>
      <c r="WFT9" s="53"/>
      <c r="WGG9" s="53"/>
      <c r="WGH9" s="53"/>
      <c r="WGJ9" s="53"/>
      <c r="WGW9" s="53"/>
      <c r="WGX9" s="53"/>
      <c r="WGZ9" s="53"/>
      <c r="WHM9" s="53"/>
      <c r="WHN9" s="53"/>
      <c r="WHP9" s="53"/>
      <c r="WIC9" s="53"/>
      <c r="WID9" s="53"/>
      <c r="WIF9" s="53"/>
      <c r="WIS9" s="53"/>
      <c r="WIT9" s="53"/>
      <c r="WIV9" s="53"/>
      <c r="WJI9" s="53"/>
      <c r="WJJ9" s="53"/>
      <c r="WJL9" s="53"/>
      <c r="WJY9" s="53"/>
      <c r="WJZ9" s="53"/>
      <c r="WKB9" s="53"/>
      <c r="WKO9" s="53"/>
      <c r="WKP9" s="53"/>
      <c r="WKR9" s="53"/>
      <c r="WLE9" s="53"/>
      <c r="WLF9" s="53"/>
      <c r="WLH9" s="53"/>
      <c r="WLU9" s="53"/>
      <c r="WLV9" s="53"/>
      <c r="WLX9" s="53"/>
      <c r="WMK9" s="53"/>
      <c r="WML9" s="53"/>
      <c r="WMN9" s="53"/>
      <c r="WNA9" s="53"/>
      <c r="WNB9" s="53"/>
      <c r="WND9" s="53"/>
      <c r="WNQ9" s="53"/>
      <c r="WNR9" s="53"/>
      <c r="WNT9" s="53"/>
      <c r="WOG9" s="53"/>
      <c r="WOH9" s="53"/>
      <c r="WOJ9" s="53"/>
      <c r="WOW9" s="53"/>
      <c r="WOX9" s="53"/>
      <c r="WOZ9" s="53"/>
      <c r="WPM9" s="53"/>
      <c r="WPN9" s="53"/>
      <c r="WPP9" s="53"/>
      <c r="WQC9" s="53"/>
      <c r="WQD9" s="53"/>
      <c r="WQF9" s="53"/>
      <c r="WQS9" s="53"/>
      <c r="WQT9" s="53"/>
      <c r="WQV9" s="53"/>
      <c r="WRI9" s="53"/>
      <c r="WRJ9" s="53"/>
      <c r="WRL9" s="53"/>
      <c r="WRY9" s="53"/>
      <c r="WRZ9" s="53"/>
      <c r="WSB9" s="53"/>
      <c r="WSO9" s="53"/>
      <c r="WSP9" s="53"/>
      <c r="WSR9" s="53"/>
      <c r="WTE9" s="53"/>
      <c r="WTF9" s="53"/>
      <c r="WTH9" s="53"/>
      <c r="WTU9" s="53"/>
      <c r="WTV9" s="53"/>
      <c r="WTX9" s="53"/>
      <c r="WUK9" s="53"/>
      <c r="WUL9" s="53"/>
      <c r="WUN9" s="53"/>
      <c r="WVA9" s="53"/>
      <c r="WVB9" s="53"/>
      <c r="WVD9" s="53"/>
      <c r="WVQ9" s="53"/>
      <c r="WVR9" s="53"/>
      <c r="WVT9" s="53"/>
      <c r="WWG9" s="53"/>
      <c r="WWH9" s="53"/>
      <c r="WWJ9" s="53"/>
      <c r="WWW9" s="53"/>
      <c r="WWX9" s="53"/>
      <c r="WWZ9" s="53"/>
      <c r="WXM9" s="53"/>
      <c r="WXN9" s="53"/>
      <c r="WXP9" s="53"/>
      <c r="WYC9" s="53"/>
      <c r="WYD9" s="53"/>
      <c r="WYF9" s="53"/>
      <c r="WYS9" s="53"/>
      <c r="WYT9" s="53"/>
      <c r="WYV9" s="53"/>
      <c r="WZI9" s="53"/>
      <c r="WZJ9" s="53"/>
      <c r="WZL9" s="53"/>
      <c r="WZY9" s="53"/>
      <c r="WZZ9" s="53"/>
      <c r="XAB9" s="53"/>
      <c r="XAO9" s="53"/>
      <c r="XAP9" s="53"/>
      <c r="XAR9" s="53"/>
      <c r="XBE9" s="53"/>
      <c r="XBF9" s="53"/>
      <c r="XBH9" s="53"/>
      <c r="XBU9" s="53"/>
      <c r="XBV9" s="53"/>
      <c r="XBX9" s="53"/>
      <c r="XCK9" s="53"/>
      <c r="XCL9" s="53"/>
      <c r="XCN9" s="53"/>
      <c r="XDA9" s="53"/>
      <c r="XDB9" s="53"/>
      <c r="XDD9" s="53"/>
      <c r="XDQ9" s="53"/>
      <c r="XDR9" s="53"/>
      <c r="XDT9" s="53"/>
      <c r="XEG9" s="53"/>
      <c r="XEH9" s="53"/>
      <c r="XEJ9" s="53"/>
    </row>
    <row r="10" spans="1:1020 1033:2044 2057:3068 3081:4092 4105:5116 5129:6140 6153:7164 7177:8188 8201:9212 9225:10236 10249:11260 11273:12284 12297:13308 13321:14332 14345:15356 15369:16364" ht="18.75" x14ac:dyDescent="0.45">
      <c r="A10" s="56"/>
      <c r="B10" s="56"/>
      <c r="C10" s="47"/>
      <c r="D10" s="56"/>
      <c r="E10" s="48"/>
      <c r="F10" s="6" t="s">
        <v>130</v>
      </c>
      <c r="G10" s="48"/>
      <c r="H10" s="15">
        <v>19980000</v>
      </c>
      <c r="I10" s="36"/>
      <c r="J10" s="15">
        <f>H10*1000000</f>
        <v>19980000000000</v>
      </c>
      <c r="K10" s="36"/>
      <c r="L10" s="15">
        <v>172706204373</v>
      </c>
      <c r="M10" s="11"/>
      <c r="N10" s="49">
        <v>0.23</v>
      </c>
      <c r="O10" s="36"/>
      <c r="P10" s="50">
        <v>0.38240000000000002</v>
      </c>
      <c r="U10" s="15"/>
      <c r="AO10" s="53"/>
      <c r="AP10" s="53"/>
      <c r="AR10" s="53"/>
      <c r="BE10" s="53"/>
      <c r="BF10" s="53"/>
      <c r="BH10" s="53"/>
      <c r="BU10" s="53"/>
      <c r="BV10" s="53"/>
      <c r="BX10" s="53"/>
      <c r="CK10" s="53"/>
      <c r="CL10" s="53"/>
      <c r="CN10" s="53"/>
      <c r="DA10" s="53"/>
      <c r="DB10" s="53"/>
      <c r="DD10" s="53"/>
      <c r="DQ10" s="53"/>
      <c r="DR10" s="53"/>
      <c r="DT10" s="53"/>
      <c r="EG10" s="53"/>
      <c r="EH10" s="53"/>
      <c r="EJ10" s="53"/>
      <c r="EW10" s="53"/>
      <c r="EX10" s="53"/>
      <c r="EZ10" s="53"/>
      <c r="FM10" s="53"/>
      <c r="FN10" s="53"/>
      <c r="FP10" s="53"/>
      <c r="GC10" s="53"/>
      <c r="GD10" s="53"/>
      <c r="GF10" s="53"/>
      <c r="GS10" s="53"/>
      <c r="GT10" s="53"/>
      <c r="GV10" s="53"/>
      <c r="HI10" s="53"/>
      <c r="HJ10" s="53"/>
      <c r="HL10" s="53"/>
      <c r="HY10" s="53"/>
      <c r="HZ10" s="53"/>
      <c r="IB10" s="53"/>
      <c r="IO10" s="53"/>
      <c r="IP10" s="53"/>
      <c r="IR10" s="53"/>
      <c r="JE10" s="53"/>
      <c r="JF10" s="53"/>
      <c r="JH10" s="53"/>
      <c r="JU10" s="53"/>
      <c r="JV10" s="53"/>
      <c r="JX10" s="53"/>
      <c r="KK10" s="53"/>
      <c r="KL10" s="53"/>
      <c r="KN10" s="53"/>
      <c r="LA10" s="53"/>
      <c r="LB10" s="53"/>
      <c r="LD10" s="53"/>
      <c r="LQ10" s="53"/>
      <c r="LR10" s="53"/>
      <c r="LT10" s="53"/>
      <c r="MG10" s="53"/>
      <c r="MH10" s="53"/>
      <c r="MJ10" s="53"/>
      <c r="MW10" s="53"/>
      <c r="MX10" s="53"/>
      <c r="MZ10" s="53"/>
      <c r="NM10" s="53"/>
      <c r="NN10" s="53"/>
      <c r="NP10" s="53"/>
      <c r="OC10" s="53"/>
      <c r="OD10" s="53"/>
      <c r="OF10" s="53"/>
      <c r="OS10" s="53"/>
      <c r="OT10" s="53"/>
      <c r="OV10" s="53"/>
      <c r="PI10" s="53"/>
      <c r="PJ10" s="53"/>
      <c r="PL10" s="53"/>
      <c r="PY10" s="53"/>
      <c r="PZ10" s="53"/>
      <c r="QB10" s="53"/>
      <c r="QO10" s="53"/>
      <c r="QP10" s="53"/>
      <c r="QR10" s="53"/>
      <c r="RE10" s="53"/>
      <c r="RF10" s="53"/>
      <c r="RH10" s="53"/>
      <c r="RU10" s="53"/>
      <c r="RV10" s="53"/>
      <c r="RX10" s="53"/>
      <c r="SK10" s="53"/>
      <c r="SL10" s="53"/>
      <c r="SN10" s="53"/>
      <c r="TA10" s="53"/>
      <c r="TB10" s="53"/>
      <c r="TD10" s="53"/>
      <c r="TQ10" s="53"/>
      <c r="TR10" s="53"/>
      <c r="TT10" s="53"/>
      <c r="UG10" s="53"/>
      <c r="UH10" s="53"/>
      <c r="UJ10" s="53"/>
      <c r="UW10" s="53"/>
      <c r="UX10" s="53"/>
      <c r="UZ10" s="53"/>
      <c r="VM10" s="53"/>
      <c r="VN10" s="53"/>
      <c r="VP10" s="53"/>
      <c r="WC10" s="53"/>
      <c r="WD10" s="53"/>
      <c r="WF10" s="53"/>
      <c r="WS10" s="53"/>
      <c r="WT10" s="53"/>
      <c r="WV10" s="53"/>
      <c r="XI10" s="53"/>
      <c r="XJ10" s="53"/>
      <c r="XL10" s="53"/>
      <c r="XY10" s="53"/>
      <c r="XZ10" s="53"/>
      <c r="YB10" s="53"/>
      <c r="YO10" s="53"/>
      <c r="YP10" s="53"/>
      <c r="YR10" s="53"/>
      <c r="ZE10" s="53"/>
      <c r="ZF10" s="53"/>
      <c r="ZH10" s="53"/>
      <c r="ZU10" s="53"/>
      <c r="ZV10" s="53"/>
      <c r="ZX10" s="53"/>
      <c r="AAK10" s="53"/>
      <c r="AAL10" s="53"/>
      <c r="AAN10" s="53"/>
      <c r="ABA10" s="53"/>
      <c r="ABB10" s="53"/>
      <c r="ABD10" s="53"/>
      <c r="ABQ10" s="53"/>
      <c r="ABR10" s="53"/>
      <c r="ABT10" s="53"/>
      <c r="ACG10" s="53"/>
      <c r="ACH10" s="53"/>
      <c r="ACJ10" s="53"/>
      <c r="ACW10" s="53"/>
      <c r="ACX10" s="53"/>
      <c r="ACZ10" s="53"/>
      <c r="ADM10" s="53"/>
      <c r="ADN10" s="53"/>
      <c r="ADP10" s="53"/>
      <c r="AEC10" s="53"/>
      <c r="AED10" s="53"/>
      <c r="AEF10" s="53"/>
      <c r="AES10" s="53"/>
      <c r="AET10" s="53"/>
      <c r="AEV10" s="53"/>
      <c r="AFI10" s="53"/>
      <c r="AFJ10" s="53"/>
      <c r="AFL10" s="53"/>
      <c r="AFY10" s="53"/>
      <c r="AFZ10" s="53"/>
      <c r="AGB10" s="53"/>
      <c r="AGO10" s="53"/>
      <c r="AGP10" s="53"/>
      <c r="AGR10" s="53"/>
      <c r="AHE10" s="53"/>
      <c r="AHF10" s="53"/>
      <c r="AHH10" s="53"/>
      <c r="AHU10" s="53"/>
      <c r="AHV10" s="53"/>
      <c r="AHX10" s="53"/>
      <c r="AIK10" s="53"/>
      <c r="AIL10" s="53"/>
      <c r="AIN10" s="53"/>
      <c r="AJA10" s="53"/>
      <c r="AJB10" s="53"/>
      <c r="AJD10" s="53"/>
      <c r="AJQ10" s="53"/>
      <c r="AJR10" s="53"/>
      <c r="AJT10" s="53"/>
      <c r="AKG10" s="53"/>
      <c r="AKH10" s="53"/>
      <c r="AKJ10" s="53"/>
      <c r="AKW10" s="53"/>
      <c r="AKX10" s="53"/>
      <c r="AKZ10" s="53"/>
      <c r="ALM10" s="53"/>
      <c r="ALN10" s="53"/>
      <c r="ALP10" s="53"/>
      <c r="AMC10" s="53"/>
      <c r="AMD10" s="53"/>
      <c r="AMF10" s="53"/>
      <c r="AMS10" s="53"/>
      <c r="AMT10" s="53"/>
      <c r="AMV10" s="53"/>
      <c r="ANI10" s="53"/>
      <c r="ANJ10" s="53"/>
      <c r="ANL10" s="53"/>
      <c r="ANY10" s="53"/>
      <c r="ANZ10" s="53"/>
      <c r="AOB10" s="53"/>
      <c r="AOO10" s="53"/>
      <c r="AOP10" s="53"/>
      <c r="AOR10" s="53"/>
      <c r="APE10" s="53"/>
      <c r="APF10" s="53"/>
      <c r="APH10" s="53"/>
      <c r="APU10" s="53"/>
      <c r="APV10" s="53"/>
      <c r="APX10" s="53"/>
      <c r="AQK10" s="53"/>
      <c r="AQL10" s="53"/>
      <c r="AQN10" s="53"/>
      <c r="ARA10" s="53"/>
      <c r="ARB10" s="53"/>
      <c r="ARD10" s="53"/>
      <c r="ARQ10" s="53"/>
      <c r="ARR10" s="53"/>
      <c r="ART10" s="53"/>
      <c r="ASG10" s="53"/>
      <c r="ASH10" s="53"/>
      <c r="ASJ10" s="53"/>
      <c r="ASW10" s="53"/>
      <c r="ASX10" s="53"/>
      <c r="ASZ10" s="53"/>
      <c r="ATM10" s="53"/>
      <c r="ATN10" s="53"/>
      <c r="ATP10" s="53"/>
      <c r="AUC10" s="53"/>
      <c r="AUD10" s="53"/>
      <c r="AUF10" s="53"/>
      <c r="AUS10" s="53"/>
      <c r="AUT10" s="53"/>
      <c r="AUV10" s="53"/>
      <c r="AVI10" s="53"/>
      <c r="AVJ10" s="53"/>
      <c r="AVL10" s="53"/>
      <c r="AVY10" s="53"/>
      <c r="AVZ10" s="53"/>
      <c r="AWB10" s="53"/>
      <c r="AWO10" s="53"/>
      <c r="AWP10" s="53"/>
      <c r="AWR10" s="53"/>
      <c r="AXE10" s="53"/>
      <c r="AXF10" s="53"/>
      <c r="AXH10" s="53"/>
      <c r="AXU10" s="53"/>
      <c r="AXV10" s="53"/>
      <c r="AXX10" s="53"/>
      <c r="AYK10" s="53"/>
      <c r="AYL10" s="53"/>
      <c r="AYN10" s="53"/>
      <c r="AZA10" s="53"/>
      <c r="AZB10" s="53"/>
      <c r="AZD10" s="53"/>
      <c r="AZQ10" s="53"/>
      <c r="AZR10" s="53"/>
      <c r="AZT10" s="53"/>
      <c r="BAG10" s="53"/>
      <c r="BAH10" s="53"/>
      <c r="BAJ10" s="53"/>
      <c r="BAW10" s="53"/>
      <c r="BAX10" s="53"/>
      <c r="BAZ10" s="53"/>
      <c r="BBM10" s="53"/>
      <c r="BBN10" s="53"/>
      <c r="BBP10" s="53"/>
      <c r="BCC10" s="53"/>
      <c r="BCD10" s="53"/>
      <c r="BCF10" s="53"/>
      <c r="BCS10" s="53"/>
      <c r="BCT10" s="53"/>
      <c r="BCV10" s="53"/>
      <c r="BDI10" s="53"/>
      <c r="BDJ10" s="53"/>
      <c r="BDL10" s="53"/>
      <c r="BDY10" s="53"/>
      <c r="BDZ10" s="53"/>
      <c r="BEB10" s="53"/>
      <c r="BEO10" s="53"/>
      <c r="BEP10" s="53"/>
      <c r="BER10" s="53"/>
      <c r="BFE10" s="53"/>
      <c r="BFF10" s="53"/>
      <c r="BFH10" s="53"/>
      <c r="BFU10" s="53"/>
      <c r="BFV10" s="53"/>
      <c r="BFX10" s="53"/>
      <c r="BGK10" s="53"/>
      <c r="BGL10" s="53"/>
      <c r="BGN10" s="53"/>
      <c r="BHA10" s="53"/>
      <c r="BHB10" s="53"/>
      <c r="BHD10" s="53"/>
      <c r="BHQ10" s="53"/>
      <c r="BHR10" s="53"/>
      <c r="BHT10" s="53"/>
      <c r="BIG10" s="53"/>
      <c r="BIH10" s="53"/>
      <c r="BIJ10" s="53"/>
      <c r="BIW10" s="53"/>
      <c r="BIX10" s="53"/>
      <c r="BIZ10" s="53"/>
      <c r="BJM10" s="53"/>
      <c r="BJN10" s="53"/>
      <c r="BJP10" s="53"/>
      <c r="BKC10" s="53"/>
      <c r="BKD10" s="53"/>
      <c r="BKF10" s="53"/>
      <c r="BKS10" s="53"/>
      <c r="BKT10" s="53"/>
      <c r="BKV10" s="53"/>
      <c r="BLI10" s="53"/>
      <c r="BLJ10" s="53"/>
      <c r="BLL10" s="53"/>
      <c r="BLY10" s="53"/>
      <c r="BLZ10" s="53"/>
      <c r="BMB10" s="53"/>
      <c r="BMO10" s="53"/>
      <c r="BMP10" s="53"/>
      <c r="BMR10" s="53"/>
      <c r="BNE10" s="53"/>
      <c r="BNF10" s="53"/>
      <c r="BNH10" s="53"/>
      <c r="BNU10" s="53"/>
      <c r="BNV10" s="53"/>
      <c r="BNX10" s="53"/>
      <c r="BOK10" s="53"/>
      <c r="BOL10" s="53"/>
      <c r="BON10" s="53"/>
      <c r="BPA10" s="53"/>
      <c r="BPB10" s="53"/>
      <c r="BPD10" s="53"/>
      <c r="BPQ10" s="53"/>
      <c r="BPR10" s="53"/>
      <c r="BPT10" s="53"/>
      <c r="BQG10" s="53"/>
      <c r="BQH10" s="53"/>
      <c r="BQJ10" s="53"/>
      <c r="BQW10" s="53"/>
      <c r="BQX10" s="53"/>
      <c r="BQZ10" s="53"/>
      <c r="BRM10" s="53"/>
      <c r="BRN10" s="53"/>
      <c r="BRP10" s="53"/>
      <c r="BSC10" s="53"/>
      <c r="BSD10" s="53"/>
      <c r="BSF10" s="53"/>
      <c r="BSS10" s="53"/>
      <c r="BST10" s="53"/>
      <c r="BSV10" s="53"/>
      <c r="BTI10" s="53"/>
      <c r="BTJ10" s="53"/>
      <c r="BTL10" s="53"/>
      <c r="BTY10" s="53"/>
      <c r="BTZ10" s="53"/>
      <c r="BUB10" s="53"/>
      <c r="BUO10" s="53"/>
      <c r="BUP10" s="53"/>
      <c r="BUR10" s="53"/>
      <c r="BVE10" s="53"/>
      <c r="BVF10" s="53"/>
      <c r="BVH10" s="53"/>
      <c r="BVU10" s="53"/>
      <c r="BVV10" s="53"/>
      <c r="BVX10" s="53"/>
      <c r="BWK10" s="53"/>
      <c r="BWL10" s="53"/>
      <c r="BWN10" s="53"/>
      <c r="BXA10" s="53"/>
      <c r="BXB10" s="53"/>
      <c r="BXD10" s="53"/>
      <c r="BXQ10" s="53"/>
      <c r="BXR10" s="53"/>
      <c r="BXT10" s="53"/>
      <c r="BYG10" s="53"/>
      <c r="BYH10" s="53"/>
      <c r="BYJ10" s="53"/>
      <c r="BYW10" s="53"/>
      <c r="BYX10" s="53"/>
      <c r="BYZ10" s="53"/>
      <c r="BZM10" s="53"/>
      <c r="BZN10" s="53"/>
      <c r="BZP10" s="53"/>
      <c r="CAC10" s="53"/>
      <c r="CAD10" s="53"/>
      <c r="CAF10" s="53"/>
      <c r="CAS10" s="53"/>
      <c r="CAT10" s="53"/>
      <c r="CAV10" s="53"/>
      <c r="CBI10" s="53"/>
      <c r="CBJ10" s="53"/>
      <c r="CBL10" s="53"/>
      <c r="CBY10" s="53"/>
      <c r="CBZ10" s="53"/>
      <c r="CCB10" s="53"/>
      <c r="CCO10" s="53"/>
      <c r="CCP10" s="53"/>
      <c r="CCR10" s="53"/>
      <c r="CDE10" s="53"/>
      <c r="CDF10" s="53"/>
      <c r="CDH10" s="53"/>
      <c r="CDU10" s="53"/>
      <c r="CDV10" s="53"/>
      <c r="CDX10" s="53"/>
      <c r="CEK10" s="53"/>
      <c r="CEL10" s="53"/>
      <c r="CEN10" s="53"/>
      <c r="CFA10" s="53"/>
      <c r="CFB10" s="53"/>
      <c r="CFD10" s="53"/>
      <c r="CFQ10" s="53"/>
      <c r="CFR10" s="53"/>
      <c r="CFT10" s="53"/>
      <c r="CGG10" s="53"/>
      <c r="CGH10" s="53"/>
      <c r="CGJ10" s="53"/>
      <c r="CGW10" s="53"/>
      <c r="CGX10" s="53"/>
      <c r="CGZ10" s="53"/>
      <c r="CHM10" s="53"/>
      <c r="CHN10" s="53"/>
      <c r="CHP10" s="53"/>
      <c r="CIC10" s="53"/>
      <c r="CID10" s="53"/>
      <c r="CIF10" s="53"/>
      <c r="CIS10" s="53"/>
      <c r="CIT10" s="53"/>
      <c r="CIV10" s="53"/>
      <c r="CJI10" s="53"/>
      <c r="CJJ10" s="53"/>
      <c r="CJL10" s="53"/>
      <c r="CJY10" s="53"/>
      <c r="CJZ10" s="53"/>
      <c r="CKB10" s="53"/>
      <c r="CKO10" s="53"/>
      <c r="CKP10" s="53"/>
      <c r="CKR10" s="53"/>
      <c r="CLE10" s="53"/>
      <c r="CLF10" s="53"/>
      <c r="CLH10" s="53"/>
      <c r="CLU10" s="53"/>
      <c r="CLV10" s="53"/>
      <c r="CLX10" s="53"/>
      <c r="CMK10" s="53"/>
      <c r="CML10" s="53"/>
      <c r="CMN10" s="53"/>
      <c r="CNA10" s="53"/>
      <c r="CNB10" s="53"/>
      <c r="CND10" s="53"/>
      <c r="CNQ10" s="53"/>
      <c r="CNR10" s="53"/>
      <c r="CNT10" s="53"/>
      <c r="COG10" s="53"/>
      <c r="COH10" s="53"/>
      <c r="COJ10" s="53"/>
      <c r="COW10" s="53"/>
      <c r="COX10" s="53"/>
      <c r="COZ10" s="53"/>
      <c r="CPM10" s="53"/>
      <c r="CPN10" s="53"/>
      <c r="CPP10" s="53"/>
      <c r="CQC10" s="53"/>
      <c r="CQD10" s="53"/>
      <c r="CQF10" s="53"/>
      <c r="CQS10" s="53"/>
      <c r="CQT10" s="53"/>
      <c r="CQV10" s="53"/>
      <c r="CRI10" s="53"/>
      <c r="CRJ10" s="53"/>
      <c r="CRL10" s="53"/>
      <c r="CRY10" s="53"/>
      <c r="CRZ10" s="53"/>
      <c r="CSB10" s="53"/>
      <c r="CSO10" s="53"/>
      <c r="CSP10" s="53"/>
      <c r="CSR10" s="53"/>
      <c r="CTE10" s="53"/>
      <c r="CTF10" s="53"/>
      <c r="CTH10" s="53"/>
      <c r="CTU10" s="53"/>
      <c r="CTV10" s="53"/>
      <c r="CTX10" s="53"/>
      <c r="CUK10" s="53"/>
      <c r="CUL10" s="53"/>
      <c r="CUN10" s="53"/>
      <c r="CVA10" s="53"/>
      <c r="CVB10" s="53"/>
      <c r="CVD10" s="53"/>
      <c r="CVQ10" s="53"/>
      <c r="CVR10" s="53"/>
      <c r="CVT10" s="53"/>
      <c r="CWG10" s="53"/>
      <c r="CWH10" s="53"/>
      <c r="CWJ10" s="53"/>
      <c r="CWW10" s="53"/>
      <c r="CWX10" s="53"/>
      <c r="CWZ10" s="53"/>
      <c r="CXM10" s="53"/>
      <c r="CXN10" s="53"/>
      <c r="CXP10" s="53"/>
      <c r="CYC10" s="53"/>
      <c r="CYD10" s="53"/>
      <c r="CYF10" s="53"/>
      <c r="CYS10" s="53"/>
      <c r="CYT10" s="53"/>
      <c r="CYV10" s="53"/>
      <c r="CZI10" s="53"/>
      <c r="CZJ10" s="53"/>
      <c r="CZL10" s="53"/>
      <c r="CZY10" s="53"/>
      <c r="CZZ10" s="53"/>
      <c r="DAB10" s="53"/>
      <c r="DAO10" s="53"/>
      <c r="DAP10" s="53"/>
      <c r="DAR10" s="53"/>
      <c r="DBE10" s="53"/>
      <c r="DBF10" s="53"/>
      <c r="DBH10" s="53"/>
      <c r="DBU10" s="53"/>
      <c r="DBV10" s="53"/>
      <c r="DBX10" s="53"/>
      <c r="DCK10" s="53"/>
      <c r="DCL10" s="53"/>
      <c r="DCN10" s="53"/>
      <c r="DDA10" s="53"/>
      <c r="DDB10" s="53"/>
      <c r="DDD10" s="53"/>
      <c r="DDQ10" s="53"/>
      <c r="DDR10" s="53"/>
      <c r="DDT10" s="53"/>
      <c r="DEG10" s="53"/>
      <c r="DEH10" s="53"/>
      <c r="DEJ10" s="53"/>
      <c r="DEW10" s="53"/>
      <c r="DEX10" s="53"/>
      <c r="DEZ10" s="53"/>
      <c r="DFM10" s="53"/>
      <c r="DFN10" s="53"/>
      <c r="DFP10" s="53"/>
      <c r="DGC10" s="53"/>
      <c r="DGD10" s="53"/>
      <c r="DGF10" s="53"/>
      <c r="DGS10" s="53"/>
      <c r="DGT10" s="53"/>
      <c r="DGV10" s="53"/>
      <c r="DHI10" s="53"/>
      <c r="DHJ10" s="53"/>
      <c r="DHL10" s="53"/>
      <c r="DHY10" s="53"/>
      <c r="DHZ10" s="53"/>
      <c r="DIB10" s="53"/>
      <c r="DIO10" s="53"/>
      <c r="DIP10" s="53"/>
      <c r="DIR10" s="53"/>
      <c r="DJE10" s="53"/>
      <c r="DJF10" s="53"/>
      <c r="DJH10" s="53"/>
      <c r="DJU10" s="53"/>
      <c r="DJV10" s="53"/>
      <c r="DJX10" s="53"/>
      <c r="DKK10" s="53"/>
      <c r="DKL10" s="53"/>
      <c r="DKN10" s="53"/>
      <c r="DLA10" s="53"/>
      <c r="DLB10" s="53"/>
      <c r="DLD10" s="53"/>
      <c r="DLQ10" s="53"/>
      <c r="DLR10" s="53"/>
      <c r="DLT10" s="53"/>
      <c r="DMG10" s="53"/>
      <c r="DMH10" s="53"/>
      <c r="DMJ10" s="53"/>
      <c r="DMW10" s="53"/>
      <c r="DMX10" s="53"/>
      <c r="DMZ10" s="53"/>
      <c r="DNM10" s="53"/>
      <c r="DNN10" s="53"/>
      <c r="DNP10" s="53"/>
      <c r="DOC10" s="53"/>
      <c r="DOD10" s="53"/>
      <c r="DOF10" s="53"/>
      <c r="DOS10" s="53"/>
      <c r="DOT10" s="53"/>
      <c r="DOV10" s="53"/>
      <c r="DPI10" s="53"/>
      <c r="DPJ10" s="53"/>
      <c r="DPL10" s="53"/>
      <c r="DPY10" s="53"/>
      <c r="DPZ10" s="53"/>
      <c r="DQB10" s="53"/>
      <c r="DQO10" s="53"/>
      <c r="DQP10" s="53"/>
      <c r="DQR10" s="53"/>
      <c r="DRE10" s="53"/>
      <c r="DRF10" s="53"/>
      <c r="DRH10" s="53"/>
      <c r="DRU10" s="53"/>
      <c r="DRV10" s="53"/>
      <c r="DRX10" s="53"/>
      <c r="DSK10" s="53"/>
      <c r="DSL10" s="53"/>
      <c r="DSN10" s="53"/>
      <c r="DTA10" s="53"/>
      <c r="DTB10" s="53"/>
      <c r="DTD10" s="53"/>
      <c r="DTQ10" s="53"/>
      <c r="DTR10" s="53"/>
      <c r="DTT10" s="53"/>
      <c r="DUG10" s="53"/>
      <c r="DUH10" s="53"/>
      <c r="DUJ10" s="53"/>
      <c r="DUW10" s="53"/>
      <c r="DUX10" s="53"/>
      <c r="DUZ10" s="53"/>
      <c r="DVM10" s="53"/>
      <c r="DVN10" s="53"/>
      <c r="DVP10" s="53"/>
      <c r="DWC10" s="53"/>
      <c r="DWD10" s="53"/>
      <c r="DWF10" s="53"/>
      <c r="DWS10" s="53"/>
      <c r="DWT10" s="53"/>
      <c r="DWV10" s="53"/>
      <c r="DXI10" s="53"/>
      <c r="DXJ10" s="53"/>
      <c r="DXL10" s="53"/>
      <c r="DXY10" s="53"/>
      <c r="DXZ10" s="53"/>
      <c r="DYB10" s="53"/>
      <c r="DYO10" s="53"/>
      <c r="DYP10" s="53"/>
      <c r="DYR10" s="53"/>
      <c r="DZE10" s="53"/>
      <c r="DZF10" s="53"/>
      <c r="DZH10" s="53"/>
      <c r="DZU10" s="53"/>
      <c r="DZV10" s="53"/>
      <c r="DZX10" s="53"/>
      <c r="EAK10" s="53"/>
      <c r="EAL10" s="53"/>
      <c r="EAN10" s="53"/>
      <c r="EBA10" s="53"/>
      <c r="EBB10" s="53"/>
      <c r="EBD10" s="53"/>
      <c r="EBQ10" s="53"/>
      <c r="EBR10" s="53"/>
      <c r="EBT10" s="53"/>
      <c r="ECG10" s="53"/>
      <c r="ECH10" s="53"/>
      <c r="ECJ10" s="53"/>
      <c r="ECW10" s="53"/>
      <c r="ECX10" s="53"/>
      <c r="ECZ10" s="53"/>
      <c r="EDM10" s="53"/>
      <c r="EDN10" s="53"/>
      <c r="EDP10" s="53"/>
      <c r="EEC10" s="53"/>
      <c r="EED10" s="53"/>
      <c r="EEF10" s="53"/>
      <c r="EES10" s="53"/>
      <c r="EET10" s="53"/>
      <c r="EEV10" s="53"/>
      <c r="EFI10" s="53"/>
      <c r="EFJ10" s="53"/>
      <c r="EFL10" s="53"/>
      <c r="EFY10" s="53"/>
      <c r="EFZ10" s="53"/>
      <c r="EGB10" s="53"/>
      <c r="EGO10" s="53"/>
      <c r="EGP10" s="53"/>
      <c r="EGR10" s="53"/>
      <c r="EHE10" s="53"/>
      <c r="EHF10" s="53"/>
      <c r="EHH10" s="53"/>
      <c r="EHU10" s="53"/>
      <c r="EHV10" s="53"/>
      <c r="EHX10" s="53"/>
      <c r="EIK10" s="53"/>
      <c r="EIL10" s="53"/>
      <c r="EIN10" s="53"/>
      <c r="EJA10" s="53"/>
      <c r="EJB10" s="53"/>
      <c r="EJD10" s="53"/>
      <c r="EJQ10" s="53"/>
      <c r="EJR10" s="53"/>
      <c r="EJT10" s="53"/>
      <c r="EKG10" s="53"/>
      <c r="EKH10" s="53"/>
      <c r="EKJ10" s="53"/>
      <c r="EKW10" s="53"/>
      <c r="EKX10" s="53"/>
      <c r="EKZ10" s="53"/>
      <c r="ELM10" s="53"/>
      <c r="ELN10" s="53"/>
      <c r="ELP10" s="53"/>
      <c r="EMC10" s="53"/>
      <c r="EMD10" s="53"/>
      <c r="EMF10" s="53"/>
      <c r="EMS10" s="53"/>
      <c r="EMT10" s="53"/>
      <c r="EMV10" s="53"/>
      <c r="ENI10" s="53"/>
      <c r="ENJ10" s="53"/>
      <c r="ENL10" s="53"/>
      <c r="ENY10" s="53"/>
      <c r="ENZ10" s="53"/>
      <c r="EOB10" s="53"/>
      <c r="EOO10" s="53"/>
      <c r="EOP10" s="53"/>
      <c r="EOR10" s="53"/>
      <c r="EPE10" s="53"/>
      <c r="EPF10" s="53"/>
      <c r="EPH10" s="53"/>
      <c r="EPU10" s="53"/>
      <c r="EPV10" s="53"/>
      <c r="EPX10" s="53"/>
      <c r="EQK10" s="53"/>
      <c r="EQL10" s="53"/>
      <c r="EQN10" s="53"/>
      <c r="ERA10" s="53"/>
      <c r="ERB10" s="53"/>
      <c r="ERD10" s="53"/>
      <c r="ERQ10" s="53"/>
      <c r="ERR10" s="53"/>
      <c r="ERT10" s="53"/>
      <c r="ESG10" s="53"/>
      <c r="ESH10" s="53"/>
      <c r="ESJ10" s="53"/>
      <c r="ESW10" s="53"/>
      <c r="ESX10" s="53"/>
      <c r="ESZ10" s="53"/>
      <c r="ETM10" s="53"/>
      <c r="ETN10" s="53"/>
      <c r="ETP10" s="53"/>
      <c r="EUC10" s="53"/>
      <c r="EUD10" s="53"/>
      <c r="EUF10" s="53"/>
      <c r="EUS10" s="53"/>
      <c r="EUT10" s="53"/>
      <c r="EUV10" s="53"/>
      <c r="EVI10" s="53"/>
      <c r="EVJ10" s="53"/>
      <c r="EVL10" s="53"/>
      <c r="EVY10" s="53"/>
      <c r="EVZ10" s="53"/>
      <c r="EWB10" s="53"/>
      <c r="EWO10" s="53"/>
      <c r="EWP10" s="53"/>
      <c r="EWR10" s="53"/>
      <c r="EXE10" s="53"/>
      <c r="EXF10" s="53"/>
      <c r="EXH10" s="53"/>
      <c r="EXU10" s="53"/>
      <c r="EXV10" s="53"/>
      <c r="EXX10" s="53"/>
      <c r="EYK10" s="53"/>
      <c r="EYL10" s="53"/>
      <c r="EYN10" s="53"/>
      <c r="EZA10" s="53"/>
      <c r="EZB10" s="53"/>
      <c r="EZD10" s="53"/>
      <c r="EZQ10" s="53"/>
      <c r="EZR10" s="53"/>
      <c r="EZT10" s="53"/>
      <c r="FAG10" s="53"/>
      <c r="FAH10" s="53"/>
      <c r="FAJ10" s="53"/>
      <c r="FAW10" s="53"/>
      <c r="FAX10" s="53"/>
      <c r="FAZ10" s="53"/>
      <c r="FBM10" s="53"/>
      <c r="FBN10" s="53"/>
      <c r="FBP10" s="53"/>
      <c r="FCC10" s="53"/>
      <c r="FCD10" s="53"/>
      <c r="FCF10" s="53"/>
      <c r="FCS10" s="53"/>
      <c r="FCT10" s="53"/>
      <c r="FCV10" s="53"/>
      <c r="FDI10" s="53"/>
      <c r="FDJ10" s="53"/>
      <c r="FDL10" s="53"/>
      <c r="FDY10" s="53"/>
      <c r="FDZ10" s="53"/>
      <c r="FEB10" s="53"/>
      <c r="FEO10" s="53"/>
      <c r="FEP10" s="53"/>
      <c r="FER10" s="53"/>
      <c r="FFE10" s="53"/>
      <c r="FFF10" s="53"/>
      <c r="FFH10" s="53"/>
      <c r="FFU10" s="53"/>
      <c r="FFV10" s="53"/>
      <c r="FFX10" s="53"/>
      <c r="FGK10" s="53"/>
      <c r="FGL10" s="53"/>
      <c r="FGN10" s="53"/>
      <c r="FHA10" s="53"/>
      <c r="FHB10" s="53"/>
      <c r="FHD10" s="53"/>
      <c r="FHQ10" s="53"/>
      <c r="FHR10" s="53"/>
      <c r="FHT10" s="53"/>
      <c r="FIG10" s="53"/>
      <c r="FIH10" s="53"/>
      <c r="FIJ10" s="53"/>
      <c r="FIW10" s="53"/>
      <c r="FIX10" s="53"/>
      <c r="FIZ10" s="53"/>
      <c r="FJM10" s="53"/>
      <c r="FJN10" s="53"/>
      <c r="FJP10" s="53"/>
      <c r="FKC10" s="53"/>
      <c r="FKD10" s="53"/>
      <c r="FKF10" s="53"/>
      <c r="FKS10" s="53"/>
      <c r="FKT10" s="53"/>
      <c r="FKV10" s="53"/>
      <c r="FLI10" s="53"/>
      <c r="FLJ10" s="53"/>
      <c r="FLL10" s="53"/>
      <c r="FLY10" s="53"/>
      <c r="FLZ10" s="53"/>
      <c r="FMB10" s="53"/>
      <c r="FMO10" s="53"/>
      <c r="FMP10" s="53"/>
      <c r="FMR10" s="53"/>
      <c r="FNE10" s="53"/>
      <c r="FNF10" s="53"/>
      <c r="FNH10" s="53"/>
      <c r="FNU10" s="53"/>
      <c r="FNV10" s="53"/>
      <c r="FNX10" s="53"/>
      <c r="FOK10" s="53"/>
      <c r="FOL10" s="53"/>
      <c r="FON10" s="53"/>
      <c r="FPA10" s="53"/>
      <c r="FPB10" s="53"/>
      <c r="FPD10" s="53"/>
      <c r="FPQ10" s="53"/>
      <c r="FPR10" s="53"/>
      <c r="FPT10" s="53"/>
      <c r="FQG10" s="53"/>
      <c r="FQH10" s="53"/>
      <c r="FQJ10" s="53"/>
      <c r="FQW10" s="53"/>
      <c r="FQX10" s="53"/>
      <c r="FQZ10" s="53"/>
      <c r="FRM10" s="53"/>
      <c r="FRN10" s="53"/>
      <c r="FRP10" s="53"/>
      <c r="FSC10" s="53"/>
      <c r="FSD10" s="53"/>
      <c r="FSF10" s="53"/>
      <c r="FSS10" s="53"/>
      <c r="FST10" s="53"/>
      <c r="FSV10" s="53"/>
      <c r="FTI10" s="53"/>
      <c r="FTJ10" s="53"/>
      <c r="FTL10" s="53"/>
      <c r="FTY10" s="53"/>
      <c r="FTZ10" s="53"/>
      <c r="FUB10" s="53"/>
      <c r="FUO10" s="53"/>
      <c r="FUP10" s="53"/>
      <c r="FUR10" s="53"/>
      <c r="FVE10" s="53"/>
      <c r="FVF10" s="53"/>
      <c r="FVH10" s="53"/>
      <c r="FVU10" s="53"/>
      <c r="FVV10" s="53"/>
      <c r="FVX10" s="53"/>
      <c r="FWK10" s="53"/>
      <c r="FWL10" s="53"/>
      <c r="FWN10" s="53"/>
      <c r="FXA10" s="53"/>
      <c r="FXB10" s="53"/>
      <c r="FXD10" s="53"/>
      <c r="FXQ10" s="53"/>
      <c r="FXR10" s="53"/>
      <c r="FXT10" s="53"/>
      <c r="FYG10" s="53"/>
      <c r="FYH10" s="53"/>
      <c r="FYJ10" s="53"/>
      <c r="FYW10" s="53"/>
      <c r="FYX10" s="53"/>
      <c r="FYZ10" s="53"/>
      <c r="FZM10" s="53"/>
      <c r="FZN10" s="53"/>
      <c r="FZP10" s="53"/>
      <c r="GAC10" s="53"/>
      <c r="GAD10" s="53"/>
      <c r="GAF10" s="53"/>
      <c r="GAS10" s="53"/>
      <c r="GAT10" s="53"/>
      <c r="GAV10" s="53"/>
      <c r="GBI10" s="53"/>
      <c r="GBJ10" s="53"/>
      <c r="GBL10" s="53"/>
      <c r="GBY10" s="53"/>
      <c r="GBZ10" s="53"/>
      <c r="GCB10" s="53"/>
      <c r="GCO10" s="53"/>
      <c r="GCP10" s="53"/>
      <c r="GCR10" s="53"/>
      <c r="GDE10" s="53"/>
      <c r="GDF10" s="53"/>
      <c r="GDH10" s="53"/>
      <c r="GDU10" s="53"/>
      <c r="GDV10" s="53"/>
      <c r="GDX10" s="53"/>
      <c r="GEK10" s="53"/>
      <c r="GEL10" s="53"/>
      <c r="GEN10" s="53"/>
      <c r="GFA10" s="53"/>
      <c r="GFB10" s="53"/>
      <c r="GFD10" s="53"/>
      <c r="GFQ10" s="53"/>
      <c r="GFR10" s="53"/>
      <c r="GFT10" s="53"/>
      <c r="GGG10" s="53"/>
      <c r="GGH10" s="53"/>
      <c r="GGJ10" s="53"/>
      <c r="GGW10" s="53"/>
      <c r="GGX10" s="53"/>
      <c r="GGZ10" s="53"/>
      <c r="GHM10" s="53"/>
      <c r="GHN10" s="53"/>
      <c r="GHP10" s="53"/>
      <c r="GIC10" s="53"/>
      <c r="GID10" s="53"/>
      <c r="GIF10" s="53"/>
      <c r="GIS10" s="53"/>
      <c r="GIT10" s="53"/>
      <c r="GIV10" s="53"/>
      <c r="GJI10" s="53"/>
      <c r="GJJ10" s="53"/>
      <c r="GJL10" s="53"/>
      <c r="GJY10" s="53"/>
      <c r="GJZ10" s="53"/>
      <c r="GKB10" s="53"/>
      <c r="GKO10" s="53"/>
      <c r="GKP10" s="53"/>
      <c r="GKR10" s="53"/>
      <c r="GLE10" s="53"/>
      <c r="GLF10" s="53"/>
      <c r="GLH10" s="53"/>
      <c r="GLU10" s="53"/>
      <c r="GLV10" s="53"/>
      <c r="GLX10" s="53"/>
      <c r="GMK10" s="53"/>
      <c r="GML10" s="53"/>
      <c r="GMN10" s="53"/>
      <c r="GNA10" s="53"/>
      <c r="GNB10" s="53"/>
      <c r="GND10" s="53"/>
      <c r="GNQ10" s="53"/>
      <c r="GNR10" s="53"/>
      <c r="GNT10" s="53"/>
      <c r="GOG10" s="53"/>
      <c r="GOH10" s="53"/>
      <c r="GOJ10" s="53"/>
      <c r="GOW10" s="53"/>
      <c r="GOX10" s="53"/>
      <c r="GOZ10" s="53"/>
      <c r="GPM10" s="53"/>
      <c r="GPN10" s="53"/>
      <c r="GPP10" s="53"/>
      <c r="GQC10" s="53"/>
      <c r="GQD10" s="53"/>
      <c r="GQF10" s="53"/>
      <c r="GQS10" s="53"/>
      <c r="GQT10" s="53"/>
      <c r="GQV10" s="53"/>
      <c r="GRI10" s="53"/>
      <c r="GRJ10" s="53"/>
      <c r="GRL10" s="53"/>
      <c r="GRY10" s="53"/>
      <c r="GRZ10" s="53"/>
      <c r="GSB10" s="53"/>
      <c r="GSO10" s="53"/>
      <c r="GSP10" s="53"/>
      <c r="GSR10" s="53"/>
      <c r="GTE10" s="53"/>
      <c r="GTF10" s="53"/>
      <c r="GTH10" s="53"/>
      <c r="GTU10" s="53"/>
      <c r="GTV10" s="53"/>
      <c r="GTX10" s="53"/>
      <c r="GUK10" s="53"/>
      <c r="GUL10" s="53"/>
      <c r="GUN10" s="53"/>
      <c r="GVA10" s="53"/>
      <c r="GVB10" s="53"/>
      <c r="GVD10" s="53"/>
      <c r="GVQ10" s="53"/>
      <c r="GVR10" s="53"/>
      <c r="GVT10" s="53"/>
      <c r="GWG10" s="53"/>
      <c r="GWH10" s="53"/>
      <c r="GWJ10" s="53"/>
      <c r="GWW10" s="53"/>
      <c r="GWX10" s="53"/>
      <c r="GWZ10" s="53"/>
      <c r="GXM10" s="53"/>
      <c r="GXN10" s="53"/>
      <c r="GXP10" s="53"/>
      <c r="GYC10" s="53"/>
      <c r="GYD10" s="53"/>
      <c r="GYF10" s="53"/>
      <c r="GYS10" s="53"/>
      <c r="GYT10" s="53"/>
      <c r="GYV10" s="53"/>
      <c r="GZI10" s="53"/>
      <c r="GZJ10" s="53"/>
      <c r="GZL10" s="53"/>
      <c r="GZY10" s="53"/>
      <c r="GZZ10" s="53"/>
      <c r="HAB10" s="53"/>
      <c r="HAO10" s="53"/>
      <c r="HAP10" s="53"/>
      <c r="HAR10" s="53"/>
      <c r="HBE10" s="53"/>
      <c r="HBF10" s="53"/>
      <c r="HBH10" s="53"/>
      <c r="HBU10" s="53"/>
      <c r="HBV10" s="53"/>
      <c r="HBX10" s="53"/>
      <c r="HCK10" s="53"/>
      <c r="HCL10" s="53"/>
      <c r="HCN10" s="53"/>
      <c r="HDA10" s="53"/>
      <c r="HDB10" s="53"/>
      <c r="HDD10" s="53"/>
      <c r="HDQ10" s="53"/>
      <c r="HDR10" s="53"/>
      <c r="HDT10" s="53"/>
      <c r="HEG10" s="53"/>
      <c r="HEH10" s="53"/>
      <c r="HEJ10" s="53"/>
      <c r="HEW10" s="53"/>
      <c r="HEX10" s="53"/>
      <c r="HEZ10" s="53"/>
      <c r="HFM10" s="53"/>
      <c r="HFN10" s="53"/>
      <c r="HFP10" s="53"/>
      <c r="HGC10" s="53"/>
      <c r="HGD10" s="53"/>
      <c r="HGF10" s="53"/>
      <c r="HGS10" s="53"/>
      <c r="HGT10" s="53"/>
      <c r="HGV10" s="53"/>
      <c r="HHI10" s="53"/>
      <c r="HHJ10" s="53"/>
      <c r="HHL10" s="53"/>
      <c r="HHY10" s="53"/>
      <c r="HHZ10" s="53"/>
      <c r="HIB10" s="53"/>
      <c r="HIO10" s="53"/>
      <c r="HIP10" s="53"/>
      <c r="HIR10" s="53"/>
      <c r="HJE10" s="53"/>
      <c r="HJF10" s="53"/>
      <c r="HJH10" s="53"/>
      <c r="HJU10" s="53"/>
      <c r="HJV10" s="53"/>
      <c r="HJX10" s="53"/>
      <c r="HKK10" s="53"/>
      <c r="HKL10" s="53"/>
      <c r="HKN10" s="53"/>
      <c r="HLA10" s="53"/>
      <c r="HLB10" s="53"/>
      <c r="HLD10" s="53"/>
      <c r="HLQ10" s="53"/>
      <c r="HLR10" s="53"/>
      <c r="HLT10" s="53"/>
      <c r="HMG10" s="53"/>
      <c r="HMH10" s="53"/>
      <c r="HMJ10" s="53"/>
      <c r="HMW10" s="53"/>
      <c r="HMX10" s="53"/>
      <c r="HMZ10" s="53"/>
      <c r="HNM10" s="53"/>
      <c r="HNN10" s="53"/>
      <c r="HNP10" s="53"/>
      <c r="HOC10" s="53"/>
      <c r="HOD10" s="53"/>
      <c r="HOF10" s="53"/>
      <c r="HOS10" s="53"/>
      <c r="HOT10" s="53"/>
      <c r="HOV10" s="53"/>
      <c r="HPI10" s="53"/>
      <c r="HPJ10" s="53"/>
      <c r="HPL10" s="53"/>
      <c r="HPY10" s="53"/>
      <c r="HPZ10" s="53"/>
      <c r="HQB10" s="53"/>
      <c r="HQO10" s="53"/>
      <c r="HQP10" s="53"/>
      <c r="HQR10" s="53"/>
      <c r="HRE10" s="53"/>
      <c r="HRF10" s="53"/>
      <c r="HRH10" s="53"/>
      <c r="HRU10" s="53"/>
      <c r="HRV10" s="53"/>
      <c r="HRX10" s="53"/>
      <c r="HSK10" s="53"/>
      <c r="HSL10" s="53"/>
      <c r="HSN10" s="53"/>
      <c r="HTA10" s="53"/>
      <c r="HTB10" s="53"/>
      <c r="HTD10" s="53"/>
      <c r="HTQ10" s="53"/>
      <c r="HTR10" s="53"/>
      <c r="HTT10" s="53"/>
      <c r="HUG10" s="53"/>
      <c r="HUH10" s="53"/>
      <c r="HUJ10" s="53"/>
      <c r="HUW10" s="53"/>
      <c r="HUX10" s="53"/>
      <c r="HUZ10" s="53"/>
      <c r="HVM10" s="53"/>
      <c r="HVN10" s="53"/>
      <c r="HVP10" s="53"/>
      <c r="HWC10" s="53"/>
      <c r="HWD10" s="53"/>
      <c r="HWF10" s="53"/>
      <c r="HWS10" s="53"/>
      <c r="HWT10" s="53"/>
      <c r="HWV10" s="53"/>
      <c r="HXI10" s="53"/>
      <c r="HXJ10" s="53"/>
      <c r="HXL10" s="53"/>
      <c r="HXY10" s="53"/>
      <c r="HXZ10" s="53"/>
      <c r="HYB10" s="53"/>
      <c r="HYO10" s="53"/>
      <c r="HYP10" s="53"/>
      <c r="HYR10" s="53"/>
      <c r="HZE10" s="53"/>
      <c r="HZF10" s="53"/>
      <c r="HZH10" s="53"/>
      <c r="HZU10" s="53"/>
      <c r="HZV10" s="53"/>
      <c r="HZX10" s="53"/>
      <c r="IAK10" s="53"/>
      <c r="IAL10" s="53"/>
      <c r="IAN10" s="53"/>
      <c r="IBA10" s="53"/>
      <c r="IBB10" s="53"/>
      <c r="IBD10" s="53"/>
      <c r="IBQ10" s="53"/>
      <c r="IBR10" s="53"/>
      <c r="IBT10" s="53"/>
      <c r="ICG10" s="53"/>
      <c r="ICH10" s="53"/>
      <c r="ICJ10" s="53"/>
      <c r="ICW10" s="53"/>
      <c r="ICX10" s="53"/>
      <c r="ICZ10" s="53"/>
      <c r="IDM10" s="53"/>
      <c r="IDN10" s="53"/>
      <c r="IDP10" s="53"/>
      <c r="IEC10" s="53"/>
      <c r="IED10" s="53"/>
      <c r="IEF10" s="53"/>
      <c r="IES10" s="53"/>
      <c r="IET10" s="53"/>
      <c r="IEV10" s="53"/>
      <c r="IFI10" s="53"/>
      <c r="IFJ10" s="53"/>
      <c r="IFL10" s="53"/>
      <c r="IFY10" s="53"/>
      <c r="IFZ10" s="53"/>
      <c r="IGB10" s="53"/>
      <c r="IGO10" s="53"/>
      <c r="IGP10" s="53"/>
      <c r="IGR10" s="53"/>
      <c r="IHE10" s="53"/>
      <c r="IHF10" s="53"/>
      <c r="IHH10" s="53"/>
      <c r="IHU10" s="53"/>
      <c r="IHV10" s="53"/>
      <c r="IHX10" s="53"/>
      <c r="IIK10" s="53"/>
      <c r="IIL10" s="53"/>
      <c r="IIN10" s="53"/>
      <c r="IJA10" s="53"/>
      <c r="IJB10" s="53"/>
      <c r="IJD10" s="53"/>
      <c r="IJQ10" s="53"/>
      <c r="IJR10" s="53"/>
      <c r="IJT10" s="53"/>
      <c r="IKG10" s="53"/>
      <c r="IKH10" s="53"/>
      <c r="IKJ10" s="53"/>
      <c r="IKW10" s="53"/>
      <c r="IKX10" s="53"/>
      <c r="IKZ10" s="53"/>
      <c r="ILM10" s="53"/>
      <c r="ILN10" s="53"/>
      <c r="ILP10" s="53"/>
      <c r="IMC10" s="53"/>
      <c r="IMD10" s="53"/>
      <c r="IMF10" s="53"/>
      <c r="IMS10" s="53"/>
      <c r="IMT10" s="53"/>
      <c r="IMV10" s="53"/>
      <c r="INI10" s="53"/>
      <c r="INJ10" s="53"/>
      <c r="INL10" s="53"/>
      <c r="INY10" s="53"/>
      <c r="INZ10" s="53"/>
      <c r="IOB10" s="53"/>
      <c r="IOO10" s="53"/>
      <c r="IOP10" s="53"/>
      <c r="IOR10" s="53"/>
      <c r="IPE10" s="53"/>
      <c r="IPF10" s="53"/>
      <c r="IPH10" s="53"/>
      <c r="IPU10" s="53"/>
      <c r="IPV10" s="53"/>
      <c r="IPX10" s="53"/>
      <c r="IQK10" s="53"/>
      <c r="IQL10" s="53"/>
      <c r="IQN10" s="53"/>
      <c r="IRA10" s="53"/>
      <c r="IRB10" s="53"/>
      <c r="IRD10" s="53"/>
      <c r="IRQ10" s="53"/>
      <c r="IRR10" s="53"/>
      <c r="IRT10" s="53"/>
      <c r="ISG10" s="53"/>
      <c r="ISH10" s="53"/>
      <c r="ISJ10" s="53"/>
      <c r="ISW10" s="53"/>
      <c r="ISX10" s="53"/>
      <c r="ISZ10" s="53"/>
      <c r="ITM10" s="53"/>
      <c r="ITN10" s="53"/>
      <c r="ITP10" s="53"/>
      <c r="IUC10" s="53"/>
      <c r="IUD10" s="53"/>
      <c r="IUF10" s="53"/>
      <c r="IUS10" s="53"/>
      <c r="IUT10" s="53"/>
      <c r="IUV10" s="53"/>
      <c r="IVI10" s="53"/>
      <c r="IVJ10" s="53"/>
      <c r="IVL10" s="53"/>
      <c r="IVY10" s="53"/>
      <c r="IVZ10" s="53"/>
      <c r="IWB10" s="53"/>
      <c r="IWO10" s="53"/>
      <c r="IWP10" s="53"/>
      <c r="IWR10" s="53"/>
      <c r="IXE10" s="53"/>
      <c r="IXF10" s="53"/>
      <c r="IXH10" s="53"/>
      <c r="IXU10" s="53"/>
      <c r="IXV10" s="53"/>
      <c r="IXX10" s="53"/>
      <c r="IYK10" s="53"/>
      <c r="IYL10" s="53"/>
      <c r="IYN10" s="53"/>
      <c r="IZA10" s="53"/>
      <c r="IZB10" s="53"/>
      <c r="IZD10" s="53"/>
      <c r="IZQ10" s="53"/>
      <c r="IZR10" s="53"/>
      <c r="IZT10" s="53"/>
      <c r="JAG10" s="53"/>
      <c r="JAH10" s="53"/>
      <c r="JAJ10" s="53"/>
      <c r="JAW10" s="53"/>
      <c r="JAX10" s="53"/>
      <c r="JAZ10" s="53"/>
      <c r="JBM10" s="53"/>
      <c r="JBN10" s="53"/>
      <c r="JBP10" s="53"/>
      <c r="JCC10" s="53"/>
      <c r="JCD10" s="53"/>
      <c r="JCF10" s="53"/>
      <c r="JCS10" s="53"/>
      <c r="JCT10" s="53"/>
      <c r="JCV10" s="53"/>
      <c r="JDI10" s="53"/>
      <c r="JDJ10" s="53"/>
      <c r="JDL10" s="53"/>
      <c r="JDY10" s="53"/>
      <c r="JDZ10" s="53"/>
      <c r="JEB10" s="53"/>
      <c r="JEO10" s="53"/>
      <c r="JEP10" s="53"/>
      <c r="JER10" s="53"/>
      <c r="JFE10" s="53"/>
      <c r="JFF10" s="53"/>
      <c r="JFH10" s="53"/>
      <c r="JFU10" s="53"/>
      <c r="JFV10" s="53"/>
      <c r="JFX10" s="53"/>
      <c r="JGK10" s="53"/>
      <c r="JGL10" s="53"/>
      <c r="JGN10" s="53"/>
      <c r="JHA10" s="53"/>
      <c r="JHB10" s="53"/>
      <c r="JHD10" s="53"/>
      <c r="JHQ10" s="53"/>
      <c r="JHR10" s="53"/>
      <c r="JHT10" s="53"/>
      <c r="JIG10" s="53"/>
      <c r="JIH10" s="53"/>
      <c r="JIJ10" s="53"/>
      <c r="JIW10" s="53"/>
      <c r="JIX10" s="53"/>
      <c r="JIZ10" s="53"/>
      <c r="JJM10" s="53"/>
      <c r="JJN10" s="53"/>
      <c r="JJP10" s="53"/>
      <c r="JKC10" s="53"/>
      <c r="JKD10" s="53"/>
      <c r="JKF10" s="53"/>
      <c r="JKS10" s="53"/>
      <c r="JKT10" s="53"/>
      <c r="JKV10" s="53"/>
      <c r="JLI10" s="53"/>
      <c r="JLJ10" s="53"/>
      <c r="JLL10" s="53"/>
      <c r="JLY10" s="53"/>
      <c r="JLZ10" s="53"/>
      <c r="JMB10" s="53"/>
      <c r="JMO10" s="53"/>
      <c r="JMP10" s="53"/>
      <c r="JMR10" s="53"/>
      <c r="JNE10" s="53"/>
      <c r="JNF10" s="53"/>
      <c r="JNH10" s="53"/>
      <c r="JNU10" s="53"/>
      <c r="JNV10" s="53"/>
      <c r="JNX10" s="53"/>
      <c r="JOK10" s="53"/>
      <c r="JOL10" s="53"/>
      <c r="JON10" s="53"/>
      <c r="JPA10" s="53"/>
      <c r="JPB10" s="53"/>
      <c r="JPD10" s="53"/>
      <c r="JPQ10" s="53"/>
      <c r="JPR10" s="53"/>
      <c r="JPT10" s="53"/>
      <c r="JQG10" s="53"/>
      <c r="JQH10" s="53"/>
      <c r="JQJ10" s="53"/>
      <c r="JQW10" s="53"/>
      <c r="JQX10" s="53"/>
      <c r="JQZ10" s="53"/>
      <c r="JRM10" s="53"/>
      <c r="JRN10" s="53"/>
      <c r="JRP10" s="53"/>
      <c r="JSC10" s="53"/>
      <c r="JSD10" s="53"/>
      <c r="JSF10" s="53"/>
      <c r="JSS10" s="53"/>
      <c r="JST10" s="53"/>
      <c r="JSV10" s="53"/>
      <c r="JTI10" s="53"/>
      <c r="JTJ10" s="53"/>
      <c r="JTL10" s="53"/>
      <c r="JTY10" s="53"/>
      <c r="JTZ10" s="53"/>
      <c r="JUB10" s="53"/>
      <c r="JUO10" s="53"/>
      <c r="JUP10" s="53"/>
      <c r="JUR10" s="53"/>
      <c r="JVE10" s="53"/>
      <c r="JVF10" s="53"/>
      <c r="JVH10" s="53"/>
      <c r="JVU10" s="53"/>
      <c r="JVV10" s="53"/>
      <c r="JVX10" s="53"/>
      <c r="JWK10" s="53"/>
      <c r="JWL10" s="53"/>
      <c r="JWN10" s="53"/>
      <c r="JXA10" s="53"/>
      <c r="JXB10" s="53"/>
      <c r="JXD10" s="53"/>
      <c r="JXQ10" s="53"/>
      <c r="JXR10" s="53"/>
      <c r="JXT10" s="53"/>
      <c r="JYG10" s="53"/>
      <c r="JYH10" s="53"/>
      <c r="JYJ10" s="53"/>
      <c r="JYW10" s="53"/>
      <c r="JYX10" s="53"/>
      <c r="JYZ10" s="53"/>
      <c r="JZM10" s="53"/>
      <c r="JZN10" s="53"/>
      <c r="JZP10" s="53"/>
      <c r="KAC10" s="53"/>
      <c r="KAD10" s="53"/>
      <c r="KAF10" s="53"/>
      <c r="KAS10" s="53"/>
      <c r="KAT10" s="53"/>
      <c r="KAV10" s="53"/>
      <c r="KBI10" s="53"/>
      <c r="KBJ10" s="53"/>
      <c r="KBL10" s="53"/>
      <c r="KBY10" s="53"/>
      <c r="KBZ10" s="53"/>
      <c r="KCB10" s="53"/>
      <c r="KCO10" s="53"/>
      <c r="KCP10" s="53"/>
      <c r="KCR10" s="53"/>
      <c r="KDE10" s="53"/>
      <c r="KDF10" s="53"/>
      <c r="KDH10" s="53"/>
      <c r="KDU10" s="53"/>
      <c r="KDV10" s="53"/>
      <c r="KDX10" s="53"/>
      <c r="KEK10" s="53"/>
      <c r="KEL10" s="53"/>
      <c r="KEN10" s="53"/>
      <c r="KFA10" s="53"/>
      <c r="KFB10" s="53"/>
      <c r="KFD10" s="53"/>
      <c r="KFQ10" s="53"/>
      <c r="KFR10" s="53"/>
      <c r="KFT10" s="53"/>
      <c r="KGG10" s="53"/>
      <c r="KGH10" s="53"/>
      <c r="KGJ10" s="53"/>
      <c r="KGW10" s="53"/>
      <c r="KGX10" s="53"/>
      <c r="KGZ10" s="53"/>
      <c r="KHM10" s="53"/>
      <c r="KHN10" s="53"/>
      <c r="KHP10" s="53"/>
      <c r="KIC10" s="53"/>
      <c r="KID10" s="53"/>
      <c r="KIF10" s="53"/>
      <c r="KIS10" s="53"/>
      <c r="KIT10" s="53"/>
      <c r="KIV10" s="53"/>
      <c r="KJI10" s="53"/>
      <c r="KJJ10" s="53"/>
      <c r="KJL10" s="53"/>
      <c r="KJY10" s="53"/>
      <c r="KJZ10" s="53"/>
      <c r="KKB10" s="53"/>
      <c r="KKO10" s="53"/>
      <c r="KKP10" s="53"/>
      <c r="KKR10" s="53"/>
      <c r="KLE10" s="53"/>
      <c r="KLF10" s="53"/>
      <c r="KLH10" s="53"/>
      <c r="KLU10" s="53"/>
      <c r="KLV10" s="53"/>
      <c r="KLX10" s="53"/>
      <c r="KMK10" s="53"/>
      <c r="KML10" s="53"/>
      <c r="KMN10" s="53"/>
      <c r="KNA10" s="53"/>
      <c r="KNB10" s="53"/>
      <c r="KND10" s="53"/>
      <c r="KNQ10" s="53"/>
      <c r="KNR10" s="53"/>
      <c r="KNT10" s="53"/>
      <c r="KOG10" s="53"/>
      <c r="KOH10" s="53"/>
      <c r="KOJ10" s="53"/>
      <c r="KOW10" s="53"/>
      <c r="KOX10" s="53"/>
      <c r="KOZ10" s="53"/>
      <c r="KPM10" s="53"/>
      <c r="KPN10" s="53"/>
      <c r="KPP10" s="53"/>
      <c r="KQC10" s="53"/>
      <c r="KQD10" s="53"/>
      <c r="KQF10" s="53"/>
      <c r="KQS10" s="53"/>
      <c r="KQT10" s="53"/>
      <c r="KQV10" s="53"/>
      <c r="KRI10" s="53"/>
      <c r="KRJ10" s="53"/>
      <c r="KRL10" s="53"/>
      <c r="KRY10" s="53"/>
      <c r="KRZ10" s="53"/>
      <c r="KSB10" s="53"/>
      <c r="KSO10" s="53"/>
      <c r="KSP10" s="53"/>
      <c r="KSR10" s="53"/>
      <c r="KTE10" s="53"/>
      <c r="KTF10" s="53"/>
      <c r="KTH10" s="53"/>
      <c r="KTU10" s="53"/>
      <c r="KTV10" s="53"/>
      <c r="KTX10" s="53"/>
      <c r="KUK10" s="53"/>
      <c r="KUL10" s="53"/>
      <c r="KUN10" s="53"/>
      <c r="KVA10" s="53"/>
      <c r="KVB10" s="53"/>
      <c r="KVD10" s="53"/>
      <c r="KVQ10" s="53"/>
      <c r="KVR10" s="53"/>
      <c r="KVT10" s="53"/>
      <c r="KWG10" s="53"/>
      <c r="KWH10" s="53"/>
      <c r="KWJ10" s="53"/>
      <c r="KWW10" s="53"/>
      <c r="KWX10" s="53"/>
      <c r="KWZ10" s="53"/>
      <c r="KXM10" s="53"/>
      <c r="KXN10" s="53"/>
      <c r="KXP10" s="53"/>
      <c r="KYC10" s="53"/>
      <c r="KYD10" s="53"/>
      <c r="KYF10" s="53"/>
      <c r="KYS10" s="53"/>
      <c r="KYT10" s="53"/>
      <c r="KYV10" s="53"/>
      <c r="KZI10" s="53"/>
      <c r="KZJ10" s="53"/>
      <c r="KZL10" s="53"/>
      <c r="KZY10" s="53"/>
      <c r="KZZ10" s="53"/>
      <c r="LAB10" s="53"/>
      <c r="LAO10" s="53"/>
      <c r="LAP10" s="53"/>
      <c r="LAR10" s="53"/>
      <c r="LBE10" s="53"/>
      <c r="LBF10" s="53"/>
      <c r="LBH10" s="53"/>
      <c r="LBU10" s="53"/>
      <c r="LBV10" s="53"/>
      <c r="LBX10" s="53"/>
      <c r="LCK10" s="53"/>
      <c r="LCL10" s="53"/>
      <c r="LCN10" s="53"/>
      <c r="LDA10" s="53"/>
      <c r="LDB10" s="53"/>
      <c r="LDD10" s="53"/>
      <c r="LDQ10" s="53"/>
      <c r="LDR10" s="53"/>
      <c r="LDT10" s="53"/>
      <c r="LEG10" s="53"/>
      <c r="LEH10" s="53"/>
      <c r="LEJ10" s="53"/>
      <c r="LEW10" s="53"/>
      <c r="LEX10" s="53"/>
      <c r="LEZ10" s="53"/>
      <c r="LFM10" s="53"/>
      <c r="LFN10" s="53"/>
      <c r="LFP10" s="53"/>
      <c r="LGC10" s="53"/>
      <c r="LGD10" s="53"/>
      <c r="LGF10" s="53"/>
      <c r="LGS10" s="53"/>
      <c r="LGT10" s="53"/>
      <c r="LGV10" s="53"/>
      <c r="LHI10" s="53"/>
      <c r="LHJ10" s="53"/>
      <c r="LHL10" s="53"/>
      <c r="LHY10" s="53"/>
      <c r="LHZ10" s="53"/>
      <c r="LIB10" s="53"/>
      <c r="LIO10" s="53"/>
      <c r="LIP10" s="53"/>
      <c r="LIR10" s="53"/>
      <c r="LJE10" s="53"/>
      <c r="LJF10" s="53"/>
      <c r="LJH10" s="53"/>
      <c r="LJU10" s="53"/>
      <c r="LJV10" s="53"/>
      <c r="LJX10" s="53"/>
      <c r="LKK10" s="53"/>
      <c r="LKL10" s="53"/>
      <c r="LKN10" s="53"/>
      <c r="LLA10" s="53"/>
      <c r="LLB10" s="53"/>
      <c r="LLD10" s="53"/>
      <c r="LLQ10" s="53"/>
      <c r="LLR10" s="53"/>
      <c r="LLT10" s="53"/>
      <c r="LMG10" s="53"/>
      <c r="LMH10" s="53"/>
      <c r="LMJ10" s="53"/>
      <c r="LMW10" s="53"/>
      <c r="LMX10" s="53"/>
      <c r="LMZ10" s="53"/>
      <c r="LNM10" s="53"/>
      <c r="LNN10" s="53"/>
      <c r="LNP10" s="53"/>
      <c r="LOC10" s="53"/>
      <c r="LOD10" s="53"/>
      <c r="LOF10" s="53"/>
      <c r="LOS10" s="53"/>
      <c r="LOT10" s="53"/>
      <c r="LOV10" s="53"/>
      <c r="LPI10" s="53"/>
      <c r="LPJ10" s="53"/>
      <c r="LPL10" s="53"/>
      <c r="LPY10" s="53"/>
      <c r="LPZ10" s="53"/>
      <c r="LQB10" s="53"/>
      <c r="LQO10" s="53"/>
      <c r="LQP10" s="53"/>
      <c r="LQR10" s="53"/>
      <c r="LRE10" s="53"/>
      <c r="LRF10" s="53"/>
      <c r="LRH10" s="53"/>
      <c r="LRU10" s="53"/>
      <c r="LRV10" s="53"/>
      <c r="LRX10" s="53"/>
      <c r="LSK10" s="53"/>
      <c r="LSL10" s="53"/>
      <c r="LSN10" s="53"/>
      <c r="LTA10" s="53"/>
      <c r="LTB10" s="53"/>
      <c r="LTD10" s="53"/>
      <c r="LTQ10" s="53"/>
      <c r="LTR10" s="53"/>
      <c r="LTT10" s="53"/>
      <c r="LUG10" s="53"/>
      <c r="LUH10" s="53"/>
      <c r="LUJ10" s="53"/>
      <c r="LUW10" s="53"/>
      <c r="LUX10" s="53"/>
      <c r="LUZ10" s="53"/>
      <c r="LVM10" s="53"/>
      <c r="LVN10" s="53"/>
      <c r="LVP10" s="53"/>
      <c r="LWC10" s="53"/>
      <c r="LWD10" s="53"/>
      <c r="LWF10" s="53"/>
      <c r="LWS10" s="53"/>
      <c r="LWT10" s="53"/>
      <c r="LWV10" s="53"/>
      <c r="LXI10" s="53"/>
      <c r="LXJ10" s="53"/>
      <c r="LXL10" s="53"/>
      <c r="LXY10" s="53"/>
      <c r="LXZ10" s="53"/>
      <c r="LYB10" s="53"/>
      <c r="LYO10" s="53"/>
      <c r="LYP10" s="53"/>
      <c r="LYR10" s="53"/>
      <c r="LZE10" s="53"/>
      <c r="LZF10" s="53"/>
      <c r="LZH10" s="53"/>
      <c r="LZU10" s="53"/>
      <c r="LZV10" s="53"/>
      <c r="LZX10" s="53"/>
      <c r="MAK10" s="53"/>
      <c r="MAL10" s="53"/>
      <c r="MAN10" s="53"/>
      <c r="MBA10" s="53"/>
      <c r="MBB10" s="53"/>
      <c r="MBD10" s="53"/>
      <c r="MBQ10" s="53"/>
      <c r="MBR10" s="53"/>
      <c r="MBT10" s="53"/>
      <c r="MCG10" s="53"/>
      <c r="MCH10" s="53"/>
      <c r="MCJ10" s="53"/>
      <c r="MCW10" s="53"/>
      <c r="MCX10" s="53"/>
      <c r="MCZ10" s="53"/>
      <c r="MDM10" s="53"/>
      <c r="MDN10" s="53"/>
      <c r="MDP10" s="53"/>
      <c r="MEC10" s="53"/>
      <c r="MED10" s="53"/>
      <c r="MEF10" s="53"/>
      <c r="MES10" s="53"/>
      <c r="MET10" s="53"/>
      <c r="MEV10" s="53"/>
      <c r="MFI10" s="53"/>
      <c r="MFJ10" s="53"/>
      <c r="MFL10" s="53"/>
      <c r="MFY10" s="53"/>
      <c r="MFZ10" s="53"/>
      <c r="MGB10" s="53"/>
      <c r="MGO10" s="53"/>
      <c r="MGP10" s="53"/>
      <c r="MGR10" s="53"/>
      <c r="MHE10" s="53"/>
      <c r="MHF10" s="53"/>
      <c r="MHH10" s="53"/>
      <c r="MHU10" s="53"/>
      <c r="MHV10" s="53"/>
      <c r="MHX10" s="53"/>
      <c r="MIK10" s="53"/>
      <c r="MIL10" s="53"/>
      <c r="MIN10" s="53"/>
      <c r="MJA10" s="53"/>
      <c r="MJB10" s="53"/>
      <c r="MJD10" s="53"/>
      <c r="MJQ10" s="53"/>
      <c r="MJR10" s="53"/>
      <c r="MJT10" s="53"/>
      <c r="MKG10" s="53"/>
      <c r="MKH10" s="53"/>
      <c r="MKJ10" s="53"/>
      <c r="MKW10" s="53"/>
      <c r="MKX10" s="53"/>
      <c r="MKZ10" s="53"/>
      <c r="MLM10" s="53"/>
      <c r="MLN10" s="53"/>
      <c r="MLP10" s="53"/>
      <c r="MMC10" s="53"/>
      <c r="MMD10" s="53"/>
      <c r="MMF10" s="53"/>
      <c r="MMS10" s="53"/>
      <c r="MMT10" s="53"/>
      <c r="MMV10" s="53"/>
      <c r="MNI10" s="53"/>
      <c r="MNJ10" s="53"/>
      <c r="MNL10" s="53"/>
      <c r="MNY10" s="53"/>
      <c r="MNZ10" s="53"/>
      <c r="MOB10" s="53"/>
      <c r="MOO10" s="53"/>
      <c r="MOP10" s="53"/>
      <c r="MOR10" s="53"/>
      <c r="MPE10" s="53"/>
      <c r="MPF10" s="53"/>
      <c r="MPH10" s="53"/>
      <c r="MPU10" s="53"/>
      <c r="MPV10" s="53"/>
      <c r="MPX10" s="53"/>
      <c r="MQK10" s="53"/>
      <c r="MQL10" s="53"/>
      <c r="MQN10" s="53"/>
      <c r="MRA10" s="53"/>
      <c r="MRB10" s="53"/>
      <c r="MRD10" s="53"/>
      <c r="MRQ10" s="53"/>
      <c r="MRR10" s="53"/>
      <c r="MRT10" s="53"/>
      <c r="MSG10" s="53"/>
      <c r="MSH10" s="53"/>
      <c r="MSJ10" s="53"/>
      <c r="MSW10" s="53"/>
      <c r="MSX10" s="53"/>
      <c r="MSZ10" s="53"/>
      <c r="MTM10" s="53"/>
      <c r="MTN10" s="53"/>
      <c r="MTP10" s="53"/>
      <c r="MUC10" s="53"/>
      <c r="MUD10" s="53"/>
      <c r="MUF10" s="53"/>
      <c r="MUS10" s="53"/>
      <c r="MUT10" s="53"/>
      <c r="MUV10" s="53"/>
      <c r="MVI10" s="53"/>
      <c r="MVJ10" s="53"/>
      <c r="MVL10" s="53"/>
      <c r="MVY10" s="53"/>
      <c r="MVZ10" s="53"/>
      <c r="MWB10" s="53"/>
      <c r="MWO10" s="53"/>
      <c r="MWP10" s="53"/>
      <c r="MWR10" s="53"/>
      <c r="MXE10" s="53"/>
      <c r="MXF10" s="53"/>
      <c r="MXH10" s="53"/>
      <c r="MXU10" s="53"/>
      <c r="MXV10" s="53"/>
      <c r="MXX10" s="53"/>
      <c r="MYK10" s="53"/>
      <c r="MYL10" s="53"/>
      <c r="MYN10" s="53"/>
      <c r="MZA10" s="53"/>
      <c r="MZB10" s="53"/>
      <c r="MZD10" s="53"/>
      <c r="MZQ10" s="53"/>
      <c r="MZR10" s="53"/>
      <c r="MZT10" s="53"/>
      <c r="NAG10" s="53"/>
      <c r="NAH10" s="53"/>
      <c r="NAJ10" s="53"/>
      <c r="NAW10" s="53"/>
      <c r="NAX10" s="53"/>
      <c r="NAZ10" s="53"/>
      <c r="NBM10" s="53"/>
      <c r="NBN10" s="53"/>
      <c r="NBP10" s="53"/>
      <c r="NCC10" s="53"/>
      <c r="NCD10" s="53"/>
      <c r="NCF10" s="53"/>
      <c r="NCS10" s="53"/>
      <c r="NCT10" s="53"/>
      <c r="NCV10" s="53"/>
      <c r="NDI10" s="53"/>
      <c r="NDJ10" s="53"/>
      <c r="NDL10" s="53"/>
      <c r="NDY10" s="53"/>
      <c r="NDZ10" s="53"/>
      <c r="NEB10" s="53"/>
      <c r="NEO10" s="53"/>
      <c r="NEP10" s="53"/>
      <c r="NER10" s="53"/>
      <c r="NFE10" s="53"/>
      <c r="NFF10" s="53"/>
      <c r="NFH10" s="53"/>
      <c r="NFU10" s="53"/>
      <c r="NFV10" s="53"/>
      <c r="NFX10" s="53"/>
      <c r="NGK10" s="53"/>
      <c r="NGL10" s="53"/>
      <c r="NGN10" s="53"/>
      <c r="NHA10" s="53"/>
      <c r="NHB10" s="53"/>
      <c r="NHD10" s="53"/>
      <c r="NHQ10" s="53"/>
      <c r="NHR10" s="53"/>
      <c r="NHT10" s="53"/>
      <c r="NIG10" s="53"/>
      <c r="NIH10" s="53"/>
      <c r="NIJ10" s="53"/>
      <c r="NIW10" s="53"/>
      <c r="NIX10" s="53"/>
      <c r="NIZ10" s="53"/>
      <c r="NJM10" s="53"/>
      <c r="NJN10" s="53"/>
      <c r="NJP10" s="53"/>
      <c r="NKC10" s="53"/>
      <c r="NKD10" s="53"/>
      <c r="NKF10" s="53"/>
      <c r="NKS10" s="53"/>
      <c r="NKT10" s="53"/>
      <c r="NKV10" s="53"/>
      <c r="NLI10" s="53"/>
      <c r="NLJ10" s="53"/>
      <c r="NLL10" s="53"/>
      <c r="NLY10" s="53"/>
      <c r="NLZ10" s="53"/>
      <c r="NMB10" s="53"/>
      <c r="NMO10" s="53"/>
      <c r="NMP10" s="53"/>
      <c r="NMR10" s="53"/>
      <c r="NNE10" s="53"/>
      <c r="NNF10" s="53"/>
      <c r="NNH10" s="53"/>
      <c r="NNU10" s="53"/>
      <c r="NNV10" s="53"/>
      <c r="NNX10" s="53"/>
      <c r="NOK10" s="53"/>
      <c r="NOL10" s="53"/>
      <c r="NON10" s="53"/>
      <c r="NPA10" s="53"/>
      <c r="NPB10" s="53"/>
      <c r="NPD10" s="53"/>
      <c r="NPQ10" s="53"/>
      <c r="NPR10" s="53"/>
      <c r="NPT10" s="53"/>
      <c r="NQG10" s="53"/>
      <c r="NQH10" s="53"/>
      <c r="NQJ10" s="53"/>
      <c r="NQW10" s="53"/>
      <c r="NQX10" s="53"/>
      <c r="NQZ10" s="53"/>
      <c r="NRM10" s="53"/>
      <c r="NRN10" s="53"/>
      <c r="NRP10" s="53"/>
      <c r="NSC10" s="53"/>
      <c r="NSD10" s="53"/>
      <c r="NSF10" s="53"/>
      <c r="NSS10" s="53"/>
      <c r="NST10" s="53"/>
      <c r="NSV10" s="53"/>
      <c r="NTI10" s="53"/>
      <c r="NTJ10" s="53"/>
      <c r="NTL10" s="53"/>
      <c r="NTY10" s="53"/>
      <c r="NTZ10" s="53"/>
      <c r="NUB10" s="53"/>
      <c r="NUO10" s="53"/>
      <c r="NUP10" s="53"/>
      <c r="NUR10" s="53"/>
      <c r="NVE10" s="53"/>
      <c r="NVF10" s="53"/>
      <c r="NVH10" s="53"/>
      <c r="NVU10" s="53"/>
      <c r="NVV10" s="53"/>
      <c r="NVX10" s="53"/>
      <c r="NWK10" s="53"/>
      <c r="NWL10" s="53"/>
      <c r="NWN10" s="53"/>
      <c r="NXA10" s="53"/>
      <c r="NXB10" s="53"/>
      <c r="NXD10" s="53"/>
      <c r="NXQ10" s="53"/>
      <c r="NXR10" s="53"/>
      <c r="NXT10" s="53"/>
      <c r="NYG10" s="53"/>
      <c r="NYH10" s="53"/>
      <c r="NYJ10" s="53"/>
      <c r="NYW10" s="53"/>
      <c r="NYX10" s="53"/>
      <c r="NYZ10" s="53"/>
      <c r="NZM10" s="53"/>
      <c r="NZN10" s="53"/>
      <c r="NZP10" s="53"/>
      <c r="OAC10" s="53"/>
      <c r="OAD10" s="53"/>
      <c r="OAF10" s="53"/>
      <c r="OAS10" s="53"/>
      <c r="OAT10" s="53"/>
      <c r="OAV10" s="53"/>
      <c r="OBI10" s="53"/>
      <c r="OBJ10" s="53"/>
      <c r="OBL10" s="53"/>
      <c r="OBY10" s="53"/>
      <c r="OBZ10" s="53"/>
      <c r="OCB10" s="53"/>
      <c r="OCO10" s="53"/>
      <c r="OCP10" s="53"/>
      <c r="OCR10" s="53"/>
      <c r="ODE10" s="53"/>
      <c r="ODF10" s="53"/>
      <c r="ODH10" s="53"/>
      <c r="ODU10" s="53"/>
      <c r="ODV10" s="53"/>
      <c r="ODX10" s="53"/>
      <c r="OEK10" s="53"/>
      <c r="OEL10" s="53"/>
      <c r="OEN10" s="53"/>
      <c r="OFA10" s="53"/>
      <c r="OFB10" s="53"/>
      <c r="OFD10" s="53"/>
      <c r="OFQ10" s="53"/>
      <c r="OFR10" s="53"/>
      <c r="OFT10" s="53"/>
      <c r="OGG10" s="53"/>
      <c r="OGH10" s="53"/>
      <c r="OGJ10" s="53"/>
      <c r="OGW10" s="53"/>
      <c r="OGX10" s="53"/>
      <c r="OGZ10" s="53"/>
      <c r="OHM10" s="53"/>
      <c r="OHN10" s="53"/>
      <c r="OHP10" s="53"/>
      <c r="OIC10" s="53"/>
      <c r="OID10" s="53"/>
      <c r="OIF10" s="53"/>
      <c r="OIS10" s="53"/>
      <c r="OIT10" s="53"/>
      <c r="OIV10" s="53"/>
      <c r="OJI10" s="53"/>
      <c r="OJJ10" s="53"/>
      <c r="OJL10" s="53"/>
      <c r="OJY10" s="53"/>
      <c r="OJZ10" s="53"/>
      <c r="OKB10" s="53"/>
      <c r="OKO10" s="53"/>
      <c r="OKP10" s="53"/>
      <c r="OKR10" s="53"/>
      <c r="OLE10" s="53"/>
      <c r="OLF10" s="53"/>
      <c r="OLH10" s="53"/>
      <c r="OLU10" s="53"/>
      <c r="OLV10" s="53"/>
      <c r="OLX10" s="53"/>
      <c r="OMK10" s="53"/>
      <c r="OML10" s="53"/>
      <c r="OMN10" s="53"/>
      <c r="ONA10" s="53"/>
      <c r="ONB10" s="53"/>
      <c r="OND10" s="53"/>
      <c r="ONQ10" s="53"/>
      <c r="ONR10" s="53"/>
      <c r="ONT10" s="53"/>
      <c r="OOG10" s="53"/>
      <c r="OOH10" s="53"/>
      <c r="OOJ10" s="53"/>
      <c r="OOW10" s="53"/>
      <c r="OOX10" s="53"/>
      <c r="OOZ10" s="53"/>
      <c r="OPM10" s="53"/>
      <c r="OPN10" s="53"/>
      <c r="OPP10" s="53"/>
      <c r="OQC10" s="53"/>
      <c r="OQD10" s="53"/>
      <c r="OQF10" s="53"/>
      <c r="OQS10" s="53"/>
      <c r="OQT10" s="53"/>
      <c r="OQV10" s="53"/>
      <c r="ORI10" s="53"/>
      <c r="ORJ10" s="53"/>
      <c r="ORL10" s="53"/>
      <c r="ORY10" s="53"/>
      <c r="ORZ10" s="53"/>
      <c r="OSB10" s="53"/>
      <c r="OSO10" s="53"/>
      <c r="OSP10" s="53"/>
      <c r="OSR10" s="53"/>
      <c r="OTE10" s="53"/>
      <c r="OTF10" s="53"/>
      <c r="OTH10" s="53"/>
      <c r="OTU10" s="53"/>
      <c r="OTV10" s="53"/>
      <c r="OTX10" s="53"/>
      <c r="OUK10" s="53"/>
      <c r="OUL10" s="53"/>
      <c r="OUN10" s="53"/>
      <c r="OVA10" s="53"/>
      <c r="OVB10" s="53"/>
      <c r="OVD10" s="53"/>
      <c r="OVQ10" s="53"/>
      <c r="OVR10" s="53"/>
      <c r="OVT10" s="53"/>
      <c r="OWG10" s="53"/>
      <c r="OWH10" s="53"/>
      <c r="OWJ10" s="53"/>
      <c r="OWW10" s="53"/>
      <c r="OWX10" s="53"/>
      <c r="OWZ10" s="53"/>
      <c r="OXM10" s="53"/>
      <c r="OXN10" s="53"/>
      <c r="OXP10" s="53"/>
      <c r="OYC10" s="53"/>
      <c r="OYD10" s="53"/>
      <c r="OYF10" s="53"/>
      <c r="OYS10" s="53"/>
      <c r="OYT10" s="53"/>
      <c r="OYV10" s="53"/>
      <c r="OZI10" s="53"/>
      <c r="OZJ10" s="53"/>
      <c r="OZL10" s="53"/>
      <c r="OZY10" s="53"/>
      <c r="OZZ10" s="53"/>
      <c r="PAB10" s="53"/>
      <c r="PAO10" s="53"/>
      <c r="PAP10" s="53"/>
      <c r="PAR10" s="53"/>
      <c r="PBE10" s="53"/>
      <c r="PBF10" s="53"/>
      <c r="PBH10" s="53"/>
      <c r="PBU10" s="53"/>
      <c r="PBV10" s="53"/>
      <c r="PBX10" s="53"/>
      <c r="PCK10" s="53"/>
      <c r="PCL10" s="53"/>
      <c r="PCN10" s="53"/>
      <c r="PDA10" s="53"/>
      <c r="PDB10" s="53"/>
      <c r="PDD10" s="53"/>
      <c r="PDQ10" s="53"/>
      <c r="PDR10" s="53"/>
      <c r="PDT10" s="53"/>
      <c r="PEG10" s="53"/>
      <c r="PEH10" s="53"/>
      <c r="PEJ10" s="53"/>
      <c r="PEW10" s="53"/>
      <c r="PEX10" s="53"/>
      <c r="PEZ10" s="53"/>
      <c r="PFM10" s="53"/>
      <c r="PFN10" s="53"/>
      <c r="PFP10" s="53"/>
      <c r="PGC10" s="53"/>
      <c r="PGD10" s="53"/>
      <c r="PGF10" s="53"/>
      <c r="PGS10" s="53"/>
      <c r="PGT10" s="53"/>
      <c r="PGV10" s="53"/>
      <c r="PHI10" s="53"/>
      <c r="PHJ10" s="53"/>
      <c r="PHL10" s="53"/>
      <c r="PHY10" s="53"/>
      <c r="PHZ10" s="53"/>
      <c r="PIB10" s="53"/>
      <c r="PIO10" s="53"/>
      <c r="PIP10" s="53"/>
      <c r="PIR10" s="53"/>
      <c r="PJE10" s="53"/>
      <c r="PJF10" s="53"/>
      <c r="PJH10" s="53"/>
      <c r="PJU10" s="53"/>
      <c r="PJV10" s="53"/>
      <c r="PJX10" s="53"/>
      <c r="PKK10" s="53"/>
      <c r="PKL10" s="53"/>
      <c r="PKN10" s="53"/>
      <c r="PLA10" s="53"/>
      <c r="PLB10" s="53"/>
      <c r="PLD10" s="53"/>
      <c r="PLQ10" s="53"/>
      <c r="PLR10" s="53"/>
      <c r="PLT10" s="53"/>
      <c r="PMG10" s="53"/>
      <c r="PMH10" s="53"/>
      <c r="PMJ10" s="53"/>
      <c r="PMW10" s="53"/>
      <c r="PMX10" s="53"/>
      <c r="PMZ10" s="53"/>
      <c r="PNM10" s="53"/>
      <c r="PNN10" s="53"/>
      <c r="PNP10" s="53"/>
      <c r="POC10" s="53"/>
      <c r="POD10" s="53"/>
      <c r="POF10" s="53"/>
      <c r="POS10" s="53"/>
      <c r="POT10" s="53"/>
      <c r="POV10" s="53"/>
      <c r="PPI10" s="53"/>
      <c r="PPJ10" s="53"/>
      <c r="PPL10" s="53"/>
      <c r="PPY10" s="53"/>
      <c r="PPZ10" s="53"/>
      <c r="PQB10" s="53"/>
      <c r="PQO10" s="53"/>
      <c r="PQP10" s="53"/>
      <c r="PQR10" s="53"/>
      <c r="PRE10" s="53"/>
      <c r="PRF10" s="53"/>
      <c r="PRH10" s="53"/>
      <c r="PRU10" s="53"/>
      <c r="PRV10" s="53"/>
      <c r="PRX10" s="53"/>
      <c r="PSK10" s="53"/>
      <c r="PSL10" s="53"/>
      <c r="PSN10" s="53"/>
      <c r="PTA10" s="53"/>
      <c r="PTB10" s="53"/>
      <c r="PTD10" s="53"/>
      <c r="PTQ10" s="53"/>
      <c r="PTR10" s="53"/>
      <c r="PTT10" s="53"/>
      <c r="PUG10" s="53"/>
      <c r="PUH10" s="53"/>
      <c r="PUJ10" s="53"/>
      <c r="PUW10" s="53"/>
      <c r="PUX10" s="53"/>
      <c r="PUZ10" s="53"/>
      <c r="PVM10" s="53"/>
      <c r="PVN10" s="53"/>
      <c r="PVP10" s="53"/>
      <c r="PWC10" s="53"/>
      <c r="PWD10" s="53"/>
      <c r="PWF10" s="53"/>
      <c r="PWS10" s="53"/>
      <c r="PWT10" s="53"/>
      <c r="PWV10" s="53"/>
      <c r="PXI10" s="53"/>
      <c r="PXJ10" s="53"/>
      <c r="PXL10" s="53"/>
      <c r="PXY10" s="53"/>
      <c r="PXZ10" s="53"/>
      <c r="PYB10" s="53"/>
      <c r="PYO10" s="53"/>
      <c r="PYP10" s="53"/>
      <c r="PYR10" s="53"/>
      <c r="PZE10" s="53"/>
      <c r="PZF10" s="53"/>
      <c r="PZH10" s="53"/>
      <c r="PZU10" s="53"/>
      <c r="PZV10" s="53"/>
      <c r="PZX10" s="53"/>
      <c r="QAK10" s="53"/>
      <c r="QAL10" s="53"/>
      <c r="QAN10" s="53"/>
      <c r="QBA10" s="53"/>
      <c r="QBB10" s="53"/>
      <c r="QBD10" s="53"/>
      <c r="QBQ10" s="53"/>
      <c r="QBR10" s="53"/>
      <c r="QBT10" s="53"/>
      <c r="QCG10" s="53"/>
      <c r="QCH10" s="53"/>
      <c r="QCJ10" s="53"/>
      <c r="QCW10" s="53"/>
      <c r="QCX10" s="53"/>
      <c r="QCZ10" s="53"/>
      <c r="QDM10" s="53"/>
      <c r="QDN10" s="53"/>
      <c r="QDP10" s="53"/>
      <c r="QEC10" s="53"/>
      <c r="QED10" s="53"/>
      <c r="QEF10" s="53"/>
      <c r="QES10" s="53"/>
      <c r="QET10" s="53"/>
      <c r="QEV10" s="53"/>
      <c r="QFI10" s="53"/>
      <c r="QFJ10" s="53"/>
      <c r="QFL10" s="53"/>
      <c r="QFY10" s="53"/>
      <c r="QFZ10" s="53"/>
      <c r="QGB10" s="53"/>
      <c r="QGO10" s="53"/>
      <c r="QGP10" s="53"/>
      <c r="QGR10" s="53"/>
      <c r="QHE10" s="53"/>
      <c r="QHF10" s="53"/>
      <c r="QHH10" s="53"/>
      <c r="QHU10" s="53"/>
      <c r="QHV10" s="53"/>
      <c r="QHX10" s="53"/>
      <c r="QIK10" s="53"/>
      <c r="QIL10" s="53"/>
      <c r="QIN10" s="53"/>
      <c r="QJA10" s="53"/>
      <c r="QJB10" s="53"/>
      <c r="QJD10" s="53"/>
      <c r="QJQ10" s="53"/>
      <c r="QJR10" s="53"/>
      <c r="QJT10" s="53"/>
      <c r="QKG10" s="53"/>
      <c r="QKH10" s="53"/>
      <c r="QKJ10" s="53"/>
      <c r="QKW10" s="53"/>
      <c r="QKX10" s="53"/>
      <c r="QKZ10" s="53"/>
      <c r="QLM10" s="53"/>
      <c r="QLN10" s="53"/>
      <c r="QLP10" s="53"/>
      <c r="QMC10" s="53"/>
      <c r="QMD10" s="53"/>
      <c r="QMF10" s="53"/>
      <c r="QMS10" s="53"/>
      <c r="QMT10" s="53"/>
      <c r="QMV10" s="53"/>
      <c r="QNI10" s="53"/>
      <c r="QNJ10" s="53"/>
      <c r="QNL10" s="53"/>
      <c r="QNY10" s="53"/>
      <c r="QNZ10" s="53"/>
      <c r="QOB10" s="53"/>
      <c r="QOO10" s="53"/>
      <c r="QOP10" s="53"/>
      <c r="QOR10" s="53"/>
      <c r="QPE10" s="53"/>
      <c r="QPF10" s="53"/>
      <c r="QPH10" s="53"/>
      <c r="QPU10" s="53"/>
      <c r="QPV10" s="53"/>
      <c r="QPX10" s="53"/>
      <c r="QQK10" s="53"/>
      <c r="QQL10" s="53"/>
      <c r="QQN10" s="53"/>
      <c r="QRA10" s="53"/>
      <c r="QRB10" s="53"/>
      <c r="QRD10" s="53"/>
      <c r="QRQ10" s="53"/>
      <c r="QRR10" s="53"/>
      <c r="QRT10" s="53"/>
      <c r="QSG10" s="53"/>
      <c r="QSH10" s="53"/>
      <c r="QSJ10" s="53"/>
      <c r="QSW10" s="53"/>
      <c r="QSX10" s="53"/>
      <c r="QSZ10" s="53"/>
      <c r="QTM10" s="53"/>
      <c r="QTN10" s="53"/>
      <c r="QTP10" s="53"/>
      <c r="QUC10" s="53"/>
      <c r="QUD10" s="53"/>
      <c r="QUF10" s="53"/>
      <c r="QUS10" s="53"/>
      <c r="QUT10" s="53"/>
      <c r="QUV10" s="53"/>
      <c r="QVI10" s="53"/>
      <c r="QVJ10" s="53"/>
      <c r="QVL10" s="53"/>
      <c r="QVY10" s="53"/>
      <c r="QVZ10" s="53"/>
      <c r="QWB10" s="53"/>
      <c r="QWO10" s="53"/>
      <c r="QWP10" s="53"/>
      <c r="QWR10" s="53"/>
      <c r="QXE10" s="53"/>
      <c r="QXF10" s="53"/>
      <c r="QXH10" s="53"/>
      <c r="QXU10" s="53"/>
      <c r="QXV10" s="53"/>
      <c r="QXX10" s="53"/>
      <c r="QYK10" s="53"/>
      <c r="QYL10" s="53"/>
      <c r="QYN10" s="53"/>
      <c r="QZA10" s="53"/>
      <c r="QZB10" s="53"/>
      <c r="QZD10" s="53"/>
      <c r="QZQ10" s="53"/>
      <c r="QZR10" s="53"/>
      <c r="QZT10" s="53"/>
      <c r="RAG10" s="53"/>
      <c r="RAH10" s="53"/>
      <c r="RAJ10" s="53"/>
      <c r="RAW10" s="53"/>
      <c r="RAX10" s="53"/>
      <c r="RAZ10" s="53"/>
      <c r="RBM10" s="53"/>
      <c r="RBN10" s="53"/>
      <c r="RBP10" s="53"/>
      <c r="RCC10" s="53"/>
      <c r="RCD10" s="53"/>
      <c r="RCF10" s="53"/>
      <c r="RCS10" s="53"/>
      <c r="RCT10" s="53"/>
      <c r="RCV10" s="53"/>
      <c r="RDI10" s="53"/>
      <c r="RDJ10" s="53"/>
      <c r="RDL10" s="53"/>
      <c r="RDY10" s="53"/>
      <c r="RDZ10" s="53"/>
      <c r="REB10" s="53"/>
      <c r="REO10" s="53"/>
      <c r="REP10" s="53"/>
      <c r="RER10" s="53"/>
      <c r="RFE10" s="53"/>
      <c r="RFF10" s="53"/>
      <c r="RFH10" s="53"/>
      <c r="RFU10" s="53"/>
      <c r="RFV10" s="53"/>
      <c r="RFX10" s="53"/>
      <c r="RGK10" s="53"/>
      <c r="RGL10" s="53"/>
      <c r="RGN10" s="53"/>
      <c r="RHA10" s="53"/>
      <c r="RHB10" s="53"/>
      <c r="RHD10" s="53"/>
      <c r="RHQ10" s="53"/>
      <c r="RHR10" s="53"/>
      <c r="RHT10" s="53"/>
      <c r="RIG10" s="53"/>
      <c r="RIH10" s="53"/>
      <c r="RIJ10" s="53"/>
      <c r="RIW10" s="53"/>
      <c r="RIX10" s="53"/>
      <c r="RIZ10" s="53"/>
      <c r="RJM10" s="53"/>
      <c r="RJN10" s="53"/>
      <c r="RJP10" s="53"/>
      <c r="RKC10" s="53"/>
      <c r="RKD10" s="53"/>
      <c r="RKF10" s="53"/>
      <c r="RKS10" s="53"/>
      <c r="RKT10" s="53"/>
      <c r="RKV10" s="53"/>
      <c r="RLI10" s="53"/>
      <c r="RLJ10" s="53"/>
      <c r="RLL10" s="53"/>
      <c r="RLY10" s="53"/>
      <c r="RLZ10" s="53"/>
      <c r="RMB10" s="53"/>
      <c r="RMO10" s="53"/>
      <c r="RMP10" s="53"/>
      <c r="RMR10" s="53"/>
      <c r="RNE10" s="53"/>
      <c r="RNF10" s="53"/>
      <c r="RNH10" s="53"/>
      <c r="RNU10" s="53"/>
      <c r="RNV10" s="53"/>
      <c r="RNX10" s="53"/>
      <c r="ROK10" s="53"/>
      <c r="ROL10" s="53"/>
      <c r="RON10" s="53"/>
      <c r="RPA10" s="53"/>
      <c r="RPB10" s="53"/>
      <c r="RPD10" s="53"/>
      <c r="RPQ10" s="53"/>
      <c r="RPR10" s="53"/>
      <c r="RPT10" s="53"/>
      <c r="RQG10" s="53"/>
      <c r="RQH10" s="53"/>
      <c r="RQJ10" s="53"/>
      <c r="RQW10" s="53"/>
      <c r="RQX10" s="53"/>
      <c r="RQZ10" s="53"/>
      <c r="RRM10" s="53"/>
      <c r="RRN10" s="53"/>
      <c r="RRP10" s="53"/>
      <c r="RSC10" s="53"/>
      <c r="RSD10" s="53"/>
      <c r="RSF10" s="53"/>
      <c r="RSS10" s="53"/>
      <c r="RST10" s="53"/>
      <c r="RSV10" s="53"/>
      <c r="RTI10" s="53"/>
      <c r="RTJ10" s="53"/>
      <c r="RTL10" s="53"/>
      <c r="RTY10" s="53"/>
      <c r="RTZ10" s="53"/>
      <c r="RUB10" s="53"/>
      <c r="RUO10" s="53"/>
      <c r="RUP10" s="53"/>
      <c r="RUR10" s="53"/>
      <c r="RVE10" s="53"/>
      <c r="RVF10" s="53"/>
      <c r="RVH10" s="53"/>
      <c r="RVU10" s="53"/>
      <c r="RVV10" s="53"/>
      <c r="RVX10" s="53"/>
      <c r="RWK10" s="53"/>
      <c r="RWL10" s="53"/>
      <c r="RWN10" s="53"/>
      <c r="RXA10" s="53"/>
      <c r="RXB10" s="53"/>
      <c r="RXD10" s="53"/>
      <c r="RXQ10" s="53"/>
      <c r="RXR10" s="53"/>
      <c r="RXT10" s="53"/>
      <c r="RYG10" s="53"/>
      <c r="RYH10" s="53"/>
      <c r="RYJ10" s="53"/>
      <c r="RYW10" s="53"/>
      <c r="RYX10" s="53"/>
      <c r="RYZ10" s="53"/>
      <c r="RZM10" s="53"/>
      <c r="RZN10" s="53"/>
      <c r="RZP10" s="53"/>
      <c r="SAC10" s="53"/>
      <c r="SAD10" s="53"/>
      <c r="SAF10" s="53"/>
      <c r="SAS10" s="53"/>
      <c r="SAT10" s="53"/>
      <c r="SAV10" s="53"/>
      <c r="SBI10" s="53"/>
      <c r="SBJ10" s="53"/>
      <c r="SBL10" s="53"/>
      <c r="SBY10" s="53"/>
      <c r="SBZ10" s="53"/>
      <c r="SCB10" s="53"/>
      <c r="SCO10" s="53"/>
      <c r="SCP10" s="53"/>
      <c r="SCR10" s="53"/>
      <c r="SDE10" s="53"/>
      <c r="SDF10" s="53"/>
      <c r="SDH10" s="53"/>
      <c r="SDU10" s="53"/>
      <c r="SDV10" s="53"/>
      <c r="SDX10" s="53"/>
      <c r="SEK10" s="53"/>
      <c r="SEL10" s="53"/>
      <c r="SEN10" s="53"/>
      <c r="SFA10" s="53"/>
      <c r="SFB10" s="53"/>
      <c r="SFD10" s="53"/>
      <c r="SFQ10" s="53"/>
      <c r="SFR10" s="53"/>
      <c r="SFT10" s="53"/>
      <c r="SGG10" s="53"/>
      <c r="SGH10" s="53"/>
      <c r="SGJ10" s="53"/>
      <c r="SGW10" s="53"/>
      <c r="SGX10" s="53"/>
      <c r="SGZ10" s="53"/>
      <c r="SHM10" s="53"/>
      <c r="SHN10" s="53"/>
      <c r="SHP10" s="53"/>
      <c r="SIC10" s="53"/>
      <c r="SID10" s="53"/>
      <c r="SIF10" s="53"/>
      <c r="SIS10" s="53"/>
      <c r="SIT10" s="53"/>
      <c r="SIV10" s="53"/>
      <c r="SJI10" s="53"/>
      <c r="SJJ10" s="53"/>
      <c r="SJL10" s="53"/>
      <c r="SJY10" s="53"/>
      <c r="SJZ10" s="53"/>
      <c r="SKB10" s="53"/>
      <c r="SKO10" s="53"/>
      <c r="SKP10" s="53"/>
      <c r="SKR10" s="53"/>
      <c r="SLE10" s="53"/>
      <c r="SLF10" s="53"/>
      <c r="SLH10" s="53"/>
      <c r="SLU10" s="53"/>
      <c r="SLV10" s="53"/>
      <c r="SLX10" s="53"/>
      <c r="SMK10" s="53"/>
      <c r="SML10" s="53"/>
      <c r="SMN10" s="53"/>
      <c r="SNA10" s="53"/>
      <c r="SNB10" s="53"/>
      <c r="SND10" s="53"/>
      <c r="SNQ10" s="53"/>
      <c r="SNR10" s="53"/>
      <c r="SNT10" s="53"/>
      <c r="SOG10" s="53"/>
      <c r="SOH10" s="53"/>
      <c r="SOJ10" s="53"/>
      <c r="SOW10" s="53"/>
      <c r="SOX10" s="53"/>
      <c r="SOZ10" s="53"/>
      <c r="SPM10" s="53"/>
      <c r="SPN10" s="53"/>
      <c r="SPP10" s="53"/>
      <c r="SQC10" s="53"/>
      <c r="SQD10" s="53"/>
      <c r="SQF10" s="53"/>
      <c r="SQS10" s="53"/>
      <c r="SQT10" s="53"/>
      <c r="SQV10" s="53"/>
      <c r="SRI10" s="53"/>
      <c r="SRJ10" s="53"/>
      <c r="SRL10" s="53"/>
      <c r="SRY10" s="53"/>
      <c r="SRZ10" s="53"/>
      <c r="SSB10" s="53"/>
      <c r="SSO10" s="53"/>
      <c r="SSP10" s="53"/>
      <c r="SSR10" s="53"/>
      <c r="STE10" s="53"/>
      <c r="STF10" s="53"/>
      <c r="STH10" s="53"/>
      <c r="STU10" s="53"/>
      <c r="STV10" s="53"/>
      <c r="STX10" s="53"/>
      <c r="SUK10" s="53"/>
      <c r="SUL10" s="53"/>
      <c r="SUN10" s="53"/>
      <c r="SVA10" s="53"/>
      <c r="SVB10" s="53"/>
      <c r="SVD10" s="53"/>
      <c r="SVQ10" s="53"/>
      <c r="SVR10" s="53"/>
      <c r="SVT10" s="53"/>
      <c r="SWG10" s="53"/>
      <c r="SWH10" s="53"/>
      <c r="SWJ10" s="53"/>
      <c r="SWW10" s="53"/>
      <c r="SWX10" s="53"/>
      <c r="SWZ10" s="53"/>
      <c r="SXM10" s="53"/>
      <c r="SXN10" s="53"/>
      <c r="SXP10" s="53"/>
      <c r="SYC10" s="53"/>
      <c r="SYD10" s="53"/>
      <c r="SYF10" s="53"/>
      <c r="SYS10" s="53"/>
      <c r="SYT10" s="53"/>
      <c r="SYV10" s="53"/>
      <c r="SZI10" s="53"/>
      <c r="SZJ10" s="53"/>
      <c r="SZL10" s="53"/>
      <c r="SZY10" s="53"/>
      <c r="SZZ10" s="53"/>
      <c r="TAB10" s="53"/>
      <c r="TAO10" s="53"/>
      <c r="TAP10" s="53"/>
      <c r="TAR10" s="53"/>
      <c r="TBE10" s="53"/>
      <c r="TBF10" s="53"/>
      <c r="TBH10" s="53"/>
      <c r="TBU10" s="53"/>
      <c r="TBV10" s="53"/>
      <c r="TBX10" s="53"/>
      <c r="TCK10" s="53"/>
      <c r="TCL10" s="53"/>
      <c r="TCN10" s="53"/>
      <c r="TDA10" s="53"/>
      <c r="TDB10" s="53"/>
      <c r="TDD10" s="53"/>
      <c r="TDQ10" s="53"/>
      <c r="TDR10" s="53"/>
      <c r="TDT10" s="53"/>
      <c r="TEG10" s="53"/>
      <c r="TEH10" s="53"/>
      <c r="TEJ10" s="53"/>
      <c r="TEW10" s="53"/>
      <c r="TEX10" s="53"/>
      <c r="TEZ10" s="53"/>
      <c r="TFM10" s="53"/>
      <c r="TFN10" s="53"/>
      <c r="TFP10" s="53"/>
      <c r="TGC10" s="53"/>
      <c r="TGD10" s="53"/>
      <c r="TGF10" s="53"/>
      <c r="TGS10" s="53"/>
      <c r="TGT10" s="53"/>
      <c r="TGV10" s="53"/>
      <c r="THI10" s="53"/>
      <c r="THJ10" s="53"/>
      <c r="THL10" s="53"/>
      <c r="THY10" s="53"/>
      <c r="THZ10" s="53"/>
      <c r="TIB10" s="53"/>
      <c r="TIO10" s="53"/>
      <c r="TIP10" s="53"/>
      <c r="TIR10" s="53"/>
      <c r="TJE10" s="53"/>
      <c r="TJF10" s="53"/>
      <c r="TJH10" s="53"/>
      <c r="TJU10" s="53"/>
      <c r="TJV10" s="53"/>
      <c r="TJX10" s="53"/>
      <c r="TKK10" s="53"/>
      <c r="TKL10" s="53"/>
      <c r="TKN10" s="53"/>
      <c r="TLA10" s="53"/>
      <c r="TLB10" s="53"/>
      <c r="TLD10" s="53"/>
      <c r="TLQ10" s="53"/>
      <c r="TLR10" s="53"/>
      <c r="TLT10" s="53"/>
      <c r="TMG10" s="53"/>
      <c r="TMH10" s="53"/>
      <c r="TMJ10" s="53"/>
      <c r="TMW10" s="53"/>
      <c r="TMX10" s="53"/>
      <c r="TMZ10" s="53"/>
      <c r="TNM10" s="53"/>
      <c r="TNN10" s="53"/>
      <c r="TNP10" s="53"/>
      <c r="TOC10" s="53"/>
      <c r="TOD10" s="53"/>
      <c r="TOF10" s="53"/>
      <c r="TOS10" s="53"/>
      <c r="TOT10" s="53"/>
      <c r="TOV10" s="53"/>
      <c r="TPI10" s="53"/>
      <c r="TPJ10" s="53"/>
      <c r="TPL10" s="53"/>
      <c r="TPY10" s="53"/>
      <c r="TPZ10" s="53"/>
      <c r="TQB10" s="53"/>
      <c r="TQO10" s="53"/>
      <c r="TQP10" s="53"/>
      <c r="TQR10" s="53"/>
      <c r="TRE10" s="53"/>
      <c r="TRF10" s="53"/>
      <c r="TRH10" s="53"/>
      <c r="TRU10" s="53"/>
      <c r="TRV10" s="53"/>
      <c r="TRX10" s="53"/>
      <c r="TSK10" s="53"/>
      <c r="TSL10" s="53"/>
      <c r="TSN10" s="53"/>
      <c r="TTA10" s="53"/>
      <c r="TTB10" s="53"/>
      <c r="TTD10" s="53"/>
      <c r="TTQ10" s="53"/>
      <c r="TTR10" s="53"/>
      <c r="TTT10" s="53"/>
      <c r="TUG10" s="53"/>
      <c r="TUH10" s="53"/>
      <c r="TUJ10" s="53"/>
      <c r="TUW10" s="53"/>
      <c r="TUX10" s="53"/>
      <c r="TUZ10" s="53"/>
      <c r="TVM10" s="53"/>
      <c r="TVN10" s="53"/>
      <c r="TVP10" s="53"/>
      <c r="TWC10" s="53"/>
      <c r="TWD10" s="53"/>
      <c r="TWF10" s="53"/>
      <c r="TWS10" s="53"/>
      <c r="TWT10" s="53"/>
      <c r="TWV10" s="53"/>
      <c r="TXI10" s="53"/>
      <c r="TXJ10" s="53"/>
      <c r="TXL10" s="53"/>
      <c r="TXY10" s="53"/>
      <c r="TXZ10" s="53"/>
      <c r="TYB10" s="53"/>
      <c r="TYO10" s="53"/>
      <c r="TYP10" s="53"/>
      <c r="TYR10" s="53"/>
      <c r="TZE10" s="53"/>
      <c r="TZF10" s="53"/>
      <c r="TZH10" s="53"/>
      <c r="TZU10" s="53"/>
      <c r="TZV10" s="53"/>
      <c r="TZX10" s="53"/>
      <c r="UAK10" s="53"/>
      <c r="UAL10" s="53"/>
      <c r="UAN10" s="53"/>
      <c r="UBA10" s="53"/>
      <c r="UBB10" s="53"/>
      <c r="UBD10" s="53"/>
      <c r="UBQ10" s="53"/>
      <c r="UBR10" s="53"/>
      <c r="UBT10" s="53"/>
      <c r="UCG10" s="53"/>
      <c r="UCH10" s="53"/>
      <c r="UCJ10" s="53"/>
      <c r="UCW10" s="53"/>
      <c r="UCX10" s="53"/>
      <c r="UCZ10" s="53"/>
      <c r="UDM10" s="53"/>
      <c r="UDN10" s="53"/>
      <c r="UDP10" s="53"/>
      <c r="UEC10" s="53"/>
      <c r="UED10" s="53"/>
      <c r="UEF10" s="53"/>
      <c r="UES10" s="53"/>
      <c r="UET10" s="53"/>
      <c r="UEV10" s="53"/>
      <c r="UFI10" s="53"/>
      <c r="UFJ10" s="53"/>
      <c r="UFL10" s="53"/>
      <c r="UFY10" s="53"/>
      <c r="UFZ10" s="53"/>
      <c r="UGB10" s="53"/>
      <c r="UGO10" s="53"/>
      <c r="UGP10" s="53"/>
      <c r="UGR10" s="53"/>
      <c r="UHE10" s="53"/>
      <c r="UHF10" s="53"/>
      <c r="UHH10" s="53"/>
      <c r="UHU10" s="53"/>
      <c r="UHV10" s="53"/>
      <c r="UHX10" s="53"/>
      <c r="UIK10" s="53"/>
      <c r="UIL10" s="53"/>
      <c r="UIN10" s="53"/>
      <c r="UJA10" s="53"/>
      <c r="UJB10" s="53"/>
      <c r="UJD10" s="53"/>
      <c r="UJQ10" s="53"/>
      <c r="UJR10" s="53"/>
      <c r="UJT10" s="53"/>
      <c r="UKG10" s="53"/>
      <c r="UKH10" s="53"/>
      <c r="UKJ10" s="53"/>
      <c r="UKW10" s="53"/>
      <c r="UKX10" s="53"/>
      <c r="UKZ10" s="53"/>
      <c r="ULM10" s="53"/>
      <c r="ULN10" s="53"/>
      <c r="ULP10" s="53"/>
      <c r="UMC10" s="53"/>
      <c r="UMD10" s="53"/>
      <c r="UMF10" s="53"/>
      <c r="UMS10" s="53"/>
      <c r="UMT10" s="53"/>
      <c r="UMV10" s="53"/>
      <c r="UNI10" s="53"/>
      <c r="UNJ10" s="53"/>
      <c r="UNL10" s="53"/>
      <c r="UNY10" s="53"/>
      <c r="UNZ10" s="53"/>
      <c r="UOB10" s="53"/>
      <c r="UOO10" s="53"/>
      <c r="UOP10" s="53"/>
      <c r="UOR10" s="53"/>
      <c r="UPE10" s="53"/>
      <c r="UPF10" s="53"/>
      <c r="UPH10" s="53"/>
      <c r="UPU10" s="53"/>
      <c r="UPV10" s="53"/>
      <c r="UPX10" s="53"/>
      <c r="UQK10" s="53"/>
      <c r="UQL10" s="53"/>
      <c r="UQN10" s="53"/>
      <c r="URA10" s="53"/>
      <c r="URB10" s="53"/>
      <c r="URD10" s="53"/>
      <c r="URQ10" s="53"/>
      <c r="URR10" s="53"/>
      <c r="URT10" s="53"/>
      <c r="USG10" s="53"/>
      <c r="USH10" s="53"/>
      <c r="USJ10" s="53"/>
      <c r="USW10" s="53"/>
      <c r="USX10" s="53"/>
      <c r="USZ10" s="53"/>
      <c r="UTM10" s="53"/>
      <c r="UTN10" s="53"/>
      <c r="UTP10" s="53"/>
      <c r="UUC10" s="53"/>
      <c r="UUD10" s="53"/>
      <c r="UUF10" s="53"/>
      <c r="UUS10" s="53"/>
      <c r="UUT10" s="53"/>
      <c r="UUV10" s="53"/>
      <c r="UVI10" s="53"/>
      <c r="UVJ10" s="53"/>
      <c r="UVL10" s="53"/>
      <c r="UVY10" s="53"/>
      <c r="UVZ10" s="53"/>
      <c r="UWB10" s="53"/>
      <c r="UWO10" s="53"/>
      <c r="UWP10" s="53"/>
      <c r="UWR10" s="53"/>
      <c r="UXE10" s="53"/>
      <c r="UXF10" s="53"/>
      <c r="UXH10" s="53"/>
      <c r="UXU10" s="53"/>
      <c r="UXV10" s="53"/>
      <c r="UXX10" s="53"/>
      <c r="UYK10" s="53"/>
      <c r="UYL10" s="53"/>
      <c r="UYN10" s="53"/>
      <c r="UZA10" s="53"/>
      <c r="UZB10" s="53"/>
      <c r="UZD10" s="53"/>
      <c r="UZQ10" s="53"/>
      <c r="UZR10" s="53"/>
      <c r="UZT10" s="53"/>
      <c r="VAG10" s="53"/>
      <c r="VAH10" s="53"/>
      <c r="VAJ10" s="53"/>
      <c r="VAW10" s="53"/>
      <c r="VAX10" s="53"/>
      <c r="VAZ10" s="53"/>
      <c r="VBM10" s="53"/>
      <c r="VBN10" s="53"/>
      <c r="VBP10" s="53"/>
      <c r="VCC10" s="53"/>
      <c r="VCD10" s="53"/>
      <c r="VCF10" s="53"/>
      <c r="VCS10" s="53"/>
      <c r="VCT10" s="53"/>
      <c r="VCV10" s="53"/>
      <c r="VDI10" s="53"/>
      <c r="VDJ10" s="53"/>
      <c r="VDL10" s="53"/>
      <c r="VDY10" s="53"/>
      <c r="VDZ10" s="53"/>
      <c r="VEB10" s="53"/>
      <c r="VEO10" s="53"/>
      <c r="VEP10" s="53"/>
      <c r="VER10" s="53"/>
      <c r="VFE10" s="53"/>
      <c r="VFF10" s="53"/>
      <c r="VFH10" s="53"/>
      <c r="VFU10" s="53"/>
      <c r="VFV10" s="53"/>
      <c r="VFX10" s="53"/>
      <c r="VGK10" s="53"/>
      <c r="VGL10" s="53"/>
      <c r="VGN10" s="53"/>
      <c r="VHA10" s="53"/>
      <c r="VHB10" s="53"/>
      <c r="VHD10" s="53"/>
      <c r="VHQ10" s="53"/>
      <c r="VHR10" s="53"/>
      <c r="VHT10" s="53"/>
      <c r="VIG10" s="53"/>
      <c r="VIH10" s="53"/>
      <c r="VIJ10" s="53"/>
      <c r="VIW10" s="53"/>
      <c r="VIX10" s="53"/>
      <c r="VIZ10" s="53"/>
      <c r="VJM10" s="53"/>
      <c r="VJN10" s="53"/>
      <c r="VJP10" s="53"/>
      <c r="VKC10" s="53"/>
      <c r="VKD10" s="53"/>
      <c r="VKF10" s="53"/>
      <c r="VKS10" s="53"/>
      <c r="VKT10" s="53"/>
      <c r="VKV10" s="53"/>
      <c r="VLI10" s="53"/>
      <c r="VLJ10" s="53"/>
      <c r="VLL10" s="53"/>
      <c r="VLY10" s="53"/>
      <c r="VLZ10" s="53"/>
      <c r="VMB10" s="53"/>
      <c r="VMO10" s="53"/>
      <c r="VMP10" s="53"/>
      <c r="VMR10" s="53"/>
      <c r="VNE10" s="53"/>
      <c r="VNF10" s="53"/>
      <c r="VNH10" s="53"/>
      <c r="VNU10" s="53"/>
      <c r="VNV10" s="53"/>
      <c r="VNX10" s="53"/>
      <c r="VOK10" s="53"/>
      <c r="VOL10" s="53"/>
      <c r="VON10" s="53"/>
      <c r="VPA10" s="53"/>
      <c r="VPB10" s="53"/>
      <c r="VPD10" s="53"/>
      <c r="VPQ10" s="53"/>
      <c r="VPR10" s="53"/>
      <c r="VPT10" s="53"/>
      <c r="VQG10" s="53"/>
      <c r="VQH10" s="53"/>
      <c r="VQJ10" s="53"/>
      <c r="VQW10" s="53"/>
      <c r="VQX10" s="53"/>
      <c r="VQZ10" s="53"/>
      <c r="VRM10" s="53"/>
      <c r="VRN10" s="53"/>
      <c r="VRP10" s="53"/>
      <c r="VSC10" s="53"/>
      <c r="VSD10" s="53"/>
      <c r="VSF10" s="53"/>
      <c r="VSS10" s="53"/>
      <c r="VST10" s="53"/>
      <c r="VSV10" s="53"/>
      <c r="VTI10" s="53"/>
      <c r="VTJ10" s="53"/>
      <c r="VTL10" s="53"/>
      <c r="VTY10" s="53"/>
      <c r="VTZ10" s="53"/>
      <c r="VUB10" s="53"/>
      <c r="VUO10" s="53"/>
      <c r="VUP10" s="53"/>
      <c r="VUR10" s="53"/>
      <c r="VVE10" s="53"/>
      <c r="VVF10" s="53"/>
      <c r="VVH10" s="53"/>
      <c r="VVU10" s="53"/>
      <c r="VVV10" s="53"/>
      <c r="VVX10" s="53"/>
      <c r="VWK10" s="53"/>
      <c r="VWL10" s="53"/>
      <c r="VWN10" s="53"/>
      <c r="VXA10" s="53"/>
      <c r="VXB10" s="53"/>
      <c r="VXD10" s="53"/>
      <c r="VXQ10" s="53"/>
      <c r="VXR10" s="53"/>
      <c r="VXT10" s="53"/>
      <c r="VYG10" s="53"/>
      <c r="VYH10" s="53"/>
      <c r="VYJ10" s="53"/>
      <c r="VYW10" s="53"/>
      <c r="VYX10" s="53"/>
      <c r="VYZ10" s="53"/>
      <c r="VZM10" s="53"/>
      <c r="VZN10" s="53"/>
      <c r="VZP10" s="53"/>
      <c r="WAC10" s="53"/>
      <c r="WAD10" s="53"/>
      <c r="WAF10" s="53"/>
      <c r="WAS10" s="53"/>
      <c r="WAT10" s="53"/>
      <c r="WAV10" s="53"/>
      <c r="WBI10" s="53"/>
      <c r="WBJ10" s="53"/>
      <c r="WBL10" s="53"/>
      <c r="WBY10" s="53"/>
      <c r="WBZ10" s="53"/>
      <c r="WCB10" s="53"/>
      <c r="WCO10" s="53"/>
      <c r="WCP10" s="53"/>
      <c r="WCR10" s="53"/>
      <c r="WDE10" s="53"/>
      <c r="WDF10" s="53"/>
      <c r="WDH10" s="53"/>
      <c r="WDU10" s="53"/>
      <c r="WDV10" s="53"/>
      <c r="WDX10" s="53"/>
      <c r="WEK10" s="53"/>
      <c r="WEL10" s="53"/>
      <c r="WEN10" s="53"/>
      <c r="WFA10" s="53"/>
      <c r="WFB10" s="53"/>
      <c r="WFD10" s="53"/>
      <c r="WFQ10" s="53"/>
      <c r="WFR10" s="53"/>
      <c r="WFT10" s="53"/>
      <c r="WGG10" s="53"/>
      <c r="WGH10" s="53"/>
      <c r="WGJ10" s="53"/>
      <c r="WGW10" s="53"/>
      <c r="WGX10" s="53"/>
      <c r="WGZ10" s="53"/>
      <c r="WHM10" s="53"/>
      <c r="WHN10" s="53"/>
      <c r="WHP10" s="53"/>
      <c r="WIC10" s="53"/>
      <c r="WID10" s="53"/>
      <c r="WIF10" s="53"/>
      <c r="WIS10" s="53"/>
      <c r="WIT10" s="53"/>
      <c r="WIV10" s="53"/>
      <c r="WJI10" s="53"/>
      <c r="WJJ10" s="53"/>
      <c r="WJL10" s="53"/>
      <c r="WJY10" s="53"/>
      <c r="WJZ10" s="53"/>
      <c r="WKB10" s="53"/>
      <c r="WKO10" s="53"/>
      <c r="WKP10" s="53"/>
      <c r="WKR10" s="53"/>
      <c r="WLE10" s="53"/>
      <c r="WLF10" s="53"/>
      <c r="WLH10" s="53"/>
      <c r="WLU10" s="53"/>
      <c r="WLV10" s="53"/>
      <c r="WLX10" s="53"/>
      <c r="WMK10" s="53"/>
      <c r="WML10" s="53"/>
      <c r="WMN10" s="53"/>
      <c r="WNA10" s="53"/>
      <c r="WNB10" s="53"/>
      <c r="WND10" s="53"/>
      <c r="WNQ10" s="53"/>
      <c r="WNR10" s="53"/>
      <c r="WNT10" s="53"/>
      <c r="WOG10" s="53"/>
      <c r="WOH10" s="53"/>
      <c r="WOJ10" s="53"/>
      <c r="WOW10" s="53"/>
      <c r="WOX10" s="53"/>
      <c r="WOZ10" s="53"/>
      <c r="WPM10" s="53"/>
      <c r="WPN10" s="53"/>
      <c r="WPP10" s="53"/>
      <c r="WQC10" s="53"/>
      <c r="WQD10" s="53"/>
      <c r="WQF10" s="53"/>
      <c r="WQS10" s="53"/>
      <c r="WQT10" s="53"/>
      <c r="WQV10" s="53"/>
      <c r="WRI10" s="53"/>
      <c r="WRJ10" s="53"/>
      <c r="WRL10" s="53"/>
      <c r="WRY10" s="53"/>
      <c r="WRZ10" s="53"/>
      <c r="WSB10" s="53"/>
      <c r="WSO10" s="53"/>
      <c r="WSP10" s="53"/>
      <c r="WSR10" s="53"/>
      <c r="WTE10" s="53"/>
      <c r="WTF10" s="53"/>
      <c r="WTH10" s="53"/>
      <c r="WTU10" s="53"/>
      <c r="WTV10" s="53"/>
      <c r="WTX10" s="53"/>
      <c r="WUK10" s="53"/>
      <c r="WUL10" s="53"/>
      <c r="WUN10" s="53"/>
      <c r="WVA10" s="53"/>
      <c r="WVB10" s="53"/>
      <c r="WVD10" s="53"/>
      <c r="WVQ10" s="53"/>
      <c r="WVR10" s="53"/>
      <c r="WVT10" s="53"/>
      <c r="WWG10" s="53"/>
      <c r="WWH10" s="53"/>
      <c r="WWJ10" s="53"/>
      <c r="WWW10" s="53"/>
      <c r="WWX10" s="53"/>
      <c r="WWZ10" s="53"/>
      <c r="WXM10" s="53"/>
      <c r="WXN10" s="53"/>
      <c r="WXP10" s="53"/>
      <c r="WYC10" s="53"/>
      <c r="WYD10" s="53"/>
      <c r="WYF10" s="53"/>
      <c r="WYS10" s="53"/>
      <c r="WYT10" s="53"/>
      <c r="WYV10" s="53"/>
      <c r="WZI10" s="53"/>
      <c r="WZJ10" s="53"/>
      <c r="WZL10" s="53"/>
      <c r="WZY10" s="53"/>
      <c r="WZZ10" s="53"/>
      <c r="XAB10" s="53"/>
      <c r="XAO10" s="53"/>
      <c r="XAP10" s="53"/>
      <c r="XAR10" s="53"/>
      <c r="XBE10" s="53"/>
      <c r="XBF10" s="53"/>
      <c r="XBH10" s="53"/>
      <c r="XBU10" s="53"/>
      <c r="XBV10" s="53"/>
      <c r="XBX10" s="53"/>
      <c r="XCK10" s="53"/>
      <c r="XCL10" s="53"/>
      <c r="XCN10" s="53"/>
      <c r="XDA10" s="53"/>
      <c r="XDB10" s="53"/>
      <c r="XDD10" s="53"/>
      <c r="XDQ10" s="53"/>
      <c r="XDR10" s="53"/>
      <c r="XDT10" s="53"/>
      <c r="XEG10" s="53"/>
      <c r="XEH10" s="53"/>
      <c r="XEJ10" s="53"/>
    </row>
    <row r="11" spans="1:1020 1033:2044 2057:3068 3081:4092 4105:5116 5129:6140 6153:7164 7177:8188 8201:9212 9225:10236 10249:11260 11273:12284 12297:13308 13321:14332 14345:15356 15369:16364" ht="18.75" x14ac:dyDescent="0.45">
      <c r="A11" s="56"/>
      <c r="B11" s="56"/>
      <c r="C11" s="47"/>
      <c r="D11" s="56"/>
      <c r="E11" s="48"/>
      <c r="F11" s="6" t="s">
        <v>133</v>
      </c>
      <c r="G11" s="48"/>
      <c r="H11" s="15">
        <v>2495000</v>
      </c>
      <c r="I11" s="36"/>
      <c r="J11" s="15">
        <f>H11*1000000</f>
        <v>2495000000000</v>
      </c>
      <c r="K11" s="36"/>
      <c r="L11" s="15">
        <v>21392556012</v>
      </c>
      <c r="M11" s="11"/>
      <c r="N11" s="49">
        <v>0.18</v>
      </c>
      <c r="O11" s="36"/>
      <c r="P11" s="50">
        <v>0.38169999999999998</v>
      </c>
      <c r="U11" s="15"/>
      <c r="AO11" s="53"/>
      <c r="AP11" s="53"/>
      <c r="AR11" s="53"/>
      <c r="BE11" s="53"/>
      <c r="BF11" s="53"/>
      <c r="BH11" s="53"/>
      <c r="BU11" s="53"/>
      <c r="BV11" s="53"/>
      <c r="BX11" s="53"/>
      <c r="CK11" s="53"/>
      <c r="CL11" s="53"/>
      <c r="CN11" s="53"/>
      <c r="DA11" s="53"/>
      <c r="DB11" s="53"/>
      <c r="DD11" s="53"/>
      <c r="DQ11" s="53"/>
      <c r="DR11" s="53"/>
      <c r="DT11" s="53"/>
      <c r="EG11" s="53"/>
      <c r="EH11" s="53"/>
      <c r="EJ11" s="53"/>
      <c r="EW11" s="53"/>
      <c r="EX11" s="53"/>
      <c r="EZ11" s="53"/>
      <c r="FM11" s="53"/>
      <c r="FN11" s="53"/>
      <c r="FP11" s="53"/>
      <c r="GC11" s="53"/>
      <c r="GD11" s="53"/>
      <c r="GF11" s="53"/>
      <c r="GS11" s="53"/>
      <c r="GT11" s="53"/>
      <c r="GV11" s="53"/>
      <c r="HI11" s="53"/>
      <c r="HJ11" s="53"/>
      <c r="HL11" s="53"/>
      <c r="HY11" s="53"/>
      <c r="HZ11" s="53"/>
      <c r="IB11" s="53"/>
      <c r="IO11" s="53"/>
      <c r="IP11" s="53"/>
      <c r="IR11" s="53"/>
      <c r="JE11" s="53"/>
      <c r="JF11" s="53"/>
      <c r="JH11" s="53"/>
      <c r="JU11" s="53"/>
      <c r="JV11" s="53"/>
      <c r="JX11" s="53"/>
      <c r="KK11" s="53"/>
      <c r="KL11" s="53"/>
      <c r="KN11" s="53"/>
      <c r="LA11" s="53"/>
      <c r="LB11" s="53"/>
      <c r="LD11" s="53"/>
      <c r="LQ11" s="53"/>
      <c r="LR11" s="53"/>
      <c r="LT11" s="53"/>
      <c r="MG11" s="53"/>
      <c r="MH11" s="53"/>
      <c r="MJ11" s="53"/>
      <c r="MW11" s="53"/>
      <c r="MX11" s="53"/>
      <c r="MZ11" s="53"/>
      <c r="NM11" s="53"/>
      <c r="NN11" s="53"/>
      <c r="NP11" s="53"/>
      <c r="OC11" s="53"/>
      <c r="OD11" s="53"/>
      <c r="OF11" s="53"/>
      <c r="OS11" s="53"/>
      <c r="OT11" s="53"/>
      <c r="OV11" s="53"/>
      <c r="PI11" s="53"/>
      <c r="PJ11" s="53"/>
      <c r="PL11" s="53"/>
      <c r="PY11" s="53"/>
      <c r="PZ11" s="53"/>
      <c r="QB11" s="53"/>
      <c r="QO11" s="53"/>
      <c r="QP11" s="53"/>
      <c r="QR11" s="53"/>
      <c r="RE11" s="53"/>
      <c r="RF11" s="53"/>
      <c r="RH11" s="53"/>
      <c r="RU11" s="53"/>
      <c r="RV11" s="53"/>
      <c r="RX11" s="53"/>
      <c r="SK11" s="53"/>
      <c r="SL11" s="53"/>
      <c r="SN11" s="53"/>
      <c r="TA11" s="53"/>
      <c r="TB11" s="53"/>
      <c r="TD11" s="53"/>
      <c r="TQ11" s="53"/>
      <c r="TR11" s="53"/>
      <c r="TT11" s="53"/>
      <c r="UG11" s="53"/>
      <c r="UH11" s="53"/>
      <c r="UJ11" s="53"/>
      <c r="UW11" s="53"/>
      <c r="UX11" s="53"/>
      <c r="UZ11" s="53"/>
      <c r="VM11" s="53"/>
      <c r="VN11" s="53"/>
      <c r="VP11" s="53"/>
      <c r="WC11" s="53"/>
      <c r="WD11" s="53"/>
      <c r="WF11" s="53"/>
      <c r="WS11" s="53"/>
      <c r="WT11" s="53"/>
      <c r="WV11" s="53"/>
      <c r="XI11" s="53"/>
      <c r="XJ11" s="53"/>
      <c r="XL11" s="53"/>
      <c r="XY11" s="53"/>
      <c r="XZ11" s="53"/>
      <c r="YB11" s="53"/>
      <c r="YO11" s="53"/>
      <c r="YP11" s="53"/>
      <c r="YR11" s="53"/>
      <c r="ZE11" s="53"/>
      <c r="ZF11" s="53"/>
      <c r="ZH11" s="53"/>
      <c r="ZU11" s="53"/>
      <c r="ZV11" s="53"/>
      <c r="ZX11" s="53"/>
      <c r="AAK11" s="53"/>
      <c r="AAL11" s="53"/>
      <c r="AAN11" s="53"/>
      <c r="ABA11" s="53"/>
      <c r="ABB11" s="53"/>
      <c r="ABD11" s="53"/>
      <c r="ABQ11" s="53"/>
      <c r="ABR11" s="53"/>
      <c r="ABT11" s="53"/>
      <c r="ACG11" s="53"/>
      <c r="ACH11" s="53"/>
      <c r="ACJ11" s="53"/>
      <c r="ACW11" s="53"/>
      <c r="ACX11" s="53"/>
      <c r="ACZ11" s="53"/>
      <c r="ADM11" s="53"/>
      <c r="ADN11" s="53"/>
      <c r="ADP11" s="53"/>
      <c r="AEC11" s="53"/>
      <c r="AED11" s="53"/>
      <c r="AEF11" s="53"/>
      <c r="AES11" s="53"/>
      <c r="AET11" s="53"/>
      <c r="AEV11" s="53"/>
      <c r="AFI11" s="53"/>
      <c r="AFJ11" s="53"/>
      <c r="AFL11" s="53"/>
      <c r="AFY11" s="53"/>
      <c r="AFZ11" s="53"/>
      <c r="AGB11" s="53"/>
      <c r="AGO11" s="53"/>
      <c r="AGP11" s="53"/>
      <c r="AGR11" s="53"/>
      <c r="AHE11" s="53"/>
      <c r="AHF11" s="53"/>
      <c r="AHH11" s="53"/>
      <c r="AHU11" s="53"/>
      <c r="AHV11" s="53"/>
      <c r="AHX11" s="53"/>
      <c r="AIK11" s="53"/>
      <c r="AIL11" s="53"/>
      <c r="AIN11" s="53"/>
      <c r="AJA11" s="53"/>
      <c r="AJB11" s="53"/>
      <c r="AJD11" s="53"/>
      <c r="AJQ11" s="53"/>
      <c r="AJR11" s="53"/>
      <c r="AJT11" s="53"/>
      <c r="AKG11" s="53"/>
      <c r="AKH11" s="53"/>
      <c r="AKJ11" s="53"/>
      <c r="AKW11" s="53"/>
      <c r="AKX11" s="53"/>
      <c r="AKZ11" s="53"/>
      <c r="ALM11" s="53"/>
      <c r="ALN11" s="53"/>
      <c r="ALP11" s="53"/>
      <c r="AMC11" s="53"/>
      <c r="AMD11" s="53"/>
      <c r="AMF11" s="53"/>
      <c r="AMS11" s="53"/>
      <c r="AMT11" s="53"/>
      <c r="AMV11" s="53"/>
      <c r="ANI11" s="53"/>
      <c r="ANJ11" s="53"/>
      <c r="ANL11" s="53"/>
      <c r="ANY11" s="53"/>
      <c r="ANZ11" s="53"/>
      <c r="AOB11" s="53"/>
      <c r="AOO11" s="53"/>
      <c r="AOP11" s="53"/>
      <c r="AOR11" s="53"/>
      <c r="APE11" s="53"/>
      <c r="APF11" s="53"/>
      <c r="APH11" s="53"/>
      <c r="APU11" s="53"/>
      <c r="APV11" s="53"/>
      <c r="APX11" s="53"/>
      <c r="AQK11" s="53"/>
      <c r="AQL11" s="53"/>
      <c r="AQN11" s="53"/>
      <c r="ARA11" s="53"/>
      <c r="ARB11" s="53"/>
      <c r="ARD11" s="53"/>
      <c r="ARQ11" s="53"/>
      <c r="ARR11" s="53"/>
      <c r="ART11" s="53"/>
      <c r="ASG11" s="53"/>
      <c r="ASH11" s="53"/>
      <c r="ASJ11" s="53"/>
      <c r="ASW11" s="53"/>
      <c r="ASX11" s="53"/>
      <c r="ASZ11" s="53"/>
      <c r="ATM11" s="53"/>
      <c r="ATN11" s="53"/>
      <c r="ATP11" s="53"/>
      <c r="AUC11" s="53"/>
      <c r="AUD11" s="53"/>
      <c r="AUF11" s="53"/>
      <c r="AUS11" s="53"/>
      <c r="AUT11" s="53"/>
      <c r="AUV11" s="53"/>
      <c r="AVI11" s="53"/>
      <c r="AVJ11" s="53"/>
      <c r="AVL11" s="53"/>
      <c r="AVY11" s="53"/>
      <c r="AVZ11" s="53"/>
      <c r="AWB11" s="53"/>
      <c r="AWO11" s="53"/>
      <c r="AWP11" s="53"/>
      <c r="AWR11" s="53"/>
      <c r="AXE11" s="53"/>
      <c r="AXF11" s="53"/>
      <c r="AXH11" s="53"/>
      <c r="AXU11" s="53"/>
      <c r="AXV11" s="53"/>
      <c r="AXX11" s="53"/>
      <c r="AYK11" s="53"/>
      <c r="AYL11" s="53"/>
      <c r="AYN11" s="53"/>
      <c r="AZA11" s="53"/>
      <c r="AZB11" s="53"/>
      <c r="AZD11" s="53"/>
      <c r="AZQ11" s="53"/>
      <c r="AZR11" s="53"/>
      <c r="AZT11" s="53"/>
      <c r="BAG11" s="53"/>
      <c r="BAH11" s="53"/>
      <c r="BAJ11" s="53"/>
      <c r="BAW11" s="53"/>
      <c r="BAX11" s="53"/>
      <c r="BAZ11" s="53"/>
      <c r="BBM11" s="53"/>
      <c r="BBN11" s="53"/>
      <c r="BBP11" s="53"/>
      <c r="BCC11" s="53"/>
      <c r="BCD11" s="53"/>
      <c r="BCF11" s="53"/>
      <c r="BCS11" s="53"/>
      <c r="BCT11" s="53"/>
      <c r="BCV11" s="53"/>
      <c r="BDI11" s="53"/>
      <c r="BDJ11" s="53"/>
      <c r="BDL11" s="53"/>
      <c r="BDY11" s="53"/>
      <c r="BDZ11" s="53"/>
      <c r="BEB11" s="53"/>
      <c r="BEO11" s="53"/>
      <c r="BEP11" s="53"/>
      <c r="BER11" s="53"/>
      <c r="BFE11" s="53"/>
      <c r="BFF11" s="53"/>
      <c r="BFH11" s="53"/>
      <c r="BFU11" s="53"/>
      <c r="BFV11" s="53"/>
      <c r="BFX11" s="53"/>
      <c r="BGK11" s="53"/>
      <c r="BGL11" s="53"/>
      <c r="BGN11" s="53"/>
      <c r="BHA11" s="53"/>
      <c r="BHB11" s="53"/>
      <c r="BHD11" s="53"/>
      <c r="BHQ11" s="53"/>
      <c r="BHR11" s="53"/>
      <c r="BHT11" s="53"/>
      <c r="BIG11" s="53"/>
      <c r="BIH11" s="53"/>
      <c r="BIJ11" s="53"/>
      <c r="BIW11" s="53"/>
      <c r="BIX11" s="53"/>
      <c r="BIZ11" s="53"/>
      <c r="BJM11" s="53"/>
      <c r="BJN11" s="53"/>
      <c r="BJP11" s="53"/>
      <c r="BKC11" s="53"/>
      <c r="BKD11" s="53"/>
      <c r="BKF11" s="53"/>
      <c r="BKS11" s="53"/>
      <c r="BKT11" s="53"/>
      <c r="BKV11" s="53"/>
      <c r="BLI11" s="53"/>
      <c r="BLJ11" s="53"/>
      <c r="BLL11" s="53"/>
      <c r="BLY11" s="53"/>
      <c r="BLZ11" s="53"/>
      <c r="BMB11" s="53"/>
      <c r="BMO11" s="53"/>
      <c r="BMP11" s="53"/>
      <c r="BMR11" s="53"/>
      <c r="BNE11" s="53"/>
      <c r="BNF11" s="53"/>
      <c r="BNH11" s="53"/>
      <c r="BNU11" s="53"/>
      <c r="BNV11" s="53"/>
      <c r="BNX11" s="53"/>
      <c r="BOK11" s="53"/>
      <c r="BOL11" s="53"/>
      <c r="BON11" s="53"/>
      <c r="BPA11" s="53"/>
      <c r="BPB11" s="53"/>
      <c r="BPD11" s="53"/>
      <c r="BPQ11" s="53"/>
      <c r="BPR11" s="53"/>
      <c r="BPT11" s="53"/>
      <c r="BQG11" s="53"/>
      <c r="BQH11" s="53"/>
      <c r="BQJ11" s="53"/>
      <c r="BQW11" s="53"/>
      <c r="BQX11" s="53"/>
      <c r="BQZ11" s="53"/>
      <c r="BRM11" s="53"/>
      <c r="BRN11" s="53"/>
      <c r="BRP11" s="53"/>
      <c r="BSC11" s="53"/>
      <c r="BSD11" s="53"/>
      <c r="BSF11" s="53"/>
      <c r="BSS11" s="53"/>
      <c r="BST11" s="53"/>
      <c r="BSV11" s="53"/>
      <c r="BTI11" s="53"/>
      <c r="BTJ11" s="53"/>
      <c r="BTL11" s="53"/>
      <c r="BTY11" s="53"/>
      <c r="BTZ11" s="53"/>
      <c r="BUB11" s="53"/>
      <c r="BUO11" s="53"/>
      <c r="BUP11" s="53"/>
      <c r="BUR11" s="53"/>
      <c r="BVE11" s="53"/>
      <c r="BVF11" s="53"/>
      <c r="BVH11" s="53"/>
      <c r="BVU11" s="53"/>
      <c r="BVV11" s="53"/>
      <c r="BVX11" s="53"/>
      <c r="BWK11" s="53"/>
      <c r="BWL11" s="53"/>
      <c r="BWN11" s="53"/>
      <c r="BXA11" s="53"/>
      <c r="BXB11" s="53"/>
      <c r="BXD11" s="53"/>
      <c r="BXQ11" s="53"/>
      <c r="BXR11" s="53"/>
      <c r="BXT11" s="53"/>
      <c r="BYG11" s="53"/>
      <c r="BYH11" s="53"/>
      <c r="BYJ11" s="53"/>
      <c r="BYW11" s="53"/>
      <c r="BYX11" s="53"/>
      <c r="BYZ11" s="53"/>
      <c r="BZM11" s="53"/>
      <c r="BZN11" s="53"/>
      <c r="BZP11" s="53"/>
      <c r="CAC11" s="53"/>
      <c r="CAD11" s="53"/>
      <c r="CAF11" s="53"/>
      <c r="CAS11" s="53"/>
      <c r="CAT11" s="53"/>
      <c r="CAV11" s="53"/>
      <c r="CBI11" s="53"/>
      <c r="CBJ11" s="53"/>
      <c r="CBL11" s="53"/>
      <c r="CBY11" s="53"/>
      <c r="CBZ11" s="53"/>
      <c r="CCB11" s="53"/>
      <c r="CCO11" s="53"/>
      <c r="CCP11" s="53"/>
      <c r="CCR11" s="53"/>
      <c r="CDE11" s="53"/>
      <c r="CDF11" s="53"/>
      <c r="CDH11" s="53"/>
      <c r="CDU11" s="53"/>
      <c r="CDV11" s="53"/>
      <c r="CDX11" s="53"/>
      <c r="CEK11" s="53"/>
      <c r="CEL11" s="53"/>
      <c r="CEN11" s="53"/>
      <c r="CFA11" s="53"/>
      <c r="CFB11" s="53"/>
      <c r="CFD11" s="53"/>
      <c r="CFQ11" s="53"/>
      <c r="CFR11" s="53"/>
      <c r="CFT11" s="53"/>
      <c r="CGG11" s="53"/>
      <c r="CGH11" s="53"/>
      <c r="CGJ11" s="53"/>
      <c r="CGW11" s="53"/>
      <c r="CGX11" s="53"/>
      <c r="CGZ11" s="53"/>
      <c r="CHM11" s="53"/>
      <c r="CHN11" s="53"/>
      <c r="CHP11" s="53"/>
      <c r="CIC11" s="53"/>
      <c r="CID11" s="53"/>
      <c r="CIF11" s="53"/>
      <c r="CIS11" s="53"/>
      <c r="CIT11" s="53"/>
      <c r="CIV11" s="53"/>
      <c r="CJI11" s="53"/>
      <c r="CJJ11" s="53"/>
      <c r="CJL11" s="53"/>
      <c r="CJY11" s="53"/>
      <c r="CJZ11" s="53"/>
      <c r="CKB11" s="53"/>
      <c r="CKO11" s="53"/>
      <c r="CKP11" s="53"/>
      <c r="CKR11" s="53"/>
      <c r="CLE11" s="53"/>
      <c r="CLF11" s="53"/>
      <c r="CLH11" s="53"/>
      <c r="CLU11" s="53"/>
      <c r="CLV11" s="53"/>
      <c r="CLX11" s="53"/>
      <c r="CMK11" s="53"/>
      <c r="CML11" s="53"/>
      <c r="CMN11" s="53"/>
      <c r="CNA11" s="53"/>
      <c r="CNB11" s="53"/>
      <c r="CND11" s="53"/>
      <c r="CNQ11" s="53"/>
      <c r="CNR11" s="53"/>
      <c r="CNT11" s="53"/>
      <c r="COG11" s="53"/>
      <c r="COH11" s="53"/>
      <c r="COJ11" s="53"/>
      <c r="COW11" s="53"/>
      <c r="COX11" s="53"/>
      <c r="COZ11" s="53"/>
      <c r="CPM11" s="53"/>
      <c r="CPN11" s="53"/>
      <c r="CPP11" s="53"/>
      <c r="CQC11" s="53"/>
      <c r="CQD11" s="53"/>
      <c r="CQF11" s="53"/>
      <c r="CQS11" s="53"/>
      <c r="CQT11" s="53"/>
      <c r="CQV11" s="53"/>
      <c r="CRI11" s="53"/>
      <c r="CRJ11" s="53"/>
      <c r="CRL11" s="53"/>
      <c r="CRY11" s="53"/>
      <c r="CRZ11" s="53"/>
      <c r="CSB11" s="53"/>
      <c r="CSO11" s="53"/>
      <c r="CSP11" s="53"/>
      <c r="CSR11" s="53"/>
      <c r="CTE11" s="53"/>
      <c r="CTF11" s="53"/>
      <c r="CTH11" s="53"/>
      <c r="CTU11" s="53"/>
      <c r="CTV11" s="53"/>
      <c r="CTX11" s="53"/>
      <c r="CUK11" s="53"/>
      <c r="CUL11" s="53"/>
      <c r="CUN11" s="53"/>
      <c r="CVA11" s="53"/>
      <c r="CVB11" s="53"/>
      <c r="CVD11" s="53"/>
      <c r="CVQ11" s="53"/>
      <c r="CVR11" s="53"/>
      <c r="CVT11" s="53"/>
      <c r="CWG11" s="53"/>
      <c r="CWH11" s="53"/>
      <c r="CWJ11" s="53"/>
      <c r="CWW11" s="53"/>
      <c r="CWX11" s="53"/>
      <c r="CWZ11" s="53"/>
      <c r="CXM11" s="53"/>
      <c r="CXN11" s="53"/>
      <c r="CXP11" s="53"/>
      <c r="CYC11" s="53"/>
      <c r="CYD11" s="53"/>
      <c r="CYF11" s="53"/>
      <c r="CYS11" s="53"/>
      <c r="CYT11" s="53"/>
      <c r="CYV11" s="53"/>
      <c r="CZI11" s="53"/>
      <c r="CZJ11" s="53"/>
      <c r="CZL11" s="53"/>
      <c r="CZY11" s="53"/>
      <c r="CZZ11" s="53"/>
      <c r="DAB11" s="53"/>
      <c r="DAO11" s="53"/>
      <c r="DAP11" s="53"/>
      <c r="DAR11" s="53"/>
      <c r="DBE11" s="53"/>
      <c r="DBF11" s="53"/>
      <c r="DBH11" s="53"/>
      <c r="DBU11" s="53"/>
      <c r="DBV11" s="53"/>
      <c r="DBX11" s="53"/>
      <c r="DCK11" s="53"/>
      <c r="DCL11" s="53"/>
      <c r="DCN11" s="53"/>
      <c r="DDA11" s="53"/>
      <c r="DDB11" s="53"/>
      <c r="DDD11" s="53"/>
      <c r="DDQ11" s="53"/>
      <c r="DDR11" s="53"/>
      <c r="DDT11" s="53"/>
      <c r="DEG11" s="53"/>
      <c r="DEH11" s="53"/>
      <c r="DEJ11" s="53"/>
      <c r="DEW11" s="53"/>
      <c r="DEX11" s="53"/>
      <c r="DEZ11" s="53"/>
      <c r="DFM11" s="53"/>
      <c r="DFN11" s="53"/>
      <c r="DFP11" s="53"/>
      <c r="DGC11" s="53"/>
      <c r="DGD11" s="53"/>
      <c r="DGF11" s="53"/>
      <c r="DGS11" s="53"/>
      <c r="DGT11" s="53"/>
      <c r="DGV11" s="53"/>
      <c r="DHI11" s="53"/>
      <c r="DHJ11" s="53"/>
      <c r="DHL11" s="53"/>
      <c r="DHY11" s="53"/>
      <c r="DHZ11" s="53"/>
      <c r="DIB11" s="53"/>
      <c r="DIO11" s="53"/>
      <c r="DIP11" s="53"/>
      <c r="DIR11" s="53"/>
      <c r="DJE11" s="53"/>
      <c r="DJF11" s="53"/>
      <c r="DJH11" s="53"/>
      <c r="DJU11" s="53"/>
      <c r="DJV11" s="53"/>
      <c r="DJX11" s="53"/>
      <c r="DKK11" s="53"/>
      <c r="DKL11" s="53"/>
      <c r="DKN11" s="53"/>
      <c r="DLA11" s="53"/>
      <c r="DLB11" s="53"/>
      <c r="DLD11" s="53"/>
      <c r="DLQ11" s="53"/>
      <c r="DLR11" s="53"/>
      <c r="DLT11" s="53"/>
      <c r="DMG11" s="53"/>
      <c r="DMH11" s="53"/>
      <c r="DMJ11" s="53"/>
      <c r="DMW11" s="53"/>
      <c r="DMX11" s="53"/>
      <c r="DMZ11" s="53"/>
      <c r="DNM11" s="53"/>
      <c r="DNN11" s="53"/>
      <c r="DNP11" s="53"/>
      <c r="DOC11" s="53"/>
      <c r="DOD11" s="53"/>
      <c r="DOF11" s="53"/>
      <c r="DOS11" s="53"/>
      <c r="DOT11" s="53"/>
      <c r="DOV11" s="53"/>
      <c r="DPI11" s="53"/>
      <c r="DPJ11" s="53"/>
      <c r="DPL11" s="53"/>
      <c r="DPY11" s="53"/>
      <c r="DPZ11" s="53"/>
      <c r="DQB11" s="53"/>
      <c r="DQO11" s="53"/>
      <c r="DQP11" s="53"/>
      <c r="DQR11" s="53"/>
      <c r="DRE11" s="53"/>
      <c r="DRF11" s="53"/>
      <c r="DRH11" s="53"/>
      <c r="DRU11" s="53"/>
      <c r="DRV11" s="53"/>
      <c r="DRX11" s="53"/>
      <c r="DSK11" s="53"/>
      <c r="DSL11" s="53"/>
      <c r="DSN11" s="53"/>
      <c r="DTA11" s="53"/>
      <c r="DTB11" s="53"/>
      <c r="DTD11" s="53"/>
      <c r="DTQ11" s="53"/>
      <c r="DTR11" s="53"/>
      <c r="DTT11" s="53"/>
      <c r="DUG11" s="53"/>
      <c r="DUH11" s="53"/>
      <c r="DUJ11" s="53"/>
      <c r="DUW11" s="53"/>
      <c r="DUX11" s="53"/>
      <c r="DUZ11" s="53"/>
      <c r="DVM11" s="53"/>
      <c r="DVN11" s="53"/>
      <c r="DVP11" s="53"/>
      <c r="DWC11" s="53"/>
      <c r="DWD11" s="53"/>
      <c r="DWF11" s="53"/>
      <c r="DWS11" s="53"/>
      <c r="DWT11" s="53"/>
      <c r="DWV11" s="53"/>
      <c r="DXI11" s="53"/>
      <c r="DXJ11" s="53"/>
      <c r="DXL11" s="53"/>
      <c r="DXY11" s="53"/>
      <c r="DXZ11" s="53"/>
      <c r="DYB11" s="53"/>
      <c r="DYO11" s="53"/>
      <c r="DYP11" s="53"/>
      <c r="DYR11" s="53"/>
      <c r="DZE11" s="53"/>
      <c r="DZF11" s="53"/>
      <c r="DZH11" s="53"/>
      <c r="DZU11" s="53"/>
      <c r="DZV11" s="53"/>
      <c r="DZX11" s="53"/>
      <c r="EAK11" s="53"/>
      <c r="EAL11" s="53"/>
      <c r="EAN11" s="53"/>
      <c r="EBA11" s="53"/>
      <c r="EBB11" s="53"/>
      <c r="EBD11" s="53"/>
      <c r="EBQ11" s="53"/>
      <c r="EBR11" s="53"/>
      <c r="EBT11" s="53"/>
      <c r="ECG11" s="53"/>
      <c r="ECH11" s="53"/>
      <c r="ECJ11" s="53"/>
      <c r="ECW11" s="53"/>
      <c r="ECX11" s="53"/>
      <c r="ECZ11" s="53"/>
      <c r="EDM11" s="53"/>
      <c r="EDN11" s="53"/>
      <c r="EDP11" s="53"/>
      <c r="EEC11" s="53"/>
      <c r="EED11" s="53"/>
      <c r="EEF11" s="53"/>
      <c r="EES11" s="53"/>
      <c r="EET11" s="53"/>
      <c r="EEV11" s="53"/>
      <c r="EFI11" s="53"/>
      <c r="EFJ11" s="53"/>
      <c r="EFL11" s="53"/>
      <c r="EFY11" s="53"/>
      <c r="EFZ11" s="53"/>
      <c r="EGB11" s="53"/>
      <c r="EGO11" s="53"/>
      <c r="EGP11" s="53"/>
      <c r="EGR11" s="53"/>
      <c r="EHE11" s="53"/>
      <c r="EHF11" s="53"/>
      <c r="EHH11" s="53"/>
      <c r="EHU11" s="53"/>
      <c r="EHV11" s="53"/>
      <c r="EHX11" s="53"/>
      <c r="EIK11" s="53"/>
      <c r="EIL11" s="53"/>
      <c r="EIN11" s="53"/>
      <c r="EJA11" s="53"/>
      <c r="EJB11" s="53"/>
      <c r="EJD11" s="53"/>
      <c r="EJQ11" s="53"/>
      <c r="EJR11" s="53"/>
      <c r="EJT11" s="53"/>
      <c r="EKG11" s="53"/>
      <c r="EKH11" s="53"/>
      <c r="EKJ11" s="53"/>
      <c r="EKW11" s="53"/>
      <c r="EKX11" s="53"/>
      <c r="EKZ11" s="53"/>
      <c r="ELM11" s="53"/>
      <c r="ELN11" s="53"/>
      <c r="ELP11" s="53"/>
      <c r="EMC11" s="53"/>
      <c r="EMD11" s="53"/>
      <c r="EMF11" s="53"/>
      <c r="EMS11" s="53"/>
      <c r="EMT11" s="53"/>
      <c r="EMV11" s="53"/>
      <c r="ENI11" s="53"/>
      <c r="ENJ11" s="53"/>
      <c r="ENL11" s="53"/>
      <c r="ENY11" s="53"/>
      <c r="ENZ11" s="53"/>
      <c r="EOB11" s="53"/>
      <c r="EOO11" s="53"/>
      <c r="EOP11" s="53"/>
      <c r="EOR11" s="53"/>
      <c r="EPE11" s="53"/>
      <c r="EPF11" s="53"/>
      <c r="EPH11" s="53"/>
      <c r="EPU11" s="53"/>
      <c r="EPV11" s="53"/>
      <c r="EPX11" s="53"/>
      <c r="EQK11" s="53"/>
      <c r="EQL11" s="53"/>
      <c r="EQN11" s="53"/>
      <c r="ERA11" s="53"/>
      <c r="ERB11" s="53"/>
      <c r="ERD11" s="53"/>
      <c r="ERQ11" s="53"/>
      <c r="ERR11" s="53"/>
      <c r="ERT11" s="53"/>
      <c r="ESG11" s="53"/>
      <c r="ESH11" s="53"/>
      <c r="ESJ11" s="53"/>
      <c r="ESW11" s="53"/>
      <c r="ESX11" s="53"/>
      <c r="ESZ11" s="53"/>
      <c r="ETM11" s="53"/>
      <c r="ETN11" s="53"/>
      <c r="ETP11" s="53"/>
      <c r="EUC11" s="53"/>
      <c r="EUD11" s="53"/>
      <c r="EUF11" s="53"/>
      <c r="EUS11" s="53"/>
      <c r="EUT11" s="53"/>
      <c r="EUV11" s="53"/>
      <c r="EVI11" s="53"/>
      <c r="EVJ11" s="53"/>
      <c r="EVL11" s="53"/>
      <c r="EVY11" s="53"/>
      <c r="EVZ11" s="53"/>
      <c r="EWB11" s="53"/>
      <c r="EWO11" s="53"/>
      <c r="EWP11" s="53"/>
      <c r="EWR11" s="53"/>
      <c r="EXE11" s="53"/>
      <c r="EXF11" s="53"/>
      <c r="EXH11" s="53"/>
      <c r="EXU11" s="53"/>
      <c r="EXV11" s="53"/>
      <c r="EXX11" s="53"/>
      <c r="EYK11" s="53"/>
      <c r="EYL11" s="53"/>
      <c r="EYN11" s="53"/>
      <c r="EZA11" s="53"/>
      <c r="EZB11" s="53"/>
      <c r="EZD11" s="53"/>
      <c r="EZQ11" s="53"/>
      <c r="EZR11" s="53"/>
      <c r="EZT11" s="53"/>
      <c r="FAG11" s="53"/>
      <c r="FAH11" s="53"/>
      <c r="FAJ11" s="53"/>
      <c r="FAW11" s="53"/>
      <c r="FAX11" s="53"/>
      <c r="FAZ11" s="53"/>
      <c r="FBM11" s="53"/>
      <c r="FBN11" s="53"/>
      <c r="FBP11" s="53"/>
      <c r="FCC11" s="53"/>
      <c r="FCD11" s="53"/>
      <c r="FCF11" s="53"/>
      <c r="FCS11" s="53"/>
      <c r="FCT11" s="53"/>
      <c r="FCV11" s="53"/>
      <c r="FDI11" s="53"/>
      <c r="FDJ11" s="53"/>
      <c r="FDL11" s="53"/>
      <c r="FDY11" s="53"/>
      <c r="FDZ11" s="53"/>
      <c r="FEB11" s="53"/>
      <c r="FEO11" s="53"/>
      <c r="FEP11" s="53"/>
      <c r="FER11" s="53"/>
      <c r="FFE11" s="53"/>
      <c r="FFF11" s="53"/>
      <c r="FFH11" s="53"/>
      <c r="FFU11" s="53"/>
      <c r="FFV11" s="53"/>
      <c r="FFX11" s="53"/>
      <c r="FGK11" s="53"/>
      <c r="FGL11" s="53"/>
      <c r="FGN11" s="53"/>
      <c r="FHA11" s="53"/>
      <c r="FHB11" s="53"/>
      <c r="FHD11" s="53"/>
      <c r="FHQ11" s="53"/>
      <c r="FHR11" s="53"/>
      <c r="FHT11" s="53"/>
      <c r="FIG11" s="53"/>
      <c r="FIH11" s="53"/>
      <c r="FIJ11" s="53"/>
      <c r="FIW11" s="53"/>
      <c r="FIX11" s="53"/>
      <c r="FIZ11" s="53"/>
      <c r="FJM11" s="53"/>
      <c r="FJN11" s="53"/>
      <c r="FJP11" s="53"/>
      <c r="FKC11" s="53"/>
      <c r="FKD11" s="53"/>
      <c r="FKF11" s="53"/>
      <c r="FKS11" s="53"/>
      <c r="FKT11" s="53"/>
      <c r="FKV11" s="53"/>
      <c r="FLI11" s="53"/>
      <c r="FLJ11" s="53"/>
      <c r="FLL11" s="53"/>
      <c r="FLY11" s="53"/>
      <c r="FLZ11" s="53"/>
      <c r="FMB11" s="53"/>
      <c r="FMO11" s="53"/>
      <c r="FMP11" s="53"/>
      <c r="FMR11" s="53"/>
      <c r="FNE11" s="53"/>
      <c r="FNF11" s="53"/>
      <c r="FNH11" s="53"/>
      <c r="FNU11" s="53"/>
      <c r="FNV11" s="53"/>
      <c r="FNX11" s="53"/>
      <c r="FOK11" s="53"/>
      <c r="FOL11" s="53"/>
      <c r="FON11" s="53"/>
      <c r="FPA11" s="53"/>
      <c r="FPB11" s="53"/>
      <c r="FPD11" s="53"/>
      <c r="FPQ11" s="53"/>
      <c r="FPR11" s="53"/>
      <c r="FPT11" s="53"/>
      <c r="FQG11" s="53"/>
      <c r="FQH11" s="53"/>
      <c r="FQJ11" s="53"/>
      <c r="FQW11" s="53"/>
      <c r="FQX11" s="53"/>
      <c r="FQZ11" s="53"/>
      <c r="FRM11" s="53"/>
      <c r="FRN11" s="53"/>
      <c r="FRP11" s="53"/>
      <c r="FSC11" s="53"/>
      <c r="FSD11" s="53"/>
      <c r="FSF11" s="53"/>
      <c r="FSS11" s="53"/>
      <c r="FST11" s="53"/>
      <c r="FSV11" s="53"/>
      <c r="FTI11" s="53"/>
      <c r="FTJ11" s="53"/>
      <c r="FTL11" s="53"/>
      <c r="FTY11" s="53"/>
      <c r="FTZ11" s="53"/>
      <c r="FUB11" s="53"/>
      <c r="FUO11" s="53"/>
      <c r="FUP11" s="53"/>
      <c r="FUR11" s="53"/>
      <c r="FVE11" s="53"/>
      <c r="FVF11" s="53"/>
      <c r="FVH11" s="53"/>
      <c r="FVU11" s="53"/>
      <c r="FVV11" s="53"/>
      <c r="FVX11" s="53"/>
      <c r="FWK11" s="53"/>
      <c r="FWL11" s="53"/>
      <c r="FWN11" s="53"/>
      <c r="FXA11" s="53"/>
      <c r="FXB11" s="53"/>
      <c r="FXD11" s="53"/>
      <c r="FXQ11" s="53"/>
      <c r="FXR11" s="53"/>
      <c r="FXT11" s="53"/>
      <c r="FYG11" s="53"/>
      <c r="FYH11" s="53"/>
      <c r="FYJ11" s="53"/>
      <c r="FYW11" s="53"/>
      <c r="FYX11" s="53"/>
      <c r="FYZ11" s="53"/>
      <c r="FZM11" s="53"/>
      <c r="FZN11" s="53"/>
      <c r="FZP11" s="53"/>
      <c r="GAC11" s="53"/>
      <c r="GAD11" s="53"/>
      <c r="GAF11" s="53"/>
      <c r="GAS11" s="53"/>
      <c r="GAT11" s="53"/>
      <c r="GAV11" s="53"/>
      <c r="GBI11" s="53"/>
      <c r="GBJ11" s="53"/>
      <c r="GBL11" s="53"/>
      <c r="GBY11" s="53"/>
      <c r="GBZ11" s="53"/>
      <c r="GCB11" s="53"/>
      <c r="GCO11" s="53"/>
      <c r="GCP11" s="53"/>
      <c r="GCR11" s="53"/>
      <c r="GDE11" s="53"/>
      <c r="GDF11" s="53"/>
      <c r="GDH11" s="53"/>
      <c r="GDU11" s="53"/>
      <c r="GDV11" s="53"/>
      <c r="GDX11" s="53"/>
      <c r="GEK11" s="53"/>
      <c r="GEL11" s="53"/>
      <c r="GEN11" s="53"/>
      <c r="GFA11" s="53"/>
      <c r="GFB11" s="53"/>
      <c r="GFD11" s="53"/>
      <c r="GFQ11" s="53"/>
      <c r="GFR11" s="53"/>
      <c r="GFT11" s="53"/>
      <c r="GGG11" s="53"/>
      <c r="GGH11" s="53"/>
      <c r="GGJ11" s="53"/>
      <c r="GGW11" s="53"/>
      <c r="GGX11" s="53"/>
      <c r="GGZ11" s="53"/>
      <c r="GHM11" s="53"/>
      <c r="GHN11" s="53"/>
      <c r="GHP11" s="53"/>
      <c r="GIC11" s="53"/>
      <c r="GID11" s="53"/>
      <c r="GIF11" s="53"/>
      <c r="GIS11" s="53"/>
      <c r="GIT11" s="53"/>
      <c r="GIV11" s="53"/>
      <c r="GJI11" s="53"/>
      <c r="GJJ11" s="53"/>
      <c r="GJL11" s="53"/>
      <c r="GJY11" s="53"/>
      <c r="GJZ11" s="53"/>
      <c r="GKB11" s="53"/>
      <c r="GKO11" s="53"/>
      <c r="GKP11" s="53"/>
      <c r="GKR11" s="53"/>
      <c r="GLE11" s="53"/>
      <c r="GLF11" s="53"/>
      <c r="GLH11" s="53"/>
      <c r="GLU11" s="53"/>
      <c r="GLV11" s="53"/>
      <c r="GLX11" s="53"/>
      <c r="GMK11" s="53"/>
      <c r="GML11" s="53"/>
      <c r="GMN11" s="53"/>
      <c r="GNA11" s="53"/>
      <c r="GNB11" s="53"/>
      <c r="GND11" s="53"/>
      <c r="GNQ11" s="53"/>
      <c r="GNR11" s="53"/>
      <c r="GNT11" s="53"/>
      <c r="GOG11" s="53"/>
      <c r="GOH11" s="53"/>
      <c r="GOJ11" s="53"/>
      <c r="GOW11" s="53"/>
      <c r="GOX11" s="53"/>
      <c r="GOZ11" s="53"/>
      <c r="GPM11" s="53"/>
      <c r="GPN11" s="53"/>
      <c r="GPP11" s="53"/>
      <c r="GQC11" s="53"/>
      <c r="GQD11" s="53"/>
      <c r="GQF11" s="53"/>
      <c r="GQS11" s="53"/>
      <c r="GQT11" s="53"/>
      <c r="GQV11" s="53"/>
      <c r="GRI11" s="53"/>
      <c r="GRJ11" s="53"/>
      <c r="GRL11" s="53"/>
      <c r="GRY11" s="53"/>
      <c r="GRZ11" s="53"/>
      <c r="GSB11" s="53"/>
      <c r="GSO11" s="53"/>
      <c r="GSP11" s="53"/>
      <c r="GSR11" s="53"/>
      <c r="GTE11" s="53"/>
      <c r="GTF11" s="53"/>
      <c r="GTH11" s="53"/>
      <c r="GTU11" s="53"/>
      <c r="GTV11" s="53"/>
      <c r="GTX11" s="53"/>
      <c r="GUK11" s="53"/>
      <c r="GUL11" s="53"/>
      <c r="GUN11" s="53"/>
      <c r="GVA11" s="53"/>
      <c r="GVB11" s="53"/>
      <c r="GVD11" s="53"/>
      <c r="GVQ11" s="53"/>
      <c r="GVR11" s="53"/>
      <c r="GVT11" s="53"/>
      <c r="GWG11" s="53"/>
      <c r="GWH11" s="53"/>
      <c r="GWJ11" s="53"/>
      <c r="GWW11" s="53"/>
      <c r="GWX11" s="53"/>
      <c r="GWZ11" s="53"/>
      <c r="GXM11" s="53"/>
      <c r="GXN11" s="53"/>
      <c r="GXP11" s="53"/>
      <c r="GYC11" s="53"/>
      <c r="GYD11" s="53"/>
      <c r="GYF11" s="53"/>
      <c r="GYS11" s="53"/>
      <c r="GYT11" s="53"/>
      <c r="GYV11" s="53"/>
      <c r="GZI11" s="53"/>
      <c r="GZJ11" s="53"/>
      <c r="GZL11" s="53"/>
      <c r="GZY11" s="53"/>
      <c r="GZZ11" s="53"/>
      <c r="HAB11" s="53"/>
      <c r="HAO11" s="53"/>
      <c r="HAP11" s="53"/>
      <c r="HAR11" s="53"/>
      <c r="HBE11" s="53"/>
      <c r="HBF11" s="53"/>
      <c r="HBH11" s="53"/>
      <c r="HBU11" s="53"/>
      <c r="HBV11" s="53"/>
      <c r="HBX11" s="53"/>
      <c r="HCK11" s="53"/>
      <c r="HCL11" s="53"/>
      <c r="HCN11" s="53"/>
      <c r="HDA11" s="53"/>
      <c r="HDB11" s="53"/>
      <c r="HDD11" s="53"/>
      <c r="HDQ11" s="53"/>
      <c r="HDR11" s="53"/>
      <c r="HDT11" s="53"/>
      <c r="HEG11" s="53"/>
      <c r="HEH11" s="53"/>
      <c r="HEJ11" s="53"/>
      <c r="HEW11" s="53"/>
      <c r="HEX11" s="53"/>
      <c r="HEZ11" s="53"/>
      <c r="HFM11" s="53"/>
      <c r="HFN11" s="53"/>
      <c r="HFP11" s="53"/>
      <c r="HGC11" s="53"/>
      <c r="HGD11" s="53"/>
      <c r="HGF11" s="53"/>
      <c r="HGS11" s="53"/>
      <c r="HGT11" s="53"/>
      <c r="HGV11" s="53"/>
      <c r="HHI11" s="53"/>
      <c r="HHJ11" s="53"/>
      <c r="HHL11" s="53"/>
      <c r="HHY11" s="53"/>
      <c r="HHZ11" s="53"/>
      <c r="HIB11" s="53"/>
      <c r="HIO11" s="53"/>
      <c r="HIP11" s="53"/>
      <c r="HIR11" s="53"/>
      <c r="HJE11" s="53"/>
      <c r="HJF11" s="53"/>
      <c r="HJH11" s="53"/>
      <c r="HJU11" s="53"/>
      <c r="HJV11" s="53"/>
      <c r="HJX11" s="53"/>
      <c r="HKK11" s="53"/>
      <c r="HKL11" s="53"/>
      <c r="HKN11" s="53"/>
      <c r="HLA11" s="53"/>
      <c r="HLB11" s="53"/>
      <c r="HLD11" s="53"/>
      <c r="HLQ11" s="53"/>
      <c r="HLR11" s="53"/>
      <c r="HLT11" s="53"/>
      <c r="HMG11" s="53"/>
      <c r="HMH11" s="53"/>
      <c r="HMJ11" s="53"/>
      <c r="HMW11" s="53"/>
      <c r="HMX11" s="53"/>
      <c r="HMZ11" s="53"/>
      <c r="HNM11" s="53"/>
      <c r="HNN11" s="53"/>
      <c r="HNP11" s="53"/>
      <c r="HOC11" s="53"/>
      <c r="HOD11" s="53"/>
      <c r="HOF11" s="53"/>
      <c r="HOS11" s="53"/>
      <c r="HOT11" s="53"/>
      <c r="HOV11" s="53"/>
      <c r="HPI11" s="53"/>
      <c r="HPJ11" s="53"/>
      <c r="HPL11" s="53"/>
      <c r="HPY11" s="53"/>
      <c r="HPZ11" s="53"/>
      <c r="HQB11" s="53"/>
      <c r="HQO11" s="53"/>
      <c r="HQP11" s="53"/>
      <c r="HQR11" s="53"/>
      <c r="HRE11" s="53"/>
      <c r="HRF11" s="53"/>
      <c r="HRH11" s="53"/>
      <c r="HRU11" s="53"/>
      <c r="HRV11" s="53"/>
      <c r="HRX11" s="53"/>
      <c r="HSK11" s="53"/>
      <c r="HSL11" s="53"/>
      <c r="HSN11" s="53"/>
      <c r="HTA11" s="53"/>
      <c r="HTB11" s="53"/>
      <c r="HTD11" s="53"/>
      <c r="HTQ11" s="53"/>
      <c r="HTR11" s="53"/>
      <c r="HTT11" s="53"/>
      <c r="HUG11" s="53"/>
      <c r="HUH11" s="53"/>
      <c r="HUJ11" s="53"/>
      <c r="HUW11" s="53"/>
      <c r="HUX11" s="53"/>
      <c r="HUZ11" s="53"/>
      <c r="HVM11" s="53"/>
      <c r="HVN11" s="53"/>
      <c r="HVP11" s="53"/>
      <c r="HWC11" s="53"/>
      <c r="HWD11" s="53"/>
      <c r="HWF11" s="53"/>
      <c r="HWS11" s="53"/>
      <c r="HWT11" s="53"/>
      <c r="HWV11" s="53"/>
      <c r="HXI11" s="53"/>
      <c r="HXJ11" s="53"/>
      <c r="HXL11" s="53"/>
      <c r="HXY11" s="53"/>
      <c r="HXZ11" s="53"/>
      <c r="HYB11" s="53"/>
      <c r="HYO11" s="53"/>
      <c r="HYP11" s="53"/>
      <c r="HYR11" s="53"/>
      <c r="HZE11" s="53"/>
      <c r="HZF11" s="53"/>
      <c r="HZH11" s="53"/>
      <c r="HZU11" s="53"/>
      <c r="HZV11" s="53"/>
      <c r="HZX11" s="53"/>
      <c r="IAK11" s="53"/>
      <c r="IAL11" s="53"/>
      <c r="IAN11" s="53"/>
      <c r="IBA11" s="53"/>
      <c r="IBB11" s="53"/>
      <c r="IBD11" s="53"/>
      <c r="IBQ11" s="53"/>
      <c r="IBR11" s="53"/>
      <c r="IBT11" s="53"/>
      <c r="ICG11" s="53"/>
      <c r="ICH11" s="53"/>
      <c r="ICJ11" s="53"/>
      <c r="ICW11" s="53"/>
      <c r="ICX11" s="53"/>
      <c r="ICZ11" s="53"/>
      <c r="IDM11" s="53"/>
      <c r="IDN11" s="53"/>
      <c r="IDP11" s="53"/>
      <c r="IEC11" s="53"/>
      <c r="IED11" s="53"/>
      <c r="IEF11" s="53"/>
      <c r="IES11" s="53"/>
      <c r="IET11" s="53"/>
      <c r="IEV11" s="53"/>
      <c r="IFI11" s="53"/>
      <c r="IFJ11" s="53"/>
      <c r="IFL11" s="53"/>
      <c r="IFY11" s="53"/>
      <c r="IFZ11" s="53"/>
      <c r="IGB11" s="53"/>
      <c r="IGO11" s="53"/>
      <c r="IGP11" s="53"/>
      <c r="IGR11" s="53"/>
      <c r="IHE11" s="53"/>
      <c r="IHF11" s="53"/>
      <c r="IHH11" s="53"/>
      <c r="IHU11" s="53"/>
      <c r="IHV11" s="53"/>
      <c r="IHX11" s="53"/>
      <c r="IIK11" s="53"/>
      <c r="IIL11" s="53"/>
      <c r="IIN11" s="53"/>
      <c r="IJA11" s="53"/>
      <c r="IJB11" s="53"/>
      <c r="IJD11" s="53"/>
      <c r="IJQ11" s="53"/>
      <c r="IJR11" s="53"/>
      <c r="IJT11" s="53"/>
      <c r="IKG11" s="53"/>
      <c r="IKH11" s="53"/>
      <c r="IKJ11" s="53"/>
      <c r="IKW11" s="53"/>
      <c r="IKX11" s="53"/>
      <c r="IKZ11" s="53"/>
      <c r="ILM11" s="53"/>
      <c r="ILN11" s="53"/>
      <c r="ILP11" s="53"/>
      <c r="IMC11" s="53"/>
      <c r="IMD11" s="53"/>
      <c r="IMF11" s="53"/>
      <c r="IMS11" s="53"/>
      <c r="IMT11" s="53"/>
      <c r="IMV11" s="53"/>
      <c r="INI11" s="53"/>
      <c r="INJ11" s="53"/>
      <c r="INL11" s="53"/>
      <c r="INY11" s="53"/>
      <c r="INZ11" s="53"/>
      <c r="IOB11" s="53"/>
      <c r="IOO11" s="53"/>
      <c r="IOP11" s="53"/>
      <c r="IOR11" s="53"/>
      <c r="IPE11" s="53"/>
      <c r="IPF11" s="53"/>
      <c r="IPH11" s="53"/>
      <c r="IPU11" s="53"/>
      <c r="IPV11" s="53"/>
      <c r="IPX11" s="53"/>
      <c r="IQK11" s="53"/>
      <c r="IQL11" s="53"/>
      <c r="IQN11" s="53"/>
      <c r="IRA11" s="53"/>
      <c r="IRB11" s="53"/>
      <c r="IRD11" s="53"/>
      <c r="IRQ11" s="53"/>
      <c r="IRR11" s="53"/>
      <c r="IRT11" s="53"/>
      <c r="ISG11" s="53"/>
      <c r="ISH11" s="53"/>
      <c r="ISJ11" s="53"/>
      <c r="ISW11" s="53"/>
      <c r="ISX11" s="53"/>
      <c r="ISZ11" s="53"/>
      <c r="ITM11" s="53"/>
      <c r="ITN11" s="53"/>
      <c r="ITP11" s="53"/>
      <c r="IUC11" s="53"/>
      <c r="IUD11" s="53"/>
      <c r="IUF11" s="53"/>
      <c r="IUS11" s="53"/>
      <c r="IUT11" s="53"/>
      <c r="IUV11" s="53"/>
      <c r="IVI11" s="53"/>
      <c r="IVJ11" s="53"/>
      <c r="IVL11" s="53"/>
      <c r="IVY11" s="53"/>
      <c r="IVZ11" s="53"/>
      <c r="IWB11" s="53"/>
      <c r="IWO11" s="53"/>
      <c r="IWP11" s="53"/>
      <c r="IWR11" s="53"/>
      <c r="IXE11" s="53"/>
      <c r="IXF11" s="53"/>
      <c r="IXH11" s="53"/>
      <c r="IXU11" s="53"/>
      <c r="IXV11" s="53"/>
      <c r="IXX11" s="53"/>
      <c r="IYK11" s="53"/>
      <c r="IYL11" s="53"/>
      <c r="IYN11" s="53"/>
      <c r="IZA11" s="53"/>
      <c r="IZB11" s="53"/>
      <c r="IZD11" s="53"/>
      <c r="IZQ11" s="53"/>
      <c r="IZR11" s="53"/>
      <c r="IZT11" s="53"/>
      <c r="JAG11" s="53"/>
      <c r="JAH11" s="53"/>
      <c r="JAJ11" s="53"/>
      <c r="JAW11" s="53"/>
      <c r="JAX11" s="53"/>
      <c r="JAZ11" s="53"/>
      <c r="JBM11" s="53"/>
      <c r="JBN11" s="53"/>
      <c r="JBP11" s="53"/>
      <c r="JCC11" s="53"/>
      <c r="JCD11" s="53"/>
      <c r="JCF11" s="53"/>
      <c r="JCS11" s="53"/>
      <c r="JCT11" s="53"/>
      <c r="JCV11" s="53"/>
      <c r="JDI11" s="53"/>
      <c r="JDJ11" s="53"/>
      <c r="JDL11" s="53"/>
      <c r="JDY11" s="53"/>
      <c r="JDZ11" s="53"/>
      <c r="JEB11" s="53"/>
      <c r="JEO11" s="53"/>
      <c r="JEP11" s="53"/>
      <c r="JER11" s="53"/>
      <c r="JFE11" s="53"/>
      <c r="JFF11" s="53"/>
      <c r="JFH11" s="53"/>
      <c r="JFU11" s="53"/>
      <c r="JFV11" s="53"/>
      <c r="JFX11" s="53"/>
      <c r="JGK11" s="53"/>
      <c r="JGL11" s="53"/>
      <c r="JGN11" s="53"/>
      <c r="JHA11" s="53"/>
      <c r="JHB11" s="53"/>
      <c r="JHD11" s="53"/>
      <c r="JHQ11" s="53"/>
      <c r="JHR11" s="53"/>
      <c r="JHT11" s="53"/>
      <c r="JIG11" s="53"/>
      <c r="JIH11" s="53"/>
      <c r="JIJ11" s="53"/>
      <c r="JIW11" s="53"/>
      <c r="JIX11" s="53"/>
      <c r="JIZ11" s="53"/>
      <c r="JJM11" s="53"/>
      <c r="JJN11" s="53"/>
      <c r="JJP11" s="53"/>
      <c r="JKC11" s="53"/>
      <c r="JKD11" s="53"/>
      <c r="JKF11" s="53"/>
      <c r="JKS11" s="53"/>
      <c r="JKT11" s="53"/>
      <c r="JKV11" s="53"/>
      <c r="JLI11" s="53"/>
      <c r="JLJ11" s="53"/>
      <c r="JLL11" s="53"/>
      <c r="JLY11" s="53"/>
      <c r="JLZ11" s="53"/>
      <c r="JMB11" s="53"/>
      <c r="JMO11" s="53"/>
      <c r="JMP11" s="53"/>
      <c r="JMR11" s="53"/>
      <c r="JNE11" s="53"/>
      <c r="JNF11" s="53"/>
      <c r="JNH11" s="53"/>
      <c r="JNU11" s="53"/>
      <c r="JNV11" s="53"/>
      <c r="JNX11" s="53"/>
      <c r="JOK11" s="53"/>
      <c r="JOL11" s="53"/>
      <c r="JON11" s="53"/>
      <c r="JPA11" s="53"/>
      <c r="JPB11" s="53"/>
      <c r="JPD11" s="53"/>
      <c r="JPQ11" s="53"/>
      <c r="JPR11" s="53"/>
      <c r="JPT11" s="53"/>
      <c r="JQG11" s="53"/>
      <c r="JQH11" s="53"/>
      <c r="JQJ11" s="53"/>
      <c r="JQW11" s="53"/>
      <c r="JQX11" s="53"/>
      <c r="JQZ11" s="53"/>
      <c r="JRM11" s="53"/>
      <c r="JRN11" s="53"/>
      <c r="JRP11" s="53"/>
      <c r="JSC11" s="53"/>
      <c r="JSD11" s="53"/>
      <c r="JSF11" s="53"/>
      <c r="JSS11" s="53"/>
      <c r="JST11" s="53"/>
      <c r="JSV11" s="53"/>
      <c r="JTI11" s="53"/>
      <c r="JTJ11" s="53"/>
      <c r="JTL11" s="53"/>
      <c r="JTY11" s="53"/>
      <c r="JTZ11" s="53"/>
      <c r="JUB11" s="53"/>
      <c r="JUO11" s="53"/>
      <c r="JUP11" s="53"/>
      <c r="JUR11" s="53"/>
      <c r="JVE11" s="53"/>
      <c r="JVF11" s="53"/>
      <c r="JVH11" s="53"/>
      <c r="JVU11" s="53"/>
      <c r="JVV11" s="53"/>
      <c r="JVX11" s="53"/>
      <c r="JWK11" s="53"/>
      <c r="JWL11" s="53"/>
      <c r="JWN11" s="53"/>
      <c r="JXA11" s="53"/>
      <c r="JXB11" s="53"/>
      <c r="JXD11" s="53"/>
      <c r="JXQ11" s="53"/>
      <c r="JXR11" s="53"/>
      <c r="JXT11" s="53"/>
      <c r="JYG11" s="53"/>
      <c r="JYH11" s="53"/>
      <c r="JYJ11" s="53"/>
      <c r="JYW11" s="53"/>
      <c r="JYX11" s="53"/>
      <c r="JYZ11" s="53"/>
      <c r="JZM11" s="53"/>
      <c r="JZN11" s="53"/>
      <c r="JZP11" s="53"/>
      <c r="KAC11" s="53"/>
      <c r="KAD11" s="53"/>
      <c r="KAF11" s="53"/>
      <c r="KAS11" s="53"/>
      <c r="KAT11" s="53"/>
      <c r="KAV11" s="53"/>
      <c r="KBI11" s="53"/>
      <c r="KBJ11" s="53"/>
      <c r="KBL11" s="53"/>
      <c r="KBY11" s="53"/>
      <c r="KBZ11" s="53"/>
      <c r="KCB11" s="53"/>
      <c r="KCO11" s="53"/>
      <c r="KCP11" s="53"/>
      <c r="KCR11" s="53"/>
      <c r="KDE11" s="53"/>
      <c r="KDF11" s="53"/>
      <c r="KDH11" s="53"/>
      <c r="KDU11" s="53"/>
      <c r="KDV11" s="53"/>
      <c r="KDX11" s="53"/>
      <c r="KEK11" s="53"/>
      <c r="KEL11" s="53"/>
      <c r="KEN11" s="53"/>
      <c r="KFA11" s="53"/>
      <c r="KFB11" s="53"/>
      <c r="KFD11" s="53"/>
      <c r="KFQ11" s="53"/>
      <c r="KFR11" s="53"/>
      <c r="KFT11" s="53"/>
      <c r="KGG11" s="53"/>
      <c r="KGH11" s="53"/>
      <c r="KGJ11" s="53"/>
      <c r="KGW11" s="53"/>
      <c r="KGX11" s="53"/>
      <c r="KGZ11" s="53"/>
      <c r="KHM11" s="53"/>
      <c r="KHN11" s="53"/>
      <c r="KHP11" s="53"/>
      <c r="KIC11" s="53"/>
      <c r="KID11" s="53"/>
      <c r="KIF11" s="53"/>
      <c r="KIS11" s="53"/>
      <c r="KIT11" s="53"/>
      <c r="KIV11" s="53"/>
      <c r="KJI11" s="53"/>
      <c r="KJJ11" s="53"/>
      <c r="KJL11" s="53"/>
      <c r="KJY11" s="53"/>
      <c r="KJZ11" s="53"/>
      <c r="KKB11" s="53"/>
      <c r="KKO11" s="53"/>
      <c r="KKP11" s="53"/>
      <c r="KKR11" s="53"/>
      <c r="KLE11" s="53"/>
      <c r="KLF11" s="53"/>
      <c r="KLH11" s="53"/>
      <c r="KLU11" s="53"/>
      <c r="KLV11" s="53"/>
      <c r="KLX11" s="53"/>
      <c r="KMK11" s="53"/>
      <c r="KML11" s="53"/>
      <c r="KMN11" s="53"/>
      <c r="KNA11" s="53"/>
      <c r="KNB11" s="53"/>
      <c r="KND11" s="53"/>
      <c r="KNQ11" s="53"/>
      <c r="KNR11" s="53"/>
      <c r="KNT11" s="53"/>
      <c r="KOG11" s="53"/>
      <c r="KOH11" s="53"/>
      <c r="KOJ11" s="53"/>
      <c r="KOW11" s="53"/>
      <c r="KOX11" s="53"/>
      <c r="KOZ11" s="53"/>
      <c r="KPM11" s="53"/>
      <c r="KPN11" s="53"/>
      <c r="KPP11" s="53"/>
      <c r="KQC11" s="53"/>
      <c r="KQD11" s="53"/>
      <c r="KQF11" s="53"/>
      <c r="KQS11" s="53"/>
      <c r="KQT11" s="53"/>
      <c r="KQV11" s="53"/>
      <c r="KRI11" s="53"/>
      <c r="KRJ11" s="53"/>
      <c r="KRL11" s="53"/>
      <c r="KRY11" s="53"/>
      <c r="KRZ11" s="53"/>
      <c r="KSB11" s="53"/>
      <c r="KSO11" s="53"/>
      <c r="KSP11" s="53"/>
      <c r="KSR11" s="53"/>
      <c r="KTE11" s="53"/>
      <c r="KTF11" s="53"/>
      <c r="KTH11" s="53"/>
      <c r="KTU11" s="53"/>
      <c r="KTV11" s="53"/>
      <c r="KTX11" s="53"/>
      <c r="KUK11" s="53"/>
      <c r="KUL11" s="53"/>
      <c r="KUN11" s="53"/>
      <c r="KVA11" s="53"/>
      <c r="KVB11" s="53"/>
      <c r="KVD11" s="53"/>
      <c r="KVQ11" s="53"/>
      <c r="KVR11" s="53"/>
      <c r="KVT11" s="53"/>
      <c r="KWG11" s="53"/>
      <c r="KWH11" s="53"/>
      <c r="KWJ11" s="53"/>
      <c r="KWW11" s="53"/>
      <c r="KWX11" s="53"/>
      <c r="KWZ11" s="53"/>
      <c r="KXM11" s="53"/>
      <c r="KXN11" s="53"/>
      <c r="KXP11" s="53"/>
      <c r="KYC11" s="53"/>
      <c r="KYD11" s="53"/>
      <c r="KYF11" s="53"/>
      <c r="KYS11" s="53"/>
      <c r="KYT11" s="53"/>
      <c r="KYV11" s="53"/>
      <c r="KZI11" s="53"/>
      <c r="KZJ11" s="53"/>
      <c r="KZL11" s="53"/>
      <c r="KZY11" s="53"/>
      <c r="KZZ11" s="53"/>
      <c r="LAB11" s="53"/>
      <c r="LAO11" s="53"/>
      <c r="LAP11" s="53"/>
      <c r="LAR11" s="53"/>
      <c r="LBE11" s="53"/>
      <c r="LBF11" s="53"/>
      <c r="LBH11" s="53"/>
      <c r="LBU11" s="53"/>
      <c r="LBV11" s="53"/>
      <c r="LBX11" s="53"/>
      <c r="LCK11" s="53"/>
      <c r="LCL11" s="53"/>
      <c r="LCN11" s="53"/>
      <c r="LDA11" s="53"/>
      <c r="LDB11" s="53"/>
      <c r="LDD11" s="53"/>
      <c r="LDQ11" s="53"/>
      <c r="LDR11" s="53"/>
      <c r="LDT11" s="53"/>
      <c r="LEG11" s="53"/>
      <c r="LEH11" s="53"/>
      <c r="LEJ11" s="53"/>
      <c r="LEW11" s="53"/>
      <c r="LEX11" s="53"/>
      <c r="LEZ11" s="53"/>
      <c r="LFM11" s="53"/>
      <c r="LFN11" s="53"/>
      <c r="LFP11" s="53"/>
      <c r="LGC11" s="53"/>
      <c r="LGD11" s="53"/>
      <c r="LGF11" s="53"/>
      <c r="LGS11" s="53"/>
      <c r="LGT11" s="53"/>
      <c r="LGV11" s="53"/>
      <c r="LHI11" s="53"/>
      <c r="LHJ11" s="53"/>
      <c r="LHL11" s="53"/>
      <c r="LHY11" s="53"/>
      <c r="LHZ11" s="53"/>
      <c r="LIB11" s="53"/>
      <c r="LIO11" s="53"/>
      <c r="LIP11" s="53"/>
      <c r="LIR11" s="53"/>
      <c r="LJE11" s="53"/>
      <c r="LJF11" s="53"/>
      <c r="LJH11" s="53"/>
      <c r="LJU11" s="53"/>
      <c r="LJV11" s="53"/>
      <c r="LJX11" s="53"/>
      <c r="LKK11" s="53"/>
      <c r="LKL11" s="53"/>
      <c r="LKN11" s="53"/>
      <c r="LLA11" s="53"/>
      <c r="LLB11" s="53"/>
      <c r="LLD11" s="53"/>
      <c r="LLQ11" s="53"/>
      <c r="LLR11" s="53"/>
      <c r="LLT11" s="53"/>
      <c r="LMG11" s="53"/>
      <c r="LMH11" s="53"/>
      <c r="LMJ11" s="53"/>
      <c r="LMW11" s="53"/>
      <c r="LMX11" s="53"/>
      <c r="LMZ11" s="53"/>
      <c r="LNM11" s="53"/>
      <c r="LNN11" s="53"/>
      <c r="LNP11" s="53"/>
      <c r="LOC11" s="53"/>
      <c r="LOD11" s="53"/>
      <c r="LOF11" s="53"/>
      <c r="LOS11" s="53"/>
      <c r="LOT11" s="53"/>
      <c r="LOV11" s="53"/>
      <c r="LPI11" s="53"/>
      <c r="LPJ11" s="53"/>
      <c r="LPL11" s="53"/>
      <c r="LPY11" s="53"/>
      <c r="LPZ11" s="53"/>
      <c r="LQB11" s="53"/>
      <c r="LQO11" s="53"/>
      <c r="LQP11" s="53"/>
      <c r="LQR11" s="53"/>
      <c r="LRE11" s="53"/>
      <c r="LRF11" s="53"/>
      <c r="LRH11" s="53"/>
      <c r="LRU11" s="53"/>
      <c r="LRV11" s="53"/>
      <c r="LRX11" s="53"/>
      <c r="LSK11" s="53"/>
      <c r="LSL11" s="53"/>
      <c r="LSN11" s="53"/>
      <c r="LTA11" s="53"/>
      <c r="LTB11" s="53"/>
      <c r="LTD11" s="53"/>
      <c r="LTQ11" s="53"/>
      <c r="LTR11" s="53"/>
      <c r="LTT11" s="53"/>
      <c r="LUG11" s="53"/>
      <c r="LUH11" s="53"/>
      <c r="LUJ11" s="53"/>
      <c r="LUW11" s="53"/>
      <c r="LUX11" s="53"/>
      <c r="LUZ11" s="53"/>
      <c r="LVM11" s="53"/>
      <c r="LVN11" s="53"/>
      <c r="LVP11" s="53"/>
      <c r="LWC11" s="53"/>
      <c r="LWD11" s="53"/>
      <c r="LWF11" s="53"/>
      <c r="LWS11" s="53"/>
      <c r="LWT11" s="53"/>
      <c r="LWV11" s="53"/>
      <c r="LXI11" s="53"/>
      <c r="LXJ11" s="53"/>
      <c r="LXL11" s="53"/>
      <c r="LXY11" s="53"/>
      <c r="LXZ11" s="53"/>
      <c r="LYB11" s="53"/>
      <c r="LYO11" s="53"/>
      <c r="LYP11" s="53"/>
      <c r="LYR11" s="53"/>
      <c r="LZE11" s="53"/>
      <c r="LZF11" s="53"/>
      <c r="LZH11" s="53"/>
      <c r="LZU11" s="53"/>
      <c r="LZV11" s="53"/>
      <c r="LZX11" s="53"/>
      <c r="MAK11" s="53"/>
      <c r="MAL11" s="53"/>
      <c r="MAN11" s="53"/>
      <c r="MBA11" s="53"/>
      <c r="MBB11" s="53"/>
      <c r="MBD11" s="53"/>
      <c r="MBQ11" s="53"/>
      <c r="MBR11" s="53"/>
      <c r="MBT11" s="53"/>
      <c r="MCG11" s="53"/>
      <c r="MCH11" s="53"/>
      <c r="MCJ11" s="53"/>
      <c r="MCW11" s="53"/>
      <c r="MCX11" s="53"/>
      <c r="MCZ11" s="53"/>
      <c r="MDM11" s="53"/>
      <c r="MDN11" s="53"/>
      <c r="MDP11" s="53"/>
      <c r="MEC11" s="53"/>
      <c r="MED11" s="53"/>
      <c r="MEF11" s="53"/>
      <c r="MES11" s="53"/>
      <c r="MET11" s="53"/>
      <c r="MEV11" s="53"/>
      <c r="MFI11" s="53"/>
      <c r="MFJ11" s="53"/>
      <c r="MFL11" s="53"/>
      <c r="MFY11" s="53"/>
      <c r="MFZ11" s="53"/>
      <c r="MGB11" s="53"/>
      <c r="MGO11" s="53"/>
      <c r="MGP11" s="53"/>
      <c r="MGR11" s="53"/>
      <c r="MHE11" s="53"/>
      <c r="MHF11" s="53"/>
      <c r="MHH11" s="53"/>
      <c r="MHU11" s="53"/>
      <c r="MHV11" s="53"/>
      <c r="MHX11" s="53"/>
      <c r="MIK11" s="53"/>
      <c r="MIL11" s="53"/>
      <c r="MIN11" s="53"/>
      <c r="MJA11" s="53"/>
      <c r="MJB11" s="53"/>
      <c r="MJD11" s="53"/>
      <c r="MJQ11" s="53"/>
      <c r="MJR11" s="53"/>
      <c r="MJT11" s="53"/>
      <c r="MKG11" s="53"/>
      <c r="MKH11" s="53"/>
      <c r="MKJ11" s="53"/>
      <c r="MKW11" s="53"/>
      <c r="MKX11" s="53"/>
      <c r="MKZ11" s="53"/>
      <c r="MLM11" s="53"/>
      <c r="MLN11" s="53"/>
      <c r="MLP11" s="53"/>
      <c r="MMC11" s="53"/>
      <c r="MMD11" s="53"/>
      <c r="MMF11" s="53"/>
      <c r="MMS11" s="53"/>
      <c r="MMT11" s="53"/>
      <c r="MMV11" s="53"/>
      <c r="MNI11" s="53"/>
      <c r="MNJ11" s="53"/>
      <c r="MNL11" s="53"/>
      <c r="MNY11" s="53"/>
      <c r="MNZ11" s="53"/>
      <c r="MOB11" s="53"/>
      <c r="MOO11" s="53"/>
      <c r="MOP11" s="53"/>
      <c r="MOR11" s="53"/>
      <c r="MPE11" s="53"/>
      <c r="MPF11" s="53"/>
      <c r="MPH11" s="53"/>
      <c r="MPU11" s="53"/>
      <c r="MPV11" s="53"/>
      <c r="MPX11" s="53"/>
      <c r="MQK11" s="53"/>
      <c r="MQL11" s="53"/>
      <c r="MQN11" s="53"/>
      <c r="MRA11" s="53"/>
      <c r="MRB11" s="53"/>
      <c r="MRD11" s="53"/>
      <c r="MRQ11" s="53"/>
      <c r="MRR11" s="53"/>
      <c r="MRT11" s="53"/>
      <c r="MSG11" s="53"/>
      <c r="MSH11" s="53"/>
      <c r="MSJ11" s="53"/>
      <c r="MSW11" s="53"/>
      <c r="MSX11" s="53"/>
      <c r="MSZ11" s="53"/>
      <c r="MTM11" s="53"/>
      <c r="MTN11" s="53"/>
      <c r="MTP11" s="53"/>
      <c r="MUC11" s="53"/>
      <c r="MUD11" s="53"/>
      <c r="MUF11" s="53"/>
      <c r="MUS11" s="53"/>
      <c r="MUT11" s="53"/>
      <c r="MUV11" s="53"/>
      <c r="MVI11" s="53"/>
      <c r="MVJ11" s="53"/>
      <c r="MVL11" s="53"/>
      <c r="MVY11" s="53"/>
      <c r="MVZ11" s="53"/>
      <c r="MWB11" s="53"/>
      <c r="MWO11" s="53"/>
      <c r="MWP11" s="53"/>
      <c r="MWR11" s="53"/>
      <c r="MXE11" s="53"/>
      <c r="MXF11" s="53"/>
      <c r="MXH11" s="53"/>
      <c r="MXU11" s="53"/>
      <c r="MXV11" s="53"/>
      <c r="MXX11" s="53"/>
      <c r="MYK11" s="53"/>
      <c r="MYL11" s="53"/>
      <c r="MYN11" s="53"/>
      <c r="MZA11" s="53"/>
      <c r="MZB11" s="53"/>
      <c r="MZD11" s="53"/>
      <c r="MZQ11" s="53"/>
      <c r="MZR11" s="53"/>
      <c r="MZT11" s="53"/>
      <c r="NAG11" s="53"/>
      <c r="NAH11" s="53"/>
      <c r="NAJ11" s="53"/>
      <c r="NAW11" s="53"/>
      <c r="NAX11" s="53"/>
      <c r="NAZ11" s="53"/>
      <c r="NBM11" s="53"/>
      <c r="NBN11" s="53"/>
      <c r="NBP11" s="53"/>
      <c r="NCC11" s="53"/>
      <c r="NCD11" s="53"/>
      <c r="NCF11" s="53"/>
      <c r="NCS11" s="53"/>
      <c r="NCT11" s="53"/>
      <c r="NCV11" s="53"/>
      <c r="NDI11" s="53"/>
      <c r="NDJ11" s="53"/>
      <c r="NDL11" s="53"/>
      <c r="NDY11" s="53"/>
      <c r="NDZ11" s="53"/>
      <c r="NEB11" s="53"/>
      <c r="NEO11" s="53"/>
      <c r="NEP11" s="53"/>
      <c r="NER11" s="53"/>
      <c r="NFE11" s="53"/>
      <c r="NFF11" s="53"/>
      <c r="NFH11" s="53"/>
      <c r="NFU11" s="53"/>
      <c r="NFV11" s="53"/>
      <c r="NFX11" s="53"/>
      <c r="NGK11" s="53"/>
      <c r="NGL11" s="53"/>
      <c r="NGN11" s="53"/>
      <c r="NHA11" s="53"/>
      <c r="NHB11" s="53"/>
      <c r="NHD11" s="53"/>
      <c r="NHQ11" s="53"/>
      <c r="NHR11" s="53"/>
      <c r="NHT11" s="53"/>
      <c r="NIG11" s="53"/>
      <c r="NIH11" s="53"/>
      <c r="NIJ11" s="53"/>
      <c r="NIW11" s="53"/>
      <c r="NIX11" s="53"/>
      <c r="NIZ11" s="53"/>
      <c r="NJM11" s="53"/>
      <c r="NJN11" s="53"/>
      <c r="NJP11" s="53"/>
      <c r="NKC11" s="53"/>
      <c r="NKD11" s="53"/>
      <c r="NKF11" s="53"/>
      <c r="NKS11" s="53"/>
      <c r="NKT11" s="53"/>
      <c r="NKV11" s="53"/>
      <c r="NLI11" s="53"/>
      <c r="NLJ11" s="53"/>
      <c r="NLL11" s="53"/>
      <c r="NLY11" s="53"/>
      <c r="NLZ11" s="53"/>
      <c r="NMB11" s="53"/>
      <c r="NMO11" s="53"/>
      <c r="NMP11" s="53"/>
      <c r="NMR11" s="53"/>
      <c r="NNE11" s="53"/>
      <c r="NNF11" s="53"/>
      <c r="NNH11" s="53"/>
      <c r="NNU11" s="53"/>
      <c r="NNV11" s="53"/>
      <c r="NNX11" s="53"/>
      <c r="NOK11" s="53"/>
      <c r="NOL11" s="53"/>
      <c r="NON11" s="53"/>
      <c r="NPA11" s="53"/>
      <c r="NPB11" s="53"/>
      <c r="NPD11" s="53"/>
      <c r="NPQ11" s="53"/>
      <c r="NPR11" s="53"/>
      <c r="NPT11" s="53"/>
      <c r="NQG11" s="53"/>
      <c r="NQH11" s="53"/>
      <c r="NQJ11" s="53"/>
      <c r="NQW11" s="53"/>
      <c r="NQX11" s="53"/>
      <c r="NQZ11" s="53"/>
      <c r="NRM11" s="53"/>
      <c r="NRN11" s="53"/>
      <c r="NRP11" s="53"/>
      <c r="NSC11" s="53"/>
      <c r="NSD11" s="53"/>
      <c r="NSF11" s="53"/>
      <c r="NSS11" s="53"/>
      <c r="NST11" s="53"/>
      <c r="NSV11" s="53"/>
      <c r="NTI11" s="53"/>
      <c r="NTJ11" s="53"/>
      <c r="NTL11" s="53"/>
      <c r="NTY11" s="53"/>
      <c r="NTZ11" s="53"/>
      <c r="NUB11" s="53"/>
      <c r="NUO11" s="53"/>
      <c r="NUP11" s="53"/>
      <c r="NUR11" s="53"/>
      <c r="NVE11" s="53"/>
      <c r="NVF11" s="53"/>
      <c r="NVH11" s="53"/>
      <c r="NVU11" s="53"/>
      <c r="NVV11" s="53"/>
      <c r="NVX11" s="53"/>
      <c r="NWK11" s="53"/>
      <c r="NWL11" s="53"/>
      <c r="NWN11" s="53"/>
      <c r="NXA11" s="53"/>
      <c r="NXB11" s="53"/>
      <c r="NXD11" s="53"/>
      <c r="NXQ11" s="53"/>
      <c r="NXR11" s="53"/>
      <c r="NXT11" s="53"/>
      <c r="NYG11" s="53"/>
      <c r="NYH11" s="53"/>
      <c r="NYJ11" s="53"/>
      <c r="NYW11" s="53"/>
      <c r="NYX11" s="53"/>
      <c r="NYZ11" s="53"/>
      <c r="NZM11" s="53"/>
      <c r="NZN11" s="53"/>
      <c r="NZP11" s="53"/>
      <c r="OAC11" s="53"/>
      <c r="OAD11" s="53"/>
      <c r="OAF11" s="53"/>
      <c r="OAS11" s="53"/>
      <c r="OAT11" s="53"/>
      <c r="OAV11" s="53"/>
      <c r="OBI11" s="53"/>
      <c r="OBJ11" s="53"/>
      <c r="OBL11" s="53"/>
      <c r="OBY11" s="53"/>
      <c r="OBZ11" s="53"/>
      <c r="OCB11" s="53"/>
      <c r="OCO11" s="53"/>
      <c r="OCP11" s="53"/>
      <c r="OCR11" s="53"/>
      <c r="ODE11" s="53"/>
      <c r="ODF11" s="53"/>
      <c r="ODH11" s="53"/>
      <c r="ODU11" s="53"/>
      <c r="ODV11" s="53"/>
      <c r="ODX11" s="53"/>
      <c r="OEK11" s="53"/>
      <c r="OEL11" s="53"/>
      <c r="OEN11" s="53"/>
      <c r="OFA11" s="53"/>
      <c r="OFB11" s="53"/>
      <c r="OFD11" s="53"/>
      <c r="OFQ11" s="53"/>
      <c r="OFR11" s="53"/>
      <c r="OFT11" s="53"/>
      <c r="OGG11" s="53"/>
      <c r="OGH11" s="53"/>
      <c r="OGJ11" s="53"/>
      <c r="OGW11" s="53"/>
      <c r="OGX11" s="53"/>
      <c r="OGZ11" s="53"/>
      <c r="OHM11" s="53"/>
      <c r="OHN11" s="53"/>
      <c r="OHP11" s="53"/>
      <c r="OIC11" s="53"/>
      <c r="OID11" s="53"/>
      <c r="OIF11" s="53"/>
      <c r="OIS11" s="53"/>
      <c r="OIT11" s="53"/>
      <c r="OIV11" s="53"/>
      <c r="OJI11" s="53"/>
      <c r="OJJ11" s="53"/>
      <c r="OJL11" s="53"/>
      <c r="OJY11" s="53"/>
      <c r="OJZ11" s="53"/>
      <c r="OKB11" s="53"/>
      <c r="OKO11" s="53"/>
      <c r="OKP11" s="53"/>
      <c r="OKR11" s="53"/>
      <c r="OLE11" s="53"/>
      <c r="OLF11" s="53"/>
      <c r="OLH11" s="53"/>
      <c r="OLU11" s="53"/>
      <c r="OLV11" s="53"/>
      <c r="OLX11" s="53"/>
      <c r="OMK11" s="53"/>
      <c r="OML11" s="53"/>
      <c r="OMN11" s="53"/>
      <c r="ONA11" s="53"/>
      <c r="ONB11" s="53"/>
      <c r="OND11" s="53"/>
      <c r="ONQ11" s="53"/>
      <c r="ONR11" s="53"/>
      <c r="ONT11" s="53"/>
      <c r="OOG11" s="53"/>
      <c r="OOH11" s="53"/>
      <c r="OOJ11" s="53"/>
      <c r="OOW11" s="53"/>
      <c r="OOX11" s="53"/>
      <c r="OOZ11" s="53"/>
      <c r="OPM11" s="53"/>
      <c r="OPN11" s="53"/>
      <c r="OPP11" s="53"/>
      <c r="OQC11" s="53"/>
      <c r="OQD11" s="53"/>
      <c r="OQF11" s="53"/>
      <c r="OQS11" s="53"/>
      <c r="OQT11" s="53"/>
      <c r="OQV11" s="53"/>
      <c r="ORI11" s="53"/>
      <c r="ORJ11" s="53"/>
      <c r="ORL11" s="53"/>
      <c r="ORY11" s="53"/>
      <c r="ORZ11" s="53"/>
      <c r="OSB11" s="53"/>
      <c r="OSO11" s="53"/>
      <c r="OSP11" s="53"/>
      <c r="OSR11" s="53"/>
      <c r="OTE11" s="53"/>
      <c r="OTF11" s="53"/>
      <c r="OTH11" s="53"/>
      <c r="OTU11" s="53"/>
      <c r="OTV11" s="53"/>
      <c r="OTX11" s="53"/>
      <c r="OUK11" s="53"/>
      <c r="OUL11" s="53"/>
      <c r="OUN11" s="53"/>
      <c r="OVA11" s="53"/>
      <c r="OVB11" s="53"/>
      <c r="OVD11" s="53"/>
      <c r="OVQ11" s="53"/>
      <c r="OVR11" s="53"/>
      <c r="OVT11" s="53"/>
      <c r="OWG11" s="53"/>
      <c r="OWH11" s="53"/>
      <c r="OWJ11" s="53"/>
      <c r="OWW11" s="53"/>
      <c r="OWX11" s="53"/>
      <c r="OWZ11" s="53"/>
      <c r="OXM11" s="53"/>
      <c r="OXN11" s="53"/>
      <c r="OXP11" s="53"/>
      <c r="OYC11" s="53"/>
      <c r="OYD11" s="53"/>
      <c r="OYF11" s="53"/>
      <c r="OYS11" s="53"/>
      <c r="OYT11" s="53"/>
      <c r="OYV11" s="53"/>
      <c r="OZI11" s="53"/>
      <c r="OZJ11" s="53"/>
      <c r="OZL11" s="53"/>
      <c r="OZY11" s="53"/>
      <c r="OZZ11" s="53"/>
      <c r="PAB11" s="53"/>
      <c r="PAO11" s="53"/>
      <c r="PAP11" s="53"/>
      <c r="PAR11" s="53"/>
      <c r="PBE11" s="53"/>
      <c r="PBF11" s="53"/>
      <c r="PBH11" s="53"/>
      <c r="PBU11" s="53"/>
      <c r="PBV11" s="53"/>
      <c r="PBX11" s="53"/>
      <c r="PCK11" s="53"/>
      <c r="PCL11" s="53"/>
      <c r="PCN11" s="53"/>
      <c r="PDA11" s="53"/>
      <c r="PDB11" s="53"/>
      <c r="PDD11" s="53"/>
      <c r="PDQ11" s="53"/>
      <c r="PDR11" s="53"/>
      <c r="PDT11" s="53"/>
      <c r="PEG11" s="53"/>
      <c r="PEH11" s="53"/>
      <c r="PEJ11" s="53"/>
      <c r="PEW11" s="53"/>
      <c r="PEX11" s="53"/>
      <c r="PEZ11" s="53"/>
      <c r="PFM11" s="53"/>
      <c r="PFN11" s="53"/>
      <c r="PFP11" s="53"/>
      <c r="PGC11" s="53"/>
      <c r="PGD11" s="53"/>
      <c r="PGF11" s="53"/>
      <c r="PGS11" s="53"/>
      <c r="PGT11" s="53"/>
      <c r="PGV11" s="53"/>
      <c r="PHI11" s="53"/>
      <c r="PHJ11" s="53"/>
      <c r="PHL11" s="53"/>
      <c r="PHY11" s="53"/>
      <c r="PHZ11" s="53"/>
      <c r="PIB11" s="53"/>
      <c r="PIO11" s="53"/>
      <c r="PIP11" s="53"/>
      <c r="PIR11" s="53"/>
      <c r="PJE11" s="53"/>
      <c r="PJF11" s="53"/>
      <c r="PJH11" s="53"/>
      <c r="PJU11" s="53"/>
      <c r="PJV11" s="53"/>
      <c r="PJX11" s="53"/>
      <c r="PKK11" s="53"/>
      <c r="PKL11" s="53"/>
      <c r="PKN11" s="53"/>
      <c r="PLA11" s="53"/>
      <c r="PLB11" s="53"/>
      <c r="PLD11" s="53"/>
      <c r="PLQ11" s="53"/>
      <c r="PLR11" s="53"/>
      <c r="PLT11" s="53"/>
      <c r="PMG11" s="53"/>
      <c r="PMH11" s="53"/>
      <c r="PMJ11" s="53"/>
      <c r="PMW11" s="53"/>
      <c r="PMX11" s="53"/>
      <c r="PMZ11" s="53"/>
      <c r="PNM11" s="53"/>
      <c r="PNN11" s="53"/>
      <c r="PNP11" s="53"/>
      <c r="POC11" s="53"/>
      <c r="POD11" s="53"/>
      <c r="POF11" s="53"/>
      <c r="POS11" s="53"/>
      <c r="POT11" s="53"/>
      <c r="POV11" s="53"/>
      <c r="PPI11" s="53"/>
      <c r="PPJ11" s="53"/>
      <c r="PPL11" s="53"/>
      <c r="PPY11" s="53"/>
      <c r="PPZ11" s="53"/>
      <c r="PQB11" s="53"/>
      <c r="PQO11" s="53"/>
      <c r="PQP11" s="53"/>
      <c r="PQR11" s="53"/>
      <c r="PRE11" s="53"/>
      <c r="PRF11" s="53"/>
      <c r="PRH11" s="53"/>
      <c r="PRU11" s="53"/>
      <c r="PRV11" s="53"/>
      <c r="PRX11" s="53"/>
      <c r="PSK11" s="53"/>
      <c r="PSL11" s="53"/>
      <c r="PSN11" s="53"/>
      <c r="PTA11" s="53"/>
      <c r="PTB11" s="53"/>
      <c r="PTD11" s="53"/>
      <c r="PTQ11" s="53"/>
      <c r="PTR11" s="53"/>
      <c r="PTT11" s="53"/>
      <c r="PUG11" s="53"/>
      <c r="PUH11" s="53"/>
      <c r="PUJ11" s="53"/>
      <c r="PUW11" s="53"/>
      <c r="PUX11" s="53"/>
      <c r="PUZ11" s="53"/>
      <c r="PVM11" s="53"/>
      <c r="PVN11" s="53"/>
      <c r="PVP11" s="53"/>
      <c r="PWC11" s="53"/>
      <c r="PWD11" s="53"/>
      <c r="PWF11" s="53"/>
      <c r="PWS11" s="53"/>
      <c r="PWT11" s="53"/>
      <c r="PWV11" s="53"/>
      <c r="PXI11" s="53"/>
      <c r="PXJ11" s="53"/>
      <c r="PXL11" s="53"/>
      <c r="PXY11" s="53"/>
      <c r="PXZ11" s="53"/>
      <c r="PYB11" s="53"/>
      <c r="PYO11" s="53"/>
      <c r="PYP11" s="53"/>
      <c r="PYR11" s="53"/>
      <c r="PZE11" s="53"/>
      <c r="PZF11" s="53"/>
      <c r="PZH11" s="53"/>
      <c r="PZU11" s="53"/>
      <c r="PZV11" s="53"/>
      <c r="PZX11" s="53"/>
      <c r="QAK11" s="53"/>
      <c r="QAL11" s="53"/>
      <c r="QAN11" s="53"/>
      <c r="QBA11" s="53"/>
      <c r="QBB11" s="53"/>
      <c r="QBD11" s="53"/>
      <c r="QBQ11" s="53"/>
      <c r="QBR11" s="53"/>
      <c r="QBT11" s="53"/>
      <c r="QCG11" s="53"/>
      <c r="QCH11" s="53"/>
      <c r="QCJ11" s="53"/>
      <c r="QCW11" s="53"/>
      <c r="QCX11" s="53"/>
      <c r="QCZ11" s="53"/>
      <c r="QDM11" s="53"/>
      <c r="QDN11" s="53"/>
      <c r="QDP11" s="53"/>
      <c r="QEC11" s="53"/>
      <c r="QED11" s="53"/>
      <c r="QEF11" s="53"/>
      <c r="QES11" s="53"/>
      <c r="QET11" s="53"/>
      <c r="QEV11" s="53"/>
      <c r="QFI11" s="53"/>
      <c r="QFJ11" s="53"/>
      <c r="QFL11" s="53"/>
      <c r="QFY11" s="53"/>
      <c r="QFZ11" s="53"/>
      <c r="QGB11" s="53"/>
      <c r="QGO11" s="53"/>
      <c r="QGP11" s="53"/>
      <c r="QGR11" s="53"/>
      <c r="QHE11" s="53"/>
      <c r="QHF11" s="53"/>
      <c r="QHH11" s="53"/>
      <c r="QHU11" s="53"/>
      <c r="QHV11" s="53"/>
      <c r="QHX11" s="53"/>
      <c r="QIK11" s="53"/>
      <c r="QIL11" s="53"/>
      <c r="QIN11" s="53"/>
      <c r="QJA11" s="53"/>
      <c r="QJB11" s="53"/>
      <c r="QJD11" s="53"/>
      <c r="QJQ11" s="53"/>
      <c r="QJR11" s="53"/>
      <c r="QJT11" s="53"/>
      <c r="QKG11" s="53"/>
      <c r="QKH11" s="53"/>
      <c r="QKJ11" s="53"/>
      <c r="QKW11" s="53"/>
      <c r="QKX11" s="53"/>
      <c r="QKZ11" s="53"/>
      <c r="QLM11" s="53"/>
      <c r="QLN11" s="53"/>
      <c r="QLP11" s="53"/>
      <c r="QMC11" s="53"/>
      <c r="QMD11" s="53"/>
      <c r="QMF11" s="53"/>
      <c r="QMS11" s="53"/>
      <c r="QMT11" s="53"/>
      <c r="QMV11" s="53"/>
      <c r="QNI11" s="53"/>
      <c r="QNJ11" s="53"/>
      <c r="QNL11" s="53"/>
      <c r="QNY11" s="53"/>
      <c r="QNZ11" s="53"/>
      <c r="QOB11" s="53"/>
      <c r="QOO11" s="53"/>
      <c r="QOP11" s="53"/>
      <c r="QOR11" s="53"/>
      <c r="QPE11" s="53"/>
      <c r="QPF11" s="53"/>
      <c r="QPH11" s="53"/>
      <c r="QPU11" s="53"/>
      <c r="QPV11" s="53"/>
      <c r="QPX11" s="53"/>
      <c r="QQK11" s="53"/>
      <c r="QQL11" s="53"/>
      <c r="QQN11" s="53"/>
      <c r="QRA11" s="53"/>
      <c r="QRB11" s="53"/>
      <c r="QRD11" s="53"/>
      <c r="QRQ11" s="53"/>
      <c r="QRR11" s="53"/>
      <c r="QRT11" s="53"/>
      <c r="QSG11" s="53"/>
      <c r="QSH11" s="53"/>
      <c r="QSJ11" s="53"/>
      <c r="QSW11" s="53"/>
      <c r="QSX11" s="53"/>
      <c r="QSZ11" s="53"/>
      <c r="QTM11" s="53"/>
      <c r="QTN11" s="53"/>
      <c r="QTP11" s="53"/>
      <c r="QUC11" s="53"/>
      <c r="QUD11" s="53"/>
      <c r="QUF11" s="53"/>
      <c r="QUS11" s="53"/>
      <c r="QUT11" s="53"/>
      <c r="QUV11" s="53"/>
      <c r="QVI11" s="53"/>
      <c r="QVJ11" s="53"/>
      <c r="QVL11" s="53"/>
      <c r="QVY11" s="53"/>
      <c r="QVZ11" s="53"/>
      <c r="QWB11" s="53"/>
      <c r="QWO11" s="53"/>
      <c r="QWP11" s="53"/>
      <c r="QWR11" s="53"/>
      <c r="QXE11" s="53"/>
      <c r="QXF11" s="53"/>
      <c r="QXH11" s="53"/>
      <c r="QXU11" s="53"/>
      <c r="QXV11" s="53"/>
      <c r="QXX11" s="53"/>
      <c r="QYK11" s="53"/>
      <c r="QYL11" s="53"/>
      <c r="QYN11" s="53"/>
      <c r="QZA11" s="53"/>
      <c r="QZB11" s="53"/>
      <c r="QZD11" s="53"/>
      <c r="QZQ11" s="53"/>
      <c r="QZR11" s="53"/>
      <c r="QZT11" s="53"/>
      <c r="RAG11" s="53"/>
      <c r="RAH11" s="53"/>
      <c r="RAJ11" s="53"/>
      <c r="RAW11" s="53"/>
      <c r="RAX11" s="53"/>
      <c r="RAZ11" s="53"/>
      <c r="RBM11" s="53"/>
      <c r="RBN11" s="53"/>
      <c r="RBP11" s="53"/>
      <c r="RCC11" s="53"/>
      <c r="RCD11" s="53"/>
      <c r="RCF11" s="53"/>
      <c r="RCS11" s="53"/>
      <c r="RCT11" s="53"/>
      <c r="RCV11" s="53"/>
      <c r="RDI11" s="53"/>
      <c r="RDJ11" s="53"/>
      <c r="RDL11" s="53"/>
      <c r="RDY11" s="53"/>
      <c r="RDZ11" s="53"/>
      <c r="REB11" s="53"/>
      <c r="REO11" s="53"/>
      <c r="REP11" s="53"/>
      <c r="RER11" s="53"/>
      <c r="RFE11" s="53"/>
      <c r="RFF11" s="53"/>
      <c r="RFH11" s="53"/>
      <c r="RFU11" s="53"/>
      <c r="RFV11" s="53"/>
      <c r="RFX11" s="53"/>
      <c r="RGK11" s="53"/>
      <c r="RGL11" s="53"/>
      <c r="RGN11" s="53"/>
      <c r="RHA11" s="53"/>
      <c r="RHB11" s="53"/>
      <c r="RHD11" s="53"/>
      <c r="RHQ11" s="53"/>
      <c r="RHR11" s="53"/>
      <c r="RHT11" s="53"/>
      <c r="RIG11" s="53"/>
      <c r="RIH11" s="53"/>
      <c r="RIJ11" s="53"/>
      <c r="RIW11" s="53"/>
      <c r="RIX11" s="53"/>
      <c r="RIZ11" s="53"/>
      <c r="RJM11" s="53"/>
      <c r="RJN11" s="53"/>
      <c r="RJP11" s="53"/>
      <c r="RKC11" s="53"/>
      <c r="RKD11" s="53"/>
      <c r="RKF11" s="53"/>
      <c r="RKS11" s="53"/>
      <c r="RKT11" s="53"/>
      <c r="RKV11" s="53"/>
      <c r="RLI11" s="53"/>
      <c r="RLJ11" s="53"/>
      <c r="RLL11" s="53"/>
      <c r="RLY11" s="53"/>
      <c r="RLZ11" s="53"/>
      <c r="RMB11" s="53"/>
      <c r="RMO11" s="53"/>
      <c r="RMP11" s="53"/>
      <c r="RMR11" s="53"/>
      <c r="RNE11" s="53"/>
      <c r="RNF11" s="53"/>
      <c r="RNH11" s="53"/>
      <c r="RNU11" s="53"/>
      <c r="RNV11" s="53"/>
      <c r="RNX11" s="53"/>
      <c r="ROK11" s="53"/>
      <c r="ROL11" s="53"/>
      <c r="RON11" s="53"/>
      <c r="RPA11" s="53"/>
      <c r="RPB11" s="53"/>
      <c r="RPD11" s="53"/>
      <c r="RPQ11" s="53"/>
      <c r="RPR11" s="53"/>
      <c r="RPT11" s="53"/>
      <c r="RQG11" s="53"/>
      <c r="RQH11" s="53"/>
      <c r="RQJ11" s="53"/>
      <c r="RQW11" s="53"/>
      <c r="RQX11" s="53"/>
      <c r="RQZ11" s="53"/>
      <c r="RRM11" s="53"/>
      <c r="RRN11" s="53"/>
      <c r="RRP11" s="53"/>
      <c r="RSC11" s="53"/>
      <c r="RSD11" s="53"/>
      <c r="RSF11" s="53"/>
      <c r="RSS11" s="53"/>
      <c r="RST11" s="53"/>
      <c r="RSV11" s="53"/>
      <c r="RTI11" s="53"/>
      <c r="RTJ11" s="53"/>
      <c r="RTL11" s="53"/>
      <c r="RTY11" s="53"/>
      <c r="RTZ11" s="53"/>
      <c r="RUB11" s="53"/>
      <c r="RUO11" s="53"/>
      <c r="RUP11" s="53"/>
      <c r="RUR11" s="53"/>
      <c r="RVE11" s="53"/>
      <c r="RVF11" s="53"/>
      <c r="RVH11" s="53"/>
      <c r="RVU11" s="53"/>
      <c r="RVV11" s="53"/>
      <c r="RVX11" s="53"/>
      <c r="RWK11" s="53"/>
      <c r="RWL11" s="53"/>
      <c r="RWN11" s="53"/>
      <c r="RXA11" s="53"/>
      <c r="RXB11" s="53"/>
      <c r="RXD11" s="53"/>
      <c r="RXQ11" s="53"/>
      <c r="RXR11" s="53"/>
      <c r="RXT11" s="53"/>
      <c r="RYG11" s="53"/>
      <c r="RYH11" s="53"/>
      <c r="RYJ11" s="53"/>
      <c r="RYW11" s="53"/>
      <c r="RYX11" s="53"/>
      <c r="RYZ11" s="53"/>
      <c r="RZM11" s="53"/>
      <c r="RZN11" s="53"/>
      <c r="RZP11" s="53"/>
      <c r="SAC11" s="53"/>
      <c r="SAD11" s="53"/>
      <c r="SAF11" s="53"/>
      <c r="SAS11" s="53"/>
      <c r="SAT11" s="53"/>
      <c r="SAV11" s="53"/>
      <c r="SBI11" s="53"/>
      <c r="SBJ11" s="53"/>
      <c r="SBL11" s="53"/>
      <c r="SBY11" s="53"/>
      <c r="SBZ11" s="53"/>
      <c r="SCB11" s="53"/>
      <c r="SCO11" s="53"/>
      <c r="SCP11" s="53"/>
      <c r="SCR11" s="53"/>
      <c r="SDE11" s="53"/>
      <c r="SDF11" s="53"/>
      <c r="SDH11" s="53"/>
      <c r="SDU11" s="53"/>
      <c r="SDV11" s="53"/>
      <c r="SDX11" s="53"/>
      <c r="SEK11" s="53"/>
      <c r="SEL11" s="53"/>
      <c r="SEN11" s="53"/>
      <c r="SFA11" s="53"/>
      <c r="SFB11" s="53"/>
      <c r="SFD11" s="53"/>
      <c r="SFQ11" s="53"/>
      <c r="SFR11" s="53"/>
      <c r="SFT11" s="53"/>
      <c r="SGG11" s="53"/>
      <c r="SGH11" s="53"/>
      <c r="SGJ11" s="53"/>
      <c r="SGW11" s="53"/>
      <c r="SGX11" s="53"/>
      <c r="SGZ11" s="53"/>
      <c r="SHM11" s="53"/>
      <c r="SHN11" s="53"/>
      <c r="SHP11" s="53"/>
      <c r="SIC11" s="53"/>
      <c r="SID11" s="53"/>
      <c r="SIF11" s="53"/>
      <c r="SIS11" s="53"/>
      <c r="SIT11" s="53"/>
      <c r="SIV11" s="53"/>
      <c r="SJI11" s="53"/>
      <c r="SJJ11" s="53"/>
      <c r="SJL11" s="53"/>
      <c r="SJY11" s="53"/>
      <c r="SJZ11" s="53"/>
      <c r="SKB11" s="53"/>
      <c r="SKO11" s="53"/>
      <c r="SKP11" s="53"/>
      <c r="SKR11" s="53"/>
      <c r="SLE11" s="53"/>
      <c r="SLF11" s="53"/>
      <c r="SLH11" s="53"/>
      <c r="SLU11" s="53"/>
      <c r="SLV11" s="53"/>
      <c r="SLX11" s="53"/>
      <c r="SMK11" s="53"/>
      <c r="SML11" s="53"/>
      <c r="SMN11" s="53"/>
      <c r="SNA11" s="53"/>
      <c r="SNB11" s="53"/>
      <c r="SND11" s="53"/>
      <c r="SNQ11" s="53"/>
      <c r="SNR11" s="53"/>
      <c r="SNT11" s="53"/>
      <c r="SOG11" s="53"/>
      <c r="SOH11" s="53"/>
      <c r="SOJ11" s="53"/>
      <c r="SOW11" s="53"/>
      <c r="SOX11" s="53"/>
      <c r="SOZ11" s="53"/>
      <c r="SPM11" s="53"/>
      <c r="SPN11" s="53"/>
      <c r="SPP11" s="53"/>
      <c r="SQC11" s="53"/>
      <c r="SQD11" s="53"/>
      <c r="SQF11" s="53"/>
      <c r="SQS11" s="53"/>
      <c r="SQT11" s="53"/>
      <c r="SQV11" s="53"/>
      <c r="SRI11" s="53"/>
      <c r="SRJ11" s="53"/>
      <c r="SRL11" s="53"/>
      <c r="SRY11" s="53"/>
      <c r="SRZ11" s="53"/>
      <c r="SSB11" s="53"/>
      <c r="SSO11" s="53"/>
      <c r="SSP11" s="53"/>
      <c r="SSR11" s="53"/>
      <c r="STE11" s="53"/>
      <c r="STF11" s="53"/>
      <c r="STH11" s="53"/>
      <c r="STU11" s="53"/>
      <c r="STV11" s="53"/>
      <c r="STX11" s="53"/>
      <c r="SUK11" s="53"/>
      <c r="SUL11" s="53"/>
      <c r="SUN11" s="53"/>
      <c r="SVA11" s="53"/>
      <c r="SVB11" s="53"/>
      <c r="SVD11" s="53"/>
      <c r="SVQ11" s="53"/>
      <c r="SVR11" s="53"/>
      <c r="SVT11" s="53"/>
      <c r="SWG11" s="53"/>
      <c r="SWH11" s="53"/>
      <c r="SWJ11" s="53"/>
      <c r="SWW11" s="53"/>
      <c r="SWX11" s="53"/>
      <c r="SWZ11" s="53"/>
      <c r="SXM11" s="53"/>
      <c r="SXN11" s="53"/>
      <c r="SXP11" s="53"/>
      <c r="SYC11" s="53"/>
      <c r="SYD11" s="53"/>
      <c r="SYF11" s="53"/>
      <c r="SYS11" s="53"/>
      <c r="SYT11" s="53"/>
      <c r="SYV11" s="53"/>
      <c r="SZI11" s="53"/>
      <c r="SZJ11" s="53"/>
      <c r="SZL11" s="53"/>
      <c r="SZY11" s="53"/>
      <c r="SZZ11" s="53"/>
      <c r="TAB11" s="53"/>
      <c r="TAO11" s="53"/>
      <c r="TAP11" s="53"/>
      <c r="TAR11" s="53"/>
      <c r="TBE11" s="53"/>
      <c r="TBF11" s="53"/>
      <c r="TBH11" s="53"/>
      <c r="TBU11" s="53"/>
      <c r="TBV11" s="53"/>
      <c r="TBX11" s="53"/>
      <c r="TCK11" s="53"/>
      <c r="TCL11" s="53"/>
      <c r="TCN11" s="53"/>
      <c r="TDA11" s="53"/>
      <c r="TDB11" s="53"/>
      <c r="TDD11" s="53"/>
      <c r="TDQ11" s="53"/>
      <c r="TDR11" s="53"/>
      <c r="TDT11" s="53"/>
      <c r="TEG11" s="53"/>
      <c r="TEH11" s="53"/>
      <c r="TEJ11" s="53"/>
      <c r="TEW11" s="53"/>
      <c r="TEX11" s="53"/>
      <c r="TEZ11" s="53"/>
      <c r="TFM11" s="53"/>
      <c r="TFN11" s="53"/>
      <c r="TFP11" s="53"/>
      <c r="TGC11" s="53"/>
      <c r="TGD11" s="53"/>
      <c r="TGF11" s="53"/>
      <c r="TGS11" s="53"/>
      <c r="TGT11" s="53"/>
      <c r="TGV11" s="53"/>
      <c r="THI11" s="53"/>
      <c r="THJ11" s="53"/>
      <c r="THL11" s="53"/>
      <c r="THY11" s="53"/>
      <c r="THZ11" s="53"/>
      <c r="TIB11" s="53"/>
      <c r="TIO11" s="53"/>
      <c r="TIP11" s="53"/>
      <c r="TIR11" s="53"/>
      <c r="TJE11" s="53"/>
      <c r="TJF11" s="53"/>
      <c r="TJH11" s="53"/>
      <c r="TJU11" s="53"/>
      <c r="TJV11" s="53"/>
      <c r="TJX11" s="53"/>
      <c r="TKK11" s="53"/>
      <c r="TKL11" s="53"/>
      <c r="TKN11" s="53"/>
      <c r="TLA11" s="53"/>
      <c r="TLB11" s="53"/>
      <c r="TLD11" s="53"/>
      <c r="TLQ11" s="53"/>
      <c r="TLR11" s="53"/>
      <c r="TLT11" s="53"/>
      <c r="TMG11" s="53"/>
      <c r="TMH11" s="53"/>
      <c r="TMJ11" s="53"/>
      <c r="TMW11" s="53"/>
      <c r="TMX11" s="53"/>
      <c r="TMZ11" s="53"/>
      <c r="TNM11" s="53"/>
      <c r="TNN11" s="53"/>
      <c r="TNP11" s="53"/>
      <c r="TOC11" s="53"/>
      <c r="TOD11" s="53"/>
      <c r="TOF11" s="53"/>
      <c r="TOS11" s="53"/>
      <c r="TOT11" s="53"/>
      <c r="TOV11" s="53"/>
      <c r="TPI11" s="53"/>
      <c r="TPJ11" s="53"/>
      <c r="TPL11" s="53"/>
      <c r="TPY11" s="53"/>
      <c r="TPZ11" s="53"/>
      <c r="TQB11" s="53"/>
      <c r="TQO11" s="53"/>
      <c r="TQP11" s="53"/>
      <c r="TQR11" s="53"/>
      <c r="TRE11" s="53"/>
      <c r="TRF11" s="53"/>
      <c r="TRH11" s="53"/>
      <c r="TRU11" s="53"/>
      <c r="TRV11" s="53"/>
      <c r="TRX11" s="53"/>
      <c r="TSK11" s="53"/>
      <c r="TSL11" s="53"/>
      <c r="TSN11" s="53"/>
      <c r="TTA11" s="53"/>
      <c r="TTB11" s="53"/>
      <c r="TTD11" s="53"/>
      <c r="TTQ11" s="53"/>
      <c r="TTR11" s="53"/>
      <c r="TTT11" s="53"/>
      <c r="TUG11" s="53"/>
      <c r="TUH11" s="53"/>
      <c r="TUJ11" s="53"/>
      <c r="TUW11" s="53"/>
      <c r="TUX11" s="53"/>
      <c r="TUZ11" s="53"/>
      <c r="TVM11" s="53"/>
      <c r="TVN11" s="53"/>
      <c r="TVP11" s="53"/>
      <c r="TWC11" s="53"/>
      <c r="TWD11" s="53"/>
      <c r="TWF11" s="53"/>
      <c r="TWS11" s="53"/>
      <c r="TWT11" s="53"/>
      <c r="TWV11" s="53"/>
      <c r="TXI11" s="53"/>
      <c r="TXJ11" s="53"/>
      <c r="TXL11" s="53"/>
      <c r="TXY11" s="53"/>
      <c r="TXZ11" s="53"/>
      <c r="TYB11" s="53"/>
      <c r="TYO11" s="53"/>
      <c r="TYP11" s="53"/>
      <c r="TYR11" s="53"/>
      <c r="TZE11" s="53"/>
      <c r="TZF11" s="53"/>
      <c r="TZH11" s="53"/>
      <c r="TZU11" s="53"/>
      <c r="TZV11" s="53"/>
      <c r="TZX11" s="53"/>
      <c r="UAK11" s="53"/>
      <c r="UAL11" s="53"/>
      <c r="UAN11" s="53"/>
      <c r="UBA11" s="53"/>
      <c r="UBB11" s="53"/>
      <c r="UBD11" s="53"/>
      <c r="UBQ11" s="53"/>
      <c r="UBR11" s="53"/>
      <c r="UBT11" s="53"/>
      <c r="UCG11" s="53"/>
      <c r="UCH11" s="53"/>
      <c r="UCJ11" s="53"/>
      <c r="UCW11" s="53"/>
      <c r="UCX11" s="53"/>
      <c r="UCZ11" s="53"/>
      <c r="UDM11" s="53"/>
      <c r="UDN11" s="53"/>
      <c r="UDP11" s="53"/>
      <c r="UEC11" s="53"/>
      <c r="UED11" s="53"/>
      <c r="UEF11" s="53"/>
      <c r="UES11" s="53"/>
      <c r="UET11" s="53"/>
      <c r="UEV11" s="53"/>
      <c r="UFI11" s="53"/>
      <c r="UFJ11" s="53"/>
      <c r="UFL11" s="53"/>
      <c r="UFY11" s="53"/>
      <c r="UFZ11" s="53"/>
      <c r="UGB11" s="53"/>
      <c r="UGO11" s="53"/>
      <c r="UGP11" s="53"/>
      <c r="UGR11" s="53"/>
      <c r="UHE11" s="53"/>
      <c r="UHF11" s="53"/>
      <c r="UHH11" s="53"/>
      <c r="UHU11" s="53"/>
      <c r="UHV11" s="53"/>
      <c r="UHX11" s="53"/>
      <c r="UIK11" s="53"/>
      <c r="UIL11" s="53"/>
      <c r="UIN11" s="53"/>
      <c r="UJA11" s="53"/>
      <c r="UJB11" s="53"/>
      <c r="UJD11" s="53"/>
      <c r="UJQ11" s="53"/>
      <c r="UJR11" s="53"/>
      <c r="UJT11" s="53"/>
      <c r="UKG11" s="53"/>
      <c r="UKH11" s="53"/>
      <c r="UKJ11" s="53"/>
      <c r="UKW11" s="53"/>
      <c r="UKX11" s="53"/>
      <c r="UKZ11" s="53"/>
      <c r="ULM11" s="53"/>
      <c r="ULN11" s="53"/>
      <c r="ULP11" s="53"/>
      <c r="UMC11" s="53"/>
      <c r="UMD11" s="53"/>
      <c r="UMF11" s="53"/>
      <c r="UMS11" s="53"/>
      <c r="UMT11" s="53"/>
      <c r="UMV11" s="53"/>
      <c r="UNI11" s="53"/>
      <c r="UNJ11" s="53"/>
      <c r="UNL11" s="53"/>
      <c r="UNY11" s="53"/>
      <c r="UNZ11" s="53"/>
      <c r="UOB11" s="53"/>
      <c r="UOO11" s="53"/>
      <c r="UOP11" s="53"/>
      <c r="UOR11" s="53"/>
      <c r="UPE11" s="53"/>
      <c r="UPF11" s="53"/>
      <c r="UPH11" s="53"/>
      <c r="UPU11" s="53"/>
      <c r="UPV11" s="53"/>
      <c r="UPX11" s="53"/>
      <c r="UQK11" s="53"/>
      <c r="UQL11" s="53"/>
      <c r="UQN11" s="53"/>
      <c r="URA11" s="53"/>
      <c r="URB11" s="53"/>
      <c r="URD11" s="53"/>
      <c r="URQ11" s="53"/>
      <c r="URR11" s="53"/>
      <c r="URT11" s="53"/>
      <c r="USG11" s="53"/>
      <c r="USH11" s="53"/>
      <c r="USJ11" s="53"/>
      <c r="USW11" s="53"/>
      <c r="USX11" s="53"/>
      <c r="USZ11" s="53"/>
      <c r="UTM11" s="53"/>
      <c r="UTN11" s="53"/>
      <c r="UTP11" s="53"/>
      <c r="UUC11" s="53"/>
      <c r="UUD11" s="53"/>
      <c r="UUF11" s="53"/>
      <c r="UUS11" s="53"/>
      <c r="UUT11" s="53"/>
      <c r="UUV11" s="53"/>
      <c r="UVI11" s="53"/>
      <c r="UVJ11" s="53"/>
      <c r="UVL11" s="53"/>
      <c r="UVY11" s="53"/>
      <c r="UVZ11" s="53"/>
      <c r="UWB11" s="53"/>
      <c r="UWO11" s="53"/>
      <c r="UWP11" s="53"/>
      <c r="UWR11" s="53"/>
      <c r="UXE11" s="53"/>
      <c r="UXF11" s="53"/>
      <c r="UXH11" s="53"/>
      <c r="UXU11" s="53"/>
      <c r="UXV11" s="53"/>
      <c r="UXX11" s="53"/>
      <c r="UYK11" s="53"/>
      <c r="UYL11" s="53"/>
      <c r="UYN11" s="53"/>
      <c r="UZA11" s="53"/>
      <c r="UZB11" s="53"/>
      <c r="UZD11" s="53"/>
      <c r="UZQ11" s="53"/>
      <c r="UZR11" s="53"/>
      <c r="UZT11" s="53"/>
      <c r="VAG11" s="53"/>
      <c r="VAH11" s="53"/>
      <c r="VAJ11" s="53"/>
      <c r="VAW11" s="53"/>
      <c r="VAX11" s="53"/>
      <c r="VAZ11" s="53"/>
      <c r="VBM11" s="53"/>
      <c r="VBN11" s="53"/>
      <c r="VBP11" s="53"/>
      <c r="VCC11" s="53"/>
      <c r="VCD11" s="53"/>
      <c r="VCF11" s="53"/>
      <c r="VCS11" s="53"/>
      <c r="VCT11" s="53"/>
      <c r="VCV11" s="53"/>
      <c r="VDI11" s="53"/>
      <c r="VDJ11" s="53"/>
      <c r="VDL11" s="53"/>
      <c r="VDY11" s="53"/>
      <c r="VDZ11" s="53"/>
      <c r="VEB11" s="53"/>
      <c r="VEO11" s="53"/>
      <c r="VEP11" s="53"/>
      <c r="VER11" s="53"/>
      <c r="VFE11" s="53"/>
      <c r="VFF11" s="53"/>
      <c r="VFH11" s="53"/>
      <c r="VFU11" s="53"/>
      <c r="VFV11" s="53"/>
      <c r="VFX11" s="53"/>
      <c r="VGK11" s="53"/>
      <c r="VGL11" s="53"/>
      <c r="VGN11" s="53"/>
      <c r="VHA11" s="53"/>
      <c r="VHB11" s="53"/>
      <c r="VHD11" s="53"/>
      <c r="VHQ11" s="53"/>
      <c r="VHR11" s="53"/>
      <c r="VHT11" s="53"/>
      <c r="VIG11" s="53"/>
      <c r="VIH11" s="53"/>
      <c r="VIJ11" s="53"/>
      <c r="VIW11" s="53"/>
      <c r="VIX11" s="53"/>
      <c r="VIZ11" s="53"/>
      <c r="VJM11" s="53"/>
      <c r="VJN11" s="53"/>
      <c r="VJP11" s="53"/>
      <c r="VKC11" s="53"/>
      <c r="VKD11" s="53"/>
      <c r="VKF11" s="53"/>
      <c r="VKS11" s="53"/>
      <c r="VKT11" s="53"/>
      <c r="VKV11" s="53"/>
      <c r="VLI11" s="53"/>
      <c r="VLJ11" s="53"/>
      <c r="VLL11" s="53"/>
      <c r="VLY11" s="53"/>
      <c r="VLZ11" s="53"/>
      <c r="VMB11" s="53"/>
      <c r="VMO11" s="53"/>
      <c r="VMP11" s="53"/>
      <c r="VMR11" s="53"/>
      <c r="VNE11" s="53"/>
      <c r="VNF11" s="53"/>
      <c r="VNH11" s="53"/>
      <c r="VNU11" s="53"/>
      <c r="VNV11" s="53"/>
      <c r="VNX11" s="53"/>
      <c r="VOK11" s="53"/>
      <c r="VOL11" s="53"/>
      <c r="VON11" s="53"/>
      <c r="VPA11" s="53"/>
      <c r="VPB11" s="53"/>
      <c r="VPD11" s="53"/>
      <c r="VPQ11" s="53"/>
      <c r="VPR11" s="53"/>
      <c r="VPT11" s="53"/>
      <c r="VQG11" s="53"/>
      <c r="VQH11" s="53"/>
      <c r="VQJ11" s="53"/>
      <c r="VQW11" s="53"/>
      <c r="VQX11" s="53"/>
      <c r="VQZ11" s="53"/>
      <c r="VRM11" s="53"/>
      <c r="VRN11" s="53"/>
      <c r="VRP11" s="53"/>
      <c r="VSC11" s="53"/>
      <c r="VSD11" s="53"/>
      <c r="VSF11" s="53"/>
      <c r="VSS11" s="53"/>
      <c r="VST11" s="53"/>
      <c r="VSV11" s="53"/>
      <c r="VTI11" s="53"/>
      <c r="VTJ11" s="53"/>
      <c r="VTL11" s="53"/>
      <c r="VTY11" s="53"/>
      <c r="VTZ11" s="53"/>
      <c r="VUB11" s="53"/>
      <c r="VUO11" s="53"/>
      <c r="VUP11" s="53"/>
      <c r="VUR11" s="53"/>
      <c r="VVE11" s="53"/>
      <c r="VVF11" s="53"/>
      <c r="VVH11" s="53"/>
      <c r="VVU11" s="53"/>
      <c r="VVV11" s="53"/>
      <c r="VVX11" s="53"/>
      <c r="VWK11" s="53"/>
      <c r="VWL11" s="53"/>
      <c r="VWN11" s="53"/>
      <c r="VXA11" s="53"/>
      <c r="VXB11" s="53"/>
      <c r="VXD11" s="53"/>
      <c r="VXQ11" s="53"/>
      <c r="VXR11" s="53"/>
      <c r="VXT11" s="53"/>
      <c r="VYG11" s="53"/>
      <c r="VYH11" s="53"/>
      <c r="VYJ11" s="53"/>
      <c r="VYW11" s="53"/>
      <c r="VYX11" s="53"/>
      <c r="VYZ11" s="53"/>
      <c r="VZM11" s="53"/>
      <c r="VZN11" s="53"/>
      <c r="VZP11" s="53"/>
      <c r="WAC11" s="53"/>
      <c r="WAD11" s="53"/>
      <c r="WAF11" s="53"/>
      <c r="WAS11" s="53"/>
      <c r="WAT11" s="53"/>
      <c r="WAV11" s="53"/>
      <c r="WBI11" s="53"/>
      <c r="WBJ11" s="53"/>
      <c r="WBL11" s="53"/>
      <c r="WBY11" s="53"/>
      <c r="WBZ11" s="53"/>
      <c r="WCB11" s="53"/>
      <c r="WCO11" s="53"/>
      <c r="WCP11" s="53"/>
      <c r="WCR11" s="53"/>
      <c r="WDE11" s="53"/>
      <c r="WDF11" s="53"/>
      <c r="WDH11" s="53"/>
      <c r="WDU11" s="53"/>
      <c r="WDV11" s="53"/>
      <c r="WDX11" s="53"/>
      <c r="WEK11" s="53"/>
      <c r="WEL11" s="53"/>
      <c r="WEN11" s="53"/>
      <c r="WFA11" s="53"/>
      <c r="WFB11" s="53"/>
      <c r="WFD11" s="53"/>
      <c r="WFQ11" s="53"/>
      <c r="WFR11" s="53"/>
      <c r="WFT11" s="53"/>
      <c r="WGG11" s="53"/>
      <c r="WGH11" s="53"/>
      <c r="WGJ11" s="53"/>
      <c r="WGW11" s="53"/>
      <c r="WGX11" s="53"/>
      <c r="WGZ11" s="53"/>
      <c r="WHM11" s="53"/>
      <c r="WHN11" s="53"/>
      <c r="WHP11" s="53"/>
      <c r="WIC11" s="53"/>
      <c r="WID11" s="53"/>
      <c r="WIF11" s="53"/>
      <c r="WIS11" s="53"/>
      <c r="WIT11" s="53"/>
      <c r="WIV11" s="53"/>
      <c r="WJI11" s="53"/>
      <c r="WJJ11" s="53"/>
      <c r="WJL11" s="53"/>
      <c r="WJY11" s="53"/>
      <c r="WJZ11" s="53"/>
      <c r="WKB11" s="53"/>
      <c r="WKO11" s="53"/>
      <c r="WKP11" s="53"/>
      <c r="WKR11" s="53"/>
      <c r="WLE11" s="53"/>
      <c r="WLF11" s="53"/>
      <c r="WLH11" s="53"/>
      <c r="WLU11" s="53"/>
      <c r="WLV11" s="53"/>
      <c r="WLX11" s="53"/>
      <c r="WMK11" s="53"/>
      <c r="WML11" s="53"/>
      <c r="WMN11" s="53"/>
      <c r="WNA11" s="53"/>
      <c r="WNB11" s="53"/>
      <c r="WND11" s="53"/>
      <c r="WNQ11" s="53"/>
      <c r="WNR11" s="53"/>
      <c r="WNT11" s="53"/>
      <c r="WOG11" s="53"/>
      <c r="WOH11" s="53"/>
      <c r="WOJ11" s="53"/>
      <c r="WOW11" s="53"/>
      <c r="WOX11" s="53"/>
      <c r="WOZ11" s="53"/>
      <c r="WPM11" s="53"/>
      <c r="WPN11" s="53"/>
      <c r="WPP11" s="53"/>
      <c r="WQC11" s="53"/>
      <c r="WQD11" s="53"/>
      <c r="WQF11" s="53"/>
      <c r="WQS11" s="53"/>
      <c r="WQT11" s="53"/>
      <c r="WQV11" s="53"/>
      <c r="WRI11" s="53"/>
      <c r="WRJ11" s="53"/>
      <c r="WRL11" s="53"/>
      <c r="WRY11" s="53"/>
      <c r="WRZ11" s="53"/>
      <c r="WSB11" s="53"/>
      <c r="WSO11" s="53"/>
      <c r="WSP11" s="53"/>
      <c r="WSR11" s="53"/>
      <c r="WTE11" s="53"/>
      <c r="WTF11" s="53"/>
      <c r="WTH11" s="53"/>
      <c r="WTU11" s="53"/>
      <c r="WTV11" s="53"/>
      <c r="WTX11" s="53"/>
      <c r="WUK11" s="53"/>
      <c r="WUL11" s="53"/>
      <c r="WUN11" s="53"/>
      <c r="WVA11" s="53"/>
      <c r="WVB11" s="53"/>
      <c r="WVD11" s="53"/>
      <c r="WVQ11" s="53"/>
      <c r="WVR11" s="53"/>
      <c r="WVT11" s="53"/>
      <c r="WWG11" s="53"/>
      <c r="WWH11" s="53"/>
      <c r="WWJ11" s="53"/>
      <c r="WWW11" s="53"/>
      <c r="WWX11" s="53"/>
      <c r="WWZ11" s="53"/>
      <c r="WXM11" s="53"/>
      <c r="WXN11" s="53"/>
      <c r="WXP11" s="53"/>
      <c r="WYC11" s="53"/>
      <c r="WYD11" s="53"/>
      <c r="WYF11" s="53"/>
      <c r="WYS11" s="53"/>
      <c r="WYT11" s="53"/>
      <c r="WYV11" s="53"/>
      <c r="WZI11" s="53"/>
      <c r="WZJ11" s="53"/>
      <c r="WZL11" s="53"/>
      <c r="WZY11" s="53"/>
      <c r="WZZ11" s="53"/>
      <c r="XAB11" s="53"/>
      <c r="XAO11" s="53"/>
      <c r="XAP11" s="53"/>
      <c r="XAR11" s="53"/>
      <c r="XBE11" s="53"/>
      <c r="XBF11" s="53"/>
      <c r="XBH11" s="53"/>
      <c r="XBU11" s="53"/>
      <c r="XBV11" s="53"/>
      <c r="XBX11" s="53"/>
      <c r="XCK11" s="53"/>
      <c r="XCL11" s="53"/>
      <c r="XCN11" s="53"/>
      <c r="XDA11" s="53"/>
      <c r="XDB11" s="53"/>
      <c r="XDD11" s="53"/>
      <c r="XDQ11" s="53"/>
      <c r="XDR11" s="53"/>
      <c r="XDT11" s="53"/>
      <c r="XEG11" s="53"/>
      <c r="XEH11" s="53"/>
      <c r="XEJ11" s="53"/>
    </row>
    <row r="12" spans="1:1020 1033:2044 2057:3068 3081:4092 4105:5116 5129:6140 6153:7164 7177:8188 8201:9212 9225:10236 10249:11260 11273:12284 12297:13308 13321:14332 14345:15356 15369:16364" ht="18.75" x14ac:dyDescent="0.45">
      <c r="A12" s="56"/>
      <c r="B12" s="56"/>
      <c r="C12" s="47"/>
      <c r="D12" s="56"/>
      <c r="E12" s="48"/>
      <c r="F12" s="6" t="s">
        <v>545</v>
      </c>
      <c r="G12" s="48"/>
      <c r="H12" s="15">
        <v>14950000</v>
      </c>
      <c r="I12" s="36"/>
      <c r="J12" s="15">
        <f>H12*1000000</f>
        <v>14950000000000</v>
      </c>
      <c r="K12" s="36"/>
      <c r="L12" s="15">
        <v>88739810647</v>
      </c>
      <c r="M12" s="11"/>
      <c r="N12" s="49">
        <v>0.18</v>
      </c>
      <c r="O12" s="36"/>
      <c r="P12" s="50">
        <v>0.32350000000000001</v>
      </c>
      <c r="U12" s="15"/>
      <c r="AO12" s="53"/>
      <c r="AP12" s="53"/>
      <c r="AR12" s="53"/>
      <c r="BE12" s="53"/>
      <c r="BF12" s="53"/>
      <c r="BH12" s="53"/>
      <c r="BU12" s="53"/>
      <c r="BV12" s="53"/>
      <c r="BX12" s="53"/>
      <c r="CK12" s="53"/>
      <c r="CL12" s="53"/>
      <c r="CN12" s="53"/>
      <c r="DA12" s="53"/>
      <c r="DB12" s="53"/>
      <c r="DD12" s="53"/>
      <c r="DQ12" s="53"/>
      <c r="DR12" s="53"/>
      <c r="DT12" s="53"/>
      <c r="EG12" s="53"/>
      <c r="EH12" s="53"/>
      <c r="EJ12" s="53"/>
      <c r="EW12" s="53"/>
      <c r="EX12" s="53"/>
      <c r="EZ12" s="53"/>
      <c r="FM12" s="53"/>
      <c r="FN12" s="53"/>
      <c r="FP12" s="53"/>
      <c r="GC12" s="53"/>
      <c r="GD12" s="53"/>
      <c r="GF12" s="53"/>
      <c r="GS12" s="53"/>
      <c r="GT12" s="53"/>
      <c r="GV12" s="53"/>
      <c r="HI12" s="53"/>
      <c r="HJ12" s="53"/>
      <c r="HL12" s="53"/>
      <c r="HY12" s="53"/>
      <c r="HZ12" s="53"/>
      <c r="IB12" s="53"/>
      <c r="IO12" s="53"/>
      <c r="IP12" s="53"/>
      <c r="IR12" s="53"/>
      <c r="JE12" s="53"/>
      <c r="JF12" s="53"/>
      <c r="JH12" s="53"/>
      <c r="JU12" s="53"/>
      <c r="JV12" s="53"/>
      <c r="JX12" s="53"/>
      <c r="KK12" s="53"/>
      <c r="KL12" s="53"/>
      <c r="KN12" s="53"/>
      <c r="LA12" s="53"/>
      <c r="LB12" s="53"/>
      <c r="LD12" s="53"/>
      <c r="LQ12" s="53"/>
      <c r="LR12" s="53"/>
      <c r="LT12" s="53"/>
      <c r="MG12" s="53"/>
      <c r="MH12" s="53"/>
      <c r="MJ12" s="53"/>
      <c r="MW12" s="53"/>
      <c r="MX12" s="53"/>
      <c r="MZ12" s="53"/>
      <c r="NM12" s="53"/>
      <c r="NN12" s="53"/>
      <c r="NP12" s="53"/>
      <c r="OC12" s="53"/>
      <c r="OD12" s="53"/>
      <c r="OF12" s="53"/>
      <c r="OS12" s="53"/>
      <c r="OT12" s="53"/>
      <c r="OV12" s="53"/>
      <c r="PI12" s="53"/>
      <c r="PJ12" s="53"/>
      <c r="PL12" s="53"/>
      <c r="PY12" s="53"/>
      <c r="PZ12" s="53"/>
      <c r="QB12" s="53"/>
      <c r="QO12" s="53"/>
      <c r="QP12" s="53"/>
      <c r="QR12" s="53"/>
      <c r="RE12" s="53"/>
      <c r="RF12" s="53"/>
      <c r="RH12" s="53"/>
      <c r="RU12" s="53"/>
      <c r="RV12" s="53"/>
      <c r="RX12" s="53"/>
      <c r="SK12" s="53"/>
      <c r="SL12" s="53"/>
      <c r="SN12" s="53"/>
      <c r="TA12" s="53"/>
      <c r="TB12" s="53"/>
      <c r="TD12" s="53"/>
      <c r="TQ12" s="53"/>
      <c r="TR12" s="53"/>
      <c r="TT12" s="53"/>
      <c r="UG12" s="53"/>
      <c r="UH12" s="53"/>
      <c r="UJ12" s="53"/>
      <c r="UW12" s="53"/>
      <c r="UX12" s="53"/>
      <c r="UZ12" s="53"/>
      <c r="VM12" s="53"/>
      <c r="VN12" s="53"/>
      <c r="VP12" s="53"/>
      <c r="WC12" s="53"/>
      <c r="WD12" s="53"/>
      <c r="WF12" s="53"/>
      <c r="WS12" s="53"/>
      <c r="WT12" s="53"/>
      <c r="WV12" s="53"/>
      <c r="XI12" s="53"/>
      <c r="XJ12" s="53"/>
      <c r="XL12" s="53"/>
      <c r="XY12" s="53"/>
      <c r="XZ12" s="53"/>
      <c r="YB12" s="53"/>
      <c r="YO12" s="53"/>
      <c r="YP12" s="53"/>
      <c r="YR12" s="53"/>
      <c r="ZE12" s="53"/>
      <c r="ZF12" s="53"/>
      <c r="ZH12" s="53"/>
      <c r="ZU12" s="53"/>
      <c r="ZV12" s="53"/>
      <c r="ZX12" s="53"/>
      <c r="AAK12" s="53"/>
      <c r="AAL12" s="53"/>
      <c r="AAN12" s="53"/>
      <c r="ABA12" s="53"/>
      <c r="ABB12" s="53"/>
      <c r="ABD12" s="53"/>
      <c r="ABQ12" s="53"/>
      <c r="ABR12" s="53"/>
      <c r="ABT12" s="53"/>
      <c r="ACG12" s="53"/>
      <c r="ACH12" s="53"/>
      <c r="ACJ12" s="53"/>
      <c r="ACW12" s="53"/>
      <c r="ACX12" s="53"/>
      <c r="ACZ12" s="53"/>
      <c r="ADM12" s="53"/>
      <c r="ADN12" s="53"/>
      <c r="ADP12" s="53"/>
      <c r="AEC12" s="53"/>
      <c r="AED12" s="53"/>
      <c r="AEF12" s="53"/>
      <c r="AES12" s="53"/>
      <c r="AET12" s="53"/>
      <c r="AEV12" s="53"/>
      <c r="AFI12" s="53"/>
      <c r="AFJ12" s="53"/>
      <c r="AFL12" s="53"/>
      <c r="AFY12" s="53"/>
      <c r="AFZ12" s="53"/>
      <c r="AGB12" s="53"/>
      <c r="AGO12" s="53"/>
      <c r="AGP12" s="53"/>
      <c r="AGR12" s="53"/>
      <c r="AHE12" s="53"/>
      <c r="AHF12" s="53"/>
      <c r="AHH12" s="53"/>
      <c r="AHU12" s="53"/>
      <c r="AHV12" s="53"/>
      <c r="AHX12" s="53"/>
      <c r="AIK12" s="53"/>
      <c r="AIL12" s="53"/>
      <c r="AIN12" s="53"/>
      <c r="AJA12" s="53"/>
      <c r="AJB12" s="53"/>
      <c r="AJD12" s="53"/>
      <c r="AJQ12" s="53"/>
      <c r="AJR12" s="53"/>
      <c r="AJT12" s="53"/>
      <c r="AKG12" s="53"/>
      <c r="AKH12" s="53"/>
      <c r="AKJ12" s="53"/>
      <c r="AKW12" s="53"/>
      <c r="AKX12" s="53"/>
      <c r="AKZ12" s="53"/>
      <c r="ALM12" s="53"/>
      <c r="ALN12" s="53"/>
      <c r="ALP12" s="53"/>
      <c r="AMC12" s="53"/>
      <c r="AMD12" s="53"/>
      <c r="AMF12" s="53"/>
      <c r="AMS12" s="53"/>
      <c r="AMT12" s="53"/>
      <c r="AMV12" s="53"/>
      <c r="ANI12" s="53"/>
      <c r="ANJ12" s="53"/>
      <c r="ANL12" s="53"/>
      <c r="ANY12" s="53"/>
      <c r="ANZ12" s="53"/>
      <c r="AOB12" s="53"/>
      <c r="AOO12" s="53"/>
      <c r="AOP12" s="53"/>
      <c r="AOR12" s="53"/>
      <c r="APE12" s="53"/>
      <c r="APF12" s="53"/>
      <c r="APH12" s="53"/>
      <c r="APU12" s="53"/>
      <c r="APV12" s="53"/>
      <c r="APX12" s="53"/>
      <c r="AQK12" s="53"/>
      <c r="AQL12" s="53"/>
      <c r="AQN12" s="53"/>
      <c r="ARA12" s="53"/>
      <c r="ARB12" s="53"/>
      <c r="ARD12" s="53"/>
      <c r="ARQ12" s="53"/>
      <c r="ARR12" s="53"/>
      <c r="ART12" s="53"/>
      <c r="ASG12" s="53"/>
      <c r="ASH12" s="53"/>
      <c r="ASJ12" s="53"/>
      <c r="ASW12" s="53"/>
      <c r="ASX12" s="53"/>
      <c r="ASZ12" s="53"/>
      <c r="ATM12" s="53"/>
      <c r="ATN12" s="53"/>
      <c r="ATP12" s="53"/>
      <c r="AUC12" s="53"/>
      <c r="AUD12" s="53"/>
      <c r="AUF12" s="53"/>
      <c r="AUS12" s="53"/>
      <c r="AUT12" s="53"/>
      <c r="AUV12" s="53"/>
      <c r="AVI12" s="53"/>
      <c r="AVJ12" s="53"/>
      <c r="AVL12" s="53"/>
      <c r="AVY12" s="53"/>
      <c r="AVZ12" s="53"/>
      <c r="AWB12" s="53"/>
      <c r="AWO12" s="53"/>
      <c r="AWP12" s="53"/>
      <c r="AWR12" s="53"/>
      <c r="AXE12" s="53"/>
      <c r="AXF12" s="53"/>
      <c r="AXH12" s="53"/>
      <c r="AXU12" s="53"/>
      <c r="AXV12" s="53"/>
      <c r="AXX12" s="53"/>
      <c r="AYK12" s="53"/>
      <c r="AYL12" s="53"/>
      <c r="AYN12" s="53"/>
      <c r="AZA12" s="53"/>
      <c r="AZB12" s="53"/>
      <c r="AZD12" s="53"/>
      <c r="AZQ12" s="53"/>
      <c r="AZR12" s="53"/>
      <c r="AZT12" s="53"/>
      <c r="BAG12" s="53"/>
      <c r="BAH12" s="53"/>
      <c r="BAJ12" s="53"/>
      <c r="BAW12" s="53"/>
      <c r="BAX12" s="53"/>
      <c r="BAZ12" s="53"/>
      <c r="BBM12" s="53"/>
      <c r="BBN12" s="53"/>
      <c r="BBP12" s="53"/>
      <c r="BCC12" s="53"/>
      <c r="BCD12" s="53"/>
      <c r="BCF12" s="53"/>
      <c r="BCS12" s="53"/>
      <c r="BCT12" s="53"/>
      <c r="BCV12" s="53"/>
      <c r="BDI12" s="53"/>
      <c r="BDJ12" s="53"/>
      <c r="BDL12" s="53"/>
      <c r="BDY12" s="53"/>
      <c r="BDZ12" s="53"/>
      <c r="BEB12" s="53"/>
      <c r="BEO12" s="53"/>
      <c r="BEP12" s="53"/>
      <c r="BER12" s="53"/>
      <c r="BFE12" s="53"/>
      <c r="BFF12" s="53"/>
      <c r="BFH12" s="53"/>
      <c r="BFU12" s="53"/>
      <c r="BFV12" s="53"/>
      <c r="BFX12" s="53"/>
      <c r="BGK12" s="53"/>
      <c r="BGL12" s="53"/>
      <c r="BGN12" s="53"/>
      <c r="BHA12" s="53"/>
      <c r="BHB12" s="53"/>
      <c r="BHD12" s="53"/>
      <c r="BHQ12" s="53"/>
      <c r="BHR12" s="53"/>
      <c r="BHT12" s="53"/>
      <c r="BIG12" s="53"/>
      <c r="BIH12" s="53"/>
      <c r="BIJ12" s="53"/>
      <c r="BIW12" s="53"/>
      <c r="BIX12" s="53"/>
      <c r="BIZ12" s="53"/>
      <c r="BJM12" s="53"/>
      <c r="BJN12" s="53"/>
      <c r="BJP12" s="53"/>
      <c r="BKC12" s="53"/>
      <c r="BKD12" s="53"/>
      <c r="BKF12" s="53"/>
      <c r="BKS12" s="53"/>
      <c r="BKT12" s="53"/>
      <c r="BKV12" s="53"/>
      <c r="BLI12" s="53"/>
      <c r="BLJ12" s="53"/>
      <c r="BLL12" s="53"/>
      <c r="BLY12" s="53"/>
      <c r="BLZ12" s="53"/>
      <c r="BMB12" s="53"/>
      <c r="BMO12" s="53"/>
      <c r="BMP12" s="53"/>
      <c r="BMR12" s="53"/>
      <c r="BNE12" s="53"/>
      <c r="BNF12" s="53"/>
      <c r="BNH12" s="53"/>
      <c r="BNU12" s="53"/>
      <c r="BNV12" s="53"/>
      <c r="BNX12" s="53"/>
      <c r="BOK12" s="53"/>
      <c r="BOL12" s="53"/>
      <c r="BON12" s="53"/>
      <c r="BPA12" s="53"/>
      <c r="BPB12" s="53"/>
      <c r="BPD12" s="53"/>
      <c r="BPQ12" s="53"/>
      <c r="BPR12" s="53"/>
      <c r="BPT12" s="53"/>
      <c r="BQG12" s="53"/>
      <c r="BQH12" s="53"/>
      <c r="BQJ12" s="53"/>
      <c r="BQW12" s="53"/>
      <c r="BQX12" s="53"/>
      <c r="BQZ12" s="53"/>
      <c r="BRM12" s="53"/>
      <c r="BRN12" s="53"/>
      <c r="BRP12" s="53"/>
      <c r="BSC12" s="53"/>
      <c r="BSD12" s="53"/>
      <c r="BSF12" s="53"/>
      <c r="BSS12" s="53"/>
      <c r="BST12" s="53"/>
      <c r="BSV12" s="53"/>
      <c r="BTI12" s="53"/>
      <c r="BTJ12" s="53"/>
      <c r="BTL12" s="53"/>
      <c r="BTY12" s="53"/>
      <c r="BTZ12" s="53"/>
      <c r="BUB12" s="53"/>
      <c r="BUO12" s="53"/>
      <c r="BUP12" s="53"/>
      <c r="BUR12" s="53"/>
      <c r="BVE12" s="53"/>
      <c r="BVF12" s="53"/>
      <c r="BVH12" s="53"/>
      <c r="BVU12" s="53"/>
      <c r="BVV12" s="53"/>
      <c r="BVX12" s="53"/>
      <c r="BWK12" s="53"/>
      <c r="BWL12" s="53"/>
      <c r="BWN12" s="53"/>
      <c r="BXA12" s="53"/>
      <c r="BXB12" s="53"/>
      <c r="BXD12" s="53"/>
      <c r="BXQ12" s="53"/>
      <c r="BXR12" s="53"/>
      <c r="BXT12" s="53"/>
      <c r="BYG12" s="53"/>
      <c r="BYH12" s="53"/>
      <c r="BYJ12" s="53"/>
      <c r="BYW12" s="53"/>
      <c r="BYX12" s="53"/>
      <c r="BYZ12" s="53"/>
      <c r="BZM12" s="53"/>
      <c r="BZN12" s="53"/>
      <c r="BZP12" s="53"/>
      <c r="CAC12" s="53"/>
      <c r="CAD12" s="53"/>
      <c r="CAF12" s="53"/>
      <c r="CAS12" s="53"/>
      <c r="CAT12" s="53"/>
      <c r="CAV12" s="53"/>
      <c r="CBI12" s="53"/>
      <c r="CBJ12" s="53"/>
      <c r="CBL12" s="53"/>
      <c r="CBY12" s="53"/>
      <c r="CBZ12" s="53"/>
      <c r="CCB12" s="53"/>
      <c r="CCO12" s="53"/>
      <c r="CCP12" s="53"/>
      <c r="CCR12" s="53"/>
      <c r="CDE12" s="53"/>
      <c r="CDF12" s="53"/>
      <c r="CDH12" s="53"/>
      <c r="CDU12" s="53"/>
      <c r="CDV12" s="53"/>
      <c r="CDX12" s="53"/>
      <c r="CEK12" s="53"/>
      <c r="CEL12" s="53"/>
      <c r="CEN12" s="53"/>
      <c r="CFA12" s="53"/>
      <c r="CFB12" s="53"/>
      <c r="CFD12" s="53"/>
      <c r="CFQ12" s="53"/>
      <c r="CFR12" s="53"/>
      <c r="CFT12" s="53"/>
      <c r="CGG12" s="53"/>
      <c r="CGH12" s="53"/>
      <c r="CGJ12" s="53"/>
      <c r="CGW12" s="53"/>
      <c r="CGX12" s="53"/>
      <c r="CGZ12" s="53"/>
      <c r="CHM12" s="53"/>
      <c r="CHN12" s="53"/>
      <c r="CHP12" s="53"/>
      <c r="CIC12" s="53"/>
      <c r="CID12" s="53"/>
      <c r="CIF12" s="53"/>
      <c r="CIS12" s="53"/>
      <c r="CIT12" s="53"/>
      <c r="CIV12" s="53"/>
      <c r="CJI12" s="53"/>
      <c r="CJJ12" s="53"/>
      <c r="CJL12" s="53"/>
      <c r="CJY12" s="53"/>
      <c r="CJZ12" s="53"/>
      <c r="CKB12" s="53"/>
      <c r="CKO12" s="53"/>
      <c r="CKP12" s="53"/>
      <c r="CKR12" s="53"/>
      <c r="CLE12" s="53"/>
      <c r="CLF12" s="53"/>
      <c r="CLH12" s="53"/>
      <c r="CLU12" s="53"/>
      <c r="CLV12" s="53"/>
      <c r="CLX12" s="53"/>
      <c r="CMK12" s="53"/>
      <c r="CML12" s="53"/>
      <c r="CMN12" s="53"/>
      <c r="CNA12" s="53"/>
      <c r="CNB12" s="53"/>
      <c r="CND12" s="53"/>
      <c r="CNQ12" s="53"/>
      <c r="CNR12" s="53"/>
      <c r="CNT12" s="53"/>
      <c r="COG12" s="53"/>
      <c r="COH12" s="53"/>
      <c r="COJ12" s="53"/>
      <c r="COW12" s="53"/>
      <c r="COX12" s="53"/>
      <c r="COZ12" s="53"/>
      <c r="CPM12" s="53"/>
      <c r="CPN12" s="53"/>
      <c r="CPP12" s="53"/>
      <c r="CQC12" s="53"/>
      <c r="CQD12" s="53"/>
      <c r="CQF12" s="53"/>
      <c r="CQS12" s="53"/>
      <c r="CQT12" s="53"/>
      <c r="CQV12" s="53"/>
      <c r="CRI12" s="53"/>
      <c r="CRJ12" s="53"/>
      <c r="CRL12" s="53"/>
      <c r="CRY12" s="53"/>
      <c r="CRZ12" s="53"/>
      <c r="CSB12" s="53"/>
      <c r="CSO12" s="53"/>
      <c r="CSP12" s="53"/>
      <c r="CSR12" s="53"/>
      <c r="CTE12" s="53"/>
      <c r="CTF12" s="53"/>
      <c r="CTH12" s="53"/>
      <c r="CTU12" s="53"/>
      <c r="CTV12" s="53"/>
      <c r="CTX12" s="53"/>
      <c r="CUK12" s="53"/>
      <c r="CUL12" s="53"/>
      <c r="CUN12" s="53"/>
      <c r="CVA12" s="53"/>
      <c r="CVB12" s="53"/>
      <c r="CVD12" s="53"/>
      <c r="CVQ12" s="53"/>
      <c r="CVR12" s="53"/>
      <c r="CVT12" s="53"/>
      <c r="CWG12" s="53"/>
      <c r="CWH12" s="53"/>
      <c r="CWJ12" s="53"/>
      <c r="CWW12" s="53"/>
      <c r="CWX12" s="53"/>
      <c r="CWZ12" s="53"/>
      <c r="CXM12" s="53"/>
      <c r="CXN12" s="53"/>
      <c r="CXP12" s="53"/>
      <c r="CYC12" s="53"/>
      <c r="CYD12" s="53"/>
      <c r="CYF12" s="53"/>
      <c r="CYS12" s="53"/>
      <c r="CYT12" s="53"/>
      <c r="CYV12" s="53"/>
      <c r="CZI12" s="53"/>
      <c r="CZJ12" s="53"/>
      <c r="CZL12" s="53"/>
      <c r="CZY12" s="53"/>
      <c r="CZZ12" s="53"/>
      <c r="DAB12" s="53"/>
      <c r="DAO12" s="53"/>
      <c r="DAP12" s="53"/>
      <c r="DAR12" s="53"/>
      <c r="DBE12" s="53"/>
      <c r="DBF12" s="53"/>
      <c r="DBH12" s="53"/>
      <c r="DBU12" s="53"/>
      <c r="DBV12" s="53"/>
      <c r="DBX12" s="53"/>
      <c r="DCK12" s="53"/>
      <c r="DCL12" s="53"/>
      <c r="DCN12" s="53"/>
      <c r="DDA12" s="53"/>
      <c r="DDB12" s="53"/>
      <c r="DDD12" s="53"/>
      <c r="DDQ12" s="53"/>
      <c r="DDR12" s="53"/>
      <c r="DDT12" s="53"/>
      <c r="DEG12" s="53"/>
      <c r="DEH12" s="53"/>
      <c r="DEJ12" s="53"/>
      <c r="DEW12" s="53"/>
      <c r="DEX12" s="53"/>
      <c r="DEZ12" s="53"/>
      <c r="DFM12" s="53"/>
      <c r="DFN12" s="53"/>
      <c r="DFP12" s="53"/>
      <c r="DGC12" s="53"/>
      <c r="DGD12" s="53"/>
      <c r="DGF12" s="53"/>
      <c r="DGS12" s="53"/>
      <c r="DGT12" s="53"/>
      <c r="DGV12" s="53"/>
      <c r="DHI12" s="53"/>
      <c r="DHJ12" s="53"/>
      <c r="DHL12" s="53"/>
      <c r="DHY12" s="53"/>
      <c r="DHZ12" s="53"/>
      <c r="DIB12" s="53"/>
      <c r="DIO12" s="53"/>
      <c r="DIP12" s="53"/>
      <c r="DIR12" s="53"/>
      <c r="DJE12" s="53"/>
      <c r="DJF12" s="53"/>
      <c r="DJH12" s="53"/>
      <c r="DJU12" s="53"/>
      <c r="DJV12" s="53"/>
      <c r="DJX12" s="53"/>
      <c r="DKK12" s="53"/>
      <c r="DKL12" s="53"/>
      <c r="DKN12" s="53"/>
      <c r="DLA12" s="53"/>
      <c r="DLB12" s="53"/>
      <c r="DLD12" s="53"/>
      <c r="DLQ12" s="53"/>
      <c r="DLR12" s="53"/>
      <c r="DLT12" s="53"/>
      <c r="DMG12" s="53"/>
      <c r="DMH12" s="53"/>
      <c r="DMJ12" s="53"/>
      <c r="DMW12" s="53"/>
      <c r="DMX12" s="53"/>
      <c r="DMZ12" s="53"/>
      <c r="DNM12" s="53"/>
      <c r="DNN12" s="53"/>
      <c r="DNP12" s="53"/>
      <c r="DOC12" s="53"/>
      <c r="DOD12" s="53"/>
      <c r="DOF12" s="53"/>
      <c r="DOS12" s="53"/>
      <c r="DOT12" s="53"/>
      <c r="DOV12" s="53"/>
      <c r="DPI12" s="53"/>
      <c r="DPJ12" s="53"/>
      <c r="DPL12" s="53"/>
      <c r="DPY12" s="53"/>
      <c r="DPZ12" s="53"/>
      <c r="DQB12" s="53"/>
      <c r="DQO12" s="53"/>
      <c r="DQP12" s="53"/>
      <c r="DQR12" s="53"/>
      <c r="DRE12" s="53"/>
      <c r="DRF12" s="53"/>
      <c r="DRH12" s="53"/>
      <c r="DRU12" s="53"/>
      <c r="DRV12" s="53"/>
      <c r="DRX12" s="53"/>
      <c r="DSK12" s="53"/>
      <c r="DSL12" s="53"/>
      <c r="DSN12" s="53"/>
      <c r="DTA12" s="53"/>
      <c r="DTB12" s="53"/>
      <c r="DTD12" s="53"/>
      <c r="DTQ12" s="53"/>
      <c r="DTR12" s="53"/>
      <c r="DTT12" s="53"/>
      <c r="DUG12" s="53"/>
      <c r="DUH12" s="53"/>
      <c r="DUJ12" s="53"/>
      <c r="DUW12" s="53"/>
      <c r="DUX12" s="53"/>
      <c r="DUZ12" s="53"/>
      <c r="DVM12" s="53"/>
      <c r="DVN12" s="53"/>
      <c r="DVP12" s="53"/>
      <c r="DWC12" s="53"/>
      <c r="DWD12" s="53"/>
      <c r="DWF12" s="53"/>
      <c r="DWS12" s="53"/>
      <c r="DWT12" s="53"/>
      <c r="DWV12" s="53"/>
      <c r="DXI12" s="53"/>
      <c r="DXJ12" s="53"/>
      <c r="DXL12" s="53"/>
      <c r="DXY12" s="53"/>
      <c r="DXZ12" s="53"/>
      <c r="DYB12" s="53"/>
      <c r="DYO12" s="53"/>
      <c r="DYP12" s="53"/>
      <c r="DYR12" s="53"/>
      <c r="DZE12" s="53"/>
      <c r="DZF12" s="53"/>
      <c r="DZH12" s="53"/>
      <c r="DZU12" s="53"/>
      <c r="DZV12" s="53"/>
      <c r="DZX12" s="53"/>
      <c r="EAK12" s="53"/>
      <c r="EAL12" s="53"/>
      <c r="EAN12" s="53"/>
      <c r="EBA12" s="53"/>
      <c r="EBB12" s="53"/>
      <c r="EBD12" s="53"/>
      <c r="EBQ12" s="53"/>
      <c r="EBR12" s="53"/>
      <c r="EBT12" s="53"/>
      <c r="ECG12" s="53"/>
      <c r="ECH12" s="53"/>
      <c r="ECJ12" s="53"/>
      <c r="ECW12" s="53"/>
      <c r="ECX12" s="53"/>
      <c r="ECZ12" s="53"/>
      <c r="EDM12" s="53"/>
      <c r="EDN12" s="53"/>
      <c r="EDP12" s="53"/>
      <c r="EEC12" s="53"/>
      <c r="EED12" s="53"/>
      <c r="EEF12" s="53"/>
      <c r="EES12" s="53"/>
      <c r="EET12" s="53"/>
      <c r="EEV12" s="53"/>
      <c r="EFI12" s="53"/>
      <c r="EFJ12" s="53"/>
      <c r="EFL12" s="53"/>
      <c r="EFY12" s="53"/>
      <c r="EFZ12" s="53"/>
      <c r="EGB12" s="53"/>
      <c r="EGO12" s="53"/>
      <c r="EGP12" s="53"/>
      <c r="EGR12" s="53"/>
      <c r="EHE12" s="53"/>
      <c r="EHF12" s="53"/>
      <c r="EHH12" s="53"/>
      <c r="EHU12" s="53"/>
      <c r="EHV12" s="53"/>
      <c r="EHX12" s="53"/>
      <c r="EIK12" s="53"/>
      <c r="EIL12" s="53"/>
      <c r="EIN12" s="53"/>
      <c r="EJA12" s="53"/>
      <c r="EJB12" s="53"/>
      <c r="EJD12" s="53"/>
      <c r="EJQ12" s="53"/>
      <c r="EJR12" s="53"/>
      <c r="EJT12" s="53"/>
      <c r="EKG12" s="53"/>
      <c r="EKH12" s="53"/>
      <c r="EKJ12" s="53"/>
      <c r="EKW12" s="53"/>
      <c r="EKX12" s="53"/>
      <c r="EKZ12" s="53"/>
      <c r="ELM12" s="53"/>
      <c r="ELN12" s="53"/>
      <c r="ELP12" s="53"/>
      <c r="EMC12" s="53"/>
      <c r="EMD12" s="53"/>
      <c r="EMF12" s="53"/>
      <c r="EMS12" s="53"/>
      <c r="EMT12" s="53"/>
      <c r="EMV12" s="53"/>
      <c r="ENI12" s="53"/>
      <c r="ENJ12" s="53"/>
      <c r="ENL12" s="53"/>
      <c r="ENY12" s="53"/>
      <c r="ENZ12" s="53"/>
      <c r="EOB12" s="53"/>
      <c r="EOO12" s="53"/>
      <c r="EOP12" s="53"/>
      <c r="EOR12" s="53"/>
      <c r="EPE12" s="53"/>
      <c r="EPF12" s="53"/>
      <c r="EPH12" s="53"/>
      <c r="EPU12" s="53"/>
      <c r="EPV12" s="53"/>
      <c r="EPX12" s="53"/>
      <c r="EQK12" s="53"/>
      <c r="EQL12" s="53"/>
      <c r="EQN12" s="53"/>
      <c r="ERA12" s="53"/>
      <c r="ERB12" s="53"/>
      <c r="ERD12" s="53"/>
      <c r="ERQ12" s="53"/>
      <c r="ERR12" s="53"/>
      <c r="ERT12" s="53"/>
      <c r="ESG12" s="53"/>
      <c r="ESH12" s="53"/>
      <c r="ESJ12" s="53"/>
      <c r="ESW12" s="53"/>
      <c r="ESX12" s="53"/>
      <c r="ESZ12" s="53"/>
      <c r="ETM12" s="53"/>
      <c r="ETN12" s="53"/>
      <c r="ETP12" s="53"/>
      <c r="EUC12" s="53"/>
      <c r="EUD12" s="53"/>
      <c r="EUF12" s="53"/>
      <c r="EUS12" s="53"/>
      <c r="EUT12" s="53"/>
      <c r="EUV12" s="53"/>
      <c r="EVI12" s="53"/>
      <c r="EVJ12" s="53"/>
      <c r="EVL12" s="53"/>
      <c r="EVY12" s="53"/>
      <c r="EVZ12" s="53"/>
      <c r="EWB12" s="53"/>
      <c r="EWO12" s="53"/>
      <c r="EWP12" s="53"/>
      <c r="EWR12" s="53"/>
      <c r="EXE12" s="53"/>
      <c r="EXF12" s="53"/>
      <c r="EXH12" s="53"/>
      <c r="EXU12" s="53"/>
      <c r="EXV12" s="53"/>
      <c r="EXX12" s="53"/>
      <c r="EYK12" s="53"/>
      <c r="EYL12" s="53"/>
      <c r="EYN12" s="53"/>
      <c r="EZA12" s="53"/>
      <c r="EZB12" s="53"/>
      <c r="EZD12" s="53"/>
      <c r="EZQ12" s="53"/>
      <c r="EZR12" s="53"/>
      <c r="EZT12" s="53"/>
      <c r="FAG12" s="53"/>
      <c r="FAH12" s="53"/>
      <c r="FAJ12" s="53"/>
      <c r="FAW12" s="53"/>
      <c r="FAX12" s="53"/>
      <c r="FAZ12" s="53"/>
      <c r="FBM12" s="53"/>
      <c r="FBN12" s="53"/>
      <c r="FBP12" s="53"/>
      <c r="FCC12" s="53"/>
      <c r="FCD12" s="53"/>
      <c r="FCF12" s="53"/>
      <c r="FCS12" s="53"/>
      <c r="FCT12" s="53"/>
      <c r="FCV12" s="53"/>
      <c r="FDI12" s="53"/>
      <c r="FDJ12" s="53"/>
      <c r="FDL12" s="53"/>
      <c r="FDY12" s="53"/>
      <c r="FDZ12" s="53"/>
      <c r="FEB12" s="53"/>
      <c r="FEO12" s="53"/>
      <c r="FEP12" s="53"/>
      <c r="FER12" s="53"/>
      <c r="FFE12" s="53"/>
      <c r="FFF12" s="53"/>
      <c r="FFH12" s="53"/>
      <c r="FFU12" s="53"/>
      <c r="FFV12" s="53"/>
      <c r="FFX12" s="53"/>
      <c r="FGK12" s="53"/>
      <c r="FGL12" s="53"/>
      <c r="FGN12" s="53"/>
      <c r="FHA12" s="53"/>
      <c r="FHB12" s="53"/>
      <c r="FHD12" s="53"/>
      <c r="FHQ12" s="53"/>
      <c r="FHR12" s="53"/>
      <c r="FHT12" s="53"/>
      <c r="FIG12" s="53"/>
      <c r="FIH12" s="53"/>
      <c r="FIJ12" s="53"/>
      <c r="FIW12" s="53"/>
      <c r="FIX12" s="53"/>
      <c r="FIZ12" s="53"/>
      <c r="FJM12" s="53"/>
      <c r="FJN12" s="53"/>
      <c r="FJP12" s="53"/>
      <c r="FKC12" s="53"/>
      <c r="FKD12" s="53"/>
      <c r="FKF12" s="53"/>
      <c r="FKS12" s="53"/>
      <c r="FKT12" s="53"/>
      <c r="FKV12" s="53"/>
      <c r="FLI12" s="53"/>
      <c r="FLJ12" s="53"/>
      <c r="FLL12" s="53"/>
      <c r="FLY12" s="53"/>
      <c r="FLZ12" s="53"/>
      <c r="FMB12" s="53"/>
      <c r="FMO12" s="53"/>
      <c r="FMP12" s="53"/>
      <c r="FMR12" s="53"/>
      <c r="FNE12" s="53"/>
      <c r="FNF12" s="53"/>
      <c r="FNH12" s="53"/>
      <c r="FNU12" s="53"/>
      <c r="FNV12" s="53"/>
      <c r="FNX12" s="53"/>
      <c r="FOK12" s="53"/>
      <c r="FOL12" s="53"/>
      <c r="FON12" s="53"/>
      <c r="FPA12" s="53"/>
      <c r="FPB12" s="53"/>
      <c r="FPD12" s="53"/>
      <c r="FPQ12" s="53"/>
      <c r="FPR12" s="53"/>
      <c r="FPT12" s="53"/>
      <c r="FQG12" s="53"/>
      <c r="FQH12" s="53"/>
      <c r="FQJ12" s="53"/>
      <c r="FQW12" s="53"/>
      <c r="FQX12" s="53"/>
      <c r="FQZ12" s="53"/>
      <c r="FRM12" s="53"/>
      <c r="FRN12" s="53"/>
      <c r="FRP12" s="53"/>
      <c r="FSC12" s="53"/>
      <c r="FSD12" s="53"/>
      <c r="FSF12" s="53"/>
      <c r="FSS12" s="53"/>
      <c r="FST12" s="53"/>
      <c r="FSV12" s="53"/>
      <c r="FTI12" s="53"/>
      <c r="FTJ12" s="53"/>
      <c r="FTL12" s="53"/>
      <c r="FTY12" s="53"/>
      <c r="FTZ12" s="53"/>
      <c r="FUB12" s="53"/>
      <c r="FUO12" s="53"/>
      <c r="FUP12" s="53"/>
      <c r="FUR12" s="53"/>
      <c r="FVE12" s="53"/>
      <c r="FVF12" s="53"/>
      <c r="FVH12" s="53"/>
      <c r="FVU12" s="53"/>
      <c r="FVV12" s="53"/>
      <c r="FVX12" s="53"/>
      <c r="FWK12" s="53"/>
      <c r="FWL12" s="53"/>
      <c r="FWN12" s="53"/>
      <c r="FXA12" s="53"/>
      <c r="FXB12" s="53"/>
      <c r="FXD12" s="53"/>
      <c r="FXQ12" s="53"/>
      <c r="FXR12" s="53"/>
      <c r="FXT12" s="53"/>
      <c r="FYG12" s="53"/>
      <c r="FYH12" s="53"/>
      <c r="FYJ12" s="53"/>
      <c r="FYW12" s="53"/>
      <c r="FYX12" s="53"/>
      <c r="FYZ12" s="53"/>
      <c r="FZM12" s="53"/>
      <c r="FZN12" s="53"/>
      <c r="FZP12" s="53"/>
      <c r="GAC12" s="53"/>
      <c r="GAD12" s="53"/>
      <c r="GAF12" s="53"/>
      <c r="GAS12" s="53"/>
      <c r="GAT12" s="53"/>
      <c r="GAV12" s="53"/>
      <c r="GBI12" s="53"/>
      <c r="GBJ12" s="53"/>
      <c r="GBL12" s="53"/>
      <c r="GBY12" s="53"/>
      <c r="GBZ12" s="53"/>
      <c r="GCB12" s="53"/>
      <c r="GCO12" s="53"/>
      <c r="GCP12" s="53"/>
      <c r="GCR12" s="53"/>
      <c r="GDE12" s="53"/>
      <c r="GDF12" s="53"/>
      <c r="GDH12" s="53"/>
      <c r="GDU12" s="53"/>
      <c r="GDV12" s="53"/>
      <c r="GDX12" s="53"/>
      <c r="GEK12" s="53"/>
      <c r="GEL12" s="53"/>
      <c r="GEN12" s="53"/>
      <c r="GFA12" s="53"/>
      <c r="GFB12" s="53"/>
      <c r="GFD12" s="53"/>
      <c r="GFQ12" s="53"/>
      <c r="GFR12" s="53"/>
      <c r="GFT12" s="53"/>
      <c r="GGG12" s="53"/>
      <c r="GGH12" s="53"/>
      <c r="GGJ12" s="53"/>
      <c r="GGW12" s="53"/>
      <c r="GGX12" s="53"/>
      <c r="GGZ12" s="53"/>
      <c r="GHM12" s="53"/>
      <c r="GHN12" s="53"/>
      <c r="GHP12" s="53"/>
      <c r="GIC12" s="53"/>
      <c r="GID12" s="53"/>
      <c r="GIF12" s="53"/>
      <c r="GIS12" s="53"/>
      <c r="GIT12" s="53"/>
      <c r="GIV12" s="53"/>
      <c r="GJI12" s="53"/>
      <c r="GJJ12" s="53"/>
      <c r="GJL12" s="53"/>
      <c r="GJY12" s="53"/>
      <c r="GJZ12" s="53"/>
      <c r="GKB12" s="53"/>
      <c r="GKO12" s="53"/>
      <c r="GKP12" s="53"/>
      <c r="GKR12" s="53"/>
      <c r="GLE12" s="53"/>
      <c r="GLF12" s="53"/>
      <c r="GLH12" s="53"/>
      <c r="GLU12" s="53"/>
      <c r="GLV12" s="53"/>
      <c r="GLX12" s="53"/>
      <c r="GMK12" s="53"/>
      <c r="GML12" s="53"/>
      <c r="GMN12" s="53"/>
      <c r="GNA12" s="53"/>
      <c r="GNB12" s="53"/>
      <c r="GND12" s="53"/>
      <c r="GNQ12" s="53"/>
      <c r="GNR12" s="53"/>
      <c r="GNT12" s="53"/>
      <c r="GOG12" s="53"/>
      <c r="GOH12" s="53"/>
      <c r="GOJ12" s="53"/>
      <c r="GOW12" s="53"/>
      <c r="GOX12" s="53"/>
      <c r="GOZ12" s="53"/>
      <c r="GPM12" s="53"/>
      <c r="GPN12" s="53"/>
      <c r="GPP12" s="53"/>
      <c r="GQC12" s="53"/>
      <c r="GQD12" s="53"/>
      <c r="GQF12" s="53"/>
      <c r="GQS12" s="53"/>
      <c r="GQT12" s="53"/>
      <c r="GQV12" s="53"/>
      <c r="GRI12" s="53"/>
      <c r="GRJ12" s="53"/>
      <c r="GRL12" s="53"/>
      <c r="GRY12" s="53"/>
      <c r="GRZ12" s="53"/>
      <c r="GSB12" s="53"/>
      <c r="GSO12" s="53"/>
      <c r="GSP12" s="53"/>
      <c r="GSR12" s="53"/>
      <c r="GTE12" s="53"/>
      <c r="GTF12" s="53"/>
      <c r="GTH12" s="53"/>
      <c r="GTU12" s="53"/>
      <c r="GTV12" s="53"/>
      <c r="GTX12" s="53"/>
      <c r="GUK12" s="53"/>
      <c r="GUL12" s="53"/>
      <c r="GUN12" s="53"/>
      <c r="GVA12" s="53"/>
      <c r="GVB12" s="53"/>
      <c r="GVD12" s="53"/>
      <c r="GVQ12" s="53"/>
      <c r="GVR12" s="53"/>
      <c r="GVT12" s="53"/>
      <c r="GWG12" s="53"/>
      <c r="GWH12" s="53"/>
      <c r="GWJ12" s="53"/>
      <c r="GWW12" s="53"/>
      <c r="GWX12" s="53"/>
      <c r="GWZ12" s="53"/>
      <c r="GXM12" s="53"/>
      <c r="GXN12" s="53"/>
      <c r="GXP12" s="53"/>
      <c r="GYC12" s="53"/>
      <c r="GYD12" s="53"/>
      <c r="GYF12" s="53"/>
      <c r="GYS12" s="53"/>
      <c r="GYT12" s="53"/>
      <c r="GYV12" s="53"/>
      <c r="GZI12" s="53"/>
      <c r="GZJ12" s="53"/>
      <c r="GZL12" s="53"/>
      <c r="GZY12" s="53"/>
      <c r="GZZ12" s="53"/>
      <c r="HAB12" s="53"/>
      <c r="HAO12" s="53"/>
      <c r="HAP12" s="53"/>
      <c r="HAR12" s="53"/>
      <c r="HBE12" s="53"/>
      <c r="HBF12" s="53"/>
      <c r="HBH12" s="53"/>
      <c r="HBU12" s="53"/>
      <c r="HBV12" s="53"/>
      <c r="HBX12" s="53"/>
      <c r="HCK12" s="53"/>
      <c r="HCL12" s="53"/>
      <c r="HCN12" s="53"/>
      <c r="HDA12" s="53"/>
      <c r="HDB12" s="53"/>
      <c r="HDD12" s="53"/>
      <c r="HDQ12" s="53"/>
      <c r="HDR12" s="53"/>
      <c r="HDT12" s="53"/>
      <c r="HEG12" s="53"/>
      <c r="HEH12" s="53"/>
      <c r="HEJ12" s="53"/>
      <c r="HEW12" s="53"/>
      <c r="HEX12" s="53"/>
      <c r="HEZ12" s="53"/>
      <c r="HFM12" s="53"/>
      <c r="HFN12" s="53"/>
      <c r="HFP12" s="53"/>
      <c r="HGC12" s="53"/>
      <c r="HGD12" s="53"/>
      <c r="HGF12" s="53"/>
      <c r="HGS12" s="53"/>
      <c r="HGT12" s="53"/>
      <c r="HGV12" s="53"/>
      <c r="HHI12" s="53"/>
      <c r="HHJ12" s="53"/>
      <c r="HHL12" s="53"/>
      <c r="HHY12" s="53"/>
      <c r="HHZ12" s="53"/>
      <c r="HIB12" s="53"/>
      <c r="HIO12" s="53"/>
      <c r="HIP12" s="53"/>
      <c r="HIR12" s="53"/>
      <c r="HJE12" s="53"/>
      <c r="HJF12" s="53"/>
      <c r="HJH12" s="53"/>
      <c r="HJU12" s="53"/>
      <c r="HJV12" s="53"/>
      <c r="HJX12" s="53"/>
      <c r="HKK12" s="53"/>
      <c r="HKL12" s="53"/>
      <c r="HKN12" s="53"/>
      <c r="HLA12" s="53"/>
      <c r="HLB12" s="53"/>
      <c r="HLD12" s="53"/>
      <c r="HLQ12" s="53"/>
      <c r="HLR12" s="53"/>
      <c r="HLT12" s="53"/>
      <c r="HMG12" s="53"/>
      <c r="HMH12" s="53"/>
      <c r="HMJ12" s="53"/>
      <c r="HMW12" s="53"/>
      <c r="HMX12" s="53"/>
      <c r="HMZ12" s="53"/>
      <c r="HNM12" s="53"/>
      <c r="HNN12" s="53"/>
      <c r="HNP12" s="53"/>
      <c r="HOC12" s="53"/>
      <c r="HOD12" s="53"/>
      <c r="HOF12" s="53"/>
      <c r="HOS12" s="53"/>
      <c r="HOT12" s="53"/>
      <c r="HOV12" s="53"/>
      <c r="HPI12" s="53"/>
      <c r="HPJ12" s="53"/>
      <c r="HPL12" s="53"/>
      <c r="HPY12" s="53"/>
      <c r="HPZ12" s="53"/>
      <c r="HQB12" s="53"/>
      <c r="HQO12" s="53"/>
      <c r="HQP12" s="53"/>
      <c r="HQR12" s="53"/>
      <c r="HRE12" s="53"/>
      <c r="HRF12" s="53"/>
      <c r="HRH12" s="53"/>
      <c r="HRU12" s="53"/>
      <c r="HRV12" s="53"/>
      <c r="HRX12" s="53"/>
      <c r="HSK12" s="53"/>
      <c r="HSL12" s="53"/>
      <c r="HSN12" s="53"/>
      <c r="HTA12" s="53"/>
      <c r="HTB12" s="53"/>
      <c r="HTD12" s="53"/>
      <c r="HTQ12" s="53"/>
      <c r="HTR12" s="53"/>
      <c r="HTT12" s="53"/>
      <c r="HUG12" s="53"/>
      <c r="HUH12" s="53"/>
      <c r="HUJ12" s="53"/>
      <c r="HUW12" s="53"/>
      <c r="HUX12" s="53"/>
      <c r="HUZ12" s="53"/>
      <c r="HVM12" s="53"/>
      <c r="HVN12" s="53"/>
      <c r="HVP12" s="53"/>
      <c r="HWC12" s="53"/>
      <c r="HWD12" s="53"/>
      <c r="HWF12" s="53"/>
      <c r="HWS12" s="53"/>
      <c r="HWT12" s="53"/>
      <c r="HWV12" s="53"/>
      <c r="HXI12" s="53"/>
      <c r="HXJ12" s="53"/>
      <c r="HXL12" s="53"/>
      <c r="HXY12" s="53"/>
      <c r="HXZ12" s="53"/>
      <c r="HYB12" s="53"/>
      <c r="HYO12" s="53"/>
      <c r="HYP12" s="53"/>
      <c r="HYR12" s="53"/>
      <c r="HZE12" s="53"/>
      <c r="HZF12" s="53"/>
      <c r="HZH12" s="53"/>
      <c r="HZU12" s="53"/>
      <c r="HZV12" s="53"/>
      <c r="HZX12" s="53"/>
      <c r="IAK12" s="53"/>
      <c r="IAL12" s="53"/>
      <c r="IAN12" s="53"/>
      <c r="IBA12" s="53"/>
      <c r="IBB12" s="53"/>
      <c r="IBD12" s="53"/>
      <c r="IBQ12" s="53"/>
      <c r="IBR12" s="53"/>
      <c r="IBT12" s="53"/>
      <c r="ICG12" s="53"/>
      <c r="ICH12" s="53"/>
      <c r="ICJ12" s="53"/>
      <c r="ICW12" s="53"/>
      <c r="ICX12" s="53"/>
      <c r="ICZ12" s="53"/>
      <c r="IDM12" s="53"/>
      <c r="IDN12" s="53"/>
      <c r="IDP12" s="53"/>
      <c r="IEC12" s="53"/>
      <c r="IED12" s="53"/>
      <c r="IEF12" s="53"/>
      <c r="IES12" s="53"/>
      <c r="IET12" s="53"/>
      <c r="IEV12" s="53"/>
      <c r="IFI12" s="53"/>
      <c r="IFJ12" s="53"/>
      <c r="IFL12" s="53"/>
      <c r="IFY12" s="53"/>
      <c r="IFZ12" s="53"/>
      <c r="IGB12" s="53"/>
      <c r="IGO12" s="53"/>
      <c r="IGP12" s="53"/>
      <c r="IGR12" s="53"/>
      <c r="IHE12" s="53"/>
      <c r="IHF12" s="53"/>
      <c r="IHH12" s="53"/>
      <c r="IHU12" s="53"/>
      <c r="IHV12" s="53"/>
      <c r="IHX12" s="53"/>
      <c r="IIK12" s="53"/>
      <c r="IIL12" s="53"/>
      <c r="IIN12" s="53"/>
      <c r="IJA12" s="53"/>
      <c r="IJB12" s="53"/>
      <c r="IJD12" s="53"/>
      <c r="IJQ12" s="53"/>
      <c r="IJR12" s="53"/>
      <c r="IJT12" s="53"/>
      <c r="IKG12" s="53"/>
      <c r="IKH12" s="53"/>
      <c r="IKJ12" s="53"/>
      <c r="IKW12" s="53"/>
      <c r="IKX12" s="53"/>
      <c r="IKZ12" s="53"/>
      <c r="ILM12" s="53"/>
      <c r="ILN12" s="53"/>
      <c r="ILP12" s="53"/>
      <c r="IMC12" s="53"/>
      <c r="IMD12" s="53"/>
      <c r="IMF12" s="53"/>
      <c r="IMS12" s="53"/>
      <c r="IMT12" s="53"/>
      <c r="IMV12" s="53"/>
      <c r="INI12" s="53"/>
      <c r="INJ12" s="53"/>
      <c r="INL12" s="53"/>
      <c r="INY12" s="53"/>
      <c r="INZ12" s="53"/>
      <c r="IOB12" s="53"/>
      <c r="IOO12" s="53"/>
      <c r="IOP12" s="53"/>
      <c r="IOR12" s="53"/>
      <c r="IPE12" s="53"/>
      <c r="IPF12" s="53"/>
      <c r="IPH12" s="53"/>
      <c r="IPU12" s="53"/>
      <c r="IPV12" s="53"/>
      <c r="IPX12" s="53"/>
      <c r="IQK12" s="53"/>
      <c r="IQL12" s="53"/>
      <c r="IQN12" s="53"/>
      <c r="IRA12" s="53"/>
      <c r="IRB12" s="53"/>
      <c r="IRD12" s="53"/>
      <c r="IRQ12" s="53"/>
      <c r="IRR12" s="53"/>
      <c r="IRT12" s="53"/>
      <c r="ISG12" s="53"/>
      <c r="ISH12" s="53"/>
      <c r="ISJ12" s="53"/>
      <c r="ISW12" s="53"/>
      <c r="ISX12" s="53"/>
      <c r="ISZ12" s="53"/>
      <c r="ITM12" s="53"/>
      <c r="ITN12" s="53"/>
      <c r="ITP12" s="53"/>
      <c r="IUC12" s="53"/>
      <c r="IUD12" s="53"/>
      <c r="IUF12" s="53"/>
      <c r="IUS12" s="53"/>
      <c r="IUT12" s="53"/>
      <c r="IUV12" s="53"/>
      <c r="IVI12" s="53"/>
      <c r="IVJ12" s="53"/>
      <c r="IVL12" s="53"/>
      <c r="IVY12" s="53"/>
      <c r="IVZ12" s="53"/>
      <c r="IWB12" s="53"/>
      <c r="IWO12" s="53"/>
      <c r="IWP12" s="53"/>
      <c r="IWR12" s="53"/>
      <c r="IXE12" s="53"/>
      <c r="IXF12" s="53"/>
      <c r="IXH12" s="53"/>
      <c r="IXU12" s="53"/>
      <c r="IXV12" s="53"/>
      <c r="IXX12" s="53"/>
      <c r="IYK12" s="53"/>
      <c r="IYL12" s="53"/>
      <c r="IYN12" s="53"/>
      <c r="IZA12" s="53"/>
      <c r="IZB12" s="53"/>
      <c r="IZD12" s="53"/>
      <c r="IZQ12" s="53"/>
      <c r="IZR12" s="53"/>
      <c r="IZT12" s="53"/>
      <c r="JAG12" s="53"/>
      <c r="JAH12" s="53"/>
      <c r="JAJ12" s="53"/>
      <c r="JAW12" s="53"/>
      <c r="JAX12" s="53"/>
      <c r="JAZ12" s="53"/>
      <c r="JBM12" s="53"/>
      <c r="JBN12" s="53"/>
      <c r="JBP12" s="53"/>
      <c r="JCC12" s="53"/>
      <c r="JCD12" s="53"/>
      <c r="JCF12" s="53"/>
      <c r="JCS12" s="53"/>
      <c r="JCT12" s="53"/>
      <c r="JCV12" s="53"/>
      <c r="JDI12" s="53"/>
      <c r="JDJ12" s="53"/>
      <c r="JDL12" s="53"/>
      <c r="JDY12" s="53"/>
      <c r="JDZ12" s="53"/>
      <c r="JEB12" s="53"/>
      <c r="JEO12" s="53"/>
      <c r="JEP12" s="53"/>
      <c r="JER12" s="53"/>
      <c r="JFE12" s="53"/>
      <c r="JFF12" s="53"/>
      <c r="JFH12" s="53"/>
      <c r="JFU12" s="53"/>
      <c r="JFV12" s="53"/>
      <c r="JFX12" s="53"/>
      <c r="JGK12" s="53"/>
      <c r="JGL12" s="53"/>
      <c r="JGN12" s="53"/>
      <c r="JHA12" s="53"/>
      <c r="JHB12" s="53"/>
      <c r="JHD12" s="53"/>
      <c r="JHQ12" s="53"/>
      <c r="JHR12" s="53"/>
      <c r="JHT12" s="53"/>
      <c r="JIG12" s="53"/>
      <c r="JIH12" s="53"/>
      <c r="JIJ12" s="53"/>
      <c r="JIW12" s="53"/>
      <c r="JIX12" s="53"/>
      <c r="JIZ12" s="53"/>
      <c r="JJM12" s="53"/>
      <c r="JJN12" s="53"/>
      <c r="JJP12" s="53"/>
      <c r="JKC12" s="53"/>
      <c r="JKD12" s="53"/>
      <c r="JKF12" s="53"/>
      <c r="JKS12" s="53"/>
      <c r="JKT12" s="53"/>
      <c r="JKV12" s="53"/>
      <c r="JLI12" s="53"/>
      <c r="JLJ12" s="53"/>
      <c r="JLL12" s="53"/>
      <c r="JLY12" s="53"/>
      <c r="JLZ12" s="53"/>
      <c r="JMB12" s="53"/>
      <c r="JMO12" s="53"/>
      <c r="JMP12" s="53"/>
      <c r="JMR12" s="53"/>
      <c r="JNE12" s="53"/>
      <c r="JNF12" s="53"/>
      <c r="JNH12" s="53"/>
      <c r="JNU12" s="53"/>
      <c r="JNV12" s="53"/>
      <c r="JNX12" s="53"/>
      <c r="JOK12" s="53"/>
      <c r="JOL12" s="53"/>
      <c r="JON12" s="53"/>
      <c r="JPA12" s="53"/>
      <c r="JPB12" s="53"/>
      <c r="JPD12" s="53"/>
      <c r="JPQ12" s="53"/>
      <c r="JPR12" s="53"/>
      <c r="JPT12" s="53"/>
      <c r="JQG12" s="53"/>
      <c r="JQH12" s="53"/>
      <c r="JQJ12" s="53"/>
      <c r="JQW12" s="53"/>
      <c r="JQX12" s="53"/>
      <c r="JQZ12" s="53"/>
      <c r="JRM12" s="53"/>
      <c r="JRN12" s="53"/>
      <c r="JRP12" s="53"/>
      <c r="JSC12" s="53"/>
      <c r="JSD12" s="53"/>
      <c r="JSF12" s="53"/>
      <c r="JSS12" s="53"/>
      <c r="JST12" s="53"/>
      <c r="JSV12" s="53"/>
      <c r="JTI12" s="53"/>
      <c r="JTJ12" s="53"/>
      <c r="JTL12" s="53"/>
      <c r="JTY12" s="53"/>
      <c r="JTZ12" s="53"/>
      <c r="JUB12" s="53"/>
      <c r="JUO12" s="53"/>
      <c r="JUP12" s="53"/>
      <c r="JUR12" s="53"/>
      <c r="JVE12" s="53"/>
      <c r="JVF12" s="53"/>
      <c r="JVH12" s="53"/>
      <c r="JVU12" s="53"/>
      <c r="JVV12" s="53"/>
      <c r="JVX12" s="53"/>
      <c r="JWK12" s="53"/>
      <c r="JWL12" s="53"/>
      <c r="JWN12" s="53"/>
      <c r="JXA12" s="53"/>
      <c r="JXB12" s="53"/>
      <c r="JXD12" s="53"/>
      <c r="JXQ12" s="53"/>
      <c r="JXR12" s="53"/>
      <c r="JXT12" s="53"/>
      <c r="JYG12" s="53"/>
      <c r="JYH12" s="53"/>
      <c r="JYJ12" s="53"/>
      <c r="JYW12" s="53"/>
      <c r="JYX12" s="53"/>
      <c r="JYZ12" s="53"/>
      <c r="JZM12" s="53"/>
      <c r="JZN12" s="53"/>
      <c r="JZP12" s="53"/>
      <c r="KAC12" s="53"/>
      <c r="KAD12" s="53"/>
      <c r="KAF12" s="53"/>
      <c r="KAS12" s="53"/>
      <c r="KAT12" s="53"/>
      <c r="KAV12" s="53"/>
      <c r="KBI12" s="53"/>
      <c r="KBJ12" s="53"/>
      <c r="KBL12" s="53"/>
      <c r="KBY12" s="53"/>
      <c r="KBZ12" s="53"/>
      <c r="KCB12" s="53"/>
      <c r="KCO12" s="53"/>
      <c r="KCP12" s="53"/>
      <c r="KCR12" s="53"/>
      <c r="KDE12" s="53"/>
      <c r="KDF12" s="53"/>
      <c r="KDH12" s="53"/>
      <c r="KDU12" s="53"/>
      <c r="KDV12" s="53"/>
      <c r="KDX12" s="53"/>
      <c r="KEK12" s="53"/>
      <c r="KEL12" s="53"/>
      <c r="KEN12" s="53"/>
      <c r="KFA12" s="53"/>
      <c r="KFB12" s="53"/>
      <c r="KFD12" s="53"/>
      <c r="KFQ12" s="53"/>
      <c r="KFR12" s="53"/>
      <c r="KFT12" s="53"/>
      <c r="KGG12" s="53"/>
      <c r="KGH12" s="53"/>
      <c r="KGJ12" s="53"/>
      <c r="KGW12" s="53"/>
      <c r="KGX12" s="53"/>
      <c r="KGZ12" s="53"/>
      <c r="KHM12" s="53"/>
      <c r="KHN12" s="53"/>
      <c r="KHP12" s="53"/>
      <c r="KIC12" s="53"/>
      <c r="KID12" s="53"/>
      <c r="KIF12" s="53"/>
      <c r="KIS12" s="53"/>
      <c r="KIT12" s="53"/>
      <c r="KIV12" s="53"/>
      <c r="KJI12" s="53"/>
      <c r="KJJ12" s="53"/>
      <c r="KJL12" s="53"/>
      <c r="KJY12" s="53"/>
      <c r="KJZ12" s="53"/>
      <c r="KKB12" s="53"/>
      <c r="KKO12" s="53"/>
      <c r="KKP12" s="53"/>
      <c r="KKR12" s="53"/>
      <c r="KLE12" s="53"/>
      <c r="KLF12" s="53"/>
      <c r="KLH12" s="53"/>
      <c r="KLU12" s="53"/>
      <c r="KLV12" s="53"/>
      <c r="KLX12" s="53"/>
      <c r="KMK12" s="53"/>
      <c r="KML12" s="53"/>
      <c r="KMN12" s="53"/>
      <c r="KNA12" s="53"/>
      <c r="KNB12" s="53"/>
      <c r="KND12" s="53"/>
      <c r="KNQ12" s="53"/>
      <c r="KNR12" s="53"/>
      <c r="KNT12" s="53"/>
      <c r="KOG12" s="53"/>
      <c r="KOH12" s="53"/>
      <c r="KOJ12" s="53"/>
      <c r="KOW12" s="53"/>
      <c r="KOX12" s="53"/>
      <c r="KOZ12" s="53"/>
      <c r="KPM12" s="53"/>
      <c r="KPN12" s="53"/>
      <c r="KPP12" s="53"/>
      <c r="KQC12" s="53"/>
      <c r="KQD12" s="53"/>
      <c r="KQF12" s="53"/>
      <c r="KQS12" s="53"/>
      <c r="KQT12" s="53"/>
      <c r="KQV12" s="53"/>
      <c r="KRI12" s="53"/>
      <c r="KRJ12" s="53"/>
      <c r="KRL12" s="53"/>
      <c r="KRY12" s="53"/>
      <c r="KRZ12" s="53"/>
      <c r="KSB12" s="53"/>
      <c r="KSO12" s="53"/>
      <c r="KSP12" s="53"/>
      <c r="KSR12" s="53"/>
      <c r="KTE12" s="53"/>
      <c r="KTF12" s="53"/>
      <c r="KTH12" s="53"/>
      <c r="KTU12" s="53"/>
      <c r="KTV12" s="53"/>
      <c r="KTX12" s="53"/>
      <c r="KUK12" s="53"/>
      <c r="KUL12" s="53"/>
      <c r="KUN12" s="53"/>
      <c r="KVA12" s="53"/>
      <c r="KVB12" s="53"/>
      <c r="KVD12" s="53"/>
      <c r="KVQ12" s="53"/>
      <c r="KVR12" s="53"/>
      <c r="KVT12" s="53"/>
      <c r="KWG12" s="53"/>
      <c r="KWH12" s="53"/>
      <c r="KWJ12" s="53"/>
      <c r="KWW12" s="53"/>
      <c r="KWX12" s="53"/>
      <c r="KWZ12" s="53"/>
      <c r="KXM12" s="53"/>
      <c r="KXN12" s="53"/>
      <c r="KXP12" s="53"/>
      <c r="KYC12" s="53"/>
      <c r="KYD12" s="53"/>
      <c r="KYF12" s="53"/>
      <c r="KYS12" s="53"/>
      <c r="KYT12" s="53"/>
      <c r="KYV12" s="53"/>
      <c r="KZI12" s="53"/>
      <c r="KZJ12" s="53"/>
      <c r="KZL12" s="53"/>
      <c r="KZY12" s="53"/>
      <c r="KZZ12" s="53"/>
      <c r="LAB12" s="53"/>
      <c r="LAO12" s="53"/>
      <c r="LAP12" s="53"/>
      <c r="LAR12" s="53"/>
      <c r="LBE12" s="53"/>
      <c r="LBF12" s="53"/>
      <c r="LBH12" s="53"/>
      <c r="LBU12" s="53"/>
      <c r="LBV12" s="53"/>
      <c r="LBX12" s="53"/>
      <c r="LCK12" s="53"/>
      <c r="LCL12" s="53"/>
      <c r="LCN12" s="53"/>
      <c r="LDA12" s="53"/>
      <c r="LDB12" s="53"/>
      <c r="LDD12" s="53"/>
      <c r="LDQ12" s="53"/>
      <c r="LDR12" s="53"/>
      <c r="LDT12" s="53"/>
      <c r="LEG12" s="53"/>
      <c r="LEH12" s="53"/>
      <c r="LEJ12" s="53"/>
      <c r="LEW12" s="53"/>
      <c r="LEX12" s="53"/>
      <c r="LEZ12" s="53"/>
      <c r="LFM12" s="53"/>
      <c r="LFN12" s="53"/>
      <c r="LFP12" s="53"/>
      <c r="LGC12" s="53"/>
      <c r="LGD12" s="53"/>
      <c r="LGF12" s="53"/>
      <c r="LGS12" s="53"/>
      <c r="LGT12" s="53"/>
      <c r="LGV12" s="53"/>
      <c r="LHI12" s="53"/>
      <c r="LHJ12" s="53"/>
      <c r="LHL12" s="53"/>
      <c r="LHY12" s="53"/>
      <c r="LHZ12" s="53"/>
      <c r="LIB12" s="53"/>
      <c r="LIO12" s="53"/>
      <c r="LIP12" s="53"/>
      <c r="LIR12" s="53"/>
      <c r="LJE12" s="53"/>
      <c r="LJF12" s="53"/>
      <c r="LJH12" s="53"/>
      <c r="LJU12" s="53"/>
      <c r="LJV12" s="53"/>
      <c r="LJX12" s="53"/>
      <c r="LKK12" s="53"/>
      <c r="LKL12" s="53"/>
      <c r="LKN12" s="53"/>
      <c r="LLA12" s="53"/>
      <c r="LLB12" s="53"/>
      <c r="LLD12" s="53"/>
      <c r="LLQ12" s="53"/>
      <c r="LLR12" s="53"/>
      <c r="LLT12" s="53"/>
      <c r="LMG12" s="53"/>
      <c r="LMH12" s="53"/>
      <c r="LMJ12" s="53"/>
      <c r="LMW12" s="53"/>
      <c r="LMX12" s="53"/>
      <c r="LMZ12" s="53"/>
      <c r="LNM12" s="53"/>
      <c r="LNN12" s="53"/>
      <c r="LNP12" s="53"/>
      <c r="LOC12" s="53"/>
      <c r="LOD12" s="53"/>
      <c r="LOF12" s="53"/>
      <c r="LOS12" s="53"/>
      <c r="LOT12" s="53"/>
      <c r="LOV12" s="53"/>
      <c r="LPI12" s="53"/>
      <c r="LPJ12" s="53"/>
      <c r="LPL12" s="53"/>
      <c r="LPY12" s="53"/>
      <c r="LPZ12" s="53"/>
      <c r="LQB12" s="53"/>
      <c r="LQO12" s="53"/>
      <c r="LQP12" s="53"/>
      <c r="LQR12" s="53"/>
      <c r="LRE12" s="53"/>
      <c r="LRF12" s="53"/>
      <c r="LRH12" s="53"/>
      <c r="LRU12" s="53"/>
      <c r="LRV12" s="53"/>
      <c r="LRX12" s="53"/>
      <c r="LSK12" s="53"/>
      <c r="LSL12" s="53"/>
      <c r="LSN12" s="53"/>
      <c r="LTA12" s="53"/>
      <c r="LTB12" s="53"/>
      <c r="LTD12" s="53"/>
      <c r="LTQ12" s="53"/>
      <c r="LTR12" s="53"/>
      <c r="LTT12" s="53"/>
      <c r="LUG12" s="53"/>
      <c r="LUH12" s="53"/>
      <c r="LUJ12" s="53"/>
      <c r="LUW12" s="53"/>
      <c r="LUX12" s="53"/>
      <c r="LUZ12" s="53"/>
      <c r="LVM12" s="53"/>
      <c r="LVN12" s="53"/>
      <c r="LVP12" s="53"/>
      <c r="LWC12" s="53"/>
      <c r="LWD12" s="53"/>
      <c r="LWF12" s="53"/>
      <c r="LWS12" s="53"/>
      <c r="LWT12" s="53"/>
      <c r="LWV12" s="53"/>
      <c r="LXI12" s="53"/>
      <c r="LXJ12" s="53"/>
      <c r="LXL12" s="53"/>
      <c r="LXY12" s="53"/>
      <c r="LXZ12" s="53"/>
      <c r="LYB12" s="53"/>
      <c r="LYO12" s="53"/>
      <c r="LYP12" s="53"/>
      <c r="LYR12" s="53"/>
      <c r="LZE12" s="53"/>
      <c r="LZF12" s="53"/>
      <c r="LZH12" s="53"/>
      <c r="LZU12" s="53"/>
      <c r="LZV12" s="53"/>
      <c r="LZX12" s="53"/>
      <c r="MAK12" s="53"/>
      <c r="MAL12" s="53"/>
      <c r="MAN12" s="53"/>
      <c r="MBA12" s="53"/>
      <c r="MBB12" s="53"/>
      <c r="MBD12" s="53"/>
      <c r="MBQ12" s="53"/>
      <c r="MBR12" s="53"/>
      <c r="MBT12" s="53"/>
      <c r="MCG12" s="53"/>
      <c r="MCH12" s="53"/>
      <c r="MCJ12" s="53"/>
      <c r="MCW12" s="53"/>
      <c r="MCX12" s="53"/>
      <c r="MCZ12" s="53"/>
      <c r="MDM12" s="53"/>
      <c r="MDN12" s="53"/>
      <c r="MDP12" s="53"/>
      <c r="MEC12" s="53"/>
      <c r="MED12" s="53"/>
      <c r="MEF12" s="53"/>
      <c r="MES12" s="53"/>
      <c r="MET12" s="53"/>
      <c r="MEV12" s="53"/>
      <c r="MFI12" s="53"/>
      <c r="MFJ12" s="53"/>
      <c r="MFL12" s="53"/>
      <c r="MFY12" s="53"/>
      <c r="MFZ12" s="53"/>
      <c r="MGB12" s="53"/>
      <c r="MGO12" s="53"/>
      <c r="MGP12" s="53"/>
      <c r="MGR12" s="53"/>
      <c r="MHE12" s="53"/>
      <c r="MHF12" s="53"/>
      <c r="MHH12" s="53"/>
      <c r="MHU12" s="53"/>
      <c r="MHV12" s="53"/>
      <c r="MHX12" s="53"/>
      <c r="MIK12" s="53"/>
      <c r="MIL12" s="53"/>
      <c r="MIN12" s="53"/>
      <c r="MJA12" s="53"/>
      <c r="MJB12" s="53"/>
      <c r="MJD12" s="53"/>
      <c r="MJQ12" s="53"/>
      <c r="MJR12" s="53"/>
      <c r="MJT12" s="53"/>
      <c r="MKG12" s="53"/>
      <c r="MKH12" s="53"/>
      <c r="MKJ12" s="53"/>
      <c r="MKW12" s="53"/>
      <c r="MKX12" s="53"/>
      <c r="MKZ12" s="53"/>
      <c r="MLM12" s="53"/>
      <c r="MLN12" s="53"/>
      <c r="MLP12" s="53"/>
      <c r="MMC12" s="53"/>
      <c r="MMD12" s="53"/>
      <c r="MMF12" s="53"/>
      <c r="MMS12" s="53"/>
      <c r="MMT12" s="53"/>
      <c r="MMV12" s="53"/>
      <c r="MNI12" s="53"/>
      <c r="MNJ12" s="53"/>
      <c r="MNL12" s="53"/>
      <c r="MNY12" s="53"/>
      <c r="MNZ12" s="53"/>
      <c r="MOB12" s="53"/>
      <c r="MOO12" s="53"/>
      <c r="MOP12" s="53"/>
      <c r="MOR12" s="53"/>
      <c r="MPE12" s="53"/>
      <c r="MPF12" s="53"/>
      <c r="MPH12" s="53"/>
      <c r="MPU12" s="53"/>
      <c r="MPV12" s="53"/>
      <c r="MPX12" s="53"/>
      <c r="MQK12" s="53"/>
      <c r="MQL12" s="53"/>
      <c r="MQN12" s="53"/>
      <c r="MRA12" s="53"/>
      <c r="MRB12" s="53"/>
      <c r="MRD12" s="53"/>
      <c r="MRQ12" s="53"/>
      <c r="MRR12" s="53"/>
      <c r="MRT12" s="53"/>
      <c r="MSG12" s="53"/>
      <c r="MSH12" s="53"/>
      <c r="MSJ12" s="53"/>
      <c r="MSW12" s="53"/>
      <c r="MSX12" s="53"/>
      <c r="MSZ12" s="53"/>
      <c r="MTM12" s="53"/>
      <c r="MTN12" s="53"/>
      <c r="MTP12" s="53"/>
      <c r="MUC12" s="53"/>
      <c r="MUD12" s="53"/>
      <c r="MUF12" s="53"/>
      <c r="MUS12" s="53"/>
      <c r="MUT12" s="53"/>
      <c r="MUV12" s="53"/>
      <c r="MVI12" s="53"/>
      <c r="MVJ12" s="53"/>
      <c r="MVL12" s="53"/>
      <c r="MVY12" s="53"/>
      <c r="MVZ12" s="53"/>
      <c r="MWB12" s="53"/>
      <c r="MWO12" s="53"/>
      <c r="MWP12" s="53"/>
      <c r="MWR12" s="53"/>
      <c r="MXE12" s="53"/>
      <c r="MXF12" s="53"/>
      <c r="MXH12" s="53"/>
      <c r="MXU12" s="53"/>
      <c r="MXV12" s="53"/>
      <c r="MXX12" s="53"/>
      <c r="MYK12" s="53"/>
      <c r="MYL12" s="53"/>
      <c r="MYN12" s="53"/>
      <c r="MZA12" s="53"/>
      <c r="MZB12" s="53"/>
      <c r="MZD12" s="53"/>
      <c r="MZQ12" s="53"/>
      <c r="MZR12" s="53"/>
      <c r="MZT12" s="53"/>
      <c r="NAG12" s="53"/>
      <c r="NAH12" s="53"/>
      <c r="NAJ12" s="53"/>
      <c r="NAW12" s="53"/>
      <c r="NAX12" s="53"/>
      <c r="NAZ12" s="53"/>
      <c r="NBM12" s="53"/>
      <c r="NBN12" s="53"/>
      <c r="NBP12" s="53"/>
      <c r="NCC12" s="53"/>
      <c r="NCD12" s="53"/>
      <c r="NCF12" s="53"/>
      <c r="NCS12" s="53"/>
      <c r="NCT12" s="53"/>
      <c r="NCV12" s="53"/>
      <c r="NDI12" s="53"/>
      <c r="NDJ12" s="53"/>
      <c r="NDL12" s="53"/>
      <c r="NDY12" s="53"/>
      <c r="NDZ12" s="53"/>
      <c r="NEB12" s="53"/>
      <c r="NEO12" s="53"/>
      <c r="NEP12" s="53"/>
      <c r="NER12" s="53"/>
      <c r="NFE12" s="53"/>
      <c r="NFF12" s="53"/>
      <c r="NFH12" s="53"/>
      <c r="NFU12" s="53"/>
      <c r="NFV12" s="53"/>
      <c r="NFX12" s="53"/>
      <c r="NGK12" s="53"/>
      <c r="NGL12" s="53"/>
      <c r="NGN12" s="53"/>
      <c r="NHA12" s="53"/>
      <c r="NHB12" s="53"/>
      <c r="NHD12" s="53"/>
      <c r="NHQ12" s="53"/>
      <c r="NHR12" s="53"/>
      <c r="NHT12" s="53"/>
      <c r="NIG12" s="53"/>
      <c r="NIH12" s="53"/>
      <c r="NIJ12" s="53"/>
      <c r="NIW12" s="53"/>
      <c r="NIX12" s="53"/>
      <c r="NIZ12" s="53"/>
      <c r="NJM12" s="53"/>
      <c r="NJN12" s="53"/>
      <c r="NJP12" s="53"/>
      <c r="NKC12" s="53"/>
      <c r="NKD12" s="53"/>
      <c r="NKF12" s="53"/>
      <c r="NKS12" s="53"/>
      <c r="NKT12" s="53"/>
      <c r="NKV12" s="53"/>
      <c r="NLI12" s="53"/>
      <c r="NLJ12" s="53"/>
      <c r="NLL12" s="53"/>
      <c r="NLY12" s="53"/>
      <c r="NLZ12" s="53"/>
      <c r="NMB12" s="53"/>
      <c r="NMO12" s="53"/>
      <c r="NMP12" s="53"/>
      <c r="NMR12" s="53"/>
      <c r="NNE12" s="53"/>
      <c r="NNF12" s="53"/>
      <c r="NNH12" s="53"/>
      <c r="NNU12" s="53"/>
      <c r="NNV12" s="53"/>
      <c r="NNX12" s="53"/>
      <c r="NOK12" s="53"/>
      <c r="NOL12" s="53"/>
      <c r="NON12" s="53"/>
      <c r="NPA12" s="53"/>
      <c r="NPB12" s="53"/>
      <c r="NPD12" s="53"/>
      <c r="NPQ12" s="53"/>
      <c r="NPR12" s="53"/>
      <c r="NPT12" s="53"/>
      <c r="NQG12" s="53"/>
      <c r="NQH12" s="53"/>
      <c r="NQJ12" s="53"/>
      <c r="NQW12" s="53"/>
      <c r="NQX12" s="53"/>
      <c r="NQZ12" s="53"/>
      <c r="NRM12" s="53"/>
      <c r="NRN12" s="53"/>
      <c r="NRP12" s="53"/>
      <c r="NSC12" s="53"/>
      <c r="NSD12" s="53"/>
      <c r="NSF12" s="53"/>
      <c r="NSS12" s="53"/>
      <c r="NST12" s="53"/>
      <c r="NSV12" s="53"/>
      <c r="NTI12" s="53"/>
      <c r="NTJ12" s="53"/>
      <c r="NTL12" s="53"/>
      <c r="NTY12" s="53"/>
      <c r="NTZ12" s="53"/>
      <c r="NUB12" s="53"/>
      <c r="NUO12" s="53"/>
      <c r="NUP12" s="53"/>
      <c r="NUR12" s="53"/>
      <c r="NVE12" s="53"/>
      <c r="NVF12" s="53"/>
      <c r="NVH12" s="53"/>
      <c r="NVU12" s="53"/>
      <c r="NVV12" s="53"/>
      <c r="NVX12" s="53"/>
      <c r="NWK12" s="53"/>
      <c r="NWL12" s="53"/>
      <c r="NWN12" s="53"/>
      <c r="NXA12" s="53"/>
      <c r="NXB12" s="53"/>
      <c r="NXD12" s="53"/>
      <c r="NXQ12" s="53"/>
      <c r="NXR12" s="53"/>
      <c r="NXT12" s="53"/>
      <c r="NYG12" s="53"/>
      <c r="NYH12" s="53"/>
      <c r="NYJ12" s="53"/>
      <c r="NYW12" s="53"/>
      <c r="NYX12" s="53"/>
      <c r="NYZ12" s="53"/>
      <c r="NZM12" s="53"/>
      <c r="NZN12" s="53"/>
      <c r="NZP12" s="53"/>
      <c r="OAC12" s="53"/>
      <c r="OAD12" s="53"/>
      <c r="OAF12" s="53"/>
      <c r="OAS12" s="53"/>
      <c r="OAT12" s="53"/>
      <c r="OAV12" s="53"/>
      <c r="OBI12" s="53"/>
      <c r="OBJ12" s="53"/>
      <c r="OBL12" s="53"/>
      <c r="OBY12" s="53"/>
      <c r="OBZ12" s="53"/>
      <c r="OCB12" s="53"/>
      <c r="OCO12" s="53"/>
      <c r="OCP12" s="53"/>
      <c r="OCR12" s="53"/>
      <c r="ODE12" s="53"/>
      <c r="ODF12" s="53"/>
      <c r="ODH12" s="53"/>
      <c r="ODU12" s="53"/>
      <c r="ODV12" s="53"/>
      <c r="ODX12" s="53"/>
      <c r="OEK12" s="53"/>
      <c r="OEL12" s="53"/>
      <c r="OEN12" s="53"/>
      <c r="OFA12" s="53"/>
      <c r="OFB12" s="53"/>
      <c r="OFD12" s="53"/>
      <c r="OFQ12" s="53"/>
      <c r="OFR12" s="53"/>
      <c r="OFT12" s="53"/>
      <c r="OGG12" s="53"/>
      <c r="OGH12" s="53"/>
      <c r="OGJ12" s="53"/>
      <c r="OGW12" s="53"/>
      <c r="OGX12" s="53"/>
      <c r="OGZ12" s="53"/>
      <c r="OHM12" s="53"/>
      <c r="OHN12" s="53"/>
      <c r="OHP12" s="53"/>
      <c r="OIC12" s="53"/>
      <c r="OID12" s="53"/>
      <c r="OIF12" s="53"/>
      <c r="OIS12" s="53"/>
      <c r="OIT12" s="53"/>
      <c r="OIV12" s="53"/>
      <c r="OJI12" s="53"/>
      <c r="OJJ12" s="53"/>
      <c r="OJL12" s="53"/>
      <c r="OJY12" s="53"/>
      <c r="OJZ12" s="53"/>
      <c r="OKB12" s="53"/>
      <c r="OKO12" s="53"/>
      <c r="OKP12" s="53"/>
      <c r="OKR12" s="53"/>
      <c r="OLE12" s="53"/>
      <c r="OLF12" s="53"/>
      <c r="OLH12" s="53"/>
      <c r="OLU12" s="53"/>
      <c r="OLV12" s="53"/>
      <c r="OLX12" s="53"/>
      <c r="OMK12" s="53"/>
      <c r="OML12" s="53"/>
      <c r="OMN12" s="53"/>
      <c r="ONA12" s="53"/>
      <c r="ONB12" s="53"/>
      <c r="OND12" s="53"/>
      <c r="ONQ12" s="53"/>
      <c r="ONR12" s="53"/>
      <c r="ONT12" s="53"/>
      <c r="OOG12" s="53"/>
      <c r="OOH12" s="53"/>
      <c r="OOJ12" s="53"/>
      <c r="OOW12" s="53"/>
      <c r="OOX12" s="53"/>
      <c r="OOZ12" s="53"/>
      <c r="OPM12" s="53"/>
      <c r="OPN12" s="53"/>
      <c r="OPP12" s="53"/>
      <c r="OQC12" s="53"/>
      <c r="OQD12" s="53"/>
      <c r="OQF12" s="53"/>
      <c r="OQS12" s="53"/>
      <c r="OQT12" s="53"/>
      <c r="OQV12" s="53"/>
      <c r="ORI12" s="53"/>
      <c r="ORJ12" s="53"/>
      <c r="ORL12" s="53"/>
      <c r="ORY12" s="53"/>
      <c r="ORZ12" s="53"/>
      <c r="OSB12" s="53"/>
      <c r="OSO12" s="53"/>
      <c r="OSP12" s="53"/>
      <c r="OSR12" s="53"/>
      <c r="OTE12" s="53"/>
      <c r="OTF12" s="53"/>
      <c r="OTH12" s="53"/>
      <c r="OTU12" s="53"/>
      <c r="OTV12" s="53"/>
      <c r="OTX12" s="53"/>
      <c r="OUK12" s="53"/>
      <c r="OUL12" s="53"/>
      <c r="OUN12" s="53"/>
      <c r="OVA12" s="53"/>
      <c r="OVB12" s="53"/>
      <c r="OVD12" s="53"/>
      <c r="OVQ12" s="53"/>
      <c r="OVR12" s="53"/>
      <c r="OVT12" s="53"/>
      <c r="OWG12" s="53"/>
      <c r="OWH12" s="53"/>
      <c r="OWJ12" s="53"/>
      <c r="OWW12" s="53"/>
      <c r="OWX12" s="53"/>
      <c r="OWZ12" s="53"/>
      <c r="OXM12" s="53"/>
      <c r="OXN12" s="53"/>
      <c r="OXP12" s="53"/>
      <c r="OYC12" s="53"/>
      <c r="OYD12" s="53"/>
      <c r="OYF12" s="53"/>
      <c r="OYS12" s="53"/>
      <c r="OYT12" s="53"/>
      <c r="OYV12" s="53"/>
      <c r="OZI12" s="53"/>
      <c r="OZJ12" s="53"/>
      <c r="OZL12" s="53"/>
      <c r="OZY12" s="53"/>
      <c r="OZZ12" s="53"/>
      <c r="PAB12" s="53"/>
      <c r="PAO12" s="53"/>
      <c r="PAP12" s="53"/>
      <c r="PAR12" s="53"/>
      <c r="PBE12" s="53"/>
      <c r="PBF12" s="53"/>
      <c r="PBH12" s="53"/>
      <c r="PBU12" s="53"/>
      <c r="PBV12" s="53"/>
      <c r="PBX12" s="53"/>
      <c r="PCK12" s="53"/>
      <c r="PCL12" s="53"/>
      <c r="PCN12" s="53"/>
      <c r="PDA12" s="53"/>
      <c r="PDB12" s="53"/>
      <c r="PDD12" s="53"/>
      <c r="PDQ12" s="53"/>
      <c r="PDR12" s="53"/>
      <c r="PDT12" s="53"/>
      <c r="PEG12" s="53"/>
      <c r="PEH12" s="53"/>
      <c r="PEJ12" s="53"/>
      <c r="PEW12" s="53"/>
      <c r="PEX12" s="53"/>
      <c r="PEZ12" s="53"/>
      <c r="PFM12" s="53"/>
      <c r="PFN12" s="53"/>
      <c r="PFP12" s="53"/>
      <c r="PGC12" s="53"/>
      <c r="PGD12" s="53"/>
      <c r="PGF12" s="53"/>
      <c r="PGS12" s="53"/>
      <c r="PGT12" s="53"/>
      <c r="PGV12" s="53"/>
      <c r="PHI12" s="53"/>
      <c r="PHJ12" s="53"/>
      <c r="PHL12" s="53"/>
      <c r="PHY12" s="53"/>
      <c r="PHZ12" s="53"/>
      <c r="PIB12" s="53"/>
      <c r="PIO12" s="53"/>
      <c r="PIP12" s="53"/>
      <c r="PIR12" s="53"/>
      <c r="PJE12" s="53"/>
      <c r="PJF12" s="53"/>
      <c r="PJH12" s="53"/>
      <c r="PJU12" s="53"/>
      <c r="PJV12" s="53"/>
      <c r="PJX12" s="53"/>
      <c r="PKK12" s="53"/>
      <c r="PKL12" s="53"/>
      <c r="PKN12" s="53"/>
      <c r="PLA12" s="53"/>
      <c r="PLB12" s="53"/>
      <c r="PLD12" s="53"/>
      <c r="PLQ12" s="53"/>
      <c r="PLR12" s="53"/>
      <c r="PLT12" s="53"/>
      <c r="PMG12" s="53"/>
      <c r="PMH12" s="53"/>
      <c r="PMJ12" s="53"/>
      <c r="PMW12" s="53"/>
      <c r="PMX12" s="53"/>
      <c r="PMZ12" s="53"/>
      <c r="PNM12" s="53"/>
      <c r="PNN12" s="53"/>
      <c r="PNP12" s="53"/>
      <c r="POC12" s="53"/>
      <c r="POD12" s="53"/>
      <c r="POF12" s="53"/>
      <c r="POS12" s="53"/>
      <c r="POT12" s="53"/>
      <c r="POV12" s="53"/>
      <c r="PPI12" s="53"/>
      <c r="PPJ12" s="53"/>
      <c r="PPL12" s="53"/>
      <c r="PPY12" s="53"/>
      <c r="PPZ12" s="53"/>
      <c r="PQB12" s="53"/>
      <c r="PQO12" s="53"/>
      <c r="PQP12" s="53"/>
      <c r="PQR12" s="53"/>
      <c r="PRE12" s="53"/>
      <c r="PRF12" s="53"/>
      <c r="PRH12" s="53"/>
      <c r="PRU12" s="53"/>
      <c r="PRV12" s="53"/>
      <c r="PRX12" s="53"/>
      <c r="PSK12" s="53"/>
      <c r="PSL12" s="53"/>
      <c r="PSN12" s="53"/>
      <c r="PTA12" s="53"/>
      <c r="PTB12" s="53"/>
      <c r="PTD12" s="53"/>
      <c r="PTQ12" s="53"/>
      <c r="PTR12" s="53"/>
      <c r="PTT12" s="53"/>
      <c r="PUG12" s="53"/>
      <c r="PUH12" s="53"/>
      <c r="PUJ12" s="53"/>
      <c r="PUW12" s="53"/>
      <c r="PUX12" s="53"/>
      <c r="PUZ12" s="53"/>
      <c r="PVM12" s="53"/>
      <c r="PVN12" s="53"/>
      <c r="PVP12" s="53"/>
      <c r="PWC12" s="53"/>
      <c r="PWD12" s="53"/>
      <c r="PWF12" s="53"/>
      <c r="PWS12" s="53"/>
      <c r="PWT12" s="53"/>
      <c r="PWV12" s="53"/>
      <c r="PXI12" s="53"/>
      <c r="PXJ12" s="53"/>
      <c r="PXL12" s="53"/>
      <c r="PXY12" s="53"/>
      <c r="PXZ12" s="53"/>
      <c r="PYB12" s="53"/>
      <c r="PYO12" s="53"/>
      <c r="PYP12" s="53"/>
      <c r="PYR12" s="53"/>
      <c r="PZE12" s="53"/>
      <c r="PZF12" s="53"/>
      <c r="PZH12" s="53"/>
      <c r="PZU12" s="53"/>
      <c r="PZV12" s="53"/>
      <c r="PZX12" s="53"/>
      <c r="QAK12" s="53"/>
      <c r="QAL12" s="53"/>
      <c r="QAN12" s="53"/>
      <c r="QBA12" s="53"/>
      <c r="QBB12" s="53"/>
      <c r="QBD12" s="53"/>
      <c r="QBQ12" s="53"/>
      <c r="QBR12" s="53"/>
      <c r="QBT12" s="53"/>
      <c r="QCG12" s="53"/>
      <c r="QCH12" s="53"/>
      <c r="QCJ12" s="53"/>
      <c r="QCW12" s="53"/>
      <c r="QCX12" s="53"/>
      <c r="QCZ12" s="53"/>
      <c r="QDM12" s="53"/>
      <c r="QDN12" s="53"/>
      <c r="QDP12" s="53"/>
      <c r="QEC12" s="53"/>
      <c r="QED12" s="53"/>
      <c r="QEF12" s="53"/>
      <c r="QES12" s="53"/>
      <c r="QET12" s="53"/>
      <c r="QEV12" s="53"/>
      <c r="QFI12" s="53"/>
      <c r="QFJ12" s="53"/>
      <c r="QFL12" s="53"/>
      <c r="QFY12" s="53"/>
      <c r="QFZ12" s="53"/>
      <c r="QGB12" s="53"/>
      <c r="QGO12" s="53"/>
      <c r="QGP12" s="53"/>
      <c r="QGR12" s="53"/>
      <c r="QHE12" s="53"/>
      <c r="QHF12" s="53"/>
      <c r="QHH12" s="53"/>
      <c r="QHU12" s="53"/>
      <c r="QHV12" s="53"/>
      <c r="QHX12" s="53"/>
      <c r="QIK12" s="53"/>
      <c r="QIL12" s="53"/>
      <c r="QIN12" s="53"/>
      <c r="QJA12" s="53"/>
      <c r="QJB12" s="53"/>
      <c r="QJD12" s="53"/>
      <c r="QJQ12" s="53"/>
      <c r="QJR12" s="53"/>
      <c r="QJT12" s="53"/>
      <c r="QKG12" s="53"/>
      <c r="QKH12" s="53"/>
      <c r="QKJ12" s="53"/>
      <c r="QKW12" s="53"/>
      <c r="QKX12" s="53"/>
      <c r="QKZ12" s="53"/>
      <c r="QLM12" s="53"/>
      <c r="QLN12" s="53"/>
      <c r="QLP12" s="53"/>
      <c r="QMC12" s="53"/>
      <c r="QMD12" s="53"/>
      <c r="QMF12" s="53"/>
      <c r="QMS12" s="53"/>
      <c r="QMT12" s="53"/>
      <c r="QMV12" s="53"/>
      <c r="QNI12" s="53"/>
      <c r="QNJ12" s="53"/>
      <c r="QNL12" s="53"/>
      <c r="QNY12" s="53"/>
      <c r="QNZ12" s="53"/>
      <c r="QOB12" s="53"/>
      <c r="QOO12" s="53"/>
      <c r="QOP12" s="53"/>
      <c r="QOR12" s="53"/>
      <c r="QPE12" s="53"/>
      <c r="QPF12" s="53"/>
      <c r="QPH12" s="53"/>
      <c r="QPU12" s="53"/>
      <c r="QPV12" s="53"/>
      <c r="QPX12" s="53"/>
      <c r="QQK12" s="53"/>
      <c r="QQL12" s="53"/>
      <c r="QQN12" s="53"/>
      <c r="QRA12" s="53"/>
      <c r="QRB12" s="53"/>
      <c r="QRD12" s="53"/>
      <c r="QRQ12" s="53"/>
      <c r="QRR12" s="53"/>
      <c r="QRT12" s="53"/>
      <c r="QSG12" s="53"/>
      <c r="QSH12" s="53"/>
      <c r="QSJ12" s="53"/>
      <c r="QSW12" s="53"/>
      <c r="QSX12" s="53"/>
      <c r="QSZ12" s="53"/>
      <c r="QTM12" s="53"/>
      <c r="QTN12" s="53"/>
      <c r="QTP12" s="53"/>
      <c r="QUC12" s="53"/>
      <c r="QUD12" s="53"/>
      <c r="QUF12" s="53"/>
      <c r="QUS12" s="53"/>
      <c r="QUT12" s="53"/>
      <c r="QUV12" s="53"/>
      <c r="QVI12" s="53"/>
      <c r="QVJ12" s="53"/>
      <c r="QVL12" s="53"/>
      <c r="QVY12" s="53"/>
      <c r="QVZ12" s="53"/>
      <c r="QWB12" s="53"/>
      <c r="QWO12" s="53"/>
      <c r="QWP12" s="53"/>
      <c r="QWR12" s="53"/>
      <c r="QXE12" s="53"/>
      <c r="QXF12" s="53"/>
      <c r="QXH12" s="53"/>
      <c r="QXU12" s="53"/>
      <c r="QXV12" s="53"/>
      <c r="QXX12" s="53"/>
      <c r="QYK12" s="53"/>
      <c r="QYL12" s="53"/>
      <c r="QYN12" s="53"/>
      <c r="QZA12" s="53"/>
      <c r="QZB12" s="53"/>
      <c r="QZD12" s="53"/>
      <c r="QZQ12" s="53"/>
      <c r="QZR12" s="53"/>
      <c r="QZT12" s="53"/>
      <c r="RAG12" s="53"/>
      <c r="RAH12" s="53"/>
      <c r="RAJ12" s="53"/>
      <c r="RAW12" s="53"/>
      <c r="RAX12" s="53"/>
      <c r="RAZ12" s="53"/>
      <c r="RBM12" s="53"/>
      <c r="RBN12" s="53"/>
      <c r="RBP12" s="53"/>
      <c r="RCC12" s="53"/>
      <c r="RCD12" s="53"/>
      <c r="RCF12" s="53"/>
      <c r="RCS12" s="53"/>
      <c r="RCT12" s="53"/>
      <c r="RCV12" s="53"/>
      <c r="RDI12" s="53"/>
      <c r="RDJ12" s="53"/>
      <c r="RDL12" s="53"/>
      <c r="RDY12" s="53"/>
      <c r="RDZ12" s="53"/>
      <c r="REB12" s="53"/>
      <c r="REO12" s="53"/>
      <c r="REP12" s="53"/>
      <c r="RER12" s="53"/>
      <c r="RFE12" s="53"/>
      <c r="RFF12" s="53"/>
      <c r="RFH12" s="53"/>
      <c r="RFU12" s="53"/>
      <c r="RFV12" s="53"/>
      <c r="RFX12" s="53"/>
      <c r="RGK12" s="53"/>
      <c r="RGL12" s="53"/>
      <c r="RGN12" s="53"/>
      <c r="RHA12" s="53"/>
      <c r="RHB12" s="53"/>
      <c r="RHD12" s="53"/>
      <c r="RHQ12" s="53"/>
      <c r="RHR12" s="53"/>
      <c r="RHT12" s="53"/>
      <c r="RIG12" s="53"/>
      <c r="RIH12" s="53"/>
      <c r="RIJ12" s="53"/>
      <c r="RIW12" s="53"/>
      <c r="RIX12" s="53"/>
      <c r="RIZ12" s="53"/>
      <c r="RJM12" s="53"/>
      <c r="RJN12" s="53"/>
      <c r="RJP12" s="53"/>
      <c r="RKC12" s="53"/>
      <c r="RKD12" s="53"/>
      <c r="RKF12" s="53"/>
      <c r="RKS12" s="53"/>
      <c r="RKT12" s="53"/>
      <c r="RKV12" s="53"/>
      <c r="RLI12" s="53"/>
      <c r="RLJ12" s="53"/>
      <c r="RLL12" s="53"/>
      <c r="RLY12" s="53"/>
      <c r="RLZ12" s="53"/>
      <c r="RMB12" s="53"/>
      <c r="RMO12" s="53"/>
      <c r="RMP12" s="53"/>
      <c r="RMR12" s="53"/>
      <c r="RNE12" s="53"/>
      <c r="RNF12" s="53"/>
      <c r="RNH12" s="53"/>
      <c r="RNU12" s="53"/>
      <c r="RNV12" s="53"/>
      <c r="RNX12" s="53"/>
      <c r="ROK12" s="53"/>
      <c r="ROL12" s="53"/>
      <c r="RON12" s="53"/>
      <c r="RPA12" s="53"/>
      <c r="RPB12" s="53"/>
      <c r="RPD12" s="53"/>
      <c r="RPQ12" s="53"/>
      <c r="RPR12" s="53"/>
      <c r="RPT12" s="53"/>
      <c r="RQG12" s="53"/>
      <c r="RQH12" s="53"/>
      <c r="RQJ12" s="53"/>
      <c r="RQW12" s="53"/>
      <c r="RQX12" s="53"/>
      <c r="RQZ12" s="53"/>
      <c r="RRM12" s="53"/>
      <c r="RRN12" s="53"/>
      <c r="RRP12" s="53"/>
      <c r="RSC12" s="53"/>
      <c r="RSD12" s="53"/>
      <c r="RSF12" s="53"/>
      <c r="RSS12" s="53"/>
      <c r="RST12" s="53"/>
      <c r="RSV12" s="53"/>
      <c r="RTI12" s="53"/>
      <c r="RTJ12" s="53"/>
      <c r="RTL12" s="53"/>
      <c r="RTY12" s="53"/>
      <c r="RTZ12" s="53"/>
      <c r="RUB12" s="53"/>
      <c r="RUO12" s="53"/>
      <c r="RUP12" s="53"/>
      <c r="RUR12" s="53"/>
      <c r="RVE12" s="53"/>
      <c r="RVF12" s="53"/>
      <c r="RVH12" s="53"/>
      <c r="RVU12" s="53"/>
      <c r="RVV12" s="53"/>
      <c r="RVX12" s="53"/>
      <c r="RWK12" s="53"/>
      <c r="RWL12" s="53"/>
      <c r="RWN12" s="53"/>
      <c r="RXA12" s="53"/>
      <c r="RXB12" s="53"/>
      <c r="RXD12" s="53"/>
      <c r="RXQ12" s="53"/>
      <c r="RXR12" s="53"/>
      <c r="RXT12" s="53"/>
      <c r="RYG12" s="53"/>
      <c r="RYH12" s="53"/>
      <c r="RYJ12" s="53"/>
      <c r="RYW12" s="53"/>
      <c r="RYX12" s="53"/>
      <c r="RYZ12" s="53"/>
      <c r="RZM12" s="53"/>
      <c r="RZN12" s="53"/>
      <c r="RZP12" s="53"/>
      <c r="SAC12" s="53"/>
      <c r="SAD12" s="53"/>
      <c r="SAF12" s="53"/>
      <c r="SAS12" s="53"/>
      <c r="SAT12" s="53"/>
      <c r="SAV12" s="53"/>
      <c r="SBI12" s="53"/>
      <c r="SBJ12" s="53"/>
      <c r="SBL12" s="53"/>
      <c r="SBY12" s="53"/>
      <c r="SBZ12" s="53"/>
      <c r="SCB12" s="53"/>
      <c r="SCO12" s="53"/>
      <c r="SCP12" s="53"/>
      <c r="SCR12" s="53"/>
      <c r="SDE12" s="53"/>
      <c r="SDF12" s="53"/>
      <c r="SDH12" s="53"/>
      <c r="SDU12" s="53"/>
      <c r="SDV12" s="53"/>
      <c r="SDX12" s="53"/>
      <c r="SEK12" s="53"/>
      <c r="SEL12" s="53"/>
      <c r="SEN12" s="53"/>
      <c r="SFA12" s="53"/>
      <c r="SFB12" s="53"/>
      <c r="SFD12" s="53"/>
      <c r="SFQ12" s="53"/>
      <c r="SFR12" s="53"/>
      <c r="SFT12" s="53"/>
      <c r="SGG12" s="53"/>
      <c r="SGH12" s="53"/>
      <c r="SGJ12" s="53"/>
      <c r="SGW12" s="53"/>
      <c r="SGX12" s="53"/>
      <c r="SGZ12" s="53"/>
      <c r="SHM12" s="53"/>
      <c r="SHN12" s="53"/>
      <c r="SHP12" s="53"/>
      <c r="SIC12" s="53"/>
      <c r="SID12" s="53"/>
      <c r="SIF12" s="53"/>
      <c r="SIS12" s="53"/>
      <c r="SIT12" s="53"/>
      <c r="SIV12" s="53"/>
      <c r="SJI12" s="53"/>
      <c r="SJJ12" s="53"/>
      <c r="SJL12" s="53"/>
      <c r="SJY12" s="53"/>
      <c r="SJZ12" s="53"/>
      <c r="SKB12" s="53"/>
      <c r="SKO12" s="53"/>
      <c r="SKP12" s="53"/>
      <c r="SKR12" s="53"/>
      <c r="SLE12" s="53"/>
      <c r="SLF12" s="53"/>
      <c r="SLH12" s="53"/>
      <c r="SLU12" s="53"/>
      <c r="SLV12" s="53"/>
      <c r="SLX12" s="53"/>
      <c r="SMK12" s="53"/>
      <c r="SML12" s="53"/>
      <c r="SMN12" s="53"/>
      <c r="SNA12" s="53"/>
      <c r="SNB12" s="53"/>
      <c r="SND12" s="53"/>
      <c r="SNQ12" s="53"/>
      <c r="SNR12" s="53"/>
      <c r="SNT12" s="53"/>
      <c r="SOG12" s="53"/>
      <c r="SOH12" s="53"/>
      <c r="SOJ12" s="53"/>
      <c r="SOW12" s="53"/>
      <c r="SOX12" s="53"/>
      <c r="SOZ12" s="53"/>
      <c r="SPM12" s="53"/>
      <c r="SPN12" s="53"/>
      <c r="SPP12" s="53"/>
      <c r="SQC12" s="53"/>
      <c r="SQD12" s="53"/>
      <c r="SQF12" s="53"/>
      <c r="SQS12" s="53"/>
      <c r="SQT12" s="53"/>
      <c r="SQV12" s="53"/>
      <c r="SRI12" s="53"/>
      <c r="SRJ12" s="53"/>
      <c r="SRL12" s="53"/>
      <c r="SRY12" s="53"/>
      <c r="SRZ12" s="53"/>
      <c r="SSB12" s="53"/>
      <c r="SSO12" s="53"/>
      <c r="SSP12" s="53"/>
      <c r="SSR12" s="53"/>
      <c r="STE12" s="53"/>
      <c r="STF12" s="53"/>
      <c r="STH12" s="53"/>
      <c r="STU12" s="53"/>
      <c r="STV12" s="53"/>
      <c r="STX12" s="53"/>
      <c r="SUK12" s="53"/>
      <c r="SUL12" s="53"/>
      <c r="SUN12" s="53"/>
      <c r="SVA12" s="53"/>
      <c r="SVB12" s="53"/>
      <c r="SVD12" s="53"/>
      <c r="SVQ12" s="53"/>
      <c r="SVR12" s="53"/>
      <c r="SVT12" s="53"/>
      <c r="SWG12" s="53"/>
      <c r="SWH12" s="53"/>
      <c r="SWJ12" s="53"/>
      <c r="SWW12" s="53"/>
      <c r="SWX12" s="53"/>
      <c r="SWZ12" s="53"/>
      <c r="SXM12" s="53"/>
      <c r="SXN12" s="53"/>
      <c r="SXP12" s="53"/>
      <c r="SYC12" s="53"/>
      <c r="SYD12" s="53"/>
      <c r="SYF12" s="53"/>
      <c r="SYS12" s="53"/>
      <c r="SYT12" s="53"/>
      <c r="SYV12" s="53"/>
      <c r="SZI12" s="53"/>
      <c r="SZJ12" s="53"/>
      <c r="SZL12" s="53"/>
      <c r="SZY12" s="53"/>
      <c r="SZZ12" s="53"/>
      <c r="TAB12" s="53"/>
      <c r="TAO12" s="53"/>
      <c r="TAP12" s="53"/>
      <c r="TAR12" s="53"/>
      <c r="TBE12" s="53"/>
      <c r="TBF12" s="53"/>
      <c r="TBH12" s="53"/>
      <c r="TBU12" s="53"/>
      <c r="TBV12" s="53"/>
      <c r="TBX12" s="53"/>
      <c r="TCK12" s="53"/>
      <c r="TCL12" s="53"/>
      <c r="TCN12" s="53"/>
      <c r="TDA12" s="53"/>
      <c r="TDB12" s="53"/>
      <c r="TDD12" s="53"/>
      <c r="TDQ12" s="53"/>
      <c r="TDR12" s="53"/>
      <c r="TDT12" s="53"/>
      <c r="TEG12" s="53"/>
      <c r="TEH12" s="53"/>
      <c r="TEJ12" s="53"/>
      <c r="TEW12" s="53"/>
      <c r="TEX12" s="53"/>
      <c r="TEZ12" s="53"/>
      <c r="TFM12" s="53"/>
      <c r="TFN12" s="53"/>
      <c r="TFP12" s="53"/>
      <c r="TGC12" s="53"/>
      <c r="TGD12" s="53"/>
      <c r="TGF12" s="53"/>
      <c r="TGS12" s="53"/>
      <c r="TGT12" s="53"/>
      <c r="TGV12" s="53"/>
      <c r="THI12" s="53"/>
      <c r="THJ12" s="53"/>
      <c r="THL12" s="53"/>
      <c r="THY12" s="53"/>
      <c r="THZ12" s="53"/>
      <c r="TIB12" s="53"/>
      <c r="TIO12" s="53"/>
      <c r="TIP12" s="53"/>
      <c r="TIR12" s="53"/>
      <c r="TJE12" s="53"/>
      <c r="TJF12" s="53"/>
      <c r="TJH12" s="53"/>
      <c r="TJU12" s="53"/>
      <c r="TJV12" s="53"/>
      <c r="TJX12" s="53"/>
      <c r="TKK12" s="53"/>
      <c r="TKL12" s="53"/>
      <c r="TKN12" s="53"/>
      <c r="TLA12" s="53"/>
      <c r="TLB12" s="53"/>
      <c r="TLD12" s="53"/>
      <c r="TLQ12" s="53"/>
      <c r="TLR12" s="53"/>
      <c r="TLT12" s="53"/>
      <c r="TMG12" s="53"/>
      <c r="TMH12" s="53"/>
      <c r="TMJ12" s="53"/>
      <c r="TMW12" s="53"/>
      <c r="TMX12" s="53"/>
      <c r="TMZ12" s="53"/>
      <c r="TNM12" s="53"/>
      <c r="TNN12" s="53"/>
      <c r="TNP12" s="53"/>
      <c r="TOC12" s="53"/>
      <c r="TOD12" s="53"/>
      <c r="TOF12" s="53"/>
      <c r="TOS12" s="53"/>
      <c r="TOT12" s="53"/>
      <c r="TOV12" s="53"/>
      <c r="TPI12" s="53"/>
      <c r="TPJ12" s="53"/>
      <c r="TPL12" s="53"/>
      <c r="TPY12" s="53"/>
      <c r="TPZ12" s="53"/>
      <c r="TQB12" s="53"/>
      <c r="TQO12" s="53"/>
      <c r="TQP12" s="53"/>
      <c r="TQR12" s="53"/>
      <c r="TRE12" s="53"/>
      <c r="TRF12" s="53"/>
      <c r="TRH12" s="53"/>
      <c r="TRU12" s="53"/>
      <c r="TRV12" s="53"/>
      <c r="TRX12" s="53"/>
      <c r="TSK12" s="53"/>
      <c r="TSL12" s="53"/>
      <c r="TSN12" s="53"/>
      <c r="TTA12" s="53"/>
      <c r="TTB12" s="53"/>
      <c r="TTD12" s="53"/>
      <c r="TTQ12" s="53"/>
      <c r="TTR12" s="53"/>
      <c r="TTT12" s="53"/>
      <c r="TUG12" s="53"/>
      <c r="TUH12" s="53"/>
      <c r="TUJ12" s="53"/>
      <c r="TUW12" s="53"/>
      <c r="TUX12" s="53"/>
      <c r="TUZ12" s="53"/>
      <c r="TVM12" s="53"/>
      <c r="TVN12" s="53"/>
      <c r="TVP12" s="53"/>
      <c r="TWC12" s="53"/>
      <c r="TWD12" s="53"/>
      <c r="TWF12" s="53"/>
      <c r="TWS12" s="53"/>
      <c r="TWT12" s="53"/>
      <c r="TWV12" s="53"/>
      <c r="TXI12" s="53"/>
      <c r="TXJ12" s="53"/>
      <c r="TXL12" s="53"/>
      <c r="TXY12" s="53"/>
      <c r="TXZ12" s="53"/>
      <c r="TYB12" s="53"/>
      <c r="TYO12" s="53"/>
      <c r="TYP12" s="53"/>
      <c r="TYR12" s="53"/>
      <c r="TZE12" s="53"/>
      <c r="TZF12" s="53"/>
      <c r="TZH12" s="53"/>
      <c r="TZU12" s="53"/>
      <c r="TZV12" s="53"/>
      <c r="TZX12" s="53"/>
      <c r="UAK12" s="53"/>
      <c r="UAL12" s="53"/>
      <c r="UAN12" s="53"/>
      <c r="UBA12" s="53"/>
      <c r="UBB12" s="53"/>
      <c r="UBD12" s="53"/>
      <c r="UBQ12" s="53"/>
      <c r="UBR12" s="53"/>
      <c r="UBT12" s="53"/>
      <c r="UCG12" s="53"/>
      <c r="UCH12" s="53"/>
      <c r="UCJ12" s="53"/>
      <c r="UCW12" s="53"/>
      <c r="UCX12" s="53"/>
      <c r="UCZ12" s="53"/>
      <c r="UDM12" s="53"/>
      <c r="UDN12" s="53"/>
      <c r="UDP12" s="53"/>
      <c r="UEC12" s="53"/>
      <c r="UED12" s="53"/>
      <c r="UEF12" s="53"/>
      <c r="UES12" s="53"/>
      <c r="UET12" s="53"/>
      <c r="UEV12" s="53"/>
      <c r="UFI12" s="53"/>
      <c r="UFJ12" s="53"/>
      <c r="UFL12" s="53"/>
      <c r="UFY12" s="53"/>
      <c r="UFZ12" s="53"/>
      <c r="UGB12" s="53"/>
      <c r="UGO12" s="53"/>
      <c r="UGP12" s="53"/>
      <c r="UGR12" s="53"/>
      <c r="UHE12" s="53"/>
      <c r="UHF12" s="53"/>
      <c r="UHH12" s="53"/>
      <c r="UHU12" s="53"/>
      <c r="UHV12" s="53"/>
      <c r="UHX12" s="53"/>
      <c r="UIK12" s="53"/>
      <c r="UIL12" s="53"/>
      <c r="UIN12" s="53"/>
      <c r="UJA12" s="53"/>
      <c r="UJB12" s="53"/>
      <c r="UJD12" s="53"/>
      <c r="UJQ12" s="53"/>
      <c r="UJR12" s="53"/>
      <c r="UJT12" s="53"/>
      <c r="UKG12" s="53"/>
      <c r="UKH12" s="53"/>
      <c r="UKJ12" s="53"/>
      <c r="UKW12" s="53"/>
      <c r="UKX12" s="53"/>
      <c r="UKZ12" s="53"/>
      <c r="ULM12" s="53"/>
      <c r="ULN12" s="53"/>
      <c r="ULP12" s="53"/>
      <c r="UMC12" s="53"/>
      <c r="UMD12" s="53"/>
      <c r="UMF12" s="53"/>
      <c r="UMS12" s="53"/>
      <c r="UMT12" s="53"/>
      <c r="UMV12" s="53"/>
      <c r="UNI12" s="53"/>
      <c r="UNJ12" s="53"/>
      <c r="UNL12" s="53"/>
      <c r="UNY12" s="53"/>
      <c r="UNZ12" s="53"/>
      <c r="UOB12" s="53"/>
      <c r="UOO12" s="53"/>
      <c r="UOP12" s="53"/>
      <c r="UOR12" s="53"/>
      <c r="UPE12" s="53"/>
      <c r="UPF12" s="53"/>
      <c r="UPH12" s="53"/>
      <c r="UPU12" s="53"/>
      <c r="UPV12" s="53"/>
      <c r="UPX12" s="53"/>
      <c r="UQK12" s="53"/>
      <c r="UQL12" s="53"/>
      <c r="UQN12" s="53"/>
      <c r="URA12" s="53"/>
      <c r="URB12" s="53"/>
      <c r="URD12" s="53"/>
      <c r="URQ12" s="53"/>
      <c r="URR12" s="53"/>
      <c r="URT12" s="53"/>
      <c r="USG12" s="53"/>
      <c r="USH12" s="53"/>
      <c r="USJ12" s="53"/>
      <c r="USW12" s="53"/>
      <c r="USX12" s="53"/>
      <c r="USZ12" s="53"/>
      <c r="UTM12" s="53"/>
      <c r="UTN12" s="53"/>
      <c r="UTP12" s="53"/>
      <c r="UUC12" s="53"/>
      <c r="UUD12" s="53"/>
      <c r="UUF12" s="53"/>
      <c r="UUS12" s="53"/>
      <c r="UUT12" s="53"/>
      <c r="UUV12" s="53"/>
      <c r="UVI12" s="53"/>
      <c r="UVJ12" s="53"/>
      <c r="UVL12" s="53"/>
      <c r="UVY12" s="53"/>
      <c r="UVZ12" s="53"/>
      <c r="UWB12" s="53"/>
      <c r="UWO12" s="53"/>
      <c r="UWP12" s="53"/>
      <c r="UWR12" s="53"/>
      <c r="UXE12" s="53"/>
      <c r="UXF12" s="53"/>
      <c r="UXH12" s="53"/>
      <c r="UXU12" s="53"/>
      <c r="UXV12" s="53"/>
      <c r="UXX12" s="53"/>
      <c r="UYK12" s="53"/>
      <c r="UYL12" s="53"/>
      <c r="UYN12" s="53"/>
      <c r="UZA12" s="53"/>
      <c r="UZB12" s="53"/>
      <c r="UZD12" s="53"/>
      <c r="UZQ12" s="53"/>
      <c r="UZR12" s="53"/>
      <c r="UZT12" s="53"/>
      <c r="VAG12" s="53"/>
      <c r="VAH12" s="53"/>
      <c r="VAJ12" s="53"/>
      <c r="VAW12" s="53"/>
      <c r="VAX12" s="53"/>
      <c r="VAZ12" s="53"/>
      <c r="VBM12" s="53"/>
      <c r="VBN12" s="53"/>
      <c r="VBP12" s="53"/>
      <c r="VCC12" s="53"/>
      <c r="VCD12" s="53"/>
      <c r="VCF12" s="53"/>
      <c r="VCS12" s="53"/>
      <c r="VCT12" s="53"/>
      <c r="VCV12" s="53"/>
      <c r="VDI12" s="53"/>
      <c r="VDJ12" s="53"/>
      <c r="VDL12" s="53"/>
      <c r="VDY12" s="53"/>
      <c r="VDZ12" s="53"/>
      <c r="VEB12" s="53"/>
      <c r="VEO12" s="53"/>
      <c r="VEP12" s="53"/>
      <c r="VER12" s="53"/>
      <c r="VFE12" s="53"/>
      <c r="VFF12" s="53"/>
      <c r="VFH12" s="53"/>
      <c r="VFU12" s="53"/>
      <c r="VFV12" s="53"/>
      <c r="VFX12" s="53"/>
      <c r="VGK12" s="53"/>
      <c r="VGL12" s="53"/>
      <c r="VGN12" s="53"/>
      <c r="VHA12" s="53"/>
      <c r="VHB12" s="53"/>
      <c r="VHD12" s="53"/>
      <c r="VHQ12" s="53"/>
      <c r="VHR12" s="53"/>
      <c r="VHT12" s="53"/>
      <c r="VIG12" s="53"/>
      <c r="VIH12" s="53"/>
      <c r="VIJ12" s="53"/>
      <c r="VIW12" s="53"/>
      <c r="VIX12" s="53"/>
      <c r="VIZ12" s="53"/>
      <c r="VJM12" s="53"/>
      <c r="VJN12" s="53"/>
      <c r="VJP12" s="53"/>
      <c r="VKC12" s="53"/>
      <c r="VKD12" s="53"/>
      <c r="VKF12" s="53"/>
      <c r="VKS12" s="53"/>
      <c r="VKT12" s="53"/>
      <c r="VKV12" s="53"/>
      <c r="VLI12" s="53"/>
      <c r="VLJ12" s="53"/>
      <c r="VLL12" s="53"/>
      <c r="VLY12" s="53"/>
      <c r="VLZ12" s="53"/>
      <c r="VMB12" s="53"/>
      <c r="VMO12" s="53"/>
      <c r="VMP12" s="53"/>
      <c r="VMR12" s="53"/>
      <c r="VNE12" s="53"/>
      <c r="VNF12" s="53"/>
      <c r="VNH12" s="53"/>
      <c r="VNU12" s="53"/>
      <c r="VNV12" s="53"/>
      <c r="VNX12" s="53"/>
      <c r="VOK12" s="53"/>
      <c r="VOL12" s="53"/>
      <c r="VON12" s="53"/>
      <c r="VPA12" s="53"/>
      <c r="VPB12" s="53"/>
      <c r="VPD12" s="53"/>
      <c r="VPQ12" s="53"/>
      <c r="VPR12" s="53"/>
      <c r="VPT12" s="53"/>
      <c r="VQG12" s="53"/>
      <c r="VQH12" s="53"/>
      <c r="VQJ12" s="53"/>
      <c r="VQW12" s="53"/>
      <c r="VQX12" s="53"/>
      <c r="VQZ12" s="53"/>
      <c r="VRM12" s="53"/>
      <c r="VRN12" s="53"/>
      <c r="VRP12" s="53"/>
      <c r="VSC12" s="53"/>
      <c r="VSD12" s="53"/>
      <c r="VSF12" s="53"/>
      <c r="VSS12" s="53"/>
      <c r="VST12" s="53"/>
      <c r="VSV12" s="53"/>
      <c r="VTI12" s="53"/>
      <c r="VTJ12" s="53"/>
      <c r="VTL12" s="53"/>
      <c r="VTY12" s="53"/>
      <c r="VTZ12" s="53"/>
      <c r="VUB12" s="53"/>
      <c r="VUO12" s="53"/>
      <c r="VUP12" s="53"/>
      <c r="VUR12" s="53"/>
      <c r="VVE12" s="53"/>
      <c r="VVF12" s="53"/>
      <c r="VVH12" s="53"/>
      <c r="VVU12" s="53"/>
      <c r="VVV12" s="53"/>
      <c r="VVX12" s="53"/>
      <c r="VWK12" s="53"/>
      <c r="VWL12" s="53"/>
      <c r="VWN12" s="53"/>
      <c r="VXA12" s="53"/>
      <c r="VXB12" s="53"/>
      <c r="VXD12" s="53"/>
      <c r="VXQ12" s="53"/>
      <c r="VXR12" s="53"/>
      <c r="VXT12" s="53"/>
      <c r="VYG12" s="53"/>
      <c r="VYH12" s="53"/>
      <c r="VYJ12" s="53"/>
      <c r="VYW12" s="53"/>
      <c r="VYX12" s="53"/>
      <c r="VYZ12" s="53"/>
      <c r="VZM12" s="53"/>
      <c r="VZN12" s="53"/>
      <c r="VZP12" s="53"/>
      <c r="WAC12" s="53"/>
      <c r="WAD12" s="53"/>
      <c r="WAF12" s="53"/>
      <c r="WAS12" s="53"/>
      <c r="WAT12" s="53"/>
      <c r="WAV12" s="53"/>
      <c r="WBI12" s="53"/>
      <c r="WBJ12" s="53"/>
      <c r="WBL12" s="53"/>
      <c r="WBY12" s="53"/>
      <c r="WBZ12" s="53"/>
      <c r="WCB12" s="53"/>
      <c r="WCO12" s="53"/>
      <c r="WCP12" s="53"/>
      <c r="WCR12" s="53"/>
      <c r="WDE12" s="53"/>
      <c r="WDF12" s="53"/>
      <c r="WDH12" s="53"/>
      <c r="WDU12" s="53"/>
      <c r="WDV12" s="53"/>
      <c r="WDX12" s="53"/>
      <c r="WEK12" s="53"/>
      <c r="WEL12" s="53"/>
      <c r="WEN12" s="53"/>
      <c r="WFA12" s="53"/>
      <c r="WFB12" s="53"/>
      <c r="WFD12" s="53"/>
      <c r="WFQ12" s="53"/>
      <c r="WFR12" s="53"/>
      <c r="WFT12" s="53"/>
      <c r="WGG12" s="53"/>
      <c r="WGH12" s="53"/>
      <c r="WGJ12" s="53"/>
      <c r="WGW12" s="53"/>
      <c r="WGX12" s="53"/>
      <c r="WGZ12" s="53"/>
      <c r="WHM12" s="53"/>
      <c r="WHN12" s="53"/>
      <c r="WHP12" s="53"/>
      <c r="WIC12" s="53"/>
      <c r="WID12" s="53"/>
      <c r="WIF12" s="53"/>
      <c r="WIS12" s="53"/>
      <c r="WIT12" s="53"/>
      <c r="WIV12" s="53"/>
      <c r="WJI12" s="53"/>
      <c r="WJJ12" s="53"/>
      <c r="WJL12" s="53"/>
      <c r="WJY12" s="53"/>
      <c r="WJZ12" s="53"/>
      <c r="WKB12" s="53"/>
      <c r="WKO12" s="53"/>
      <c r="WKP12" s="53"/>
      <c r="WKR12" s="53"/>
      <c r="WLE12" s="53"/>
      <c r="WLF12" s="53"/>
      <c r="WLH12" s="53"/>
      <c r="WLU12" s="53"/>
      <c r="WLV12" s="53"/>
      <c r="WLX12" s="53"/>
      <c r="WMK12" s="53"/>
      <c r="WML12" s="53"/>
      <c r="WMN12" s="53"/>
      <c r="WNA12" s="53"/>
      <c r="WNB12" s="53"/>
      <c r="WND12" s="53"/>
      <c r="WNQ12" s="53"/>
      <c r="WNR12" s="53"/>
      <c r="WNT12" s="53"/>
      <c r="WOG12" s="53"/>
      <c r="WOH12" s="53"/>
      <c r="WOJ12" s="53"/>
      <c r="WOW12" s="53"/>
      <c r="WOX12" s="53"/>
      <c r="WOZ12" s="53"/>
      <c r="WPM12" s="53"/>
      <c r="WPN12" s="53"/>
      <c r="WPP12" s="53"/>
      <c r="WQC12" s="53"/>
      <c r="WQD12" s="53"/>
      <c r="WQF12" s="53"/>
      <c r="WQS12" s="53"/>
      <c r="WQT12" s="53"/>
      <c r="WQV12" s="53"/>
      <c r="WRI12" s="53"/>
      <c r="WRJ12" s="53"/>
      <c r="WRL12" s="53"/>
      <c r="WRY12" s="53"/>
      <c r="WRZ12" s="53"/>
      <c r="WSB12" s="53"/>
      <c r="WSO12" s="53"/>
      <c r="WSP12" s="53"/>
      <c r="WSR12" s="53"/>
      <c r="WTE12" s="53"/>
      <c r="WTF12" s="53"/>
      <c r="WTH12" s="53"/>
      <c r="WTU12" s="53"/>
      <c r="WTV12" s="53"/>
      <c r="WTX12" s="53"/>
      <c r="WUK12" s="53"/>
      <c r="WUL12" s="53"/>
      <c r="WUN12" s="53"/>
      <c r="WVA12" s="53"/>
      <c r="WVB12" s="53"/>
      <c r="WVD12" s="53"/>
      <c r="WVQ12" s="53"/>
      <c r="WVR12" s="53"/>
      <c r="WVT12" s="53"/>
      <c r="WWG12" s="53"/>
      <c r="WWH12" s="53"/>
      <c r="WWJ12" s="53"/>
      <c r="WWW12" s="53"/>
      <c r="WWX12" s="53"/>
      <c r="WWZ12" s="53"/>
      <c r="WXM12" s="53"/>
      <c r="WXN12" s="53"/>
      <c r="WXP12" s="53"/>
      <c r="WYC12" s="53"/>
      <c r="WYD12" s="53"/>
      <c r="WYF12" s="53"/>
      <c r="WYS12" s="53"/>
      <c r="WYT12" s="53"/>
      <c r="WYV12" s="53"/>
      <c r="WZI12" s="53"/>
      <c r="WZJ12" s="53"/>
      <c r="WZL12" s="53"/>
      <c r="WZY12" s="53"/>
      <c r="WZZ12" s="53"/>
      <c r="XAB12" s="53"/>
      <c r="XAO12" s="53"/>
      <c r="XAP12" s="53"/>
      <c r="XAR12" s="53"/>
      <c r="XBE12" s="53"/>
      <c r="XBF12" s="53"/>
      <c r="XBH12" s="53"/>
      <c r="XBU12" s="53"/>
      <c r="XBV12" s="53"/>
      <c r="XBX12" s="53"/>
      <c r="XCK12" s="53"/>
      <c r="XCL12" s="53"/>
      <c r="XCN12" s="53"/>
      <c r="XDA12" s="53"/>
      <c r="XDB12" s="53"/>
      <c r="XDD12" s="53"/>
      <c r="XDQ12" s="53"/>
      <c r="XDR12" s="53"/>
      <c r="XDT12" s="53"/>
      <c r="XEG12" s="53"/>
      <c r="XEH12" s="53"/>
      <c r="XEJ12" s="53"/>
    </row>
    <row r="13" spans="1:1020 1033:2044 2057:3068 3081:4092 4105:5116 5129:6140 6153:7164 7177:8188 8201:9212 9225:10236 10249:11260 11273:12284 12297:13308 13321:14332 14345:15356 15369:16364" ht="18.75" x14ac:dyDescent="0.45">
      <c r="A13" s="56"/>
      <c r="B13" s="56"/>
      <c r="C13" s="47"/>
      <c r="D13" s="56"/>
      <c r="E13" s="48"/>
      <c r="F13" s="6" t="s">
        <v>551</v>
      </c>
      <c r="G13" s="48"/>
      <c r="H13" s="15">
        <v>1200000</v>
      </c>
      <c r="I13" s="36"/>
      <c r="J13" s="15">
        <v>1200607499880</v>
      </c>
      <c r="K13" s="36"/>
      <c r="L13" s="15">
        <v>8180555559</v>
      </c>
      <c r="M13" s="11"/>
      <c r="N13" s="49">
        <v>0.18</v>
      </c>
      <c r="O13" s="36"/>
      <c r="P13" s="50">
        <v>0.29020000000000001</v>
      </c>
      <c r="U13" s="15"/>
      <c r="AO13" s="53"/>
      <c r="AP13" s="53"/>
      <c r="AR13" s="53"/>
      <c r="BE13" s="53"/>
      <c r="BF13" s="53"/>
      <c r="BH13" s="53"/>
      <c r="BU13" s="53"/>
      <c r="BV13" s="53"/>
      <c r="BX13" s="53"/>
      <c r="CK13" s="53"/>
      <c r="CL13" s="53"/>
      <c r="CN13" s="53"/>
      <c r="DA13" s="53"/>
      <c r="DB13" s="53"/>
      <c r="DD13" s="53"/>
      <c r="DQ13" s="53"/>
      <c r="DR13" s="53"/>
      <c r="DT13" s="53"/>
      <c r="EG13" s="53"/>
      <c r="EH13" s="53"/>
      <c r="EJ13" s="53"/>
      <c r="EW13" s="53"/>
      <c r="EX13" s="53"/>
      <c r="EZ13" s="53"/>
      <c r="FM13" s="53"/>
      <c r="FN13" s="53"/>
      <c r="FP13" s="53"/>
      <c r="GC13" s="53"/>
      <c r="GD13" s="53"/>
      <c r="GF13" s="53"/>
      <c r="GS13" s="53"/>
      <c r="GT13" s="53"/>
      <c r="GV13" s="53"/>
      <c r="HI13" s="53"/>
      <c r="HJ13" s="53"/>
      <c r="HL13" s="53"/>
      <c r="HY13" s="53"/>
      <c r="HZ13" s="53"/>
      <c r="IB13" s="53"/>
      <c r="IO13" s="53"/>
      <c r="IP13" s="53"/>
      <c r="IR13" s="53"/>
      <c r="JE13" s="53"/>
      <c r="JF13" s="53"/>
      <c r="JH13" s="53"/>
      <c r="JU13" s="53"/>
      <c r="JV13" s="53"/>
      <c r="JX13" s="53"/>
      <c r="KK13" s="53"/>
      <c r="KL13" s="53"/>
      <c r="KN13" s="53"/>
      <c r="LA13" s="53"/>
      <c r="LB13" s="53"/>
      <c r="LD13" s="53"/>
      <c r="LQ13" s="53"/>
      <c r="LR13" s="53"/>
      <c r="LT13" s="53"/>
      <c r="MG13" s="53"/>
      <c r="MH13" s="53"/>
      <c r="MJ13" s="53"/>
      <c r="MW13" s="53"/>
      <c r="MX13" s="53"/>
      <c r="MZ13" s="53"/>
      <c r="NM13" s="53"/>
      <c r="NN13" s="53"/>
      <c r="NP13" s="53"/>
      <c r="OC13" s="53"/>
      <c r="OD13" s="53"/>
      <c r="OF13" s="53"/>
      <c r="OS13" s="53"/>
      <c r="OT13" s="53"/>
      <c r="OV13" s="53"/>
      <c r="PI13" s="53"/>
      <c r="PJ13" s="53"/>
      <c r="PL13" s="53"/>
      <c r="PY13" s="53"/>
      <c r="PZ13" s="53"/>
      <c r="QB13" s="53"/>
      <c r="QO13" s="53"/>
      <c r="QP13" s="53"/>
      <c r="QR13" s="53"/>
      <c r="RE13" s="53"/>
      <c r="RF13" s="53"/>
      <c r="RH13" s="53"/>
      <c r="RU13" s="53"/>
      <c r="RV13" s="53"/>
      <c r="RX13" s="53"/>
      <c r="SK13" s="53"/>
      <c r="SL13" s="53"/>
      <c r="SN13" s="53"/>
      <c r="TA13" s="53"/>
      <c r="TB13" s="53"/>
      <c r="TD13" s="53"/>
      <c r="TQ13" s="53"/>
      <c r="TR13" s="53"/>
      <c r="TT13" s="53"/>
      <c r="UG13" s="53"/>
      <c r="UH13" s="53"/>
      <c r="UJ13" s="53"/>
      <c r="UW13" s="53"/>
      <c r="UX13" s="53"/>
      <c r="UZ13" s="53"/>
      <c r="VM13" s="53"/>
      <c r="VN13" s="53"/>
      <c r="VP13" s="53"/>
      <c r="WC13" s="53"/>
      <c r="WD13" s="53"/>
      <c r="WF13" s="53"/>
      <c r="WS13" s="53"/>
      <c r="WT13" s="53"/>
      <c r="WV13" s="53"/>
      <c r="XI13" s="53"/>
      <c r="XJ13" s="53"/>
      <c r="XL13" s="53"/>
      <c r="XY13" s="53"/>
      <c r="XZ13" s="53"/>
      <c r="YB13" s="53"/>
      <c r="YO13" s="53"/>
      <c r="YP13" s="53"/>
      <c r="YR13" s="53"/>
      <c r="ZE13" s="53"/>
      <c r="ZF13" s="53"/>
      <c r="ZH13" s="53"/>
      <c r="ZU13" s="53"/>
      <c r="ZV13" s="53"/>
      <c r="ZX13" s="53"/>
      <c r="AAK13" s="53"/>
      <c r="AAL13" s="53"/>
      <c r="AAN13" s="53"/>
      <c r="ABA13" s="53"/>
      <c r="ABB13" s="53"/>
      <c r="ABD13" s="53"/>
      <c r="ABQ13" s="53"/>
      <c r="ABR13" s="53"/>
      <c r="ABT13" s="53"/>
      <c r="ACG13" s="53"/>
      <c r="ACH13" s="53"/>
      <c r="ACJ13" s="53"/>
      <c r="ACW13" s="53"/>
      <c r="ACX13" s="53"/>
      <c r="ACZ13" s="53"/>
      <c r="ADM13" s="53"/>
      <c r="ADN13" s="53"/>
      <c r="ADP13" s="53"/>
      <c r="AEC13" s="53"/>
      <c r="AED13" s="53"/>
      <c r="AEF13" s="53"/>
      <c r="AES13" s="53"/>
      <c r="AET13" s="53"/>
      <c r="AEV13" s="53"/>
      <c r="AFI13" s="53"/>
      <c r="AFJ13" s="53"/>
      <c r="AFL13" s="53"/>
      <c r="AFY13" s="53"/>
      <c r="AFZ13" s="53"/>
      <c r="AGB13" s="53"/>
      <c r="AGO13" s="53"/>
      <c r="AGP13" s="53"/>
      <c r="AGR13" s="53"/>
      <c r="AHE13" s="53"/>
      <c r="AHF13" s="53"/>
      <c r="AHH13" s="53"/>
      <c r="AHU13" s="53"/>
      <c r="AHV13" s="53"/>
      <c r="AHX13" s="53"/>
      <c r="AIK13" s="53"/>
      <c r="AIL13" s="53"/>
      <c r="AIN13" s="53"/>
      <c r="AJA13" s="53"/>
      <c r="AJB13" s="53"/>
      <c r="AJD13" s="53"/>
      <c r="AJQ13" s="53"/>
      <c r="AJR13" s="53"/>
      <c r="AJT13" s="53"/>
      <c r="AKG13" s="53"/>
      <c r="AKH13" s="53"/>
      <c r="AKJ13" s="53"/>
      <c r="AKW13" s="53"/>
      <c r="AKX13" s="53"/>
      <c r="AKZ13" s="53"/>
      <c r="ALM13" s="53"/>
      <c r="ALN13" s="53"/>
      <c r="ALP13" s="53"/>
      <c r="AMC13" s="53"/>
      <c r="AMD13" s="53"/>
      <c r="AMF13" s="53"/>
      <c r="AMS13" s="53"/>
      <c r="AMT13" s="53"/>
      <c r="AMV13" s="53"/>
      <c r="ANI13" s="53"/>
      <c r="ANJ13" s="53"/>
      <c r="ANL13" s="53"/>
      <c r="ANY13" s="53"/>
      <c r="ANZ13" s="53"/>
      <c r="AOB13" s="53"/>
      <c r="AOO13" s="53"/>
      <c r="AOP13" s="53"/>
      <c r="AOR13" s="53"/>
      <c r="APE13" s="53"/>
      <c r="APF13" s="53"/>
      <c r="APH13" s="53"/>
      <c r="APU13" s="53"/>
      <c r="APV13" s="53"/>
      <c r="APX13" s="53"/>
      <c r="AQK13" s="53"/>
      <c r="AQL13" s="53"/>
      <c r="AQN13" s="53"/>
      <c r="ARA13" s="53"/>
      <c r="ARB13" s="53"/>
      <c r="ARD13" s="53"/>
      <c r="ARQ13" s="53"/>
      <c r="ARR13" s="53"/>
      <c r="ART13" s="53"/>
      <c r="ASG13" s="53"/>
      <c r="ASH13" s="53"/>
      <c r="ASJ13" s="53"/>
      <c r="ASW13" s="53"/>
      <c r="ASX13" s="53"/>
      <c r="ASZ13" s="53"/>
      <c r="ATM13" s="53"/>
      <c r="ATN13" s="53"/>
      <c r="ATP13" s="53"/>
      <c r="AUC13" s="53"/>
      <c r="AUD13" s="53"/>
      <c r="AUF13" s="53"/>
      <c r="AUS13" s="53"/>
      <c r="AUT13" s="53"/>
      <c r="AUV13" s="53"/>
      <c r="AVI13" s="53"/>
      <c r="AVJ13" s="53"/>
      <c r="AVL13" s="53"/>
      <c r="AVY13" s="53"/>
      <c r="AVZ13" s="53"/>
      <c r="AWB13" s="53"/>
      <c r="AWO13" s="53"/>
      <c r="AWP13" s="53"/>
      <c r="AWR13" s="53"/>
      <c r="AXE13" s="53"/>
      <c r="AXF13" s="53"/>
      <c r="AXH13" s="53"/>
      <c r="AXU13" s="53"/>
      <c r="AXV13" s="53"/>
      <c r="AXX13" s="53"/>
      <c r="AYK13" s="53"/>
      <c r="AYL13" s="53"/>
      <c r="AYN13" s="53"/>
      <c r="AZA13" s="53"/>
      <c r="AZB13" s="53"/>
      <c r="AZD13" s="53"/>
      <c r="AZQ13" s="53"/>
      <c r="AZR13" s="53"/>
      <c r="AZT13" s="53"/>
      <c r="BAG13" s="53"/>
      <c r="BAH13" s="53"/>
      <c r="BAJ13" s="53"/>
      <c r="BAW13" s="53"/>
      <c r="BAX13" s="53"/>
      <c r="BAZ13" s="53"/>
      <c r="BBM13" s="53"/>
      <c r="BBN13" s="53"/>
      <c r="BBP13" s="53"/>
      <c r="BCC13" s="53"/>
      <c r="BCD13" s="53"/>
      <c r="BCF13" s="53"/>
      <c r="BCS13" s="53"/>
      <c r="BCT13" s="53"/>
      <c r="BCV13" s="53"/>
      <c r="BDI13" s="53"/>
      <c r="BDJ13" s="53"/>
      <c r="BDL13" s="53"/>
      <c r="BDY13" s="53"/>
      <c r="BDZ13" s="53"/>
      <c r="BEB13" s="53"/>
      <c r="BEO13" s="53"/>
      <c r="BEP13" s="53"/>
      <c r="BER13" s="53"/>
      <c r="BFE13" s="53"/>
      <c r="BFF13" s="53"/>
      <c r="BFH13" s="53"/>
      <c r="BFU13" s="53"/>
      <c r="BFV13" s="53"/>
      <c r="BFX13" s="53"/>
      <c r="BGK13" s="53"/>
      <c r="BGL13" s="53"/>
      <c r="BGN13" s="53"/>
      <c r="BHA13" s="53"/>
      <c r="BHB13" s="53"/>
      <c r="BHD13" s="53"/>
      <c r="BHQ13" s="53"/>
      <c r="BHR13" s="53"/>
      <c r="BHT13" s="53"/>
      <c r="BIG13" s="53"/>
      <c r="BIH13" s="53"/>
      <c r="BIJ13" s="53"/>
      <c r="BIW13" s="53"/>
      <c r="BIX13" s="53"/>
      <c r="BIZ13" s="53"/>
      <c r="BJM13" s="53"/>
      <c r="BJN13" s="53"/>
      <c r="BJP13" s="53"/>
      <c r="BKC13" s="53"/>
      <c r="BKD13" s="53"/>
      <c r="BKF13" s="53"/>
      <c r="BKS13" s="53"/>
      <c r="BKT13" s="53"/>
      <c r="BKV13" s="53"/>
      <c r="BLI13" s="53"/>
      <c r="BLJ13" s="53"/>
      <c r="BLL13" s="53"/>
      <c r="BLY13" s="53"/>
      <c r="BLZ13" s="53"/>
      <c r="BMB13" s="53"/>
      <c r="BMO13" s="53"/>
      <c r="BMP13" s="53"/>
      <c r="BMR13" s="53"/>
      <c r="BNE13" s="53"/>
      <c r="BNF13" s="53"/>
      <c r="BNH13" s="53"/>
      <c r="BNU13" s="53"/>
      <c r="BNV13" s="53"/>
      <c r="BNX13" s="53"/>
      <c r="BOK13" s="53"/>
      <c r="BOL13" s="53"/>
      <c r="BON13" s="53"/>
      <c r="BPA13" s="53"/>
      <c r="BPB13" s="53"/>
      <c r="BPD13" s="53"/>
      <c r="BPQ13" s="53"/>
      <c r="BPR13" s="53"/>
      <c r="BPT13" s="53"/>
      <c r="BQG13" s="53"/>
      <c r="BQH13" s="53"/>
      <c r="BQJ13" s="53"/>
      <c r="BQW13" s="53"/>
      <c r="BQX13" s="53"/>
      <c r="BQZ13" s="53"/>
      <c r="BRM13" s="53"/>
      <c r="BRN13" s="53"/>
      <c r="BRP13" s="53"/>
      <c r="BSC13" s="53"/>
      <c r="BSD13" s="53"/>
      <c r="BSF13" s="53"/>
      <c r="BSS13" s="53"/>
      <c r="BST13" s="53"/>
      <c r="BSV13" s="53"/>
      <c r="BTI13" s="53"/>
      <c r="BTJ13" s="53"/>
      <c r="BTL13" s="53"/>
      <c r="BTY13" s="53"/>
      <c r="BTZ13" s="53"/>
      <c r="BUB13" s="53"/>
      <c r="BUO13" s="53"/>
      <c r="BUP13" s="53"/>
      <c r="BUR13" s="53"/>
      <c r="BVE13" s="53"/>
      <c r="BVF13" s="53"/>
      <c r="BVH13" s="53"/>
      <c r="BVU13" s="53"/>
      <c r="BVV13" s="53"/>
      <c r="BVX13" s="53"/>
      <c r="BWK13" s="53"/>
      <c r="BWL13" s="53"/>
      <c r="BWN13" s="53"/>
      <c r="BXA13" s="53"/>
      <c r="BXB13" s="53"/>
      <c r="BXD13" s="53"/>
      <c r="BXQ13" s="53"/>
      <c r="BXR13" s="53"/>
      <c r="BXT13" s="53"/>
      <c r="BYG13" s="53"/>
      <c r="BYH13" s="53"/>
      <c r="BYJ13" s="53"/>
      <c r="BYW13" s="53"/>
      <c r="BYX13" s="53"/>
      <c r="BYZ13" s="53"/>
      <c r="BZM13" s="53"/>
      <c r="BZN13" s="53"/>
      <c r="BZP13" s="53"/>
      <c r="CAC13" s="53"/>
      <c r="CAD13" s="53"/>
      <c r="CAF13" s="53"/>
      <c r="CAS13" s="53"/>
      <c r="CAT13" s="53"/>
      <c r="CAV13" s="53"/>
      <c r="CBI13" s="53"/>
      <c r="CBJ13" s="53"/>
      <c r="CBL13" s="53"/>
      <c r="CBY13" s="53"/>
      <c r="CBZ13" s="53"/>
      <c r="CCB13" s="53"/>
      <c r="CCO13" s="53"/>
      <c r="CCP13" s="53"/>
      <c r="CCR13" s="53"/>
      <c r="CDE13" s="53"/>
      <c r="CDF13" s="53"/>
      <c r="CDH13" s="53"/>
      <c r="CDU13" s="53"/>
      <c r="CDV13" s="53"/>
      <c r="CDX13" s="53"/>
      <c r="CEK13" s="53"/>
      <c r="CEL13" s="53"/>
      <c r="CEN13" s="53"/>
      <c r="CFA13" s="53"/>
      <c r="CFB13" s="53"/>
      <c r="CFD13" s="53"/>
      <c r="CFQ13" s="53"/>
      <c r="CFR13" s="53"/>
      <c r="CFT13" s="53"/>
      <c r="CGG13" s="53"/>
      <c r="CGH13" s="53"/>
      <c r="CGJ13" s="53"/>
      <c r="CGW13" s="53"/>
      <c r="CGX13" s="53"/>
      <c r="CGZ13" s="53"/>
      <c r="CHM13" s="53"/>
      <c r="CHN13" s="53"/>
      <c r="CHP13" s="53"/>
      <c r="CIC13" s="53"/>
      <c r="CID13" s="53"/>
      <c r="CIF13" s="53"/>
      <c r="CIS13" s="53"/>
      <c r="CIT13" s="53"/>
      <c r="CIV13" s="53"/>
      <c r="CJI13" s="53"/>
      <c r="CJJ13" s="53"/>
      <c r="CJL13" s="53"/>
      <c r="CJY13" s="53"/>
      <c r="CJZ13" s="53"/>
      <c r="CKB13" s="53"/>
      <c r="CKO13" s="53"/>
      <c r="CKP13" s="53"/>
      <c r="CKR13" s="53"/>
      <c r="CLE13" s="53"/>
      <c r="CLF13" s="53"/>
      <c r="CLH13" s="53"/>
      <c r="CLU13" s="53"/>
      <c r="CLV13" s="53"/>
      <c r="CLX13" s="53"/>
      <c r="CMK13" s="53"/>
      <c r="CML13" s="53"/>
      <c r="CMN13" s="53"/>
      <c r="CNA13" s="53"/>
      <c r="CNB13" s="53"/>
      <c r="CND13" s="53"/>
      <c r="CNQ13" s="53"/>
      <c r="CNR13" s="53"/>
      <c r="CNT13" s="53"/>
      <c r="COG13" s="53"/>
      <c r="COH13" s="53"/>
      <c r="COJ13" s="53"/>
      <c r="COW13" s="53"/>
      <c r="COX13" s="53"/>
      <c r="COZ13" s="53"/>
      <c r="CPM13" s="53"/>
      <c r="CPN13" s="53"/>
      <c r="CPP13" s="53"/>
      <c r="CQC13" s="53"/>
      <c r="CQD13" s="53"/>
      <c r="CQF13" s="53"/>
      <c r="CQS13" s="53"/>
      <c r="CQT13" s="53"/>
      <c r="CQV13" s="53"/>
      <c r="CRI13" s="53"/>
      <c r="CRJ13" s="53"/>
      <c r="CRL13" s="53"/>
      <c r="CRY13" s="53"/>
      <c r="CRZ13" s="53"/>
      <c r="CSB13" s="53"/>
      <c r="CSO13" s="53"/>
      <c r="CSP13" s="53"/>
      <c r="CSR13" s="53"/>
      <c r="CTE13" s="53"/>
      <c r="CTF13" s="53"/>
      <c r="CTH13" s="53"/>
      <c r="CTU13" s="53"/>
      <c r="CTV13" s="53"/>
      <c r="CTX13" s="53"/>
      <c r="CUK13" s="53"/>
      <c r="CUL13" s="53"/>
      <c r="CUN13" s="53"/>
      <c r="CVA13" s="53"/>
      <c r="CVB13" s="53"/>
      <c r="CVD13" s="53"/>
      <c r="CVQ13" s="53"/>
      <c r="CVR13" s="53"/>
      <c r="CVT13" s="53"/>
      <c r="CWG13" s="53"/>
      <c r="CWH13" s="53"/>
      <c r="CWJ13" s="53"/>
      <c r="CWW13" s="53"/>
      <c r="CWX13" s="53"/>
      <c r="CWZ13" s="53"/>
      <c r="CXM13" s="53"/>
      <c r="CXN13" s="53"/>
      <c r="CXP13" s="53"/>
      <c r="CYC13" s="53"/>
      <c r="CYD13" s="53"/>
      <c r="CYF13" s="53"/>
      <c r="CYS13" s="53"/>
      <c r="CYT13" s="53"/>
      <c r="CYV13" s="53"/>
      <c r="CZI13" s="53"/>
      <c r="CZJ13" s="53"/>
      <c r="CZL13" s="53"/>
      <c r="CZY13" s="53"/>
      <c r="CZZ13" s="53"/>
      <c r="DAB13" s="53"/>
      <c r="DAO13" s="53"/>
      <c r="DAP13" s="53"/>
      <c r="DAR13" s="53"/>
      <c r="DBE13" s="53"/>
      <c r="DBF13" s="53"/>
      <c r="DBH13" s="53"/>
      <c r="DBU13" s="53"/>
      <c r="DBV13" s="53"/>
      <c r="DBX13" s="53"/>
      <c r="DCK13" s="53"/>
      <c r="DCL13" s="53"/>
      <c r="DCN13" s="53"/>
      <c r="DDA13" s="53"/>
      <c r="DDB13" s="53"/>
      <c r="DDD13" s="53"/>
      <c r="DDQ13" s="53"/>
      <c r="DDR13" s="53"/>
      <c r="DDT13" s="53"/>
      <c r="DEG13" s="53"/>
      <c r="DEH13" s="53"/>
      <c r="DEJ13" s="53"/>
      <c r="DEW13" s="53"/>
      <c r="DEX13" s="53"/>
      <c r="DEZ13" s="53"/>
      <c r="DFM13" s="53"/>
      <c r="DFN13" s="53"/>
      <c r="DFP13" s="53"/>
      <c r="DGC13" s="53"/>
      <c r="DGD13" s="53"/>
      <c r="DGF13" s="53"/>
      <c r="DGS13" s="53"/>
      <c r="DGT13" s="53"/>
      <c r="DGV13" s="53"/>
      <c r="DHI13" s="53"/>
      <c r="DHJ13" s="53"/>
      <c r="DHL13" s="53"/>
      <c r="DHY13" s="53"/>
      <c r="DHZ13" s="53"/>
      <c r="DIB13" s="53"/>
      <c r="DIO13" s="53"/>
      <c r="DIP13" s="53"/>
      <c r="DIR13" s="53"/>
      <c r="DJE13" s="53"/>
      <c r="DJF13" s="53"/>
      <c r="DJH13" s="53"/>
      <c r="DJU13" s="53"/>
      <c r="DJV13" s="53"/>
      <c r="DJX13" s="53"/>
      <c r="DKK13" s="53"/>
      <c r="DKL13" s="53"/>
      <c r="DKN13" s="53"/>
      <c r="DLA13" s="53"/>
      <c r="DLB13" s="53"/>
      <c r="DLD13" s="53"/>
      <c r="DLQ13" s="53"/>
      <c r="DLR13" s="53"/>
      <c r="DLT13" s="53"/>
      <c r="DMG13" s="53"/>
      <c r="DMH13" s="53"/>
      <c r="DMJ13" s="53"/>
      <c r="DMW13" s="53"/>
      <c r="DMX13" s="53"/>
      <c r="DMZ13" s="53"/>
      <c r="DNM13" s="53"/>
      <c r="DNN13" s="53"/>
      <c r="DNP13" s="53"/>
      <c r="DOC13" s="53"/>
      <c r="DOD13" s="53"/>
      <c r="DOF13" s="53"/>
      <c r="DOS13" s="53"/>
      <c r="DOT13" s="53"/>
      <c r="DOV13" s="53"/>
      <c r="DPI13" s="53"/>
      <c r="DPJ13" s="53"/>
      <c r="DPL13" s="53"/>
      <c r="DPY13" s="53"/>
      <c r="DPZ13" s="53"/>
      <c r="DQB13" s="53"/>
      <c r="DQO13" s="53"/>
      <c r="DQP13" s="53"/>
      <c r="DQR13" s="53"/>
      <c r="DRE13" s="53"/>
      <c r="DRF13" s="53"/>
      <c r="DRH13" s="53"/>
      <c r="DRU13" s="53"/>
      <c r="DRV13" s="53"/>
      <c r="DRX13" s="53"/>
      <c r="DSK13" s="53"/>
      <c r="DSL13" s="53"/>
      <c r="DSN13" s="53"/>
      <c r="DTA13" s="53"/>
      <c r="DTB13" s="53"/>
      <c r="DTD13" s="53"/>
      <c r="DTQ13" s="53"/>
      <c r="DTR13" s="53"/>
      <c r="DTT13" s="53"/>
      <c r="DUG13" s="53"/>
      <c r="DUH13" s="53"/>
      <c r="DUJ13" s="53"/>
      <c r="DUW13" s="53"/>
      <c r="DUX13" s="53"/>
      <c r="DUZ13" s="53"/>
      <c r="DVM13" s="53"/>
      <c r="DVN13" s="53"/>
      <c r="DVP13" s="53"/>
      <c r="DWC13" s="53"/>
      <c r="DWD13" s="53"/>
      <c r="DWF13" s="53"/>
      <c r="DWS13" s="53"/>
      <c r="DWT13" s="53"/>
      <c r="DWV13" s="53"/>
      <c r="DXI13" s="53"/>
      <c r="DXJ13" s="53"/>
      <c r="DXL13" s="53"/>
      <c r="DXY13" s="53"/>
      <c r="DXZ13" s="53"/>
      <c r="DYB13" s="53"/>
      <c r="DYO13" s="53"/>
      <c r="DYP13" s="53"/>
      <c r="DYR13" s="53"/>
      <c r="DZE13" s="53"/>
      <c r="DZF13" s="53"/>
      <c r="DZH13" s="53"/>
      <c r="DZU13" s="53"/>
      <c r="DZV13" s="53"/>
      <c r="DZX13" s="53"/>
      <c r="EAK13" s="53"/>
      <c r="EAL13" s="53"/>
      <c r="EAN13" s="53"/>
      <c r="EBA13" s="53"/>
      <c r="EBB13" s="53"/>
      <c r="EBD13" s="53"/>
      <c r="EBQ13" s="53"/>
      <c r="EBR13" s="53"/>
      <c r="EBT13" s="53"/>
      <c r="ECG13" s="53"/>
      <c r="ECH13" s="53"/>
      <c r="ECJ13" s="53"/>
      <c r="ECW13" s="53"/>
      <c r="ECX13" s="53"/>
      <c r="ECZ13" s="53"/>
      <c r="EDM13" s="53"/>
      <c r="EDN13" s="53"/>
      <c r="EDP13" s="53"/>
      <c r="EEC13" s="53"/>
      <c r="EED13" s="53"/>
      <c r="EEF13" s="53"/>
      <c r="EES13" s="53"/>
      <c r="EET13" s="53"/>
      <c r="EEV13" s="53"/>
      <c r="EFI13" s="53"/>
      <c r="EFJ13" s="53"/>
      <c r="EFL13" s="53"/>
      <c r="EFY13" s="53"/>
      <c r="EFZ13" s="53"/>
      <c r="EGB13" s="53"/>
      <c r="EGO13" s="53"/>
      <c r="EGP13" s="53"/>
      <c r="EGR13" s="53"/>
      <c r="EHE13" s="53"/>
      <c r="EHF13" s="53"/>
      <c r="EHH13" s="53"/>
      <c r="EHU13" s="53"/>
      <c r="EHV13" s="53"/>
      <c r="EHX13" s="53"/>
      <c r="EIK13" s="53"/>
      <c r="EIL13" s="53"/>
      <c r="EIN13" s="53"/>
      <c r="EJA13" s="53"/>
      <c r="EJB13" s="53"/>
      <c r="EJD13" s="53"/>
      <c r="EJQ13" s="53"/>
      <c r="EJR13" s="53"/>
      <c r="EJT13" s="53"/>
      <c r="EKG13" s="53"/>
      <c r="EKH13" s="53"/>
      <c r="EKJ13" s="53"/>
      <c r="EKW13" s="53"/>
      <c r="EKX13" s="53"/>
      <c r="EKZ13" s="53"/>
      <c r="ELM13" s="53"/>
      <c r="ELN13" s="53"/>
      <c r="ELP13" s="53"/>
      <c r="EMC13" s="53"/>
      <c r="EMD13" s="53"/>
      <c r="EMF13" s="53"/>
      <c r="EMS13" s="53"/>
      <c r="EMT13" s="53"/>
      <c r="EMV13" s="53"/>
      <c r="ENI13" s="53"/>
      <c r="ENJ13" s="53"/>
      <c r="ENL13" s="53"/>
      <c r="ENY13" s="53"/>
      <c r="ENZ13" s="53"/>
      <c r="EOB13" s="53"/>
      <c r="EOO13" s="53"/>
      <c r="EOP13" s="53"/>
      <c r="EOR13" s="53"/>
      <c r="EPE13" s="53"/>
      <c r="EPF13" s="53"/>
      <c r="EPH13" s="53"/>
      <c r="EPU13" s="53"/>
      <c r="EPV13" s="53"/>
      <c r="EPX13" s="53"/>
      <c r="EQK13" s="53"/>
      <c r="EQL13" s="53"/>
      <c r="EQN13" s="53"/>
      <c r="ERA13" s="53"/>
      <c r="ERB13" s="53"/>
      <c r="ERD13" s="53"/>
      <c r="ERQ13" s="53"/>
      <c r="ERR13" s="53"/>
      <c r="ERT13" s="53"/>
      <c r="ESG13" s="53"/>
      <c r="ESH13" s="53"/>
      <c r="ESJ13" s="53"/>
      <c r="ESW13" s="53"/>
      <c r="ESX13" s="53"/>
      <c r="ESZ13" s="53"/>
      <c r="ETM13" s="53"/>
      <c r="ETN13" s="53"/>
      <c r="ETP13" s="53"/>
      <c r="EUC13" s="53"/>
      <c r="EUD13" s="53"/>
      <c r="EUF13" s="53"/>
      <c r="EUS13" s="53"/>
      <c r="EUT13" s="53"/>
      <c r="EUV13" s="53"/>
      <c r="EVI13" s="53"/>
      <c r="EVJ13" s="53"/>
      <c r="EVL13" s="53"/>
      <c r="EVY13" s="53"/>
      <c r="EVZ13" s="53"/>
      <c r="EWB13" s="53"/>
      <c r="EWO13" s="53"/>
      <c r="EWP13" s="53"/>
      <c r="EWR13" s="53"/>
      <c r="EXE13" s="53"/>
      <c r="EXF13" s="53"/>
      <c r="EXH13" s="53"/>
      <c r="EXU13" s="53"/>
      <c r="EXV13" s="53"/>
      <c r="EXX13" s="53"/>
      <c r="EYK13" s="53"/>
      <c r="EYL13" s="53"/>
      <c r="EYN13" s="53"/>
      <c r="EZA13" s="53"/>
      <c r="EZB13" s="53"/>
      <c r="EZD13" s="53"/>
      <c r="EZQ13" s="53"/>
      <c r="EZR13" s="53"/>
      <c r="EZT13" s="53"/>
      <c r="FAG13" s="53"/>
      <c r="FAH13" s="53"/>
      <c r="FAJ13" s="53"/>
      <c r="FAW13" s="53"/>
      <c r="FAX13" s="53"/>
      <c r="FAZ13" s="53"/>
      <c r="FBM13" s="53"/>
      <c r="FBN13" s="53"/>
      <c r="FBP13" s="53"/>
      <c r="FCC13" s="53"/>
      <c r="FCD13" s="53"/>
      <c r="FCF13" s="53"/>
      <c r="FCS13" s="53"/>
      <c r="FCT13" s="53"/>
      <c r="FCV13" s="53"/>
      <c r="FDI13" s="53"/>
      <c r="FDJ13" s="53"/>
      <c r="FDL13" s="53"/>
      <c r="FDY13" s="53"/>
      <c r="FDZ13" s="53"/>
      <c r="FEB13" s="53"/>
      <c r="FEO13" s="53"/>
      <c r="FEP13" s="53"/>
      <c r="FER13" s="53"/>
      <c r="FFE13" s="53"/>
      <c r="FFF13" s="53"/>
      <c r="FFH13" s="53"/>
      <c r="FFU13" s="53"/>
      <c r="FFV13" s="53"/>
      <c r="FFX13" s="53"/>
      <c r="FGK13" s="53"/>
      <c r="FGL13" s="53"/>
      <c r="FGN13" s="53"/>
      <c r="FHA13" s="53"/>
      <c r="FHB13" s="53"/>
      <c r="FHD13" s="53"/>
      <c r="FHQ13" s="53"/>
      <c r="FHR13" s="53"/>
      <c r="FHT13" s="53"/>
      <c r="FIG13" s="53"/>
      <c r="FIH13" s="53"/>
      <c r="FIJ13" s="53"/>
      <c r="FIW13" s="53"/>
      <c r="FIX13" s="53"/>
      <c r="FIZ13" s="53"/>
      <c r="FJM13" s="53"/>
      <c r="FJN13" s="53"/>
      <c r="FJP13" s="53"/>
      <c r="FKC13" s="53"/>
      <c r="FKD13" s="53"/>
      <c r="FKF13" s="53"/>
      <c r="FKS13" s="53"/>
      <c r="FKT13" s="53"/>
      <c r="FKV13" s="53"/>
      <c r="FLI13" s="53"/>
      <c r="FLJ13" s="53"/>
      <c r="FLL13" s="53"/>
      <c r="FLY13" s="53"/>
      <c r="FLZ13" s="53"/>
      <c r="FMB13" s="53"/>
      <c r="FMO13" s="53"/>
      <c r="FMP13" s="53"/>
      <c r="FMR13" s="53"/>
      <c r="FNE13" s="53"/>
      <c r="FNF13" s="53"/>
      <c r="FNH13" s="53"/>
      <c r="FNU13" s="53"/>
      <c r="FNV13" s="53"/>
      <c r="FNX13" s="53"/>
      <c r="FOK13" s="53"/>
      <c r="FOL13" s="53"/>
      <c r="FON13" s="53"/>
      <c r="FPA13" s="53"/>
      <c r="FPB13" s="53"/>
      <c r="FPD13" s="53"/>
      <c r="FPQ13" s="53"/>
      <c r="FPR13" s="53"/>
      <c r="FPT13" s="53"/>
      <c r="FQG13" s="53"/>
      <c r="FQH13" s="53"/>
      <c r="FQJ13" s="53"/>
      <c r="FQW13" s="53"/>
      <c r="FQX13" s="53"/>
      <c r="FQZ13" s="53"/>
      <c r="FRM13" s="53"/>
      <c r="FRN13" s="53"/>
      <c r="FRP13" s="53"/>
      <c r="FSC13" s="53"/>
      <c r="FSD13" s="53"/>
      <c r="FSF13" s="53"/>
      <c r="FSS13" s="53"/>
      <c r="FST13" s="53"/>
      <c r="FSV13" s="53"/>
      <c r="FTI13" s="53"/>
      <c r="FTJ13" s="53"/>
      <c r="FTL13" s="53"/>
      <c r="FTY13" s="53"/>
      <c r="FTZ13" s="53"/>
      <c r="FUB13" s="53"/>
      <c r="FUO13" s="53"/>
      <c r="FUP13" s="53"/>
      <c r="FUR13" s="53"/>
      <c r="FVE13" s="53"/>
      <c r="FVF13" s="53"/>
      <c r="FVH13" s="53"/>
      <c r="FVU13" s="53"/>
      <c r="FVV13" s="53"/>
      <c r="FVX13" s="53"/>
      <c r="FWK13" s="53"/>
      <c r="FWL13" s="53"/>
      <c r="FWN13" s="53"/>
      <c r="FXA13" s="53"/>
      <c r="FXB13" s="53"/>
      <c r="FXD13" s="53"/>
      <c r="FXQ13" s="53"/>
      <c r="FXR13" s="53"/>
      <c r="FXT13" s="53"/>
      <c r="FYG13" s="53"/>
      <c r="FYH13" s="53"/>
      <c r="FYJ13" s="53"/>
      <c r="FYW13" s="53"/>
      <c r="FYX13" s="53"/>
      <c r="FYZ13" s="53"/>
      <c r="FZM13" s="53"/>
      <c r="FZN13" s="53"/>
      <c r="FZP13" s="53"/>
      <c r="GAC13" s="53"/>
      <c r="GAD13" s="53"/>
      <c r="GAF13" s="53"/>
      <c r="GAS13" s="53"/>
      <c r="GAT13" s="53"/>
      <c r="GAV13" s="53"/>
      <c r="GBI13" s="53"/>
      <c r="GBJ13" s="53"/>
      <c r="GBL13" s="53"/>
      <c r="GBY13" s="53"/>
      <c r="GBZ13" s="53"/>
      <c r="GCB13" s="53"/>
      <c r="GCO13" s="53"/>
      <c r="GCP13" s="53"/>
      <c r="GCR13" s="53"/>
      <c r="GDE13" s="53"/>
      <c r="GDF13" s="53"/>
      <c r="GDH13" s="53"/>
      <c r="GDU13" s="53"/>
      <c r="GDV13" s="53"/>
      <c r="GDX13" s="53"/>
      <c r="GEK13" s="53"/>
      <c r="GEL13" s="53"/>
      <c r="GEN13" s="53"/>
      <c r="GFA13" s="53"/>
      <c r="GFB13" s="53"/>
      <c r="GFD13" s="53"/>
      <c r="GFQ13" s="53"/>
      <c r="GFR13" s="53"/>
      <c r="GFT13" s="53"/>
      <c r="GGG13" s="53"/>
      <c r="GGH13" s="53"/>
      <c r="GGJ13" s="53"/>
      <c r="GGW13" s="53"/>
      <c r="GGX13" s="53"/>
      <c r="GGZ13" s="53"/>
      <c r="GHM13" s="53"/>
      <c r="GHN13" s="53"/>
      <c r="GHP13" s="53"/>
      <c r="GIC13" s="53"/>
      <c r="GID13" s="53"/>
      <c r="GIF13" s="53"/>
      <c r="GIS13" s="53"/>
      <c r="GIT13" s="53"/>
      <c r="GIV13" s="53"/>
      <c r="GJI13" s="53"/>
      <c r="GJJ13" s="53"/>
      <c r="GJL13" s="53"/>
      <c r="GJY13" s="53"/>
      <c r="GJZ13" s="53"/>
      <c r="GKB13" s="53"/>
      <c r="GKO13" s="53"/>
      <c r="GKP13" s="53"/>
      <c r="GKR13" s="53"/>
      <c r="GLE13" s="53"/>
      <c r="GLF13" s="53"/>
      <c r="GLH13" s="53"/>
      <c r="GLU13" s="53"/>
      <c r="GLV13" s="53"/>
      <c r="GLX13" s="53"/>
      <c r="GMK13" s="53"/>
      <c r="GML13" s="53"/>
      <c r="GMN13" s="53"/>
      <c r="GNA13" s="53"/>
      <c r="GNB13" s="53"/>
      <c r="GND13" s="53"/>
      <c r="GNQ13" s="53"/>
      <c r="GNR13" s="53"/>
      <c r="GNT13" s="53"/>
      <c r="GOG13" s="53"/>
      <c r="GOH13" s="53"/>
      <c r="GOJ13" s="53"/>
      <c r="GOW13" s="53"/>
      <c r="GOX13" s="53"/>
      <c r="GOZ13" s="53"/>
      <c r="GPM13" s="53"/>
      <c r="GPN13" s="53"/>
      <c r="GPP13" s="53"/>
      <c r="GQC13" s="53"/>
      <c r="GQD13" s="53"/>
      <c r="GQF13" s="53"/>
      <c r="GQS13" s="53"/>
      <c r="GQT13" s="53"/>
      <c r="GQV13" s="53"/>
      <c r="GRI13" s="53"/>
      <c r="GRJ13" s="53"/>
      <c r="GRL13" s="53"/>
      <c r="GRY13" s="53"/>
      <c r="GRZ13" s="53"/>
      <c r="GSB13" s="53"/>
      <c r="GSO13" s="53"/>
      <c r="GSP13" s="53"/>
      <c r="GSR13" s="53"/>
      <c r="GTE13" s="53"/>
      <c r="GTF13" s="53"/>
      <c r="GTH13" s="53"/>
      <c r="GTU13" s="53"/>
      <c r="GTV13" s="53"/>
      <c r="GTX13" s="53"/>
      <c r="GUK13" s="53"/>
      <c r="GUL13" s="53"/>
      <c r="GUN13" s="53"/>
      <c r="GVA13" s="53"/>
      <c r="GVB13" s="53"/>
      <c r="GVD13" s="53"/>
      <c r="GVQ13" s="53"/>
      <c r="GVR13" s="53"/>
      <c r="GVT13" s="53"/>
      <c r="GWG13" s="53"/>
      <c r="GWH13" s="53"/>
      <c r="GWJ13" s="53"/>
      <c r="GWW13" s="53"/>
      <c r="GWX13" s="53"/>
      <c r="GWZ13" s="53"/>
      <c r="GXM13" s="53"/>
      <c r="GXN13" s="53"/>
      <c r="GXP13" s="53"/>
      <c r="GYC13" s="53"/>
      <c r="GYD13" s="53"/>
      <c r="GYF13" s="53"/>
      <c r="GYS13" s="53"/>
      <c r="GYT13" s="53"/>
      <c r="GYV13" s="53"/>
      <c r="GZI13" s="53"/>
      <c r="GZJ13" s="53"/>
      <c r="GZL13" s="53"/>
      <c r="GZY13" s="53"/>
      <c r="GZZ13" s="53"/>
      <c r="HAB13" s="53"/>
      <c r="HAO13" s="53"/>
      <c r="HAP13" s="53"/>
      <c r="HAR13" s="53"/>
      <c r="HBE13" s="53"/>
      <c r="HBF13" s="53"/>
      <c r="HBH13" s="53"/>
      <c r="HBU13" s="53"/>
      <c r="HBV13" s="53"/>
      <c r="HBX13" s="53"/>
      <c r="HCK13" s="53"/>
      <c r="HCL13" s="53"/>
      <c r="HCN13" s="53"/>
      <c r="HDA13" s="53"/>
      <c r="HDB13" s="53"/>
      <c r="HDD13" s="53"/>
      <c r="HDQ13" s="53"/>
      <c r="HDR13" s="53"/>
      <c r="HDT13" s="53"/>
      <c r="HEG13" s="53"/>
      <c r="HEH13" s="53"/>
      <c r="HEJ13" s="53"/>
      <c r="HEW13" s="53"/>
      <c r="HEX13" s="53"/>
      <c r="HEZ13" s="53"/>
      <c r="HFM13" s="53"/>
      <c r="HFN13" s="53"/>
      <c r="HFP13" s="53"/>
      <c r="HGC13" s="53"/>
      <c r="HGD13" s="53"/>
      <c r="HGF13" s="53"/>
      <c r="HGS13" s="53"/>
      <c r="HGT13" s="53"/>
      <c r="HGV13" s="53"/>
      <c r="HHI13" s="53"/>
      <c r="HHJ13" s="53"/>
      <c r="HHL13" s="53"/>
      <c r="HHY13" s="53"/>
      <c r="HHZ13" s="53"/>
      <c r="HIB13" s="53"/>
      <c r="HIO13" s="53"/>
      <c r="HIP13" s="53"/>
      <c r="HIR13" s="53"/>
      <c r="HJE13" s="53"/>
      <c r="HJF13" s="53"/>
      <c r="HJH13" s="53"/>
      <c r="HJU13" s="53"/>
      <c r="HJV13" s="53"/>
      <c r="HJX13" s="53"/>
      <c r="HKK13" s="53"/>
      <c r="HKL13" s="53"/>
      <c r="HKN13" s="53"/>
      <c r="HLA13" s="53"/>
      <c r="HLB13" s="53"/>
      <c r="HLD13" s="53"/>
      <c r="HLQ13" s="53"/>
      <c r="HLR13" s="53"/>
      <c r="HLT13" s="53"/>
      <c r="HMG13" s="53"/>
      <c r="HMH13" s="53"/>
      <c r="HMJ13" s="53"/>
      <c r="HMW13" s="53"/>
      <c r="HMX13" s="53"/>
      <c r="HMZ13" s="53"/>
      <c r="HNM13" s="53"/>
      <c r="HNN13" s="53"/>
      <c r="HNP13" s="53"/>
      <c r="HOC13" s="53"/>
      <c r="HOD13" s="53"/>
      <c r="HOF13" s="53"/>
      <c r="HOS13" s="53"/>
      <c r="HOT13" s="53"/>
      <c r="HOV13" s="53"/>
      <c r="HPI13" s="53"/>
      <c r="HPJ13" s="53"/>
      <c r="HPL13" s="53"/>
      <c r="HPY13" s="53"/>
      <c r="HPZ13" s="53"/>
      <c r="HQB13" s="53"/>
      <c r="HQO13" s="53"/>
      <c r="HQP13" s="53"/>
      <c r="HQR13" s="53"/>
      <c r="HRE13" s="53"/>
      <c r="HRF13" s="53"/>
      <c r="HRH13" s="53"/>
      <c r="HRU13" s="53"/>
      <c r="HRV13" s="53"/>
      <c r="HRX13" s="53"/>
      <c r="HSK13" s="53"/>
      <c r="HSL13" s="53"/>
      <c r="HSN13" s="53"/>
      <c r="HTA13" s="53"/>
      <c r="HTB13" s="53"/>
      <c r="HTD13" s="53"/>
      <c r="HTQ13" s="53"/>
      <c r="HTR13" s="53"/>
      <c r="HTT13" s="53"/>
      <c r="HUG13" s="53"/>
      <c r="HUH13" s="53"/>
      <c r="HUJ13" s="53"/>
      <c r="HUW13" s="53"/>
      <c r="HUX13" s="53"/>
      <c r="HUZ13" s="53"/>
      <c r="HVM13" s="53"/>
      <c r="HVN13" s="53"/>
      <c r="HVP13" s="53"/>
      <c r="HWC13" s="53"/>
      <c r="HWD13" s="53"/>
      <c r="HWF13" s="53"/>
      <c r="HWS13" s="53"/>
      <c r="HWT13" s="53"/>
      <c r="HWV13" s="53"/>
      <c r="HXI13" s="53"/>
      <c r="HXJ13" s="53"/>
      <c r="HXL13" s="53"/>
      <c r="HXY13" s="53"/>
      <c r="HXZ13" s="53"/>
      <c r="HYB13" s="53"/>
      <c r="HYO13" s="53"/>
      <c r="HYP13" s="53"/>
      <c r="HYR13" s="53"/>
      <c r="HZE13" s="53"/>
      <c r="HZF13" s="53"/>
      <c r="HZH13" s="53"/>
      <c r="HZU13" s="53"/>
      <c r="HZV13" s="53"/>
      <c r="HZX13" s="53"/>
      <c r="IAK13" s="53"/>
      <c r="IAL13" s="53"/>
      <c r="IAN13" s="53"/>
      <c r="IBA13" s="53"/>
      <c r="IBB13" s="53"/>
      <c r="IBD13" s="53"/>
      <c r="IBQ13" s="53"/>
      <c r="IBR13" s="53"/>
      <c r="IBT13" s="53"/>
      <c r="ICG13" s="53"/>
      <c r="ICH13" s="53"/>
      <c r="ICJ13" s="53"/>
      <c r="ICW13" s="53"/>
      <c r="ICX13" s="53"/>
      <c r="ICZ13" s="53"/>
      <c r="IDM13" s="53"/>
      <c r="IDN13" s="53"/>
      <c r="IDP13" s="53"/>
      <c r="IEC13" s="53"/>
      <c r="IED13" s="53"/>
      <c r="IEF13" s="53"/>
      <c r="IES13" s="53"/>
      <c r="IET13" s="53"/>
      <c r="IEV13" s="53"/>
      <c r="IFI13" s="53"/>
      <c r="IFJ13" s="53"/>
      <c r="IFL13" s="53"/>
      <c r="IFY13" s="53"/>
      <c r="IFZ13" s="53"/>
      <c r="IGB13" s="53"/>
      <c r="IGO13" s="53"/>
      <c r="IGP13" s="53"/>
      <c r="IGR13" s="53"/>
      <c r="IHE13" s="53"/>
      <c r="IHF13" s="53"/>
      <c r="IHH13" s="53"/>
      <c r="IHU13" s="53"/>
      <c r="IHV13" s="53"/>
      <c r="IHX13" s="53"/>
      <c r="IIK13" s="53"/>
      <c r="IIL13" s="53"/>
      <c r="IIN13" s="53"/>
      <c r="IJA13" s="53"/>
      <c r="IJB13" s="53"/>
      <c r="IJD13" s="53"/>
      <c r="IJQ13" s="53"/>
      <c r="IJR13" s="53"/>
      <c r="IJT13" s="53"/>
      <c r="IKG13" s="53"/>
      <c r="IKH13" s="53"/>
      <c r="IKJ13" s="53"/>
      <c r="IKW13" s="53"/>
      <c r="IKX13" s="53"/>
      <c r="IKZ13" s="53"/>
      <c r="ILM13" s="53"/>
      <c r="ILN13" s="53"/>
      <c r="ILP13" s="53"/>
      <c r="IMC13" s="53"/>
      <c r="IMD13" s="53"/>
      <c r="IMF13" s="53"/>
      <c r="IMS13" s="53"/>
      <c r="IMT13" s="53"/>
      <c r="IMV13" s="53"/>
      <c r="INI13" s="53"/>
      <c r="INJ13" s="53"/>
      <c r="INL13" s="53"/>
      <c r="INY13" s="53"/>
      <c r="INZ13" s="53"/>
      <c r="IOB13" s="53"/>
      <c r="IOO13" s="53"/>
      <c r="IOP13" s="53"/>
      <c r="IOR13" s="53"/>
      <c r="IPE13" s="53"/>
      <c r="IPF13" s="53"/>
      <c r="IPH13" s="53"/>
      <c r="IPU13" s="53"/>
      <c r="IPV13" s="53"/>
      <c r="IPX13" s="53"/>
      <c r="IQK13" s="53"/>
      <c r="IQL13" s="53"/>
      <c r="IQN13" s="53"/>
      <c r="IRA13" s="53"/>
      <c r="IRB13" s="53"/>
      <c r="IRD13" s="53"/>
      <c r="IRQ13" s="53"/>
      <c r="IRR13" s="53"/>
      <c r="IRT13" s="53"/>
      <c r="ISG13" s="53"/>
      <c r="ISH13" s="53"/>
      <c r="ISJ13" s="53"/>
      <c r="ISW13" s="53"/>
      <c r="ISX13" s="53"/>
      <c r="ISZ13" s="53"/>
      <c r="ITM13" s="53"/>
      <c r="ITN13" s="53"/>
      <c r="ITP13" s="53"/>
      <c r="IUC13" s="53"/>
      <c r="IUD13" s="53"/>
      <c r="IUF13" s="53"/>
      <c r="IUS13" s="53"/>
      <c r="IUT13" s="53"/>
      <c r="IUV13" s="53"/>
      <c r="IVI13" s="53"/>
      <c r="IVJ13" s="53"/>
      <c r="IVL13" s="53"/>
      <c r="IVY13" s="53"/>
      <c r="IVZ13" s="53"/>
      <c r="IWB13" s="53"/>
      <c r="IWO13" s="53"/>
      <c r="IWP13" s="53"/>
      <c r="IWR13" s="53"/>
      <c r="IXE13" s="53"/>
      <c r="IXF13" s="53"/>
      <c r="IXH13" s="53"/>
      <c r="IXU13" s="53"/>
      <c r="IXV13" s="53"/>
      <c r="IXX13" s="53"/>
      <c r="IYK13" s="53"/>
      <c r="IYL13" s="53"/>
      <c r="IYN13" s="53"/>
      <c r="IZA13" s="53"/>
      <c r="IZB13" s="53"/>
      <c r="IZD13" s="53"/>
      <c r="IZQ13" s="53"/>
      <c r="IZR13" s="53"/>
      <c r="IZT13" s="53"/>
      <c r="JAG13" s="53"/>
      <c r="JAH13" s="53"/>
      <c r="JAJ13" s="53"/>
      <c r="JAW13" s="53"/>
      <c r="JAX13" s="53"/>
      <c r="JAZ13" s="53"/>
      <c r="JBM13" s="53"/>
      <c r="JBN13" s="53"/>
      <c r="JBP13" s="53"/>
      <c r="JCC13" s="53"/>
      <c r="JCD13" s="53"/>
      <c r="JCF13" s="53"/>
      <c r="JCS13" s="53"/>
      <c r="JCT13" s="53"/>
      <c r="JCV13" s="53"/>
      <c r="JDI13" s="53"/>
      <c r="JDJ13" s="53"/>
      <c r="JDL13" s="53"/>
      <c r="JDY13" s="53"/>
      <c r="JDZ13" s="53"/>
      <c r="JEB13" s="53"/>
      <c r="JEO13" s="53"/>
      <c r="JEP13" s="53"/>
      <c r="JER13" s="53"/>
      <c r="JFE13" s="53"/>
      <c r="JFF13" s="53"/>
      <c r="JFH13" s="53"/>
      <c r="JFU13" s="53"/>
      <c r="JFV13" s="53"/>
      <c r="JFX13" s="53"/>
      <c r="JGK13" s="53"/>
      <c r="JGL13" s="53"/>
      <c r="JGN13" s="53"/>
      <c r="JHA13" s="53"/>
      <c r="JHB13" s="53"/>
      <c r="JHD13" s="53"/>
      <c r="JHQ13" s="53"/>
      <c r="JHR13" s="53"/>
      <c r="JHT13" s="53"/>
      <c r="JIG13" s="53"/>
      <c r="JIH13" s="53"/>
      <c r="JIJ13" s="53"/>
      <c r="JIW13" s="53"/>
      <c r="JIX13" s="53"/>
      <c r="JIZ13" s="53"/>
      <c r="JJM13" s="53"/>
      <c r="JJN13" s="53"/>
      <c r="JJP13" s="53"/>
      <c r="JKC13" s="53"/>
      <c r="JKD13" s="53"/>
      <c r="JKF13" s="53"/>
      <c r="JKS13" s="53"/>
      <c r="JKT13" s="53"/>
      <c r="JKV13" s="53"/>
      <c r="JLI13" s="53"/>
      <c r="JLJ13" s="53"/>
      <c r="JLL13" s="53"/>
      <c r="JLY13" s="53"/>
      <c r="JLZ13" s="53"/>
      <c r="JMB13" s="53"/>
      <c r="JMO13" s="53"/>
      <c r="JMP13" s="53"/>
      <c r="JMR13" s="53"/>
      <c r="JNE13" s="53"/>
      <c r="JNF13" s="53"/>
      <c r="JNH13" s="53"/>
      <c r="JNU13" s="53"/>
      <c r="JNV13" s="53"/>
      <c r="JNX13" s="53"/>
      <c r="JOK13" s="53"/>
      <c r="JOL13" s="53"/>
      <c r="JON13" s="53"/>
      <c r="JPA13" s="53"/>
      <c r="JPB13" s="53"/>
      <c r="JPD13" s="53"/>
      <c r="JPQ13" s="53"/>
      <c r="JPR13" s="53"/>
      <c r="JPT13" s="53"/>
      <c r="JQG13" s="53"/>
      <c r="JQH13" s="53"/>
      <c r="JQJ13" s="53"/>
      <c r="JQW13" s="53"/>
      <c r="JQX13" s="53"/>
      <c r="JQZ13" s="53"/>
      <c r="JRM13" s="53"/>
      <c r="JRN13" s="53"/>
      <c r="JRP13" s="53"/>
      <c r="JSC13" s="53"/>
      <c r="JSD13" s="53"/>
      <c r="JSF13" s="53"/>
      <c r="JSS13" s="53"/>
      <c r="JST13" s="53"/>
      <c r="JSV13" s="53"/>
      <c r="JTI13" s="53"/>
      <c r="JTJ13" s="53"/>
      <c r="JTL13" s="53"/>
      <c r="JTY13" s="53"/>
      <c r="JTZ13" s="53"/>
      <c r="JUB13" s="53"/>
      <c r="JUO13" s="53"/>
      <c r="JUP13" s="53"/>
      <c r="JUR13" s="53"/>
      <c r="JVE13" s="53"/>
      <c r="JVF13" s="53"/>
      <c r="JVH13" s="53"/>
      <c r="JVU13" s="53"/>
      <c r="JVV13" s="53"/>
      <c r="JVX13" s="53"/>
      <c r="JWK13" s="53"/>
      <c r="JWL13" s="53"/>
      <c r="JWN13" s="53"/>
      <c r="JXA13" s="53"/>
      <c r="JXB13" s="53"/>
      <c r="JXD13" s="53"/>
      <c r="JXQ13" s="53"/>
      <c r="JXR13" s="53"/>
      <c r="JXT13" s="53"/>
      <c r="JYG13" s="53"/>
      <c r="JYH13" s="53"/>
      <c r="JYJ13" s="53"/>
      <c r="JYW13" s="53"/>
      <c r="JYX13" s="53"/>
      <c r="JYZ13" s="53"/>
      <c r="JZM13" s="53"/>
      <c r="JZN13" s="53"/>
      <c r="JZP13" s="53"/>
      <c r="KAC13" s="53"/>
      <c r="KAD13" s="53"/>
      <c r="KAF13" s="53"/>
      <c r="KAS13" s="53"/>
      <c r="KAT13" s="53"/>
      <c r="KAV13" s="53"/>
      <c r="KBI13" s="53"/>
      <c r="KBJ13" s="53"/>
      <c r="KBL13" s="53"/>
      <c r="KBY13" s="53"/>
      <c r="KBZ13" s="53"/>
      <c r="KCB13" s="53"/>
      <c r="KCO13" s="53"/>
      <c r="KCP13" s="53"/>
      <c r="KCR13" s="53"/>
      <c r="KDE13" s="53"/>
      <c r="KDF13" s="53"/>
      <c r="KDH13" s="53"/>
      <c r="KDU13" s="53"/>
      <c r="KDV13" s="53"/>
      <c r="KDX13" s="53"/>
      <c r="KEK13" s="53"/>
      <c r="KEL13" s="53"/>
      <c r="KEN13" s="53"/>
      <c r="KFA13" s="53"/>
      <c r="KFB13" s="53"/>
      <c r="KFD13" s="53"/>
      <c r="KFQ13" s="53"/>
      <c r="KFR13" s="53"/>
      <c r="KFT13" s="53"/>
      <c r="KGG13" s="53"/>
      <c r="KGH13" s="53"/>
      <c r="KGJ13" s="53"/>
      <c r="KGW13" s="53"/>
      <c r="KGX13" s="53"/>
      <c r="KGZ13" s="53"/>
      <c r="KHM13" s="53"/>
      <c r="KHN13" s="53"/>
      <c r="KHP13" s="53"/>
      <c r="KIC13" s="53"/>
      <c r="KID13" s="53"/>
      <c r="KIF13" s="53"/>
      <c r="KIS13" s="53"/>
      <c r="KIT13" s="53"/>
      <c r="KIV13" s="53"/>
      <c r="KJI13" s="53"/>
      <c r="KJJ13" s="53"/>
      <c r="KJL13" s="53"/>
      <c r="KJY13" s="53"/>
      <c r="KJZ13" s="53"/>
      <c r="KKB13" s="53"/>
      <c r="KKO13" s="53"/>
      <c r="KKP13" s="53"/>
      <c r="KKR13" s="53"/>
      <c r="KLE13" s="53"/>
      <c r="KLF13" s="53"/>
      <c r="KLH13" s="53"/>
      <c r="KLU13" s="53"/>
      <c r="KLV13" s="53"/>
      <c r="KLX13" s="53"/>
      <c r="KMK13" s="53"/>
      <c r="KML13" s="53"/>
      <c r="KMN13" s="53"/>
      <c r="KNA13" s="53"/>
      <c r="KNB13" s="53"/>
      <c r="KND13" s="53"/>
      <c r="KNQ13" s="53"/>
      <c r="KNR13" s="53"/>
      <c r="KNT13" s="53"/>
      <c r="KOG13" s="53"/>
      <c r="KOH13" s="53"/>
      <c r="KOJ13" s="53"/>
      <c r="KOW13" s="53"/>
      <c r="KOX13" s="53"/>
      <c r="KOZ13" s="53"/>
      <c r="KPM13" s="53"/>
      <c r="KPN13" s="53"/>
      <c r="KPP13" s="53"/>
      <c r="KQC13" s="53"/>
      <c r="KQD13" s="53"/>
      <c r="KQF13" s="53"/>
      <c r="KQS13" s="53"/>
      <c r="KQT13" s="53"/>
      <c r="KQV13" s="53"/>
      <c r="KRI13" s="53"/>
      <c r="KRJ13" s="53"/>
      <c r="KRL13" s="53"/>
      <c r="KRY13" s="53"/>
      <c r="KRZ13" s="53"/>
      <c r="KSB13" s="53"/>
      <c r="KSO13" s="53"/>
      <c r="KSP13" s="53"/>
      <c r="KSR13" s="53"/>
      <c r="KTE13" s="53"/>
      <c r="KTF13" s="53"/>
      <c r="KTH13" s="53"/>
      <c r="KTU13" s="53"/>
      <c r="KTV13" s="53"/>
      <c r="KTX13" s="53"/>
      <c r="KUK13" s="53"/>
      <c r="KUL13" s="53"/>
      <c r="KUN13" s="53"/>
      <c r="KVA13" s="53"/>
      <c r="KVB13" s="53"/>
      <c r="KVD13" s="53"/>
      <c r="KVQ13" s="53"/>
      <c r="KVR13" s="53"/>
      <c r="KVT13" s="53"/>
      <c r="KWG13" s="53"/>
      <c r="KWH13" s="53"/>
      <c r="KWJ13" s="53"/>
      <c r="KWW13" s="53"/>
      <c r="KWX13" s="53"/>
      <c r="KWZ13" s="53"/>
      <c r="KXM13" s="53"/>
      <c r="KXN13" s="53"/>
      <c r="KXP13" s="53"/>
      <c r="KYC13" s="53"/>
      <c r="KYD13" s="53"/>
      <c r="KYF13" s="53"/>
      <c r="KYS13" s="53"/>
      <c r="KYT13" s="53"/>
      <c r="KYV13" s="53"/>
      <c r="KZI13" s="53"/>
      <c r="KZJ13" s="53"/>
      <c r="KZL13" s="53"/>
      <c r="KZY13" s="53"/>
      <c r="KZZ13" s="53"/>
      <c r="LAB13" s="53"/>
      <c r="LAO13" s="53"/>
      <c r="LAP13" s="53"/>
      <c r="LAR13" s="53"/>
      <c r="LBE13" s="53"/>
      <c r="LBF13" s="53"/>
      <c r="LBH13" s="53"/>
      <c r="LBU13" s="53"/>
      <c r="LBV13" s="53"/>
      <c r="LBX13" s="53"/>
      <c r="LCK13" s="53"/>
      <c r="LCL13" s="53"/>
      <c r="LCN13" s="53"/>
      <c r="LDA13" s="53"/>
      <c r="LDB13" s="53"/>
      <c r="LDD13" s="53"/>
      <c r="LDQ13" s="53"/>
      <c r="LDR13" s="53"/>
      <c r="LDT13" s="53"/>
      <c r="LEG13" s="53"/>
      <c r="LEH13" s="53"/>
      <c r="LEJ13" s="53"/>
      <c r="LEW13" s="53"/>
      <c r="LEX13" s="53"/>
      <c r="LEZ13" s="53"/>
      <c r="LFM13" s="53"/>
      <c r="LFN13" s="53"/>
      <c r="LFP13" s="53"/>
      <c r="LGC13" s="53"/>
      <c r="LGD13" s="53"/>
      <c r="LGF13" s="53"/>
      <c r="LGS13" s="53"/>
      <c r="LGT13" s="53"/>
      <c r="LGV13" s="53"/>
      <c r="LHI13" s="53"/>
      <c r="LHJ13" s="53"/>
      <c r="LHL13" s="53"/>
      <c r="LHY13" s="53"/>
      <c r="LHZ13" s="53"/>
      <c r="LIB13" s="53"/>
      <c r="LIO13" s="53"/>
      <c r="LIP13" s="53"/>
      <c r="LIR13" s="53"/>
      <c r="LJE13" s="53"/>
      <c r="LJF13" s="53"/>
      <c r="LJH13" s="53"/>
      <c r="LJU13" s="53"/>
      <c r="LJV13" s="53"/>
      <c r="LJX13" s="53"/>
      <c r="LKK13" s="53"/>
      <c r="LKL13" s="53"/>
      <c r="LKN13" s="53"/>
      <c r="LLA13" s="53"/>
      <c r="LLB13" s="53"/>
      <c r="LLD13" s="53"/>
      <c r="LLQ13" s="53"/>
      <c r="LLR13" s="53"/>
      <c r="LLT13" s="53"/>
      <c r="LMG13" s="53"/>
      <c r="LMH13" s="53"/>
      <c r="LMJ13" s="53"/>
      <c r="LMW13" s="53"/>
      <c r="LMX13" s="53"/>
      <c r="LMZ13" s="53"/>
      <c r="LNM13" s="53"/>
      <c r="LNN13" s="53"/>
      <c r="LNP13" s="53"/>
      <c r="LOC13" s="53"/>
      <c r="LOD13" s="53"/>
      <c r="LOF13" s="53"/>
      <c r="LOS13" s="53"/>
      <c r="LOT13" s="53"/>
      <c r="LOV13" s="53"/>
      <c r="LPI13" s="53"/>
      <c r="LPJ13" s="53"/>
      <c r="LPL13" s="53"/>
      <c r="LPY13" s="53"/>
      <c r="LPZ13" s="53"/>
      <c r="LQB13" s="53"/>
      <c r="LQO13" s="53"/>
      <c r="LQP13" s="53"/>
      <c r="LQR13" s="53"/>
      <c r="LRE13" s="53"/>
      <c r="LRF13" s="53"/>
      <c r="LRH13" s="53"/>
      <c r="LRU13" s="53"/>
      <c r="LRV13" s="53"/>
      <c r="LRX13" s="53"/>
      <c r="LSK13" s="53"/>
      <c r="LSL13" s="53"/>
      <c r="LSN13" s="53"/>
      <c r="LTA13" s="53"/>
      <c r="LTB13" s="53"/>
      <c r="LTD13" s="53"/>
      <c r="LTQ13" s="53"/>
      <c r="LTR13" s="53"/>
      <c r="LTT13" s="53"/>
      <c r="LUG13" s="53"/>
      <c r="LUH13" s="53"/>
      <c r="LUJ13" s="53"/>
      <c r="LUW13" s="53"/>
      <c r="LUX13" s="53"/>
      <c r="LUZ13" s="53"/>
      <c r="LVM13" s="53"/>
      <c r="LVN13" s="53"/>
      <c r="LVP13" s="53"/>
      <c r="LWC13" s="53"/>
      <c r="LWD13" s="53"/>
      <c r="LWF13" s="53"/>
      <c r="LWS13" s="53"/>
      <c r="LWT13" s="53"/>
      <c r="LWV13" s="53"/>
      <c r="LXI13" s="53"/>
      <c r="LXJ13" s="53"/>
      <c r="LXL13" s="53"/>
      <c r="LXY13" s="53"/>
      <c r="LXZ13" s="53"/>
      <c r="LYB13" s="53"/>
      <c r="LYO13" s="53"/>
      <c r="LYP13" s="53"/>
      <c r="LYR13" s="53"/>
      <c r="LZE13" s="53"/>
      <c r="LZF13" s="53"/>
      <c r="LZH13" s="53"/>
      <c r="LZU13" s="53"/>
      <c r="LZV13" s="53"/>
      <c r="LZX13" s="53"/>
      <c r="MAK13" s="53"/>
      <c r="MAL13" s="53"/>
      <c r="MAN13" s="53"/>
      <c r="MBA13" s="53"/>
      <c r="MBB13" s="53"/>
      <c r="MBD13" s="53"/>
      <c r="MBQ13" s="53"/>
      <c r="MBR13" s="53"/>
      <c r="MBT13" s="53"/>
      <c r="MCG13" s="53"/>
      <c r="MCH13" s="53"/>
      <c r="MCJ13" s="53"/>
      <c r="MCW13" s="53"/>
      <c r="MCX13" s="53"/>
      <c r="MCZ13" s="53"/>
      <c r="MDM13" s="53"/>
      <c r="MDN13" s="53"/>
      <c r="MDP13" s="53"/>
      <c r="MEC13" s="53"/>
      <c r="MED13" s="53"/>
      <c r="MEF13" s="53"/>
      <c r="MES13" s="53"/>
      <c r="MET13" s="53"/>
      <c r="MEV13" s="53"/>
      <c r="MFI13" s="53"/>
      <c r="MFJ13" s="53"/>
      <c r="MFL13" s="53"/>
      <c r="MFY13" s="53"/>
      <c r="MFZ13" s="53"/>
      <c r="MGB13" s="53"/>
      <c r="MGO13" s="53"/>
      <c r="MGP13" s="53"/>
      <c r="MGR13" s="53"/>
      <c r="MHE13" s="53"/>
      <c r="MHF13" s="53"/>
      <c r="MHH13" s="53"/>
      <c r="MHU13" s="53"/>
      <c r="MHV13" s="53"/>
      <c r="MHX13" s="53"/>
      <c r="MIK13" s="53"/>
      <c r="MIL13" s="53"/>
      <c r="MIN13" s="53"/>
      <c r="MJA13" s="53"/>
      <c r="MJB13" s="53"/>
      <c r="MJD13" s="53"/>
      <c r="MJQ13" s="53"/>
      <c r="MJR13" s="53"/>
      <c r="MJT13" s="53"/>
      <c r="MKG13" s="53"/>
      <c r="MKH13" s="53"/>
      <c r="MKJ13" s="53"/>
      <c r="MKW13" s="53"/>
      <c r="MKX13" s="53"/>
      <c r="MKZ13" s="53"/>
      <c r="MLM13" s="53"/>
      <c r="MLN13" s="53"/>
      <c r="MLP13" s="53"/>
      <c r="MMC13" s="53"/>
      <c r="MMD13" s="53"/>
      <c r="MMF13" s="53"/>
      <c r="MMS13" s="53"/>
      <c r="MMT13" s="53"/>
      <c r="MMV13" s="53"/>
      <c r="MNI13" s="53"/>
      <c r="MNJ13" s="53"/>
      <c r="MNL13" s="53"/>
      <c r="MNY13" s="53"/>
      <c r="MNZ13" s="53"/>
      <c r="MOB13" s="53"/>
      <c r="MOO13" s="53"/>
      <c r="MOP13" s="53"/>
      <c r="MOR13" s="53"/>
      <c r="MPE13" s="53"/>
      <c r="MPF13" s="53"/>
      <c r="MPH13" s="53"/>
      <c r="MPU13" s="53"/>
      <c r="MPV13" s="53"/>
      <c r="MPX13" s="53"/>
      <c r="MQK13" s="53"/>
      <c r="MQL13" s="53"/>
      <c r="MQN13" s="53"/>
      <c r="MRA13" s="53"/>
      <c r="MRB13" s="53"/>
      <c r="MRD13" s="53"/>
      <c r="MRQ13" s="53"/>
      <c r="MRR13" s="53"/>
      <c r="MRT13" s="53"/>
      <c r="MSG13" s="53"/>
      <c r="MSH13" s="53"/>
      <c r="MSJ13" s="53"/>
      <c r="MSW13" s="53"/>
      <c r="MSX13" s="53"/>
      <c r="MSZ13" s="53"/>
      <c r="MTM13" s="53"/>
      <c r="MTN13" s="53"/>
      <c r="MTP13" s="53"/>
      <c r="MUC13" s="53"/>
      <c r="MUD13" s="53"/>
      <c r="MUF13" s="53"/>
      <c r="MUS13" s="53"/>
      <c r="MUT13" s="53"/>
      <c r="MUV13" s="53"/>
      <c r="MVI13" s="53"/>
      <c r="MVJ13" s="53"/>
      <c r="MVL13" s="53"/>
      <c r="MVY13" s="53"/>
      <c r="MVZ13" s="53"/>
      <c r="MWB13" s="53"/>
      <c r="MWO13" s="53"/>
      <c r="MWP13" s="53"/>
      <c r="MWR13" s="53"/>
      <c r="MXE13" s="53"/>
      <c r="MXF13" s="53"/>
      <c r="MXH13" s="53"/>
      <c r="MXU13" s="53"/>
      <c r="MXV13" s="53"/>
      <c r="MXX13" s="53"/>
      <c r="MYK13" s="53"/>
      <c r="MYL13" s="53"/>
      <c r="MYN13" s="53"/>
      <c r="MZA13" s="53"/>
      <c r="MZB13" s="53"/>
      <c r="MZD13" s="53"/>
      <c r="MZQ13" s="53"/>
      <c r="MZR13" s="53"/>
      <c r="MZT13" s="53"/>
      <c r="NAG13" s="53"/>
      <c r="NAH13" s="53"/>
      <c r="NAJ13" s="53"/>
      <c r="NAW13" s="53"/>
      <c r="NAX13" s="53"/>
      <c r="NAZ13" s="53"/>
      <c r="NBM13" s="53"/>
      <c r="NBN13" s="53"/>
      <c r="NBP13" s="53"/>
      <c r="NCC13" s="53"/>
      <c r="NCD13" s="53"/>
      <c r="NCF13" s="53"/>
      <c r="NCS13" s="53"/>
      <c r="NCT13" s="53"/>
      <c r="NCV13" s="53"/>
      <c r="NDI13" s="53"/>
      <c r="NDJ13" s="53"/>
      <c r="NDL13" s="53"/>
      <c r="NDY13" s="53"/>
      <c r="NDZ13" s="53"/>
      <c r="NEB13" s="53"/>
      <c r="NEO13" s="53"/>
      <c r="NEP13" s="53"/>
      <c r="NER13" s="53"/>
      <c r="NFE13" s="53"/>
      <c r="NFF13" s="53"/>
      <c r="NFH13" s="53"/>
      <c r="NFU13" s="53"/>
      <c r="NFV13" s="53"/>
      <c r="NFX13" s="53"/>
      <c r="NGK13" s="53"/>
      <c r="NGL13" s="53"/>
      <c r="NGN13" s="53"/>
      <c r="NHA13" s="53"/>
      <c r="NHB13" s="53"/>
      <c r="NHD13" s="53"/>
      <c r="NHQ13" s="53"/>
      <c r="NHR13" s="53"/>
      <c r="NHT13" s="53"/>
      <c r="NIG13" s="53"/>
      <c r="NIH13" s="53"/>
      <c r="NIJ13" s="53"/>
      <c r="NIW13" s="53"/>
      <c r="NIX13" s="53"/>
      <c r="NIZ13" s="53"/>
      <c r="NJM13" s="53"/>
      <c r="NJN13" s="53"/>
      <c r="NJP13" s="53"/>
      <c r="NKC13" s="53"/>
      <c r="NKD13" s="53"/>
      <c r="NKF13" s="53"/>
      <c r="NKS13" s="53"/>
      <c r="NKT13" s="53"/>
      <c r="NKV13" s="53"/>
      <c r="NLI13" s="53"/>
      <c r="NLJ13" s="53"/>
      <c r="NLL13" s="53"/>
      <c r="NLY13" s="53"/>
      <c r="NLZ13" s="53"/>
      <c r="NMB13" s="53"/>
      <c r="NMO13" s="53"/>
      <c r="NMP13" s="53"/>
      <c r="NMR13" s="53"/>
      <c r="NNE13" s="53"/>
      <c r="NNF13" s="53"/>
      <c r="NNH13" s="53"/>
      <c r="NNU13" s="53"/>
      <c r="NNV13" s="53"/>
      <c r="NNX13" s="53"/>
      <c r="NOK13" s="53"/>
      <c r="NOL13" s="53"/>
      <c r="NON13" s="53"/>
      <c r="NPA13" s="53"/>
      <c r="NPB13" s="53"/>
      <c r="NPD13" s="53"/>
      <c r="NPQ13" s="53"/>
      <c r="NPR13" s="53"/>
      <c r="NPT13" s="53"/>
      <c r="NQG13" s="53"/>
      <c r="NQH13" s="53"/>
      <c r="NQJ13" s="53"/>
      <c r="NQW13" s="53"/>
      <c r="NQX13" s="53"/>
      <c r="NQZ13" s="53"/>
      <c r="NRM13" s="53"/>
      <c r="NRN13" s="53"/>
      <c r="NRP13" s="53"/>
      <c r="NSC13" s="53"/>
      <c r="NSD13" s="53"/>
      <c r="NSF13" s="53"/>
      <c r="NSS13" s="53"/>
      <c r="NST13" s="53"/>
      <c r="NSV13" s="53"/>
      <c r="NTI13" s="53"/>
      <c r="NTJ13" s="53"/>
      <c r="NTL13" s="53"/>
      <c r="NTY13" s="53"/>
      <c r="NTZ13" s="53"/>
      <c r="NUB13" s="53"/>
      <c r="NUO13" s="53"/>
      <c r="NUP13" s="53"/>
      <c r="NUR13" s="53"/>
      <c r="NVE13" s="53"/>
      <c r="NVF13" s="53"/>
      <c r="NVH13" s="53"/>
      <c r="NVU13" s="53"/>
      <c r="NVV13" s="53"/>
      <c r="NVX13" s="53"/>
      <c r="NWK13" s="53"/>
      <c r="NWL13" s="53"/>
      <c r="NWN13" s="53"/>
      <c r="NXA13" s="53"/>
      <c r="NXB13" s="53"/>
      <c r="NXD13" s="53"/>
      <c r="NXQ13" s="53"/>
      <c r="NXR13" s="53"/>
      <c r="NXT13" s="53"/>
      <c r="NYG13" s="53"/>
      <c r="NYH13" s="53"/>
      <c r="NYJ13" s="53"/>
      <c r="NYW13" s="53"/>
      <c r="NYX13" s="53"/>
      <c r="NYZ13" s="53"/>
      <c r="NZM13" s="53"/>
      <c r="NZN13" s="53"/>
      <c r="NZP13" s="53"/>
      <c r="OAC13" s="53"/>
      <c r="OAD13" s="53"/>
      <c r="OAF13" s="53"/>
      <c r="OAS13" s="53"/>
      <c r="OAT13" s="53"/>
      <c r="OAV13" s="53"/>
      <c r="OBI13" s="53"/>
      <c r="OBJ13" s="53"/>
      <c r="OBL13" s="53"/>
      <c r="OBY13" s="53"/>
      <c r="OBZ13" s="53"/>
      <c r="OCB13" s="53"/>
      <c r="OCO13" s="53"/>
      <c r="OCP13" s="53"/>
      <c r="OCR13" s="53"/>
      <c r="ODE13" s="53"/>
      <c r="ODF13" s="53"/>
      <c r="ODH13" s="53"/>
      <c r="ODU13" s="53"/>
      <c r="ODV13" s="53"/>
      <c r="ODX13" s="53"/>
      <c r="OEK13" s="53"/>
      <c r="OEL13" s="53"/>
      <c r="OEN13" s="53"/>
      <c r="OFA13" s="53"/>
      <c r="OFB13" s="53"/>
      <c r="OFD13" s="53"/>
      <c r="OFQ13" s="53"/>
      <c r="OFR13" s="53"/>
      <c r="OFT13" s="53"/>
      <c r="OGG13" s="53"/>
      <c r="OGH13" s="53"/>
      <c r="OGJ13" s="53"/>
      <c r="OGW13" s="53"/>
      <c r="OGX13" s="53"/>
      <c r="OGZ13" s="53"/>
      <c r="OHM13" s="53"/>
      <c r="OHN13" s="53"/>
      <c r="OHP13" s="53"/>
      <c r="OIC13" s="53"/>
      <c r="OID13" s="53"/>
      <c r="OIF13" s="53"/>
      <c r="OIS13" s="53"/>
      <c r="OIT13" s="53"/>
      <c r="OIV13" s="53"/>
      <c r="OJI13" s="53"/>
      <c r="OJJ13" s="53"/>
      <c r="OJL13" s="53"/>
      <c r="OJY13" s="53"/>
      <c r="OJZ13" s="53"/>
      <c r="OKB13" s="53"/>
      <c r="OKO13" s="53"/>
      <c r="OKP13" s="53"/>
      <c r="OKR13" s="53"/>
      <c r="OLE13" s="53"/>
      <c r="OLF13" s="53"/>
      <c r="OLH13" s="53"/>
      <c r="OLU13" s="53"/>
      <c r="OLV13" s="53"/>
      <c r="OLX13" s="53"/>
      <c r="OMK13" s="53"/>
      <c r="OML13" s="53"/>
      <c r="OMN13" s="53"/>
      <c r="ONA13" s="53"/>
      <c r="ONB13" s="53"/>
      <c r="OND13" s="53"/>
      <c r="ONQ13" s="53"/>
      <c r="ONR13" s="53"/>
      <c r="ONT13" s="53"/>
      <c r="OOG13" s="53"/>
      <c r="OOH13" s="53"/>
      <c r="OOJ13" s="53"/>
      <c r="OOW13" s="53"/>
      <c r="OOX13" s="53"/>
      <c r="OOZ13" s="53"/>
      <c r="OPM13" s="53"/>
      <c r="OPN13" s="53"/>
      <c r="OPP13" s="53"/>
      <c r="OQC13" s="53"/>
      <c r="OQD13" s="53"/>
      <c r="OQF13" s="53"/>
      <c r="OQS13" s="53"/>
      <c r="OQT13" s="53"/>
      <c r="OQV13" s="53"/>
      <c r="ORI13" s="53"/>
      <c r="ORJ13" s="53"/>
      <c r="ORL13" s="53"/>
      <c r="ORY13" s="53"/>
      <c r="ORZ13" s="53"/>
      <c r="OSB13" s="53"/>
      <c r="OSO13" s="53"/>
      <c r="OSP13" s="53"/>
      <c r="OSR13" s="53"/>
      <c r="OTE13" s="53"/>
      <c r="OTF13" s="53"/>
      <c r="OTH13" s="53"/>
      <c r="OTU13" s="53"/>
      <c r="OTV13" s="53"/>
      <c r="OTX13" s="53"/>
      <c r="OUK13" s="53"/>
      <c r="OUL13" s="53"/>
      <c r="OUN13" s="53"/>
      <c r="OVA13" s="53"/>
      <c r="OVB13" s="53"/>
      <c r="OVD13" s="53"/>
      <c r="OVQ13" s="53"/>
      <c r="OVR13" s="53"/>
      <c r="OVT13" s="53"/>
      <c r="OWG13" s="53"/>
      <c r="OWH13" s="53"/>
      <c r="OWJ13" s="53"/>
      <c r="OWW13" s="53"/>
      <c r="OWX13" s="53"/>
      <c r="OWZ13" s="53"/>
      <c r="OXM13" s="53"/>
      <c r="OXN13" s="53"/>
      <c r="OXP13" s="53"/>
      <c r="OYC13" s="53"/>
      <c r="OYD13" s="53"/>
      <c r="OYF13" s="53"/>
      <c r="OYS13" s="53"/>
      <c r="OYT13" s="53"/>
      <c r="OYV13" s="53"/>
      <c r="OZI13" s="53"/>
      <c r="OZJ13" s="53"/>
      <c r="OZL13" s="53"/>
      <c r="OZY13" s="53"/>
      <c r="OZZ13" s="53"/>
      <c r="PAB13" s="53"/>
      <c r="PAO13" s="53"/>
      <c r="PAP13" s="53"/>
      <c r="PAR13" s="53"/>
      <c r="PBE13" s="53"/>
      <c r="PBF13" s="53"/>
      <c r="PBH13" s="53"/>
      <c r="PBU13" s="53"/>
      <c r="PBV13" s="53"/>
      <c r="PBX13" s="53"/>
      <c r="PCK13" s="53"/>
      <c r="PCL13" s="53"/>
      <c r="PCN13" s="53"/>
      <c r="PDA13" s="53"/>
      <c r="PDB13" s="53"/>
      <c r="PDD13" s="53"/>
      <c r="PDQ13" s="53"/>
      <c r="PDR13" s="53"/>
      <c r="PDT13" s="53"/>
      <c r="PEG13" s="53"/>
      <c r="PEH13" s="53"/>
      <c r="PEJ13" s="53"/>
      <c r="PEW13" s="53"/>
      <c r="PEX13" s="53"/>
      <c r="PEZ13" s="53"/>
      <c r="PFM13" s="53"/>
      <c r="PFN13" s="53"/>
      <c r="PFP13" s="53"/>
      <c r="PGC13" s="53"/>
      <c r="PGD13" s="53"/>
      <c r="PGF13" s="53"/>
      <c r="PGS13" s="53"/>
      <c r="PGT13" s="53"/>
      <c r="PGV13" s="53"/>
      <c r="PHI13" s="53"/>
      <c r="PHJ13" s="53"/>
      <c r="PHL13" s="53"/>
      <c r="PHY13" s="53"/>
      <c r="PHZ13" s="53"/>
      <c r="PIB13" s="53"/>
      <c r="PIO13" s="53"/>
      <c r="PIP13" s="53"/>
      <c r="PIR13" s="53"/>
      <c r="PJE13" s="53"/>
      <c r="PJF13" s="53"/>
      <c r="PJH13" s="53"/>
      <c r="PJU13" s="53"/>
      <c r="PJV13" s="53"/>
      <c r="PJX13" s="53"/>
      <c r="PKK13" s="53"/>
      <c r="PKL13" s="53"/>
      <c r="PKN13" s="53"/>
      <c r="PLA13" s="53"/>
      <c r="PLB13" s="53"/>
      <c r="PLD13" s="53"/>
      <c r="PLQ13" s="53"/>
      <c r="PLR13" s="53"/>
      <c r="PLT13" s="53"/>
      <c r="PMG13" s="53"/>
      <c r="PMH13" s="53"/>
      <c r="PMJ13" s="53"/>
      <c r="PMW13" s="53"/>
      <c r="PMX13" s="53"/>
      <c r="PMZ13" s="53"/>
      <c r="PNM13" s="53"/>
      <c r="PNN13" s="53"/>
      <c r="PNP13" s="53"/>
      <c r="POC13" s="53"/>
      <c r="POD13" s="53"/>
      <c r="POF13" s="53"/>
      <c r="POS13" s="53"/>
      <c r="POT13" s="53"/>
      <c r="POV13" s="53"/>
      <c r="PPI13" s="53"/>
      <c r="PPJ13" s="53"/>
      <c r="PPL13" s="53"/>
      <c r="PPY13" s="53"/>
      <c r="PPZ13" s="53"/>
      <c r="PQB13" s="53"/>
      <c r="PQO13" s="53"/>
      <c r="PQP13" s="53"/>
      <c r="PQR13" s="53"/>
      <c r="PRE13" s="53"/>
      <c r="PRF13" s="53"/>
      <c r="PRH13" s="53"/>
      <c r="PRU13" s="53"/>
      <c r="PRV13" s="53"/>
      <c r="PRX13" s="53"/>
      <c r="PSK13" s="53"/>
      <c r="PSL13" s="53"/>
      <c r="PSN13" s="53"/>
      <c r="PTA13" s="53"/>
      <c r="PTB13" s="53"/>
      <c r="PTD13" s="53"/>
      <c r="PTQ13" s="53"/>
      <c r="PTR13" s="53"/>
      <c r="PTT13" s="53"/>
      <c r="PUG13" s="53"/>
      <c r="PUH13" s="53"/>
      <c r="PUJ13" s="53"/>
      <c r="PUW13" s="53"/>
      <c r="PUX13" s="53"/>
      <c r="PUZ13" s="53"/>
      <c r="PVM13" s="53"/>
      <c r="PVN13" s="53"/>
      <c r="PVP13" s="53"/>
      <c r="PWC13" s="53"/>
      <c r="PWD13" s="53"/>
      <c r="PWF13" s="53"/>
      <c r="PWS13" s="53"/>
      <c r="PWT13" s="53"/>
      <c r="PWV13" s="53"/>
      <c r="PXI13" s="53"/>
      <c r="PXJ13" s="53"/>
      <c r="PXL13" s="53"/>
      <c r="PXY13" s="53"/>
      <c r="PXZ13" s="53"/>
      <c r="PYB13" s="53"/>
      <c r="PYO13" s="53"/>
      <c r="PYP13" s="53"/>
      <c r="PYR13" s="53"/>
      <c r="PZE13" s="53"/>
      <c r="PZF13" s="53"/>
      <c r="PZH13" s="53"/>
      <c r="PZU13" s="53"/>
      <c r="PZV13" s="53"/>
      <c r="PZX13" s="53"/>
      <c r="QAK13" s="53"/>
      <c r="QAL13" s="53"/>
      <c r="QAN13" s="53"/>
      <c r="QBA13" s="53"/>
      <c r="QBB13" s="53"/>
      <c r="QBD13" s="53"/>
      <c r="QBQ13" s="53"/>
      <c r="QBR13" s="53"/>
      <c r="QBT13" s="53"/>
      <c r="QCG13" s="53"/>
      <c r="QCH13" s="53"/>
      <c r="QCJ13" s="53"/>
      <c r="QCW13" s="53"/>
      <c r="QCX13" s="53"/>
      <c r="QCZ13" s="53"/>
      <c r="QDM13" s="53"/>
      <c r="QDN13" s="53"/>
      <c r="QDP13" s="53"/>
      <c r="QEC13" s="53"/>
      <c r="QED13" s="53"/>
      <c r="QEF13" s="53"/>
      <c r="QES13" s="53"/>
      <c r="QET13" s="53"/>
      <c r="QEV13" s="53"/>
      <c r="QFI13" s="53"/>
      <c r="QFJ13" s="53"/>
      <c r="QFL13" s="53"/>
      <c r="QFY13" s="53"/>
      <c r="QFZ13" s="53"/>
      <c r="QGB13" s="53"/>
      <c r="QGO13" s="53"/>
      <c r="QGP13" s="53"/>
      <c r="QGR13" s="53"/>
      <c r="QHE13" s="53"/>
      <c r="QHF13" s="53"/>
      <c r="QHH13" s="53"/>
      <c r="QHU13" s="53"/>
      <c r="QHV13" s="53"/>
      <c r="QHX13" s="53"/>
      <c r="QIK13" s="53"/>
      <c r="QIL13" s="53"/>
      <c r="QIN13" s="53"/>
      <c r="QJA13" s="53"/>
      <c r="QJB13" s="53"/>
      <c r="QJD13" s="53"/>
      <c r="QJQ13" s="53"/>
      <c r="QJR13" s="53"/>
      <c r="QJT13" s="53"/>
      <c r="QKG13" s="53"/>
      <c r="QKH13" s="53"/>
      <c r="QKJ13" s="53"/>
      <c r="QKW13" s="53"/>
      <c r="QKX13" s="53"/>
      <c r="QKZ13" s="53"/>
      <c r="QLM13" s="53"/>
      <c r="QLN13" s="53"/>
      <c r="QLP13" s="53"/>
      <c r="QMC13" s="53"/>
      <c r="QMD13" s="53"/>
      <c r="QMF13" s="53"/>
      <c r="QMS13" s="53"/>
      <c r="QMT13" s="53"/>
      <c r="QMV13" s="53"/>
      <c r="QNI13" s="53"/>
      <c r="QNJ13" s="53"/>
      <c r="QNL13" s="53"/>
      <c r="QNY13" s="53"/>
      <c r="QNZ13" s="53"/>
      <c r="QOB13" s="53"/>
      <c r="QOO13" s="53"/>
      <c r="QOP13" s="53"/>
      <c r="QOR13" s="53"/>
      <c r="QPE13" s="53"/>
      <c r="QPF13" s="53"/>
      <c r="QPH13" s="53"/>
      <c r="QPU13" s="53"/>
      <c r="QPV13" s="53"/>
      <c r="QPX13" s="53"/>
      <c r="QQK13" s="53"/>
      <c r="QQL13" s="53"/>
      <c r="QQN13" s="53"/>
      <c r="QRA13" s="53"/>
      <c r="QRB13" s="53"/>
      <c r="QRD13" s="53"/>
      <c r="QRQ13" s="53"/>
      <c r="QRR13" s="53"/>
      <c r="QRT13" s="53"/>
      <c r="QSG13" s="53"/>
      <c r="QSH13" s="53"/>
      <c r="QSJ13" s="53"/>
      <c r="QSW13" s="53"/>
      <c r="QSX13" s="53"/>
      <c r="QSZ13" s="53"/>
      <c r="QTM13" s="53"/>
      <c r="QTN13" s="53"/>
      <c r="QTP13" s="53"/>
      <c r="QUC13" s="53"/>
      <c r="QUD13" s="53"/>
      <c r="QUF13" s="53"/>
      <c r="QUS13" s="53"/>
      <c r="QUT13" s="53"/>
      <c r="QUV13" s="53"/>
      <c r="QVI13" s="53"/>
      <c r="QVJ13" s="53"/>
      <c r="QVL13" s="53"/>
      <c r="QVY13" s="53"/>
      <c r="QVZ13" s="53"/>
      <c r="QWB13" s="53"/>
      <c r="QWO13" s="53"/>
      <c r="QWP13" s="53"/>
      <c r="QWR13" s="53"/>
      <c r="QXE13" s="53"/>
      <c r="QXF13" s="53"/>
      <c r="QXH13" s="53"/>
      <c r="QXU13" s="53"/>
      <c r="QXV13" s="53"/>
      <c r="QXX13" s="53"/>
      <c r="QYK13" s="53"/>
      <c r="QYL13" s="53"/>
      <c r="QYN13" s="53"/>
      <c r="QZA13" s="53"/>
      <c r="QZB13" s="53"/>
      <c r="QZD13" s="53"/>
      <c r="QZQ13" s="53"/>
      <c r="QZR13" s="53"/>
      <c r="QZT13" s="53"/>
      <c r="RAG13" s="53"/>
      <c r="RAH13" s="53"/>
      <c r="RAJ13" s="53"/>
      <c r="RAW13" s="53"/>
      <c r="RAX13" s="53"/>
      <c r="RAZ13" s="53"/>
      <c r="RBM13" s="53"/>
      <c r="RBN13" s="53"/>
      <c r="RBP13" s="53"/>
      <c r="RCC13" s="53"/>
      <c r="RCD13" s="53"/>
      <c r="RCF13" s="53"/>
      <c r="RCS13" s="53"/>
      <c r="RCT13" s="53"/>
      <c r="RCV13" s="53"/>
      <c r="RDI13" s="53"/>
      <c r="RDJ13" s="53"/>
      <c r="RDL13" s="53"/>
      <c r="RDY13" s="53"/>
      <c r="RDZ13" s="53"/>
      <c r="REB13" s="53"/>
      <c r="REO13" s="53"/>
      <c r="REP13" s="53"/>
      <c r="RER13" s="53"/>
      <c r="RFE13" s="53"/>
      <c r="RFF13" s="53"/>
      <c r="RFH13" s="53"/>
      <c r="RFU13" s="53"/>
      <c r="RFV13" s="53"/>
      <c r="RFX13" s="53"/>
      <c r="RGK13" s="53"/>
      <c r="RGL13" s="53"/>
      <c r="RGN13" s="53"/>
      <c r="RHA13" s="53"/>
      <c r="RHB13" s="53"/>
      <c r="RHD13" s="53"/>
      <c r="RHQ13" s="53"/>
      <c r="RHR13" s="53"/>
      <c r="RHT13" s="53"/>
      <c r="RIG13" s="53"/>
      <c r="RIH13" s="53"/>
      <c r="RIJ13" s="53"/>
      <c r="RIW13" s="53"/>
      <c r="RIX13" s="53"/>
      <c r="RIZ13" s="53"/>
      <c r="RJM13" s="53"/>
      <c r="RJN13" s="53"/>
      <c r="RJP13" s="53"/>
      <c r="RKC13" s="53"/>
      <c r="RKD13" s="53"/>
      <c r="RKF13" s="53"/>
      <c r="RKS13" s="53"/>
      <c r="RKT13" s="53"/>
      <c r="RKV13" s="53"/>
      <c r="RLI13" s="53"/>
      <c r="RLJ13" s="53"/>
      <c r="RLL13" s="53"/>
      <c r="RLY13" s="53"/>
      <c r="RLZ13" s="53"/>
      <c r="RMB13" s="53"/>
      <c r="RMO13" s="53"/>
      <c r="RMP13" s="53"/>
      <c r="RMR13" s="53"/>
      <c r="RNE13" s="53"/>
      <c r="RNF13" s="53"/>
      <c r="RNH13" s="53"/>
      <c r="RNU13" s="53"/>
      <c r="RNV13" s="53"/>
      <c r="RNX13" s="53"/>
      <c r="ROK13" s="53"/>
      <c r="ROL13" s="53"/>
      <c r="RON13" s="53"/>
      <c r="RPA13" s="53"/>
      <c r="RPB13" s="53"/>
      <c r="RPD13" s="53"/>
      <c r="RPQ13" s="53"/>
      <c r="RPR13" s="53"/>
      <c r="RPT13" s="53"/>
      <c r="RQG13" s="53"/>
      <c r="RQH13" s="53"/>
      <c r="RQJ13" s="53"/>
      <c r="RQW13" s="53"/>
      <c r="RQX13" s="53"/>
      <c r="RQZ13" s="53"/>
      <c r="RRM13" s="53"/>
      <c r="RRN13" s="53"/>
      <c r="RRP13" s="53"/>
      <c r="RSC13" s="53"/>
      <c r="RSD13" s="53"/>
      <c r="RSF13" s="53"/>
      <c r="RSS13" s="53"/>
      <c r="RST13" s="53"/>
      <c r="RSV13" s="53"/>
      <c r="RTI13" s="53"/>
      <c r="RTJ13" s="53"/>
      <c r="RTL13" s="53"/>
      <c r="RTY13" s="53"/>
      <c r="RTZ13" s="53"/>
      <c r="RUB13" s="53"/>
      <c r="RUO13" s="53"/>
      <c r="RUP13" s="53"/>
      <c r="RUR13" s="53"/>
      <c r="RVE13" s="53"/>
      <c r="RVF13" s="53"/>
      <c r="RVH13" s="53"/>
      <c r="RVU13" s="53"/>
      <c r="RVV13" s="53"/>
      <c r="RVX13" s="53"/>
      <c r="RWK13" s="53"/>
      <c r="RWL13" s="53"/>
      <c r="RWN13" s="53"/>
      <c r="RXA13" s="53"/>
      <c r="RXB13" s="53"/>
      <c r="RXD13" s="53"/>
      <c r="RXQ13" s="53"/>
      <c r="RXR13" s="53"/>
      <c r="RXT13" s="53"/>
      <c r="RYG13" s="53"/>
      <c r="RYH13" s="53"/>
      <c r="RYJ13" s="53"/>
      <c r="RYW13" s="53"/>
      <c r="RYX13" s="53"/>
      <c r="RYZ13" s="53"/>
      <c r="RZM13" s="53"/>
      <c r="RZN13" s="53"/>
      <c r="RZP13" s="53"/>
      <c r="SAC13" s="53"/>
      <c r="SAD13" s="53"/>
      <c r="SAF13" s="53"/>
      <c r="SAS13" s="53"/>
      <c r="SAT13" s="53"/>
      <c r="SAV13" s="53"/>
      <c r="SBI13" s="53"/>
      <c r="SBJ13" s="53"/>
      <c r="SBL13" s="53"/>
      <c r="SBY13" s="53"/>
      <c r="SBZ13" s="53"/>
      <c r="SCB13" s="53"/>
      <c r="SCO13" s="53"/>
      <c r="SCP13" s="53"/>
      <c r="SCR13" s="53"/>
      <c r="SDE13" s="53"/>
      <c r="SDF13" s="53"/>
      <c r="SDH13" s="53"/>
      <c r="SDU13" s="53"/>
      <c r="SDV13" s="53"/>
      <c r="SDX13" s="53"/>
      <c r="SEK13" s="53"/>
      <c r="SEL13" s="53"/>
      <c r="SEN13" s="53"/>
      <c r="SFA13" s="53"/>
      <c r="SFB13" s="53"/>
      <c r="SFD13" s="53"/>
      <c r="SFQ13" s="53"/>
      <c r="SFR13" s="53"/>
      <c r="SFT13" s="53"/>
      <c r="SGG13" s="53"/>
      <c r="SGH13" s="53"/>
      <c r="SGJ13" s="53"/>
      <c r="SGW13" s="53"/>
      <c r="SGX13" s="53"/>
      <c r="SGZ13" s="53"/>
      <c r="SHM13" s="53"/>
      <c r="SHN13" s="53"/>
      <c r="SHP13" s="53"/>
      <c r="SIC13" s="53"/>
      <c r="SID13" s="53"/>
      <c r="SIF13" s="53"/>
      <c r="SIS13" s="53"/>
      <c r="SIT13" s="53"/>
      <c r="SIV13" s="53"/>
      <c r="SJI13" s="53"/>
      <c r="SJJ13" s="53"/>
      <c r="SJL13" s="53"/>
      <c r="SJY13" s="53"/>
      <c r="SJZ13" s="53"/>
      <c r="SKB13" s="53"/>
      <c r="SKO13" s="53"/>
      <c r="SKP13" s="53"/>
      <c r="SKR13" s="53"/>
      <c r="SLE13" s="53"/>
      <c r="SLF13" s="53"/>
      <c r="SLH13" s="53"/>
      <c r="SLU13" s="53"/>
      <c r="SLV13" s="53"/>
      <c r="SLX13" s="53"/>
      <c r="SMK13" s="53"/>
      <c r="SML13" s="53"/>
      <c r="SMN13" s="53"/>
      <c r="SNA13" s="53"/>
      <c r="SNB13" s="53"/>
      <c r="SND13" s="53"/>
      <c r="SNQ13" s="53"/>
      <c r="SNR13" s="53"/>
      <c r="SNT13" s="53"/>
      <c r="SOG13" s="53"/>
      <c r="SOH13" s="53"/>
      <c r="SOJ13" s="53"/>
      <c r="SOW13" s="53"/>
      <c r="SOX13" s="53"/>
      <c r="SOZ13" s="53"/>
      <c r="SPM13" s="53"/>
      <c r="SPN13" s="53"/>
      <c r="SPP13" s="53"/>
      <c r="SQC13" s="53"/>
      <c r="SQD13" s="53"/>
      <c r="SQF13" s="53"/>
      <c r="SQS13" s="53"/>
      <c r="SQT13" s="53"/>
      <c r="SQV13" s="53"/>
      <c r="SRI13" s="53"/>
      <c r="SRJ13" s="53"/>
      <c r="SRL13" s="53"/>
      <c r="SRY13" s="53"/>
      <c r="SRZ13" s="53"/>
      <c r="SSB13" s="53"/>
      <c r="SSO13" s="53"/>
      <c r="SSP13" s="53"/>
      <c r="SSR13" s="53"/>
      <c r="STE13" s="53"/>
      <c r="STF13" s="53"/>
      <c r="STH13" s="53"/>
      <c r="STU13" s="53"/>
      <c r="STV13" s="53"/>
      <c r="STX13" s="53"/>
      <c r="SUK13" s="53"/>
      <c r="SUL13" s="53"/>
      <c r="SUN13" s="53"/>
      <c r="SVA13" s="53"/>
      <c r="SVB13" s="53"/>
      <c r="SVD13" s="53"/>
      <c r="SVQ13" s="53"/>
      <c r="SVR13" s="53"/>
      <c r="SVT13" s="53"/>
      <c r="SWG13" s="53"/>
      <c r="SWH13" s="53"/>
      <c r="SWJ13" s="53"/>
      <c r="SWW13" s="53"/>
      <c r="SWX13" s="53"/>
      <c r="SWZ13" s="53"/>
      <c r="SXM13" s="53"/>
      <c r="SXN13" s="53"/>
      <c r="SXP13" s="53"/>
      <c r="SYC13" s="53"/>
      <c r="SYD13" s="53"/>
      <c r="SYF13" s="53"/>
      <c r="SYS13" s="53"/>
      <c r="SYT13" s="53"/>
      <c r="SYV13" s="53"/>
      <c r="SZI13" s="53"/>
      <c r="SZJ13" s="53"/>
      <c r="SZL13" s="53"/>
      <c r="SZY13" s="53"/>
      <c r="SZZ13" s="53"/>
      <c r="TAB13" s="53"/>
      <c r="TAO13" s="53"/>
      <c r="TAP13" s="53"/>
      <c r="TAR13" s="53"/>
      <c r="TBE13" s="53"/>
      <c r="TBF13" s="53"/>
      <c r="TBH13" s="53"/>
      <c r="TBU13" s="53"/>
      <c r="TBV13" s="53"/>
      <c r="TBX13" s="53"/>
      <c r="TCK13" s="53"/>
      <c r="TCL13" s="53"/>
      <c r="TCN13" s="53"/>
      <c r="TDA13" s="53"/>
      <c r="TDB13" s="53"/>
      <c r="TDD13" s="53"/>
      <c r="TDQ13" s="53"/>
      <c r="TDR13" s="53"/>
      <c r="TDT13" s="53"/>
      <c r="TEG13" s="53"/>
      <c r="TEH13" s="53"/>
      <c r="TEJ13" s="53"/>
      <c r="TEW13" s="53"/>
      <c r="TEX13" s="53"/>
      <c r="TEZ13" s="53"/>
      <c r="TFM13" s="53"/>
      <c r="TFN13" s="53"/>
      <c r="TFP13" s="53"/>
      <c r="TGC13" s="53"/>
      <c r="TGD13" s="53"/>
      <c r="TGF13" s="53"/>
      <c r="TGS13" s="53"/>
      <c r="TGT13" s="53"/>
      <c r="TGV13" s="53"/>
      <c r="THI13" s="53"/>
      <c r="THJ13" s="53"/>
      <c r="THL13" s="53"/>
      <c r="THY13" s="53"/>
      <c r="THZ13" s="53"/>
      <c r="TIB13" s="53"/>
      <c r="TIO13" s="53"/>
      <c r="TIP13" s="53"/>
      <c r="TIR13" s="53"/>
      <c r="TJE13" s="53"/>
      <c r="TJF13" s="53"/>
      <c r="TJH13" s="53"/>
      <c r="TJU13" s="53"/>
      <c r="TJV13" s="53"/>
      <c r="TJX13" s="53"/>
      <c r="TKK13" s="53"/>
      <c r="TKL13" s="53"/>
      <c r="TKN13" s="53"/>
      <c r="TLA13" s="53"/>
      <c r="TLB13" s="53"/>
      <c r="TLD13" s="53"/>
      <c r="TLQ13" s="53"/>
      <c r="TLR13" s="53"/>
      <c r="TLT13" s="53"/>
      <c r="TMG13" s="53"/>
      <c r="TMH13" s="53"/>
      <c r="TMJ13" s="53"/>
      <c r="TMW13" s="53"/>
      <c r="TMX13" s="53"/>
      <c r="TMZ13" s="53"/>
      <c r="TNM13" s="53"/>
      <c r="TNN13" s="53"/>
      <c r="TNP13" s="53"/>
      <c r="TOC13" s="53"/>
      <c r="TOD13" s="53"/>
      <c r="TOF13" s="53"/>
      <c r="TOS13" s="53"/>
      <c r="TOT13" s="53"/>
      <c r="TOV13" s="53"/>
      <c r="TPI13" s="53"/>
      <c r="TPJ13" s="53"/>
      <c r="TPL13" s="53"/>
      <c r="TPY13" s="53"/>
      <c r="TPZ13" s="53"/>
      <c r="TQB13" s="53"/>
      <c r="TQO13" s="53"/>
      <c r="TQP13" s="53"/>
      <c r="TQR13" s="53"/>
      <c r="TRE13" s="53"/>
      <c r="TRF13" s="53"/>
      <c r="TRH13" s="53"/>
      <c r="TRU13" s="53"/>
      <c r="TRV13" s="53"/>
      <c r="TRX13" s="53"/>
      <c r="TSK13" s="53"/>
      <c r="TSL13" s="53"/>
      <c r="TSN13" s="53"/>
      <c r="TTA13" s="53"/>
      <c r="TTB13" s="53"/>
      <c r="TTD13" s="53"/>
      <c r="TTQ13" s="53"/>
      <c r="TTR13" s="53"/>
      <c r="TTT13" s="53"/>
      <c r="TUG13" s="53"/>
      <c r="TUH13" s="53"/>
      <c r="TUJ13" s="53"/>
      <c r="TUW13" s="53"/>
      <c r="TUX13" s="53"/>
      <c r="TUZ13" s="53"/>
      <c r="TVM13" s="53"/>
      <c r="TVN13" s="53"/>
      <c r="TVP13" s="53"/>
      <c r="TWC13" s="53"/>
      <c r="TWD13" s="53"/>
      <c r="TWF13" s="53"/>
      <c r="TWS13" s="53"/>
      <c r="TWT13" s="53"/>
      <c r="TWV13" s="53"/>
      <c r="TXI13" s="53"/>
      <c r="TXJ13" s="53"/>
      <c r="TXL13" s="53"/>
      <c r="TXY13" s="53"/>
      <c r="TXZ13" s="53"/>
      <c r="TYB13" s="53"/>
      <c r="TYO13" s="53"/>
      <c r="TYP13" s="53"/>
      <c r="TYR13" s="53"/>
      <c r="TZE13" s="53"/>
      <c r="TZF13" s="53"/>
      <c r="TZH13" s="53"/>
      <c r="TZU13" s="53"/>
      <c r="TZV13" s="53"/>
      <c r="TZX13" s="53"/>
      <c r="UAK13" s="53"/>
      <c r="UAL13" s="53"/>
      <c r="UAN13" s="53"/>
      <c r="UBA13" s="53"/>
      <c r="UBB13" s="53"/>
      <c r="UBD13" s="53"/>
      <c r="UBQ13" s="53"/>
      <c r="UBR13" s="53"/>
      <c r="UBT13" s="53"/>
      <c r="UCG13" s="53"/>
      <c r="UCH13" s="53"/>
      <c r="UCJ13" s="53"/>
      <c r="UCW13" s="53"/>
      <c r="UCX13" s="53"/>
      <c r="UCZ13" s="53"/>
      <c r="UDM13" s="53"/>
      <c r="UDN13" s="53"/>
      <c r="UDP13" s="53"/>
      <c r="UEC13" s="53"/>
      <c r="UED13" s="53"/>
      <c r="UEF13" s="53"/>
      <c r="UES13" s="53"/>
      <c r="UET13" s="53"/>
      <c r="UEV13" s="53"/>
      <c r="UFI13" s="53"/>
      <c r="UFJ13" s="53"/>
      <c r="UFL13" s="53"/>
      <c r="UFY13" s="53"/>
      <c r="UFZ13" s="53"/>
      <c r="UGB13" s="53"/>
      <c r="UGO13" s="53"/>
      <c r="UGP13" s="53"/>
      <c r="UGR13" s="53"/>
      <c r="UHE13" s="53"/>
      <c r="UHF13" s="53"/>
      <c r="UHH13" s="53"/>
      <c r="UHU13" s="53"/>
      <c r="UHV13" s="53"/>
      <c r="UHX13" s="53"/>
      <c r="UIK13" s="53"/>
      <c r="UIL13" s="53"/>
      <c r="UIN13" s="53"/>
      <c r="UJA13" s="53"/>
      <c r="UJB13" s="53"/>
      <c r="UJD13" s="53"/>
      <c r="UJQ13" s="53"/>
      <c r="UJR13" s="53"/>
      <c r="UJT13" s="53"/>
      <c r="UKG13" s="53"/>
      <c r="UKH13" s="53"/>
      <c r="UKJ13" s="53"/>
      <c r="UKW13" s="53"/>
      <c r="UKX13" s="53"/>
      <c r="UKZ13" s="53"/>
      <c r="ULM13" s="53"/>
      <c r="ULN13" s="53"/>
      <c r="ULP13" s="53"/>
      <c r="UMC13" s="53"/>
      <c r="UMD13" s="53"/>
      <c r="UMF13" s="53"/>
      <c r="UMS13" s="53"/>
      <c r="UMT13" s="53"/>
      <c r="UMV13" s="53"/>
      <c r="UNI13" s="53"/>
      <c r="UNJ13" s="53"/>
      <c r="UNL13" s="53"/>
      <c r="UNY13" s="53"/>
      <c r="UNZ13" s="53"/>
      <c r="UOB13" s="53"/>
      <c r="UOO13" s="53"/>
      <c r="UOP13" s="53"/>
      <c r="UOR13" s="53"/>
      <c r="UPE13" s="53"/>
      <c r="UPF13" s="53"/>
      <c r="UPH13" s="53"/>
      <c r="UPU13" s="53"/>
      <c r="UPV13" s="53"/>
      <c r="UPX13" s="53"/>
      <c r="UQK13" s="53"/>
      <c r="UQL13" s="53"/>
      <c r="UQN13" s="53"/>
      <c r="URA13" s="53"/>
      <c r="URB13" s="53"/>
      <c r="URD13" s="53"/>
      <c r="URQ13" s="53"/>
      <c r="URR13" s="53"/>
      <c r="URT13" s="53"/>
      <c r="USG13" s="53"/>
      <c r="USH13" s="53"/>
      <c r="USJ13" s="53"/>
      <c r="USW13" s="53"/>
      <c r="USX13" s="53"/>
      <c r="USZ13" s="53"/>
      <c r="UTM13" s="53"/>
      <c r="UTN13" s="53"/>
      <c r="UTP13" s="53"/>
      <c r="UUC13" s="53"/>
      <c r="UUD13" s="53"/>
      <c r="UUF13" s="53"/>
      <c r="UUS13" s="53"/>
      <c r="UUT13" s="53"/>
      <c r="UUV13" s="53"/>
      <c r="UVI13" s="53"/>
      <c r="UVJ13" s="53"/>
      <c r="UVL13" s="53"/>
      <c r="UVY13" s="53"/>
      <c r="UVZ13" s="53"/>
      <c r="UWB13" s="53"/>
      <c r="UWO13" s="53"/>
      <c r="UWP13" s="53"/>
      <c r="UWR13" s="53"/>
      <c r="UXE13" s="53"/>
      <c r="UXF13" s="53"/>
      <c r="UXH13" s="53"/>
      <c r="UXU13" s="53"/>
      <c r="UXV13" s="53"/>
      <c r="UXX13" s="53"/>
      <c r="UYK13" s="53"/>
      <c r="UYL13" s="53"/>
      <c r="UYN13" s="53"/>
      <c r="UZA13" s="53"/>
      <c r="UZB13" s="53"/>
      <c r="UZD13" s="53"/>
      <c r="UZQ13" s="53"/>
      <c r="UZR13" s="53"/>
      <c r="UZT13" s="53"/>
      <c r="VAG13" s="53"/>
      <c r="VAH13" s="53"/>
      <c r="VAJ13" s="53"/>
      <c r="VAW13" s="53"/>
      <c r="VAX13" s="53"/>
      <c r="VAZ13" s="53"/>
      <c r="VBM13" s="53"/>
      <c r="VBN13" s="53"/>
      <c r="VBP13" s="53"/>
      <c r="VCC13" s="53"/>
      <c r="VCD13" s="53"/>
      <c r="VCF13" s="53"/>
      <c r="VCS13" s="53"/>
      <c r="VCT13" s="53"/>
      <c r="VCV13" s="53"/>
      <c r="VDI13" s="53"/>
      <c r="VDJ13" s="53"/>
      <c r="VDL13" s="53"/>
      <c r="VDY13" s="53"/>
      <c r="VDZ13" s="53"/>
      <c r="VEB13" s="53"/>
      <c r="VEO13" s="53"/>
      <c r="VEP13" s="53"/>
      <c r="VER13" s="53"/>
      <c r="VFE13" s="53"/>
      <c r="VFF13" s="53"/>
      <c r="VFH13" s="53"/>
      <c r="VFU13" s="53"/>
      <c r="VFV13" s="53"/>
      <c r="VFX13" s="53"/>
      <c r="VGK13" s="53"/>
      <c r="VGL13" s="53"/>
      <c r="VGN13" s="53"/>
      <c r="VHA13" s="53"/>
      <c r="VHB13" s="53"/>
      <c r="VHD13" s="53"/>
      <c r="VHQ13" s="53"/>
      <c r="VHR13" s="53"/>
      <c r="VHT13" s="53"/>
      <c r="VIG13" s="53"/>
      <c r="VIH13" s="53"/>
      <c r="VIJ13" s="53"/>
      <c r="VIW13" s="53"/>
      <c r="VIX13" s="53"/>
      <c r="VIZ13" s="53"/>
      <c r="VJM13" s="53"/>
      <c r="VJN13" s="53"/>
      <c r="VJP13" s="53"/>
      <c r="VKC13" s="53"/>
      <c r="VKD13" s="53"/>
      <c r="VKF13" s="53"/>
      <c r="VKS13" s="53"/>
      <c r="VKT13" s="53"/>
      <c r="VKV13" s="53"/>
      <c r="VLI13" s="53"/>
      <c r="VLJ13" s="53"/>
      <c r="VLL13" s="53"/>
      <c r="VLY13" s="53"/>
      <c r="VLZ13" s="53"/>
      <c r="VMB13" s="53"/>
      <c r="VMO13" s="53"/>
      <c r="VMP13" s="53"/>
      <c r="VMR13" s="53"/>
      <c r="VNE13" s="53"/>
      <c r="VNF13" s="53"/>
      <c r="VNH13" s="53"/>
      <c r="VNU13" s="53"/>
      <c r="VNV13" s="53"/>
      <c r="VNX13" s="53"/>
      <c r="VOK13" s="53"/>
      <c r="VOL13" s="53"/>
      <c r="VON13" s="53"/>
      <c r="VPA13" s="53"/>
      <c r="VPB13" s="53"/>
      <c r="VPD13" s="53"/>
      <c r="VPQ13" s="53"/>
      <c r="VPR13" s="53"/>
      <c r="VPT13" s="53"/>
      <c r="VQG13" s="53"/>
      <c r="VQH13" s="53"/>
      <c r="VQJ13" s="53"/>
      <c r="VQW13" s="53"/>
      <c r="VQX13" s="53"/>
      <c r="VQZ13" s="53"/>
      <c r="VRM13" s="53"/>
      <c r="VRN13" s="53"/>
      <c r="VRP13" s="53"/>
      <c r="VSC13" s="53"/>
      <c r="VSD13" s="53"/>
      <c r="VSF13" s="53"/>
      <c r="VSS13" s="53"/>
      <c r="VST13" s="53"/>
      <c r="VSV13" s="53"/>
      <c r="VTI13" s="53"/>
      <c r="VTJ13" s="53"/>
      <c r="VTL13" s="53"/>
      <c r="VTY13" s="53"/>
      <c r="VTZ13" s="53"/>
      <c r="VUB13" s="53"/>
      <c r="VUO13" s="53"/>
      <c r="VUP13" s="53"/>
      <c r="VUR13" s="53"/>
      <c r="VVE13" s="53"/>
      <c r="VVF13" s="53"/>
      <c r="VVH13" s="53"/>
      <c r="VVU13" s="53"/>
      <c r="VVV13" s="53"/>
      <c r="VVX13" s="53"/>
      <c r="VWK13" s="53"/>
      <c r="VWL13" s="53"/>
      <c r="VWN13" s="53"/>
      <c r="VXA13" s="53"/>
      <c r="VXB13" s="53"/>
      <c r="VXD13" s="53"/>
      <c r="VXQ13" s="53"/>
      <c r="VXR13" s="53"/>
      <c r="VXT13" s="53"/>
      <c r="VYG13" s="53"/>
      <c r="VYH13" s="53"/>
      <c r="VYJ13" s="53"/>
      <c r="VYW13" s="53"/>
      <c r="VYX13" s="53"/>
      <c r="VYZ13" s="53"/>
      <c r="VZM13" s="53"/>
      <c r="VZN13" s="53"/>
      <c r="VZP13" s="53"/>
      <c r="WAC13" s="53"/>
      <c r="WAD13" s="53"/>
      <c r="WAF13" s="53"/>
      <c r="WAS13" s="53"/>
      <c r="WAT13" s="53"/>
      <c r="WAV13" s="53"/>
      <c r="WBI13" s="53"/>
      <c r="WBJ13" s="53"/>
      <c r="WBL13" s="53"/>
      <c r="WBY13" s="53"/>
      <c r="WBZ13" s="53"/>
      <c r="WCB13" s="53"/>
      <c r="WCO13" s="53"/>
      <c r="WCP13" s="53"/>
      <c r="WCR13" s="53"/>
      <c r="WDE13" s="53"/>
      <c r="WDF13" s="53"/>
      <c r="WDH13" s="53"/>
      <c r="WDU13" s="53"/>
      <c r="WDV13" s="53"/>
      <c r="WDX13" s="53"/>
      <c r="WEK13" s="53"/>
      <c r="WEL13" s="53"/>
      <c r="WEN13" s="53"/>
      <c r="WFA13" s="53"/>
      <c r="WFB13" s="53"/>
      <c r="WFD13" s="53"/>
      <c r="WFQ13" s="53"/>
      <c r="WFR13" s="53"/>
      <c r="WFT13" s="53"/>
      <c r="WGG13" s="53"/>
      <c r="WGH13" s="53"/>
      <c r="WGJ13" s="53"/>
      <c r="WGW13" s="53"/>
      <c r="WGX13" s="53"/>
      <c r="WGZ13" s="53"/>
      <c r="WHM13" s="53"/>
      <c r="WHN13" s="53"/>
      <c r="WHP13" s="53"/>
      <c r="WIC13" s="53"/>
      <c r="WID13" s="53"/>
      <c r="WIF13" s="53"/>
      <c r="WIS13" s="53"/>
      <c r="WIT13" s="53"/>
      <c r="WIV13" s="53"/>
      <c r="WJI13" s="53"/>
      <c r="WJJ13" s="53"/>
      <c r="WJL13" s="53"/>
      <c r="WJY13" s="53"/>
      <c r="WJZ13" s="53"/>
      <c r="WKB13" s="53"/>
      <c r="WKO13" s="53"/>
      <c r="WKP13" s="53"/>
      <c r="WKR13" s="53"/>
      <c r="WLE13" s="53"/>
      <c r="WLF13" s="53"/>
      <c r="WLH13" s="53"/>
      <c r="WLU13" s="53"/>
      <c r="WLV13" s="53"/>
      <c r="WLX13" s="53"/>
      <c r="WMK13" s="53"/>
      <c r="WML13" s="53"/>
      <c r="WMN13" s="53"/>
      <c r="WNA13" s="53"/>
      <c r="WNB13" s="53"/>
      <c r="WND13" s="53"/>
      <c r="WNQ13" s="53"/>
      <c r="WNR13" s="53"/>
      <c r="WNT13" s="53"/>
      <c r="WOG13" s="53"/>
      <c r="WOH13" s="53"/>
      <c r="WOJ13" s="53"/>
      <c r="WOW13" s="53"/>
      <c r="WOX13" s="53"/>
      <c r="WOZ13" s="53"/>
      <c r="WPM13" s="53"/>
      <c r="WPN13" s="53"/>
      <c r="WPP13" s="53"/>
      <c r="WQC13" s="53"/>
      <c r="WQD13" s="53"/>
      <c r="WQF13" s="53"/>
      <c r="WQS13" s="53"/>
      <c r="WQT13" s="53"/>
      <c r="WQV13" s="53"/>
      <c r="WRI13" s="53"/>
      <c r="WRJ13" s="53"/>
      <c r="WRL13" s="53"/>
      <c r="WRY13" s="53"/>
      <c r="WRZ13" s="53"/>
      <c r="WSB13" s="53"/>
      <c r="WSO13" s="53"/>
      <c r="WSP13" s="53"/>
      <c r="WSR13" s="53"/>
      <c r="WTE13" s="53"/>
      <c r="WTF13" s="53"/>
      <c r="WTH13" s="53"/>
      <c r="WTU13" s="53"/>
      <c r="WTV13" s="53"/>
      <c r="WTX13" s="53"/>
      <c r="WUK13" s="53"/>
      <c r="WUL13" s="53"/>
      <c r="WUN13" s="53"/>
      <c r="WVA13" s="53"/>
      <c r="WVB13" s="53"/>
      <c r="WVD13" s="53"/>
      <c r="WVQ13" s="53"/>
      <c r="WVR13" s="53"/>
      <c r="WVT13" s="53"/>
      <c r="WWG13" s="53"/>
      <c r="WWH13" s="53"/>
      <c r="WWJ13" s="53"/>
      <c r="WWW13" s="53"/>
      <c r="WWX13" s="53"/>
      <c r="WWZ13" s="53"/>
      <c r="WXM13" s="53"/>
      <c r="WXN13" s="53"/>
      <c r="WXP13" s="53"/>
      <c r="WYC13" s="53"/>
      <c r="WYD13" s="53"/>
      <c r="WYF13" s="53"/>
      <c r="WYS13" s="53"/>
      <c r="WYT13" s="53"/>
      <c r="WYV13" s="53"/>
      <c r="WZI13" s="53"/>
      <c r="WZJ13" s="53"/>
      <c r="WZL13" s="53"/>
      <c r="WZY13" s="53"/>
      <c r="WZZ13" s="53"/>
      <c r="XAB13" s="53"/>
      <c r="XAO13" s="53"/>
      <c r="XAP13" s="53"/>
      <c r="XAR13" s="53"/>
      <c r="XBE13" s="53"/>
      <c r="XBF13" s="53"/>
      <c r="XBH13" s="53"/>
      <c r="XBU13" s="53"/>
      <c r="XBV13" s="53"/>
      <c r="XBX13" s="53"/>
      <c r="XCK13" s="53"/>
      <c r="XCL13" s="53"/>
      <c r="XCN13" s="53"/>
      <c r="XDA13" s="53"/>
      <c r="XDB13" s="53"/>
      <c r="XDD13" s="53"/>
      <c r="XDQ13" s="53"/>
      <c r="XDR13" s="53"/>
      <c r="XDT13" s="53"/>
      <c r="XEG13" s="53"/>
      <c r="XEH13" s="53"/>
      <c r="XEJ13" s="53"/>
    </row>
    <row r="14" spans="1:1020 1033:2044 2057:3068 3081:4092 4105:5116 5129:6140 6153:7164 7177:8188 8201:9212 9225:10236 10249:11260 11273:12284 12297:13308 13321:14332 14345:15356 15369:16364" ht="18.75" x14ac:dyDescent="0.45">
      <c r="A14" s="56"/>
      <c r="B14" s="56"/>
      <c r="C14" s="47"/>
      <c r="D14" s="56"/>
      <c r="E14" s="48"/>
      <c r="F14" s="6" t="s">
        <v>506</v>
      </c>
      <c r="G14" s="48"/>
      <c r="H14" s="15">
        <v>1800000</v>
      </c>
      <c r="I14" s="36"/>
      <c r="J14" s="15">
        <f>H14*1000000</f>
        <v>1800000000000</v>
      </c>
      <c r="K14" s="36"/>
      <c r="L14" s="15">
        <v>12967951930</v>
      </c>
      <c r="M14" s="11"/>
      <c r="N14" s="49">
        <v>0.18</v>
      </c>
      <c r="O14" s="36"/>
      <c r="P14" s="50">
        <v>0.34499999999999997</v>
      </c>
      <c r="U14" s="15"/>
      <c r="AO14" s="53"/>
      <c r="AP14" s="53"/>
      <c r="AR14" s="53"/>
      <c r="BE14" s="53"/>
      <c r="BF14" s="53"/>
      <c r="BH14" s="53"/>
      <c r="BU14" s="53"/>
      <c r="BV14" s="53"/>
      <c r="BX14" s="53"/>
      <c r="CK14" s="53"/>
      <c r="CL14" s="53"/>
      <c r="CN14" s="53"/>
      <c r="DA14" s="53"/>
      <c r="DB14" s="53"/>
      <c r="DD14" s="53"/>
      <c r="DQ14" s="53"/>
      <c r="DR14" s="53"/>
      <c r="DT14" s="53"/>
      <c r="EG14" s="53"/>
      <c r="EH14" s="53"/>
      <c r="EJ14" s="53"/>
      <c r="EW14" s="53"/>
      <c r="EX14" s="53"/>
      <c r="EZ14" s="53"/>
      <c r="FM14" s="53"/>
      <c r="FN14" s="53"/>
      <c r="FP14" s="53"/>
      <c r="GC14" s="53"/>
      <c r="GD14" s="53"/>
      <c r="GF14" s="53"/>
      <c r="GS14" s="53"/>
      <c r="GT14" s="53"/>
      <c r="GV14" s="53"/>
      <c r="HI14" s="53"/>
      <c r="HJ14" s="53"/>
      <c r="HL14" s="53"/>
      <c r="HY14" s="53"/>
      <c r="HZ14" s="53"/>
      <c r="IB14" s="53"/>
      <c r="IO14" s="53"/>
      <c r="IP14" s="53"/>
      <c r="IR14" s="53"/>
      <c r="JE14" s="53"/>
      <c r="JF14" s="53"/>
      <c r="JH14" s="53"/>
      <c r="JU14" s="53"/>
      <c r="JV14" s="53"/>
      <c r="JX14" s="53"/>
      <c r="KK14" s="53"/>
      <c r="KL14" s="53"/>
      <c r="KN14" s="53"/>
      <c r="LA14" s="53"/>
      <c r="LB14" s="53"/>
      <c r="LD14" s="53"/>
      <c r="LQ14" s="53"/>
      <c r="LR14" s="53"/>
      <c r="LT14" s="53"/>
      <c r="MG14" s="53"/>
      <c r="MH14" s="53"/>
      <c r="MJ14" s="53"/>
      <c r="MW14" s="53"/>
      <c r="MX14" s="53"/>
      <c r="MZ14" s="53"/>
      <c r="NM14" s="53"/>
      <c r="NN14" s="53"/>
      <c r="NP14" s="53"/>
      <c r="OC14" s="53"/>
      <c r="OD14" s="53"/>
      <c r="OF14" s="53"/>
      <c r="OS14" s="53"/>
      <c r="OT14" s="53"/>
      <c r="OV14" s="53"/>
      <c r="PI14" s="53"/>
      <c r="PJ14" s="53"/>
      <c r="PL14" s="53"/>
      <c r="PY14" s="53"/>
      <c r="PZ14" s="53"/>
      <c r="QB14" s="53"/>
      <c r="QO14" s="53"/>
      <c r="QP14" s="53"/>
      <c r="QR14" s="53"/>
      <c r="RE14" s="53"/>
      <c r="RF14" s="53"/>
      <c r="RH14" s="53"/>
      <c r="RU14" s="53"/>
      <c r="RV14" s="53"/>
      <c r="RX14" s="53"/>
      <c r="SK14" s="53"/>
      <c r="SL14" s="53"/>
      <c r="SN14" s="53"/>
      <c r="TA14" s="53"/>
      <c r="TB14" s="53"/>
      <c r="TD14" s="53"/>
      <c r="TQ14" s="53"/>
      <c r="TR14" s="53"/>
      <c r="TT14" s="53"/>
      <c r="UG14" s="53"/>
      <c r="UH14" s="53"/>
      <c r="UJ14" s="53"/>
      <c r="UW14" s="53"/>
      <c r="UX14" s="53"/>
      <c r="UZ14" s="53"/>
      <c r="VM14" s="53"/>
      <c r="VN14" s="53"/>
      <c r="VP14" s="53"/>
      <c r="WC14" s="53"/>
      <c r="WD14" s="53"/>
      <c r="WF14" s="53"/>
      <c r="WS14" s="53"/>
      <c r="WT14" s="53"/>
      <c r="WV14" s="53"/>
      <c r="XI14" s="53"/>
      <c r="XJ14" s="53"/>
      <c r="XL14" s="53"/>
      <c r="XY14" s="53"/>
      <c r="XZ14" s="53"/>
      <c r="YB14" s="53"/>
      <c r="YO14" s="53"/>
      <c r="YP14" s="53"/>
      <c r="YR14" s="53"/>
      <c r="ZE14" s="53"/>
      <c r="ZF14" s="53"/>
      <c r="ZH14" s="53"/>
      <c r="ZU14" s="53"/>
      <c r="ZV14" s="53"/>
      <c r="ZX14" s="53"/>
      <c r="AAK14" s="53"/>
      <c r="AAL14" s="53"/>
      <c r="AAN14" s="53"/>
      <c r="ABA14" s="53"/>
      <c r="ABB14" s="53"/>
      <c r="ABD14" s="53"/>
      <c r="ABQ14" s="53"/>
      <c r="ABR14" s="53"/>
      <c r="ABT14" s="53"/>
      <c r="ACG14" s="53"/>
      <c r="ACH14" s="53"/>
      <c r="ACJ14" s="53"/>
      <c r="ACW14" s="53"/>
      <c r="ACX14" s="53"/>
      <c r="ACZ14" s="53"/>
      <c r="ADM14" s="53"/>
      <c r="ADN14" s="53"/>
      <c r="ADP14" s="53"/>
      <c r="AEC14" s="53"/>
      <c r="AED14" s="53"/>
      <c r="AEF14" s="53"/>
      <c r="AES14" s="53"/>
      <c r="AET14" s="53"/>
      <c r="AEV14" s="53"/>
      <c r="AFI14" s="53"/>
      <c r="AFJ14" s="53"/>
      <c r="AFL14" s="53"/>
      <c r="AFY14" s="53"/>
      <c r="AFZ14" s="53"/>
      <c r="AGB14" s="53"/>
      <c r="AGO14" s="53"/>
      <c r="AGP14" s="53"/>
      <c r="AGR14" s="53"/>
      <c r="AHE14" s="53"/>
      <c r="AHF14" s="53"/>
      <c r="AHH14" s="53"/>
      <c r="AHU14" s="53"/>
      <c r="AHV14" s="53"/>
      <c r="AHX14" s="53"/>
      <c r="AIK14" s="53"/>
      <c r="AIL14" s="53"/>
      <c r="AIN14" s="53"/>
      <c r="AJA14" s="53"/>
      <c r="AJB14" s="53"/>
      <c r="AJD14" s="53"/>
      <c r="AJQ14" s="53"/>
      <c r="AJR14" s="53"/>
      <c r="AJT14" s="53"/>
      <c r="AKG14" s="53"/>
      <c r="AKH14" s="53"/>
      <c r="AKJ14" s="53"/>
      <c r="AKW14" s="53"/>
      <c r="AKX14" s="53"/>
      <c r="AKZ14" s="53"/>
      <c r="ALM14" s="53"/>
      <c r="ALN14" s="53"/>
      <c r="ALP14" s="53"/>
      <c r="AMC14" s="53"/>
      <c r="AMD14" s="53"/>
      <c r="AMF14" s="53"/>
      <c r="AMS14" s="53"/>
      <c r="AMT14" s="53"/>
      <c r="AMV14" s="53"/>
      <c r="ANI14" s="53"/>
      <c r="ANJ14" s="53"/>
      <c r="ANL14" s="53"/>
      <c r="ANY14" s="53"/>
      <c r="ANZ14" s="53"/>
      <c r="AOB14" s="53"/>
      <c r="AOO14" s="53"/>
      <c r="AOP14" s="53"/>
      <c r="AOR14" s="53"/>
      <c r="APE14" s="53"/>
      <c r="APF14" s="53"/>
      <c r="APH14" s="53"/>
      <c r="APU14" s="53"/>
      <c r="APV14" s="53"/>
      <c r="APX14" s="53"/>
      <c r="AQK14" s="53"/>
      <c r="AQL14" s="53"/>
      <c r="AQN14" s="53"/>
      <c r="ARA14" s="53"/>
      <c r="ARB14" s="53"/>
      <c r="ARD14" s="53"/>
      <c r="ARQ14" s="53"/>
      <c r="ARR14" s="53"/>
      <c r="ART14" s="53"/>
      <c r="ASG14" s="53"/>
      <c r="ASH14" s="53"/>
      <c r="ASJ14" s="53"/>
      <c r="ASW14" s="53"/>
      <c r="ASX14" s="53"/>
      <c r="ASZ14" s="53"/>
      <c r="ATM14" s="53"/>
      <c r="ATN14" s="53"/>
      <c r="ATP14" s="53"/>
      <c r="AUC14" s="53"/>
      <c r="AUD14" s="53"/>
      <c r="AUF14" s="53"/>
      <c r="AUS14" s="53"/>
      <c r="AUT14" s="53"/>
      <c r="AUV14" s="53"/>
      <c r="AVI14" s="53"/>
      <c r="AVJ14" s="53"/>
      <c r="AVL14" s="53"/>
      <c r="AVY14" s="53"/>
      <c r="AVZ14" s="53"/>
      <c r="AWB14" s="53"/>
      <c r="AWO14" s="53"/>
      <c r="AWP14" s="53"/>
      <c r="AWR14" s="53"/>
      <c r="AXE14" s="53"/>
      <c r="AXF14" s="53"/>
      <c r="AXH14" s="53"/>
      <c r="AXU14" s="53"/>
      <c r="AXV14" s="53"/>
      <c r="AXX14" s="53"/>
      <c r="AYK14" s="53"/>
      <c r="AYL14" s="53"/>
      <c r="AYN14" s="53"/>
      <c r="AZA14" s="53"/>
      <c r="AZB14" s="53"/>
      <c r="AZD14" s="53"/>
      <c r="AZQ14" s="53"/>
      <c r="AZR14" s="53"/>
      <c r="AZT14" s="53"/>
      <c r="BAG14" s="53"/>
      <c r="BAH14" s="53"/>
      <c r="BAJ14" s="53"/>
      <c r="BAW14" s="53"/>
      <c r="BAX14" s="53"/>
      <c r="BAZ14" s="53"/>
      <c r="BBM14" s="53"/>
      <c r="BBN14" s="53"/>
      <c r="BBP14" s="53"/>
      <c r="BCC14" s="53"/>
      <c r="BCD14" s="53"/>
      <c r="BCF14" s="53"/>
      <c r="BCS14" s="53"/>
      <c r="BCT14" s="53"/>
      <c r="BCV14" s="53"/>
      <c r="BDI14" s="53"/>
      <c r="BDJ14" s="53"/>
      <c r="BDL14" s="53"/>
      <c r="BDY14" s="53"/>
      <c r="BDZ14" s="53"/>
      <c r="BEB14" s="53"/>
      <c r="BEO14" s="53"/>
      <c r="BEP14" s="53"/>
      <c r="BER14" s="53"/>
      <c r="BFE14" s="53"/>
      <c r="BFF14" s="53"/>
      <c r="BFH14" s="53"/>
      <c r="BFU14" s="53"/>
      <c r="BFV14" s="53"/>
      <c r="BFX14" s="53"/>
      <c r="BGK14" s="53"/>
      <c r="BGL14" s="53"/>
      <c r="BGN14" s="53"/>
      <c r="BHA14" s="53"/>
      <c r="BHB14" s="53"/>
      <c r="BHD14" s="53"/>
      <c r="BHQ14" s="53"/>
      <c r="BHR14" s="53"/>
      <c r="BHT14" s="53"/>
      <c r="BIG14" s="53"/>
      <c r="BIH14" s="53"/>
      <c r="BIJ14" s="53"/>
      <c r="BIW14" s="53"/>
      <c r="BIX14" s="53"/>
      <c r="BIZ14" s="53"/>
      <c r="BJM14" s="53"/>
      <c r="BJN14" s="53"/>
      <c r="BJP14" s="53"/>
      <c r="BKC14" s="53"/>
      <c r="BKD14" s="53"/>
      <c r="BKF14" s="53"/>
      <c r="BKS14" s="53"/>
      <c r="BKT14" s="53"/>
      <c r="BKV14" s="53"/>
      <c r="BLI14" s="53"/>
      <c r="BLJ14" s="53"/>
      <c r="BLL14" s="53"/>
      <c r="BLY14" s="53"/>
      <c r="BLZ14" s="53"/>
      <c r="BMB14" s="53"/>
      <c r="BMO14" s="53"/>
      <c r="BMP14" s="53"/>
      <c r="BMR14" s="53"/>
      <c r="BNE14" s="53"/>
      <c r="BNF14" s="53"/>
      <c r="BNH14" s="53"/>
      <c r="BNU14" s="53"/>
      <c r="BNV14" s="53"/>
      <c r="BNX14" s="53"/>
      <c r="BOK14" s="53"/>
      <c r="BOL14" s="53"/>
      <c r="BON14" s="53"/>
      <c r="BPA14" s="53"/>
      <c r="BPB14" s="53"/>
      <c r="BPD14" s="53"/>
      <c r="BPQ14" s="53"/>
      <c r="BPR14" s="53"/>
      <c r="BPT14" s="53"/>
      <c r="BQG14" s="53"/>
      <c r="BQH14" s="53"/>
      <c r="BQJ14" s="53"/>
      <c r="BQW14" s="53"/>
      <c r="BQX14" s="53"/>
      <c r="BQZ14" s="53"/>
      <c r="BRM14" s="53"/>
      <c r="BRN14" s="53"/>
      <c r="BRP14" s="53"/>
      <c r="BSC14" s="53"/>
      <c r="BSD14" s="53"/>
      <c r="BSF14" s="53"/>
      <c r="BSS14" s="53"/>
      <c r="BST14" s="53"/>
      <c r="BSV14" s="53"/>
      <c r="BTI14" s="53"/>
      <c r="BTJ14" s="53"/>
      <c r="BTL14" s="53"/>
      <c r="BTY14" s="53"/>
      <c r="BTZ14" s="53"/>
      <c r="BUB14" s="53"/>
      <c r="BUO14" s="53"/>
      <c r="BUP14" s="53"/>
      <c r="BUR14" s="53"/>
      <c r="BVE14" s="53"/>
      <c r="BVF14" s="53"/>
      <c r="BVH14" s="53"/>
      <c r="BVU14" s="53"/>
      <c r="BVV14" s="53"/>
      <c r="BVX14" s="53"/>
      <c r="BWK14" s="53"/>
      <c r="BWL14" s="53"/>
      <c r="BWN14" s="53"/>
      <c r="BXA14" s="53"/>
      <c r="BXB14" s="53"/>
      <c r="BXD14" s="53"/>
      <c r="BXQ14" s="53"/>
      <c r="BXR14" s="53"/>
      <c r="BXT14" s="53"/>
      <c r="BYG14" s="53"/>
      <c r="BYH14" s="53"/>
      <c r="BYJ14" s="53"/>
      <c r="BYW14" s="53"/>
      <c r="BYX14" s="53"/>
      <c r="BYZ14" s="53"/>
      <c r="BZM14" s="53"/>
      <c r="BZN14" s="53"/>
      <c r="BZP14" s="53"/>
      <c r="CAC14" s="53"/>
      <c r="CAD14" s="53"/>
      <c r="CAF14" s="53"/>
      <c r="CAS14" s="53"/>
      <c r="CAT14" s="53"/>
      <c r="CAV14" s="53"/>
      <c r="CBI14" s="53"/>
      <c r="CBJ14" s="53"/>
      <c r="CBL14" s="53"/>
      <c r="CBY14" s="53"/>
      <c r="CBZ14" s="53"/>
      <c r="CCB14" s="53"/>
      <c r="CCO14" s="53"/>
      <c r="CCP14" s="53"/>
      <c r="CCR14" s="53"/>
      <c r="CDE14" s="53"/>
      <c r="CDF14" s="53"/>
      <c r="CDH14" s="53"/>
      <c r="CDU14" s="53"/>
      <c r="CDV14" s="53"/>
      <c r="CDX14" s="53"/>
      <c r="CEK14" s="53"/>
      <c r="CEL14" s="53"/>
      <c r="CEN14" s="53"/>
      <c r="CFA14" s="53"/>
      <c r="CFB14" s="53"/>
      <c r="CFD14" s="53"/>
      <c r="CFQ14" s="53"/>
      <c r="CFR14" s="53"/>
      <c r="CFT14" s="53"/>
      <c r="CGG14" s="53"/>
      <c r="CGH14" s="53"/>
      <c r="CGJ14" s="53"/>
      <c r="CGW14" s="53"/>
      <c r="CGX14" s="53"/>
      <c r="CGZ14" s="53"/>
      <c r="CHM14" s="53"/>
      <c r="CHN14" s="53"/>
      <c r="CHP14" s="53"/>
      <c r="CIC14" s="53"/>
      <c r="CID14" s="53"/>
      <c r="CIF14" s="53"/>
      <c r="CIS14" s="53"/>
      <c r="CIT14" s="53"/>
      <c r="CIV14" s="53"/>
      <c r="CJI14" s="53"/>
      <c r="CJJ14" s="53"/>
      <c r="CJL14" s="53"/>
      <c r="CJY14" s="53"/>
      <c r="CJZ14" s="53"/>
      <c r="CKB14" s="53"/>
      <c r="CKO14" s="53"/>
      <c r="CKP14" s="53"/>
      <c r="CKR14" s="53"/>
      <c r="CLE14" s="53"/>
      <c r="CLF14" s="53"/>
      <c r="CLH14" s="53"/>
      <c r="CLU14" s="53"/>
      <c r="CLV14" s="53"/>
      <c r="CLX14" s="53"/>
      <c r="CMK14" s="53"/>
      <c r="CML14" s="53"/>
      <c r="CMN14" s="53"/>
      <c r="CNA14" s="53"/>
      <c r="CNB14" s="53"/>
      <c r="CND14" s="53"/>
      <c r="CNQ14" s="53"/>
      <c r="CNR14" s="53"/>
      <c r="CNT14" s="53"/>
      <c r="COG14" s="53"/>
      <c r="COH14" s="53"/>
      <c r="COJ14" s="53"/>
      <c r="COW14" s="53"/>
      <c r="COX14" s="53"/>
      <c r="COZ14" s="53"/>
      <c r="CPM14" s="53"/>
      <c r="CPN14" s="53"/>
      <c r="CPP14" s="53"/>
      <c r="CQC14" s="53"/>
      <c r="CQD14" s="53"/>
      <c r="CQF14" s="53"/>
      <c r="CQS14" s="53"/>
      <c r="CQT14" s="53"/>
      <c r="CQV14" s="53"/>
      <c r="CRI14" s="53"/>
      <c r="CRJ14" s="53"/>
      <c r="CRL14" s="53"/>
      <c r="CRY14" s="53"/>
      <c r="CRZ14" s="53"/>
      <c r="CSB14" s="53"/>
      <c r="CSO14" s="53"/>
      <c r="CSP14" s="53"/>
      <c r="CSR14" s="53"/>
      <c r="CTE14" s="53"/>
      <c r="CTF14" s="53"/>
      <c r="CTH14" s="53"/>
      <c r="CTU14" s="53"/>
      <c r="CTV14" s="53"/>
      <c r="CTX14" s="53"/>
      <c r="CUK14" s="53"/>
      <c r="CUL14" s="53"/>
      <c r="CUN14" s="53"/>
      <c r="CVA14" s="53"/>
      <c r="CVB14" s="53"/>
      <c r="CVD14" s="53"/>
      <c r="CVQ14" s="53"/>
      <c r="CVR14" s="53"/>
      <c r="CVT14" s="53"/>
      <c r="CWG14" s="53"/>
      <c r="CWH14" s="53"/>
      <c r="CWJ14" s="53"/>
      <c r="CWW14" s="53"/>
      <c r="CWX14" s="53"/>
      <c r="CWZ14" s="53"/>
      <c r="CXM14" s="53"/>
      <c r="CXN14" s="53"/>
      <c r="CXP14" s="53"/>
      <c r="CYC14" s="53"/>
      <c r="CYD14" s="53"/>
      <c r="CYF14" s="53"/>
      <c r="CYS14" s="53"/>
      <c r="CYT14" s="53"/>
      <c r="CYV14" s="53"/>
      <c r="CZI14" s="53"/>
      <c r="CZJ14" s="53"/>
      <c r="CZL14" s="53"/>
      <c r="CZY14" s="53"/>
      <c r="CZZ14" s="53"/>
      <c r="DAB14" s="53"/>
      <c r="DAO14" s="53"/>
      <c r="DAP14" s="53"/>
      <c r="DAR14" s="53"/>
      <c r="DBE14" s="53"/>
      <c r="DBF14" s="53"/>
      <c r="DBH14" s="53"/>
      <c r="DBU14" s="53"/>
      <c r="DBV14" s="53"/>
      <c r="DBX14" s="53"/>
      <c r="DCK14" s="53"/>
      <c r="DCL14" s="53"/>
      <c r="DCN14" s="53"/>
      <c r="DDA14" s="53"/>
      <c r="DDB14" s="53"/>
      <c r="DDD14" s="53"/>
      <c r="DDQ14" s="53"/>
      <c r="DDR14" s="53"/>
      <c r="DDT14" s="53"/>
      <c r="DEG14" s="53"/>
      <c r="DEH14" s="53"/>
      <c r="DEJ14" s="53"/>
      <c r="DEW14" s="53"/>
      <c r="DEX14" s="53"/>
      <c r="DEZ14" s="53"/>
      <c r="DFM14" s="53"/>
      <c r="DFN14" s="53"/>
      <c r="DFP14" s="53"/>
      <c r="DGC14" s="53"/>
      <c r="DGD14" s="53"/>
      <c r="DGF14" s="53"/>
      <c r="DGS14" s="53"/>
      <c r="DGT14" s="53"/>
      <c r="DGV14" s="53"/>
      <c r="DHI14" s="53"/>
      <c r="DHJ14" s="53"/>
      <c r="DHL14" s="53"/>
      <c r="DHY14" s="53"/>
      <c r="DHZ14" s="53"/>
      <c r="DIB14" s="53"/>
      <c r="DIO14" s="53"/>
      <c r="DIP14" s="53"/>
      <c r="DIR14" s="53"/>
      <c r="DJE14" s="53"/>
      <c r="DJF14" s="53"/>
      <c r="DJH14" s="53"/>
      <c r="DJU14" s="53"/>
      <c r="DJV14" s="53"/>
      <c r="DJX14" s="53"/>
      <c r="DKK14" s="53"/>
      <c r="DKL14" s="53"/>
      <c r="DKN14" s="53"/>
      <c r="DLA14" s="53"/>
      <c r="DLB14" s="53"/>
      <c r="DLD14" s="53"/>
      <c r="DLQ14" s="53"/>
      <c r="DLR14" s="53"/>
      <c r="DLT14" s="53"/>
      <c r="DMG14" s="53"/>
      <c r="DMH14" s="53"/>
      <c r="DMJ14" s="53"/>
      <c r="DMW14" s="53"/>
      <c r="DMX14" s="53"/>
      <c r="DMZ14" s="53"/>
      <c r="DNM14" s="53"/>
      <c r="DNN14" s="53"/>
      <c r="DNP14" s="53"/>
      <c r="DOC14" s="53"/>
      <c r="DOD14" s="53"/>
      <c r="DOF14" s="53"/>
      <c r="DOS14" s="53"/>
      <c r="DOT14" s="53"/>
      <c r="DOV14" s="53"/>
      <c r="DPI14" s="53"/>
      <c r="DPJ14" s="53"/>
      <c r="DPL14" s="53"/>
      <c r="DPY14" s="53"/>
      <c r="DPZ14" s="53"/>
      <c r="DQB14" s="53"/>
      <c r="DQO14" s="53"/>
      <c r="DQP14" s="53"/>
      <c r="DQR14" s="53"/>
      <c r="DRE14" s="53"/>
      <c r="DRF14" s="53"/>
      <c r="DRH14" s="53"/>
      <c r="DRU14" s="53"/>
      <c r="DRV14" s="53"/>
      <c r="DRX14" s="53"/>
      <c r="DSK14" s="53"/>
      <c r="DSL14" s="53"/>
      <c r="DSN14" s="53"/>
      <c r="DTA14" s="53"/>
      <c r="DTB14" s="53"/>
      <c r="DTD14" s="53"/>
      <c r="DTQ14" s="53"/>
      <c r="DTR14" s="53"/>
      <c r="DTT14" s="53"/>
      <c r="DUG14" s="53"/>
      <c r="DUH14" s="53"/>
      <c r="DUJ14" s="53"/>
      <c r="DUW14" s="53"/>
      <c r="DUX14" s="53"/>
      <c r="DUZ14" s="53"/>
      <c r="DVM14" s="53"/>
      <c r="DVN14" s="53"/>
      <c r="DVP14" s="53"/>
      <c r="DWC14" s="53"/>
      <c r="DWD14" s="53"/>
      <c r="DWF14" s="53"/>
      <c r="DWS14" s="53"/>
      <c r="DWT14" s="53"/>
      <c r="DWV14" s="53"/>
      <c r="DXI14" s="53"/>
      <c r="DXJ14" s="53"/>
      <c r="DXL14" s="53"/>
      <c r="DXY14" s="53"/>
      <c r="DXZ14" s="53"/>
      <c r="DYB14" s="53"/>
      <c r="DYO14" s="53"/>
      <c r="DYP14" s="53"/>
      <c r="DYR14" s="53"/>
      <c r="DZE14" s="53"/>
      <c r="DZF14" s="53"/>
      <c r="DZH14" s="53"/>
      <c r="DZU14" s="53"/>
      <c r="DZV14" s="53"/>
      <c r="DZX14" s="53"/>
      <c r="EAK14" s="53"/>
      <c r="EAL14" s="53"/>
      <c r="EAN14" s="53"/>
      <c r="EBA14" s="53"/>
      <c r="EBB14" s="53"/>
      <c r="EBD14" s="53"/>
      <c r="EBQ14" s="53"/>
      <c r="EBR14" s="53"/>
      <c r="EBT14" s="53"/>
      <c r="ECG14" s="53"/>
      <c r="ECH14" s="53"/>
      <c r="ECJ14" s="53"/>
      <c r="ECW14" s="53"/>
      <c r="ECX14" s="53"/>
      <c r="ECZ14" s="53"/>
      <c r="EDM14" s="53"/>
      <c r="EDN14" s="53"/>
      <c r="EDP14" s="53"/>
      <c r="EEC14" s="53"/>
      <c r="EED14" s="53"/>
      <c r="EEF14" s="53"/>
      <c r="EES14" s="53"/>
      <c r="EET14" s="53"/>
      <c r="EEV14" s="53"/>
      <c r="EFI14" s="53"/>
      <c r="EFJ14" s="53"/>
      <c r="EFL14" s="53"/>
      <c r="EFY14" s="53"/>
      <c r="EFZ14" s="53"/>
      <c r="EGB14" s="53"/>
      <c r="EGO14" s="53"/>
      <c r="EGP14" s="53"/>
      <c r="EGR14" s="53"/>
      <c r="EHE14" s="53"/>
      <c r="EHF14" s="53"/>
      <c r="EHH14" s="53"/>
      <c r="EHU14" s="53"/>
      <c r="EHV14" s="53"/>
      <c r="EHX14" s="53"/>
      <c r="EIK14" s="53"/>
      <c r="EIL14" s="53"/>
      <c r="EIN14" s="53"/>
      <c r="EJA14" s="53"/>
      <c r="EJB14" s="53"/>
      <c r="EJD14" s="53"/>
      <c r="EJQ14" s="53"/>
      <c r="EJR14" s="53"/>
      <c r="EJT14" s="53"/>
      <c r="EKG14" s="53"/>
      <c r="EKH14" s="53"/>
      <c r="EKJ14" s="53"/>
      <c r="EKW14" s="53"/>
      <c r="EKX14" s="53"/>
      <c r="EKZ14" s="53"/>
      <c r="ELM14" s="53"/>
      <c r="ELN14" s="53"/>
      <c r="ELP14" s="53"/>
      <c r="EMC14" s="53"/>
      <c r="EMD14" s="53"/>
      <c r="EMF14" s="53"/>
      <c r="EMS14" s="53"/>
      <c r="EMT14" s="53"/>
      <c r="EMV14" s="53"/>
      <c r="ENI14" s="53"/>
      <c r="ENJ14" s="53"/>
      <c r="ENL14" s="53"/>
      <c r="ENY14" s="53"/>
      <c r="ENZ14" s="53"/>
      <c r="EOB14" s="53"/>
      <c r="EOO14" s="53"/>
      <c r="EOP14" s="53"/>
      <c r="EOR14" s="53"/>
      <c r="EPE14" s="53"/>
      <c r="EPF14" s="53"/>
      <c r="EPH14" s="53"/>
      <c r="EPU14" s="53"/>
      <c r="EPV14" s="53"/>
      <c r="EPX14" s="53"/>
      <c r="EQK14" s="53"/>
      <c r="EQL14" s="53"/>
      <c r="EQN14" s="53"/>
      <c r="ERA14" s="53"/>
      <c r="ERB14" s="53"/>
      <c r="ERD14" s="53"/>
      <c r="ERQ14" s="53"/>
      <c r="ERR14" s="53"/>
      <c r="ERT14" s="53"/>
      <c r="ESG14" s="53"/>
      <c r="ESH14" s="53"/>
      <c r="ESJ14" s="53"/>
      <c r="ESW14" s="53"/>
      <c r="ESX14" s="53"/>
      <c r="ESZ14" s="53"/>
      <c r="ETM14" s="53"/>
      <c r="ETN14" s="53"/>
      <c r="ETP14" s="53"/>
      <c r="EUC14" s="53"/>
      <c r="EUD14" s="53"/>
      <c r="EUF14" s="53"/>
      <c r="EUS14" s="53"/>
      <c r="EUT14" s="53"/>
      <c r="EUV14" s="53"/>
      <c r="EVI14" s="53"/>
      <c r="EVJ14" s="53"/>
      <c r="EVL14" s="53"/>
      <c r="EVY14" s="53"/>
      <c r="EVZ14" s="53"/>
      <c r="EWB14" s="53"/>
      <c r="EWO14" s="53"/>
      <c r="EWP14" s="53"/>
      <c r="EWR14" s="53"/>
      <c r="EXE14" s="53"/>
      <c r="EXF14" s="53"/>
      <c r="EXH14" s="53"/>
      <c r="EXU14" s="53"/>
      <c r="EXV14" s="53"/>
      <c r="EXX14" s="53"/>
      <c r="EYK14" s="53"/>
      <c r="EYL14" s="53"/>
      <c r="EYN14" s="53"/>
      <c r="EZA14" s="53"/>
      <c r="EZB14" s="53"/>
      <c r="EZD14" s="53"/>
      <c r="EZQ14" s="53"/>
      <c r="EZR14" s="53"/>
      <c r="EZT14" s="53"/>
      <c r="FAG14" s="53"/>
      <c r="FAH14" s="53"/>
      <c r="FAJ14" s="53"/>
      <c r="FAW14" s="53"/>
      <c r="FAX14" s="53"/>
      <c r="FAZ14" s="53"/>
      <c r="FBM14" s="53"/>
      <c r="FBN14" s="53"/>
      <c r="FBP14" s="53"/>
      <c r="FCC14" s="53"/>
      <c r="FCD14" s="53"/>
      <c r="FCF14" s="53"/>
      <c r="FCS14" s="53"/>
      <c r="FCT14" s="53"/>
      <c r="FCV14" s="53"/>
      <c r="FDI14" s="53"/>
      <c r="FDJ14" s="53"/>
      <c r="FDL14" s="53"/>
      <c r="FDY14" s="53"/>
      <c r="FDZ14" s="53"/>
      <c r="FEB14" s="53"/>
      <c r="FEO14" s="53"/>
      <c r="FEP14" s="53"/>
      <c r="FER14" s="53"/>
      <c r="FFE14" s="53"/>
      <c r="FFF14" s="53"/>
      <c r="FFH14" s="53"/>
      <c r="FFU14" s="53"/>
      <c r="FFV14" s="53"/>
      <c r="FFX14" s="53"/>
      <c r="FGK14" s="53"/>
      <c r="FGL14" s="53"/>
      <c r="FGN14" s="53"/>
      <c r="FHA14" s="53"/>
      <c r="FHB14" s="53"/>
      <c r="FHD14" s="53"/>
      <c r="FHQ14" s="53"/>
      <c r="FHR14" s="53"/>
      <c r="FHT14" s="53"/>
      <c r="FIG14" s="53"/>
      <c r="FIH14" s="53"/>
      <c r="FIJ14" s="53"/>
      <c r="FIW14" s="53"/>
      <c r="FIX14" s="53"/>
      <c r="FIZ14" s="53"/>
      <c r="FJM14" s="53"/>
      <c r="FJN14" s="53"/>
      <c r="FJP14" s="53"/>
      <c r="FKC14" s="53"/>
      <c r="FKD14" s="53"/>
      <c r="FKF14" s="53"/>
      <c r="FKS14" s="53"/>
      <c r="FKT14" s="53"/>
      <c r="FKV14" s="53"/>
      <c r="FLI14" s="53"/>
      <c r="FLJ14" s="53"/>
      <c r="FLL14" s="53"/>
      <c r="FLY14" s="53"/>
      <c r="FLZ14" s="53"/>
      <c r="FMB14" s="53"/>
      <c r="FMO14" s="53"/>
      <c r="FMP14" s="53"/>
      <c r="FMR14" s="53"/>
      <c r="FNE14" s="53"/>
      <c r="FNF14" s="53"/>
      <c r="FNH14" s="53"/>
      <c r="FNU14" s="53"/>
      <c r="FNV14" s="53"/>
      <c r="FNX14" s="53"/>
      <c r="FOK14" s="53"/>
      <c r="FOL14" s="53"/>
      <c r="FON14" s="53"/>
      <c r="FPA14" s="53"/>
      <c r="FPB14" s="53"/>
      <c r="FPD14" s="53"/>
      <c r="FPQ14" s="53"/>
      <c r="FPR14" s="53"/>
      <c r="FPT14" s="53"/>
      <c r="FQG14" s="53"/>
      <c r="FQH14" s="53"/>
      <c r="FQJ14" s="53"/>
      <c r="FQW14" s="53"/>
      <c r="FQX14" s="53"/>
      <c r="FQZ14" s="53"/>
      <c r="FRM14" s="53"/>
      <c r="FRN14" s="53"/>
      <c r="FRP14" s="53"/>
      <c r="FSC14" s="53"/>
      <c r="FSD14" s="53"/>
      <c r="FSF14" s="53"/>
      <c r="FSS14" s="53"/>
      <c r="FST14" s="53"/>
      <c r="FSV14" s="53"/>
      <c r="FTI14" s="53"/>
      <c r="FTJ14" s="53"/>
      <c r="FTL14" s="53"/>
      <c r="FTY14" s="53"/>
      <c r="FTZ14" s="53"/>
      <c r="FUB14" s="53"/>
      <c r="FUO14" s="53"/>
      <c r="FUP14" s="53"/>
      <c r="FUR14" s="53"/>
      <c r="FVE14" s="53"/>
      <c r="FVF14" s="53"/>
      <c r="FVH14" s="53"/>
      <c r="FVU14" s="53"/>
      <c r="FVV14" s="53"/>
      <c r="FVX14" s="53"/>
      <c r="FWK14" s="53"/>
      <c r="FWL14" s="53"/>
      <c r="FWN14" s="53"/>
      <c r="FXA14" s="53"/>
      <c r="FXB14" s="53"/>
      <c r="FXD14" s="53"/>
      <c r="FXQ14" s="53"/>
      <c r="FXR14" s="53"/>
      <c r="FXT14" s="53"/>
      <c r="FYG14" s="53"/>
      <c r="FYH14" s="53"/>
      <c r="FYJ14" s="53"/>
      <c r="FYW14" s="53"/>
      <c r="FYX14" s="53"/>
      <c r="FYZ14" s="53"/>
      <c r="FZM14" s="53"/>
      <c r="FZN14" s="53"/>
      <c r="FZP14" s="53"/>
      <c r="GAC14" s="53"/>
      <c r="GAD14" s="53"/>
      <c r="GAF14" s="53"/>
      <c r="GAS14" s="53"/>
      <c r="GAT14" s="53"/>
      <c r="GAV14" s="53"/>
      <c r="GBI14" s="53"/>
      <c r="GBJ14" s="53"/>
      <c r="GBL14" s="53"/>
      <c r="GBY14" s="53"/>
      <c r="GBZ14" s="53"/>
      <c r="GCB14" s="53"/>
      <c r="GCO14" s="53"/>
      <c r="GCP14" s="53"/>
      <c r="GCR14" s="53"/>
      <c r="GDE14" s="53"/>
      <c r="GDF14" s="53"/>
      <c r="GDH14" s="53"/>
      <c r="GDU14" s="53"/>
      <c r="GDV14" s="53"/>
      <c r="GDX14" s="53"/>
      <c r="GEK14" s="53"/>
      <c r="GEL14" s="53"/>
      <c r="GEN14" s="53"/>
      <c r="GFA14" s="53"/>
      <c r="GFB14" s="53"/>
      <c r="GFD14" s="53"/>
      <c r="GFQ14" s="53"/>
      <c r="GFR14" s="53"/>
      <c r="GFT14" s="53"/>
      <c r="GGG14" s="53"/>
      <c r="GGH14" s="53"/>
      <c r="GGJ14" s="53"/>
      <c r="GGW14" s="53"/>
      <c r="GGX14" s="53"/>
      <c r="GGZ14" s="53"/>
      <c r="GHM14" s="53"/>
      <c r="GHN14" s="53"/>
      <c r="GHP14" s="53"/>
      <c r="GIC14" s="53"/>
      <c r="GID14" s="53"/>
      <c r="GIF14" s="53"/>
      <c r="GIS14" s="53"/>
      <c r="GIT14" s="53"/>
      <c r="GIV14" s="53"/>
      <c r="GJI14" s="53"/>
      <c r="GJJ14" s="53"/>
      <c r="GJL14" s="53"/>
      <c r="GJY14" s="53"/>
      <c r="GJZ14" s="53"/>
      <c r="GKB14" s="53"/>
      <c r="GKO14" s="53"/>
      <c r="GKP14" s="53"/>
      <c r="GKR14" s="53"/>
      <c r="GLE14" s="53"/>
      <c r="GLF14" s="53"/>
      <c r="GLH14" s="53"/>
      <c r="GLU14" s="53"/>
      <c r="GLV14" s="53"/>
      <c r="GLX14" s="53"/>
      <c r="GMK14" s="53"/>
      <c r="GML14" s="53"/>
      <c r="GMN14" s="53"/>
      <c r="GNA14" s="53"/>
      <c r="GNB14" s="53"/>
      <c r="GND14" s="53"/>
      <c r="GNQ14" s="53"/>
      <c r="GNR14" s="53"/>
      <c r="GNT14" s="53"/>
      <c r="GOG14" s="53"/>
      <c r="GOH14" s="53"/>
      <c r="GOJ14" s="53"/>
      <c r="GOW14" s="53"/>
      <c r="GOX14" s="53"/>
      <c r="GOZ14" s="53"/>
      <c r="GPM14" s="53"/>
      <c r="GPN14" s="53"/>
      <c r="GPP14" s="53"/>
      <c r="GQC14" s="53"/>
      <c r="GQD14" s="53"/>
      <c r="GQF14" s="53"/>
      <c r="GQS14" s="53"/>
      <c r="GQT14" s="53"/>
      <c r="GQV14" s="53"/>
      <c r="GRI14" s="53"/>
      <c r="GRJ14" s="53"/>
      <c r="GRL14" s="53"/>
      <c r="GRY14" s="53"/>
      <c r="GRZ14" s="53"/>
      <c r="GSB14" s="53"/>
      <c r="GSO14" s="53"/>
      <c r="GSP14" s="53"/>
      <c r="GSR14" s="53"/>
      <c r="GTE14" s="53"/>
      <c r="GTF14" s="53"/>
      <c r="GTH14" s="53"/>
      <c r="GTU14" s="53"/>
      <c r="GTV14" s="53"/>
      <c r="GTX14" s="53"/>
      <c r="GUK14" s="53"/>
      <c r="GUL14" s="53"/>
      <c r="GUN14" s="53"/>
      <c r="GVA14" s="53"/>
      <c r="GVB14" s="53"/>
      <c r="GVD14" s="53"/>
      <c r="GVQ14" s="53"/>
      <c r="GVR14" s="53"/>
      <c r="GVT14" s="53"/>
      <c r="GWG14" s="53"/>
      <c r="GWH14" s="53"/>
      <c r="GWJ14" s="53"/>
      <c r="GWW14" s="53"/>
      <c r="GWX14" s="53"/>
      <c r="GWZ14" s="53"/>
      <c r="GXM14" s="53"/>
      <c r="GXN14" s="53"/>
      <c r="GXP14" s="53"/>
      <c r="GYC14" s="53"/>
      <c r="GYD14" s="53"/>
      <c r="GYF14" s="53"/>
      <c r="GYS14" s="53"/>
      <c r="GYT14" s="53"/>
      <c r="GYV14" s="53"/>
      <c r="GZI14" s="53"/>
      <c r="GZJ14" s="53"/>
      <c r="GZL14" s="53"/>
      <c r="GZY14" s="53"/>
      <c r="GZZ14" s="53"/>
      <c r="HAB14" s="53"/>
      <c r="HAO14" s="53"/>
      <c r="HAP14" s="53"/>
      <c r="HAR14" s="53"/>
      <c r="HBE14" s="53"/>
      <c r="HBF14" s="53"/>
      <c r="HBH14" s="53"/>
      <c r="HBU14" s="53"/>
      <c r="HBV14" s="53"/>
      <c r="HBX14" s="53"/>
      <c r="HCK14" s="53"/>
      <c r="HCL14" s="53"/>
      <c r="HCN14" s="53"/>
      <c r="HDA14" s="53"/>
      <c r="HDB14" s="53"/>
      <c r="HDD14" s="53"/>
      <c r="HDQ14" s="53"/>
      <c r="HDR14" s="53"/>
      <c r="HDT14" s="53"/>
      <c r="HEG14" s="53"/>
      <c r="HEH14" s="53"/>
      <c r="HEJ14" s="53"/>
      <c r="HEW14" s="53"/>
      <c r="HEX14" s="53"/>
      <c r="HEZ14" s="53"/>
      <c r="HFM14" s="53"/>
      <c r="HFN14" s="53"/>
      <c r="HFP14" s="53"/>
      <c r="HGC14" s="53"/>
      <c r="HGD14" s="53"/>
      <c r="HGF14" s="53"/>
      <c r="HGS14" s="53"/>
      <c r="HGT14" s="53"/>
      <c r="HGV14" s="53"/>
      <c r="HHI14" s="53"/>
      <c r="HHJ14" s="53"/>
      <c r="HHL14" s="53"/>
      <c r="HHY14" s="53"/>
      <c r="HHZ14" s="53"/>
      <c r="HIB14" s="53"/>
      <c r="HIO14" s="53"/>
      <c r="HIP14" s="53"/>
      <c r="HIR14" s="53"/>
      <c r="HJE14" s="53"/>
      <c r="HJF14" s="53"/>
      <c r="HJH14" s="53"/>
      <c r="HJU14" s="53"/>
      <c r="HJV14" s="53"/>
      <c r="HJX14" s="53"/>
      <c r="HKK14" s="53"/>
      <c r="HKL14" s="53"/>
      <c r="HKN14" s="53"/>
      <c r="HLA14" s="53"/>
      <c r="HLB14" s="53"/>
      <c r="HLD14" s="53"/>
      <c r="HLQ14" s="53"/>
      <c r="HLR14" s="53"/>
      <c r="HLT14" s="53"/>
      <c r="HMG14" s="53"/>
      <c r="HMH14" s="53"/>
      <c r="HMJ14" s="53"/>
      <c r="HMW14" s="53"/>
      <c r="HMX14" s="53"/>
      <c r="HMZ14" s="53"/>
      <c r="HNM14" s="53"/>
      <c r="HNN14" s="53"/>
      <c r="HNP14" s="53"/>
      <c r="HOC14" s="53"/>
      <c r="HOD14" s="53"/>
      <c r="HOF14" s="53"/>
      <c r="HOS14" s="53"/>
      <c r="HOT14" s="53"/>
      <c r="HOV14" s="53"/>
      <c r="HPI14" s="53"/>
      <c r="HPJ14" s="53"/>
      <c r="HPL14" s="53"/>
      <c r="HPY14" s="53"/>
      <c r="HPZ14" s="53"/>
      <c r="HQB14" s="53"/>
      <c r="HQO14" s="53"/>
      <c r="HQP14" s="53"/>
      <c r="HQR14" s="53"/>
      <c r="HRE14" s="53"/>
      <c r="HRF14" s="53"/>
      <c r="HRH14" s="53"/>
      <c r="HRU14" s="53"/>
      <c r="HRV14" s="53"/>
      <c r="HRX14" s="53"/>
      <c r="HSK14" s="53"/>
      <c r="HSL14" s="53"/>
      <c r="HSN14" s="53"/>
      <c r="HTA14" s="53"/>
      <c r="HTB14" s="53"/>
      <c r="HTD14" s="53"/>
      <c r="HTQ14" s="53"/>
      <c r="HTR14" s="53"/>
      <c r="HTT14" s="53"/>
      <c r="HUG14" s="53"/>
      <c r="HUH14" s="53"/>
      <c r="HUJ14" s="53"/>
      <c r="HUW14" s="53"/>
      <c r="HUX14" s="53"/>
      <c r="HUZ14" s="53"/>
      <c r="HVM14" s="53"/>
      <c r="HVN14" s="53"/>
      <c r="HVP14" s="53"/>
      <c r="HWC14" s="53"/>
      <c r="HWD14" s="53"/>
      <c r="HWF14" s="53"/>
      <c r="HWS14" s="53"/>
      <c r="HWT14" s="53"/>
      <c r="HWV14" s="53"/>
      <c r="HXI14" s="53"/>
      <c r="HXJ14" s="53"/>
      <c r="HXL14" s="53"/>
      <c r="HXY14" s="53"/>
      <c r="HXZ14" s="53"/>
      <c r="HYB14" s="53"/>
      <c r="HYO14" s="53"/>
      <c r="HYP14" s="53"/>
      <c r="HYR14" s="53"/>
      <c r="HZE14" s="53"/>
      <c r="HZF14" s="53"/>
      <c r="HZH14" s="53"/>
      <c r="HZU14" s="53"/>
      <c r="HZV14" s="53"/>
      <c r="HZX14" s="53"/>
      <c r="IAK14" s="53"/>
      <c r="IAL14" s="53"/>
      <c r="IAN14" s="53"/>
      <c r="IBA14" s="53"/>
      <c r="IBB14" s="53"/>
      <c r="IBD14" s="53"/>
      <c r="IBQ14" s="53"/>
      <c r="IBR14" s="53"/>
      <c r="IBT14" s="53"/>
      <c r="ICG14" s="53"/>
      <c r="ICH14" s="53"/>
      <c r="ICJ14" s="53"/>
      <c r="ICW14" s="53"/>
      <c r="ICX14" s="53"/>
      <c r="ICZ14" s="53"/>
      <c r="IDM14" s="53"/>
      <c r="IDN14" s="53"/>
      <c r="IDP14" s="53"/>
      <c r="IEC14" s="53"/>
      <c r="IED14" s="53"/>
      <c r="IEF14" s="53"/>
      <c r="IES14" s="53"/>
      <c r="IET14" s="53"/>
      <c r="IEV14" s="53"/>
      <c r="IFI14" s="53"/>
      <c r="IFJ14" s="53"/>
      <c r="IFL14" s="53"/>
      <c r="IFY14" s="53"/>
      <c r="IFZ14" s="53"/>
      <c r="IGB14" s="53"/>
      <c r="IGO14" s="53"/>
      <c r="IGP14" s="53"/>
      <c r="IGR14" s="53"/>
      <c r="IHE14" s="53"/>
      <c r="IHF14" s="53"/>
      <c r="IHH14" s="53"/>
      <c r="IHU14" s="53"/>
      <c r="IHV14" s="53"/>
      <c r="IHX14" s="53"/>
      <c r="IIK14" s="53"/>
      <c r="IIL14" s="53"/>
      <c r="IIN14" s="53"/>
      <c r="IJA14" s="53"/>
      <c r="IJB14" s="53"/>
      <c r="IJD14" s="53"/>
      <c r="IJQ14" s="53"/>
      <c r="IJR14" s="53"/>
      <c r="IJT14" s="53"/>
      <c r="IKG14" s="53"/>
      <c r="IKH14" s="53"/>
      <c r="IKJ14" s="53"/>
      <c r="IKW14" s="53"/>
      <c r="IKX14" s="53"/>
      <c r="IKZ14" s="53"/>
      <c r="ILM14" s="53"/>
      <c r="ILN14" s="53"/>
      <c r="ILP14" s="53"/>
      <c r="IMC14" s="53"/>
      <c r="IMD14" s="53"/>
      <c r="IMF14" s="53"/>
      <c r="IMS14" s="53"/>
      <c r="IMT14" s="53"/>
      <c r="IMV14" s="53"/>
      <c r="INI14" s="53"/>
      <c r="INJ14" s="53"/>
      <c r="INL14" s="53"/>
      <c r="INY14" s="53"/>
      <c r="INZ14" s="53"/>
      <c r="IOB14" s="53"/>
      <c r="IOO14" s="53"/>
      <c r="IOP14" s="53"/>
      <c r="IOR14" s="53"/>
      <c r="IPE14" s="53"/>
      <c r="IPF14" s="53"/>
      <c r="IPH14" s="53"/>
      <c r="IPU14" s="53"/>
      <c r="IPV14" s="53"/>
      <c r="IPX14" s="53"/>
      <c r="IQK14" s="53"/>
      <c r="IQL14" s="53"/>
      <c r="IQN14" s="53"/>
      <c r="IRA14" s="53"/>
      <c r="IRB14" s="53"/>
      <c r="IRD14" s="53"/>
      <c r="IRQ14" s="53"/>
      <c r="IRR14" s="53"/>
      <c r="IRT14" s="53"/>
      <c r="ISG14" s="53"/>
      <c r="ISH14" s="53"/>
      <c r="ISJ14" s="53"/>
      <c r="ISW14" s="53"/>
      <c r="ISX14" s="53"/>
      <c r="ISZ14" s="53"/>
      <c r="ITM14" s="53"/>
      <c r="ITN14" s="53"/>
      <c r="ITP14" s="53"/>
      <c r="IUC14" s="53"/>
      <c r="IUD14" s="53"/>
      <c r="IUF14" s="53"/>
      <c r="IUS14" s="53"/>
      <c r="IUT14" s="53"/>
      <c r="IUV14" s="53"/>
      <c r="IVI14" s="53"/>
      <c r="IVJ14" s="53"/>
      <c r="IVL14" s="53"/>
      <c r="IVY14" s="53"/>
      <c r="IVZ14" s="53"/>
      <c r="IWB14" s="53"/>
      <c r="IWO14" s="53"/>
      <c r="IWP14" s="53"/>
      <c r="IWR14" s="53"/>
      <c r="IXE14" s="53"/>
      <c r="IXF14" s="53"/>
      <c r="IXH14" s="53"/>
      <c r="IXU14" s="53"/>
      <c r="IXV14" s="53"/>
      <c r="IXX14" s="53"/>
      <c r="IYK14" s="53"/>
      <c r="IYL14" s="53"/>
      <c r="IYN14" s="53"/>
      <c r="IZA14" s="53"/>
      <c r="IZB14" s="53"/>
      <c r="IZD14" s="53"/>
      <c r="IZQ14" s="53"/>
      <c r="IZR14" s="53"/>
      <c r="IZT14" s="53"/>
      <c r="JAG14" s="53"/>
      <c r="JAH14" s="53"/>
      <c r="JAJ14" s="53"/>
      <c r="JAW14" s="53"/>
      <c r="JAX14" s="53"/>
      <c r="JAZ14" s="53"/>
      <c r="JBM14" s="53"/>
      <c r="JBN14" s="53"/>
      <c r="JBP14" s="53"/>
      <c r="JCC14" s="53"/>
      <c r="JCD14" s="53"/>
      <c r="JCF14" s="53"/>
      <c r="JCS14" s="53"/>
      <c r="JCT14" s="53"/>
      <c r="JCV14" s="53"/>
      <c r="JDI14" s="53"/>
      <c r="JDJ14" s="53"/>
      <c r="JDL14" s="53"/>
      <c r="JDY14" s="53"/>
      <c r="JDZ14" s="53"/>
      <c r="JEB14" s="53"/>
      <c r="JEO14" s="53"/>
      <c r="JEP14" s="53"/>
      <c r="JER14" s="53"/>
      <c r="JFE14" s="53"/>
      <c r="JFF14" s="53"/>
      <c r="JFH14" s="53"/>
      <c r="JFU14" s="53"/>
      <c r="JFV14" s="53"/>
      <c r="JFX14" s="53"/>
      <c r="JGK14" s="53"/>
      <c r="JGL14" s="53"/>
      <c r="JGN14" s="53"/>
      <c r="JHA14" s="53"/>
      <c r="JHB14" s="53"/>
      <c r="JHD14" s="53"/>
      <c r="JHQ14" s="53"/>
      <c r="JHR14" s="53"/>
      <c r="JHT14" s="53"/>
      <c r="JIG14" s="53"/>
      <c r="JIH14" s="53"/>
      <c r="JIJ14" s="53"/>
      <c r="JIW14" s="53"/>
      <c r="JIX14" s="53"/>
      <c r="JIZ14" s="53"/>
      <c r="JJM14" s="53"/>
      <c r="JJN14" s="53"/>
      <c r="JJP14" s="53"/>
      <c r="JKC14" s="53"/>
      <c r="JKD14" s="53"/>
      <c r="JKF14" s="53"/>
      <c r="JKS14" s="53"/>
      <c r="JKT14" s="53"/>
      <c r="JKV14" s="53"/>
      <c r="JLI14" s="53"/>
      <c r="JLJ14" s="53"/>
      <c r="JLL14" s="53"/>
      <c r="JLY14" s="53"/>
      <c r="JLZ14" s="53"/>
      <c r="JMB14" s="53"/>
      <c r="JMO14" s="53"/>
      <c r="JMP14" s="53"/>
      <c r="JMR14" s="53"/>
      <c r="JNE14" s="53"/>
      <c r="JNF14" s="53"/>
      <c r="JNH14" s="53"/>
      <c r="JNU14" s="53"/>
      <c r="JNV14" s="53"/>
      <c r="JNX14" s="53"/>
      <c r="JOK14" s="53"/>
      <c r="JOL14" s="53"/>
      <c r="JON14" s="53"/>
      <c r="JPA14" s="53"/>
      <c r="JPB14" s="53"/>
      <c r="JPD14" s="53"/>
      <c r="JPQ14" s="53"/>
      <c r="JPR14" s="53"/>
      <c r="JPT14" s="53"/>
      <c r="JQG14" s="53"/>
      <c r="JQH14" s="53"/>
      <c r="JQJ14" s="53"/>
      <c r="JQW14" s="53"/>
      <c r="JQX14" s="53"/>
      <c r="JQZ14" s="53"/>
      <c r="JRM14" s="53"/>
      <c r="JRN14" s="53"/>
      <c r="JRP14" s="53"/>
      <c r="JSC14" s="53"/>
      <c r="JSD14" s="53"/>
      <c r="JSF14" s="53"/>
      <c r="JSS14" s="53"/>
      <c r="JST14" s="53"/>
      <c r="JSV14" s="53"/>
      <c r="JTI14" s="53"/>
      <c r="JTJ14" s="53"/>
      <c r="JTL14" s="53"/>
      <c r="JTY14" s="53"/>
      <c r="JTZ14" s="53"/>
      <c r="JUB14" s="53"/>
      <c r="JUO14" s="53"/>
      <c r="JUP14" s="53"/>
      <c r="JUR14" s="53"/>
      <c r="JVE14" s="53"/>
      <c r="JVF14" s="53"/>
      <c r="JVH14" s="53"/>
      <c r="JVU14" s="53"/>
      <c r="JVV14" s="53"/>
      <c r="JVX14" s="53"/>
      <c r="JWK14" s="53"/>
      <c r="JWL14" s="53"/>
      <c r="JWN14" s="53"/>
      <c r="JXA14" s="53"/>
      <c r="JXB14" s="53"/>
      <c r="JXD14" s="53"/>
      <c r="JXQ14" s="53"/>
      <c r="JXR14" s="53"/>
      <c r="JXT14" s="53"/>
      <c r="JYG14" s="53"/>
      <c r="JYH14" s="53"/>
      <c r="JYJ14" s="53"/>
      <c r="JYW14" s="53"/>
      <c r="JYX14" s="53"/>
      <c r="JYZ14" s="53"/>
      <c r="JZM14" s="53"/>
      <c r="JZN14" s="53"/>
      <c r="JZP14" s="53"/>
      <c r="KAC14" s="53"/>
      <c r="KAD14" s="53"/>
      <c r="KAF14" s="53"/>
      <c r="KAS14" s="53"/>
      <c r="KAT14" s="53"/>
      <c r="KAV14" s="53"/>
      <c r="KBI14" s="53"/>
      <c r="KBJ14" s="53"/>
      <c r="KBL14" s="53"/>
      <c r="KBY14" s="53"/>
      <c r="KBZ14" s="53"/>
      <c r="KCB14" s="53"/>
      <c r="KCO14" s="53"/>
      <c r="KCP14" s="53"/>
      <c r="KCR14" s="53"/>
      <c r="KDE14" s="53"/>
      <c r="KDF14" s="53"/>
      <c r="KDH14" s="53"/>
      <c r="KDU14" s="53"/>
      <c r="KDV14" s="53"/>
      <c r="KDX14" s="53"/>
      <c r="KEK14" s="53"/>
      <c r="KEL14" s="53"/>
      <c r="KEN14" s="53"/>
      <c r="KFA14" s="53"/>
      <c r="KFB14" s="53"/>
      <c r="KFD14" s="53"/>
      <c r="KFQ14" s="53"/>
      <c r="KFR14" s="53"/>
      <c r="KFT14" s="53"/>
      <c r="KGG14" s="53"/>
      <c r="KGH14" s="53"/>
      <c r="KGJ14" s="53"/>
      <c r="KGW14" s="53"/>
      <c r="KGX14" s="53"/>
      <c r="KGZ14" s="53"/>
      <c r="KHM14" s="53"/>
      <c r="KHN14" s="53"/>
      <c r="KHP14" s="53"/>
      <c r="KIC14" s="53"/>
      <c r="KID14" s="53"/>
      <c r="KIF14" s="53"/>
      <c r="KIS14" s="53"/>
      <c r="KIT14" s="53"/>
      <c r="KIV14" s="53"/>
      <c r="KJI14" s="53"/>
      <c r="KJJ14" s="53"/>
      <c r="KJL14" s="53"/>
      <c r="KJY14" s="53"/>
      <c r="KJZ14" s="53"/>
      <c r="KKB14" s="53"/>
      <c r="KKO14" s="53"/>
      <c r="KKP14" s="53"/>
      <c r="KKR14" s="53"/>
      <c r="KLE14" s="53"/>
      <c r="KLF14" s="53"/>
      <c r="KLH14" s="53"/>
      <c r="KLU14" s="53"/>
      <c r="KLV14" s="53"/>
      <c r="KLX14" s="53"/>
      <c r="KMK14" s="53"/>
      <c r="KML14" s="53"/>
      <c r="KMN14" s="53"/>
      <c r="KNA14" s="53"/>
      <c r="KNB14" s="53"/>
      <c r="KND14" s="53"/>
      <c r="KNQ14" s="53"/>
      <c r="KNR14" s="53"/>
      <c r="KNT14" s="53"/>
      <c r="KOG14" s="53"/>
      <c r="KOH14" s="53"/>
      <c r="KOJ14" s="53"/>
      <c r="KOW14" s="53"/>
      <c r="KOX14" s="53"/>
      <c r="KOZ14" s="53"/>
      <c r="KPM14" s="53"/>
      <c r="KPN14" s="53"/>
      <c r="KPP14" s="53"/>
      <c r="KQC14" s="53"/>
      <c r="KQD14" s="53"/>
      <c r="KQF14" s="53"/>
      <c r="KQS14" s="53"/>
      <c r="KQT14" s="53"/>
      <c r="KQV14" s="53"/>
      <c r="KRI14" s="53"/>
      <c r="KRJ14" s="53"/>
      <c r="KRL14" s="53"/>
      <c r="KRY14" s="53"/>
      <c r="KRZ14" s="53"/>
      <c r="KSB14" s="53"/>
      <c r="KSO14" s="53"/>
      <c r="KSP14" s="53"/>
      <c r="KSR14" s="53"/>
      <c r="KTE14" s="53"/>
      <c r="KTF14" s="53"/>
      <c r="KTH14" s="53"/>
      <c r="KTU14" s="53"/>
      <c r="KTV14" s="53"/>
      <c r="KTX14" s="53"/>
      <c r="KUK14" s="53"/>
      <c r="KUL14" s="53"/>
      <c r="KUN14" s="53"/>
      <c r="KVA14" s="53"/>
      <c r="KVB14" s="53"/>
      <c r="KVD14" s="53"/>
      <c r="KVQ14" s="53"/>
      <c r="KVR14" s="53"/>
      <c r="KVT14" s="53"/>
      <c r="KWG14" s="53"/>
      <c r="KWH14" s="53"/>
      <c r="KWJ14" s="53"/>
      <c r="KWW14" s="53"/>
      <c r="KWX14" s="53"/>
      <c r="KWZ14" s="53"/>
      <c r="KXM14" s="53"/>
      <c r="KXN14" s="53"/>
      <c r="KXP14" s="53"/>
      <c r="KYC14" s="53"/>
      <c r="KYD14" s="53"/>
      <c r="KYF14" s="53"/>
      <c r="KYS14" s="53"/>
      <c r="KYT14" s="53"/>
      <c r="KYV14" s="53"/>
      <c r="KZI14" s="53"/>
      <c r="KZJ14" s="53"/>
      <c r="KZL14" s="53"/>
      <c r="KZY14" s="53"/>
      <c r="KZZ14" s="53"/>
      <c r="LAB14" s="53"/>
      <c r="LAO14" s="53"/>
      <c r="LAP14" s="53"/>
      <c r="LAR14" s="53"/>
      <c r="LBE14" s="53"/>
      <c r="LBF14" s="53"/>
      <c r="LBH14" s="53"/>
      <c r="LBU14" s="53"/>
      <c r="LBV14" s="53"/>
      <c r="LBX14" s="53"/>
      <c r="LCK14" s="53"/>
      <c r="LCL14" s="53"/>
      <c r="LCN14" s="53"/>
      <c r="LDA14" s="53"/>
      <c r="LDB14" s="53"/>
      <c r="LDD14" s="53"/>
      <c r="LDQ14" s="53"/>
      <c r="LDR14" s="53"/>
      <c r="LDT14" s="53"/>
      <c r="LEG14" s="53"/>
      <c r="LEH14" s="53"/>
      <c r="LEJ14" s="53"/>
      <c r="LEW14" s="53"/>
      <c r="LEX14" s="53"/>
      <c r="LEZ14" s="53"/>
      <c r="LFM14" s="53"/>
      <c r="LFN14" s="53"/>
      <c r="LFP14" s="53"/>
      <c r="LGC14" s="53"/>
      <c r="LGD14" s="53"/>
      <c r="LGF14" s="53"/>
      <c r="LGS14" s="53"/>
      <c r="LGT14" s="53"/>
      <c r="LGV14" s="53"/>
      <c r="LHI14" s="53"/>
      <c r="LHJ14" s="53"/>
      <c r="LHL14" s="53"/>
      <c r="LHY14" s="53"/>
      <c r="LHZ14" s="53"/>
      <c r="LIB14" s="53"/>
      <c r="LIO14" s="53"/>
      <c r="LIP14" s="53"/>
      <c r="LIR14" s="53"/>
      <c r="LJE14" s="53"/>
      <c r="LJF14" s="53"/>
      <c r="LJH14" s="53"/>
      <c r="LJU14" s="53"/>
      <c r="LJV14" s="53"/>
      <c r="LJX14" s="53"/>
      <c r="LKK14" s="53"/>
      <c r="LKL14" s="53"/>
      <c r="LKN14" s="53"/>
      <c r="LLA14" s="53"/>
      <c r="LLB14" s="53"/>
      <c r="LLD14" s="53"/>
      <c r="LLQ14" s="53"/>
      <c r="LLR14" s="53"/>
      <c r="LLT14" s="53"/>
      <c r="LMG14" s="53"/>
      <c r="LMH14" s="53"/>
      <c r="LMJ14" s="53"/>
      <c r="LMW14" s="53"/>
      <c r="LMX14" s="53"/>
      <c r="LMZ14" s="53"/>
      <c r="LNM14" s="53"/>
      <c r="LNN14" s="53"/>
      <c r="LNP14" s="53"/>
      <c r="LOC14" s="53"/>
      <c r="LOD14" s="53"/>
      <c r="LOF14" s="53"/>
      <c r="LOS14" s="53"/>
      <c r="LOT14" s="53"/>
      <c r="LOV14" s="53"/>
      <c r="LPI14" s="53"/>
      <c r="LPJ14" s="53"/>
      <c r="LPL14" s="53"/>
      <c r="LPY14" s="53"/>
      <c r="LPZ14" s="53"/>
      <c r="LQB14" s="53"/>
      <c r="LQO14" s="53"/>
      <c r="LQP14" s="53"/>
      <c r="LQR14" s="53"/>
      <c r="LRE14" s="53"/>
      <c r="LRF14" s="53"/>
      <c r="LRH14" s="53"/>
      <c r="LRU14" s="53"/>
      <c r="LRV14" s="53"/>
      <c r="LRX14" s="53"/>
      <c r="LSK14" s="53"/>
      <c r="LSL14" s="53"/>
      <c r="LSN14" s="53"/>
      <c r="LTA14" s="53"/>
      <c r="LTB14" s="53"/>
      <c r="LTD14" s="53"/>
      <c r="LTQ14" s="53"/>
      <c r="LTR14" s="53"/>
      <c r="LTT14" s="53"/>
      <c r="LUG14" s="53"/>
      <c r="LUH14" s="53"/>
      <c r="LUJ14" s="53"/>
      <c r="LUW14" s="53"/>
      <c r="LUX14" s="53"/>
      <c r="LUZ14" s="53"/>
      <c r="LVM14" s="53"/>
      <c r="LVN14" s="53"/>
      <c r="LVP14" s="53"/>
      <c r="LWC14" s="53"/>
      <c r="LWD14" s="53"/>
      <c r="LWF14" s="53"/>
      <c r="LWS14" s="53"/>
      <c r="LWT14" s="53"/>
      <c r="LWV14" s="53"/>
      <c r="LXI14" s="53"/>
      <c r="LXJ14" s="53"/>
      <c r="LXL14" s="53"/>
      <c r="LXY14" s="53"/>
      <c r="LXZ14" s="53"/>
      <c r="LYB14" s="53"/>
      <c r="LYO14" s="53"/>
      <c r="LYP14" s="53"/>
      <c r="LYR14" s="53"/>
      <c r="LZE14" s="53"/>
      <c r="LZF14" s="53"/>
      <c r="LZH14" s="53"/>
      <c r="LZU14" s="53"/>
      <c r="LZV14" s="53"/>
      <c r="LZX14" s="53"/>
      <c r="MAK14" s="53"/>
      <c r="MAL14" s="53"/>
      <c r="MAN14" s="53"/>
      <c r="MBA14" s="53"/>
      <c r="MBB14" s="53"/>
      <c r="MBD14" s="53"/>
      <c r="MBQ14" s="53"/>
      <c r="MBR14" s="53"/>
      <c r="MBT14" s="53"/>
      <c r="MCG14" s="53"/>
      <c r="MCH14" s="53"/>
      <c r="MCJ14" s="53"/>
      <c r="MCW14" s="53"/>
      <c r="MCX14" s="53"/>
      <c r="MCZ14" s="53"/>
      <c r="MDM14" s="53"/>
      <c r="MDN14" s="53"/>
      <c r="MDP14" s="53"/>
      <c r="MEC14" s="53"/>
      <c r="MED14" s="53"/>
      <c r="MEF14" s="53"/>
      <c r="MES14" s="53"/>
      <c r="MET14" s="53"/>
      <c r="MEV14" s="53"/>
      <c r="MFI14" s="53"/>
      <c r="MFJ14" s="53"/>
      <c r="MFL14" s="53"/>
      <c r="MFY14" s="53"/>
      <c r="MFZ14" s="53"/>
      <c r="MGB14" s="53"/>
      <c r="MGO14" s="53"/>
      <c r="MGP14" s="53"/>
      <c r="MGR14" s="53"/>
      <c r="MHE14" s="53"/>
      <c r="MHF14" s="53"/>
      <c r="MHH14" s="53"/>
      <c r="MHU14" s="53"/>
      <c r="MHV14" s="53"/>
      <c r="MHX14" s="53"/>
      <c r="MIK14" s="53"/>
      <c r="MIL14" s="53"/>
      <c r="MIN14" s="53"/>
      <c r="MJA14" s="53"/>
      <c r="MJB14" s="53"/>
      <c r="MJD14" s="53"/>
      <c r="MJQ14" s="53"/>
      <c r="MJR14" s="53"/>
      <c r="MJT14" s="53"/>
      <c r="MKG14" s="53"/>
      <c r="MKH14" s="53"/>
      <c r="MKJ14" s="53"/>
      <c r="MKW14" s="53"/>
      <c r="MKX14" s="53"/>
      <c r="MKZ14" s="53"/>
      <c r="MLM14" s="53"/>
      <c r="MLN14" s="53"/>
      <c r="MLP14" s="53"/>
      <c r="MMC14" s="53"/>
      <c r="MMD14" s="53"/>
      <c r="MMF14" s="53"/>
      <c r="MMS14" s="53"/>
      <c r="MMT14" s="53"/>
      <c r="MMV14" s="53"/>
      <c r="MNI14" s="53"/>
      <c r="MNJ14" s="53"/>
      <c r="MNL14" s="53"/>
      <c r="MNY14" s="53"/>
      <c r="MNZ14" s="53"/>
      <c r="MOB14" s="53"/>
      <c r="MOO14" s="53"/>
      <c r="MOP14" s="53"/>
      <c r="MOR14" s="53"/>
      <c r="MPE14" s="53"/>
      <c r="MPF14" s="53"/>
      <c r="MPH14" s="53"/>
      <c r="MPU14" s="53"/>
      <c r="MPV14" s="53"/>
      <c r="MPX14" s="53"/>
      <c r="MQK14" s="53"/>
      <c r="MQL14" s="53"/>
      <c r="MQN14" s="53"/>
      <c r="MRA14" s="53"/>
      <c r="MRB14" s="53"/>
      <c r="MRD14" s="53"/>
      <c r="MRQ14" s="53"/>
      <c r="MRR14" s="53"/>
      <c r="MRT14" s="53"/>
      <c r="MSG14" s="53"/>
      <c r="MSH14" s="53"/>
      <c r="MSJ14" s="53"/>
      <c r="MSW14" s="53"/>
      <c r="MSX14" s="53"/>
      <c r="MSZ14" s="53"/>
      <c r="MTM14" s="53"/>
      <c r="MTN14" s="53"/>
      <c r="MTP14" s="53"/>
      <c r="MUC14" s="53"/>
      <c r="MUD14" s="53"/>
      <c r="MUF14" s="53"/>
      <c r="MUS14" s="53"/>
      <c r="MUT14" s="53"/>
      <c r="MUV14" s="53"/>
      <c r="MVI14" s="53"/>
      <c r="MVJ14" s="53"/>
      <c r="MVL14" s="53"/>
      <c r="MVY14" s="53"/>
      <c r="MVZ14" s="53"/>
      <c r="MWB14" s="53"/>
      <c r="MWO14" s="53"/>
      <c r="MWP14" s="53"/>
      <c r="MWR14" s="53"/>
      <c r="MXE14" s="53"/>
      <c r="MXF14" s="53"/>
      <c r="MXH14" s="53"/>
      <c r="MXU14" s="53"/>
      <c r="MXV14" s="53"/>
      <c r="MXX14" s="53"/>
      <c r="MYK14" s="53"/>
      <c r="MYL14" s="53"/>
      <c r="MYN14" s="53"/>
      <c r="MZA14" s="53"/>
      <c r="MZB14" s="53"/>
      <c r="MZD14" s="53"/>
      <c r="MZQ14" s="53"/>
      <c r="MZR14" s="53"/>
      <c r="MZT14" s="53"/>
      <c r="NAG14" s="53"/>
      <c r="NAH14" s="53"/>
      <c r="NAJ14" s="53"/>
      <c r="NAW14" s="53"/>
      <c r="NAX14" s="53"/>
      <c r="NAZ14" s="53"/>
      <c r="NBM14" s="53"/>
      <c r="NBN14" s="53"/>
      <c r="NBP14" s="53"/>
      <c r="NCC14" s="53"/>
      <c r="NCD14" s="53"/>
      <c r="NCF14" s="53"/>
      <c r="NCS14" s="53"/>
      <c r="NCT14" s="53"/>
      <c r="NCV14" s="53"/>
      <c r="NDI14" s="53"/>
      <c r="NDJ14" s="53"/>
      <c r="NDL14" s="53"/>
      <c r="NDY14" s="53"/>
      <c r="NDZ14" s="53"/>
      <c r="NEB14" s="53"/>
      <c r="NEO14" s="53"/>
      <c r="NEP14" s="53"/>
      <c r="NER14" s="53"/>
      <c r="NFE14" s="53"/>
      <c r="NFF14" s="53"/>
      <c r="NFH14" s="53"/>
      <c r="NFU14" s="53"/>
      <c r="NFV14" s="53"/>
      <c r="NFX14" s="53"/>
      <c r="NGK14" s="53"/>
      <c r="NGL14" s="53"/>
      <c r="NGN14" s="53"/>
      <c r="NHA14" s="53"/>
      <c r="NHB14" s="53"/>
      <c r="NHD14" s="53"/>
      <c r="NHQ14" s="53"/>
      <c r="NHR14" s="53"/>
      <c r="NHT14" s="53"/>
      <c r="NIG14" s="53"/>
      <c r="NIH14" s="53"/>
      <c r="NIJ14" s="53"/>
      <c r="NIW14" s="53"/>
      <c r="NIX14" s="53"/>
      <c r="NIZ14" s="53"/>
      <c r="NJM14" s="53"/>
      <c r="NJN14" s="53"/>
      <c r="NJP14" s="53"/>
      <c r="NKC14" s="53"/>
      <c r="NKD14" s="53"/>
      <c r="NKF14" s="53"/>
      <c r="NKS14" s="53"/>
      <c r="NKT14" s="53"/>
      <c r="NKV14" s="53"/>
      <c r="NLI14" s="53"/>
      <c r="NLJ14" s="53"/>
      <c r="NLL14" s="53"/>
      <c r="NLY14" s="53"/>
      <c r="NLZ14" s="53"/>
      <c r="NMB14" s="53"/>
      <c r="NMO14" s="53"/>
      <c r="NMP14" s="53"/>
      <c r="NMR14" s="53"/>
      <c r="NNE14" s="53"/>
      <c r="NNF14" s="53"/>
      <c r="NNH14" s="53"/>
      <c r="NNU14" s="53"/>
      <c r="NNV14" s="53"/>
      <c r="NNX14" s="53"/>
      <c r="NOK14" s="53"/>
      <c r="NOL14" s="53"/>
      <c r="NON14" s="53"/>
      <c r="NPA14" s="53"/>
      <c r="NPB14" s="53"/>
      <c r="NPD14" s="53"/>
      <c r="NPQ14" s="53"/>
      <c r="NPR14" s="53"/>
      <c r="NPT14" s="53"/>
      <c r="NQG14" s="53"/>
      <c r="NQH14" s="53"/>
      <c r="NQJ14" s="53"/>
      <c r="NQW14" s="53"/>
      <c r="NQX14" s="53"/>
      <c r="NQZ14" s="53"/>
      <c r="NRM14" s="53"/>
      <c r="NRN14" s="53"/>
      <c r="NRP14" s="53"/>
      <c r="NSC14" s="53"/>
      <c r="NSD14" s="53"/>
      <c r="NSF14" s="53"/>
      <c r="NSS14" s="53"/>
      <c r="NST14" s="53"/>
      <c r="NSV14" s="53"/>
      <c r="NTI14" s="53"/>
      <c r="NTJ14" s="53"/>
      <c r="NTL14" s="53"/>
      <c r="NTY14" s="53"/>
      <c r="NTZ14" s="53"/>
      <c r="NUB14" s="53"/>
      <c r="NUO14" s="53"/>
      <c r="NUP14" s="53"/>
      <c r="NUR14" s="53"/>
      <c r="NVE14" s="53"/>
      <c r="NVF14" s="53"/>
      <c r="NVH14" s="53"/>
      <c r="NVU14" s="53"/>
      <c r="NVV14" s="53"/>
      <c r="NVX14" s="53"/>
      <c r="NWK14" s="53"/>
      <c r="NWL14" s="53"/>
      <c r="NWN14" s="53"/>
      <c r="NXA14" s="53"/>
      <c r="NXB14" s="53"/>
      <c r="NXD14" s="53"/>
      <c r="NXQ14" s="53"/>
      <c r="NXR14" s="53"/>
      <c r="NXT14" s="53"/>
      <c r="NYG14" s="53"/>
      <c r="NYH14" s="53"/>
      <c r="NYJ14" s="53"/>
      <c r="NYW14" s="53"/>
      <c r="NYX14" s="53"/>
      <c r="NYZ14" s="53"/>
      <c r="NZM14" s="53"/>
      <c r="NZN14" s="53"/>
      <c r="NZP14" s="53"/>
      <c r="OAC14" s="53"/>
      <c r="OAD14" s="53"/>
      <c r="OAF14" s="53"/>
      <c r="OAS14" s="53"/>
      <c r="OAT14" s="53"/>
      <c r="OAV14" s="53"/>
      <c r="OBI14" s="53"/>
      <c r="OBJ14" s="53"/>
      <c r="OBL14" s="53"/>
      <c r="OBY14" s="53"/>
      <c r="OBZ14" s="53"/>
      <c r="OCB14" s="53"/>
      <c r="OCO14" s="53"/>
      <c r="OCP14" s="53"/>
      <c r="OCR14" s="53"/>
      <c r="ODE14" s="53"/>
      <c r="ODF14" s="53"/>
      <c r="ODH14" s="53"/>
      <c r="ODU14" s="53"/>
      <c r="ODV14" s="53"/>
      <c r="ODX14" s="53"/>
      <c r="OEK14" s="53"/>
      <c r="OEL14" s="53"/>
      <c r="OEN14" s="53"/>
      <c r="OFA14" s="53"/>
      <c r="OFB14" s="53"/>
      <c r="OFD14" s="53"/>
      <c r="OFQ14" s="53"/>
      <c r="OFR14" s="53"/>
      <c r="OFT14" s="53"/>
      <c r="OGG14" s="53"/>
      <c r="OGH14" s="53"/>
      <c r="OGJ14" s="53"/>
      <c r="OGW14" s="53"/>
      <c r="OGX14" s="53"/>
      <c r="OGZ14" s="53"/>
      <c r="OHM14" s="53"/>
      <c r="OHN14" s="53"/>
      <c r="OHP14" s="53"/>
      <c r="OIC14" s="53"/>
      <c r="OID14" s="53"/>
      <c r="OIF14" s="53"/>
      <c r="OIS14" s="53"/>
      <c r="OIT14" s="53"/>
      <c r="OIV14" s="53"/>
      <c r="OJI14" s="53"/>
      <c r="OJJ14" s="53"/>
      <c r="OJL14" s="53"/>
      <c r="OJY14" s="53"/>
      <c r="OJZ14" s="53"/>
      <c r="OKB14" s="53"/>
      <c r="OKO14" s="53"/>
      <c r="OKP14" s="53"/>
      <c r="OKR14" s="53"/>
      <c r="OLE14" s="53"/>
      <c r="OLF14" s="53"/>
      <c r="OLH14" s="53"/>
      <c r="OLU14" s="53"/>
      <c r="OLV14" s="53"/>
      <c r="OLX14" s="53"/>
      <c r="OMK14" s="53"/>
      <c r="OML14" s="53"/>
      <c r="OMN14" s="53"/>
      <c r="ONA14" s="53"/>
      <c r="ONB14" s="53"/>
      <c r="OND14" s="53"/>
      <c r="ONQ14" s="53"/>
      <c r="ONR14" s="53"/>
      <c r="ONT14" s="53"/>
      <c r="OOG14" s="53"/>
      <c r="OOH14" s="53"/>
      <c r="OOJ14" s="53"/>
      <c r="OOW14" s="53"/>
      <c r="OOX14" s="53"/>
      <c r="OOZ14" s="53"/>
      <c r="OPM14" s="53"/>
      <c r="OPN14" s="53"/>
      <c r="OPP14" s="53"/>
      <c r="OQC14" s="53"/>
      <c r="OQD14" s="53"/>
      <c r="OQF14" s="53"/>
      <c r="OQS14" s="53"/>
      <c r="OQT14" s="53"/>
      <c r="OQV14" s="53"/>
      <c r="ORI14" s="53"/>
      <c r="ORJ14" s="53"/>
      <c r="ORL14" s="53"/>
      <c r="ORY14" s="53"/>
      <c r="ORZ14" s="53"/>
      <c r="OSB14" s="53"/>
      <c r="OSO14" s="53"/>
      <c r="OSP14" s="53"/>
      <c r="OSR14" s="53"/>
      <c r="OTE14" s="53"/>
      <c r="OTF14" s="53"/>
      <c r="OTH14" s="53"/>
      <c r="OTU14" s="53"/>
      <c r="OTV14" s="53"/>
      <c r="OTX14" s="53"/>
      <c r="OUK14" s="53"/>
      <c r="OUL14" s="53"/>
      <c r="OUN14" s="53"/>
      <c r="OVA14" s="53"/>
      <c r="OVB14" s="53"/>
      <c r="OVD14" s="53"/>
      <c r="OVQ14" s="53"/>
      <c r="OVR14" s="53"/>
      <c r="OVT14" s="53"/>
      <c r="OWG14" s="53"/>
      <c r="OWH14" s="53"/>
      <c r="OWJ14" s="53"/>
      <c r="OWW14" s="53"/>
      <c r="OWX14" s="53"/>
      <c r="OWZ14" s="53"/>
      <c r="OXM14" s="53"/>
      <c r="OXN14" s="53"/>
      <c r="OXP14" s="53"/>
      <c r="OYC14" s="53"/>
      <c r="OYD14" s="53"/>
      <c r="OYF14" s="53"/>
      <c r="OYS14" s="53"/>
      <c r="OYT14" s="53"/>
      <c r="OYV14" s="53"/>
      <c r="OZI14" s="53"/>
      <c r="OZJ14" s="53"/>
      <c r="OZL14" s="53"/>
      <c r="OZY14" s="53"/>
      <c r="OZZ14" s="53"/>
      <c r="PAB14" s="53"/>
      <c r="PAO14" s="53"/>
      <c r="PAP14" s="53"/>
      <c r="PAR14" s="53"/>
      <c r="PBE14" s="53"/>
      <c r="PBF14" s="53"/>
      <c r="PBH14" s="53"/>
      <c r="PBU14" s="53"/>
      <c r="PBV14" s="53"/>
      <c r="PBX14" s="53"/>
      <c r="PCK14" s="53"/>
      <c r="PCL14" s="53"/>
      <c r="PCN14" s="53"/>
      <c r="PDA14" s="53"/>
      <c r="PDB14" s="53"/>
      <c r="PDD14" s="53"/>
      <c r="PDQ14" s="53"/>
      <c r="PDR14" s="53"/>
      <c r="PDT14" s="53"/>
      <c r="PEG14" s="53"/>
      <c r="PEH14" s="53"/>
      <c r="PEJ14" s="53"/>
      <c r="PEW14" s="53"/>
      <c r="PEX14" s="53"/>
      <c r="PEZ14" s="53"/>
      <c r="PFM14" s="53"/>
      <c r="PFN14" s="53"/>
      <c r="PFP14" s="53"/>
      <c r="PGC14" s="53"/>
      <c r="PGD14" s="53"/>
      <c r="PGF14" s="53"/>
      <c r="PGS14" s="53"/>
      <c r="PGT14" s="53"/>
      <c r="PGV14" s="53"/>
      <c r="PHI14" s="53"/>
      <c r="PHJ14" s="53"/>
      <c r="PHL14" s="53"/>
      <c r="PHY14" s="53"/>
      <c r="PHZ14" s="53"/>
      <c r="PIB14" s="53"/>
      <c r="PIO14" s="53"/>
      <c r="PIP14" s="53"/>
      <c r="PIR14" s="53"/>
      <c r="PJE14" s="53"/>
      <c r="PJF14" s="53"/>
      <c r="PJH14" s="53"/>
      <c r="PJU14" s="53"/>
      <c r="PJV14" s="53"/>
      <c r="PJX14" s="53"/>
      <c r="PKK14" s="53"/>
      <c r="PKL14" s="53"/>
      <c r="PKN14" s="53"/>
      <c r="PLA14" s="53"/>
      <c r="PLB14" s="53"/>
      <c r="PLD14" s="53"/>
      <c r="PLQ14" s="53"/>
      <c r="PLR14" s="53"/>
      <c r="PLT14" s="53"/>
      <c r="PMG14" s="53"/>
      <c r="PMH14" s="53"/>
      <c r="PMJ14" s="53"/>
      <c r="PMW14" s="53"/>
      <c r="PMX14" s="53"/>
      <c r="PMZ14" s="53"/>
      <c r="PNM14" s="53"/>
      <c r="PNN14" s="53"/>
      <c r="PNP14" s="53"/>
      <c r="POC14" s="53"/>
      <c r="POD14" s="53"/>
      <c r="POF14" s="53"/>
      <c r="POS14" s="53"/>
      <c r="POT14" s="53"/>
      <c r="POV14" s="53"/>
      <c r="PPI14" s="53"/>
      <c r="PPJ14" s="53"/>
      <c r="PPL14" s="53"/>
      <c r="PPY14" s="53"/>
      <c r="PPZ14" s="53"/>
      <c r="PQB14" s="53"/>
      <c r="PQO14" s="53"/>
      <c r="PQP14" s="53"/>
      <c r="PQR14" s="53"/>
      <c r="PRE14" s="53"/>
      <c r="PRF14" s="53"/>
      <c r="PRH14" s="53"/>
      <c r="PRU14" s="53"/>
      <c r="PRV14" s="53"/>
      <c r="PRX14" s="53"/>
      <c r="PSK14" s="53"/>
      <c r="PSL14" s="53"/>
      <c r="PSN14" s="53"/>
      <c r="PTA14" s="53"/>
      <c r="PTB14" s="53"/>
      <c r="PTD14" s="53"/>
      <c r="PTQ14" s="53"/>
      <c r="PTR14" s="53"/>
      <c r="PTT14" s="53"/>
      <c r="PUG14" s="53"/>
      <c r="PUH14" s="53"/>
      <c r="PUJ14" s="53"/>
      <c r="PUW14" s="53"/>
      <c r="PUX14" s="53"/>
      <c r="PUZ14" s="53"/>
      <c r="PVM14" s="53"/>
      <c r="PVN14" s="53"/>
      <c r="PVP14" s="53"/>
      <c r="PWC14" s="53"/>
      <c r="PWD14" s="53"/>
      <c r="PWF14" s="53"/>
      <c r="PWS14" s="53"/>
      <c r="PWT14" s="53"/>
      <c r="PWV14" s="53"/>
      <c r="PXI14" s="53"/>
      <c r="PXJ14" s="53"/>
      <c r="PXL14" s="53"/>
      <c r="PXY14" s="53"/>
      <c r="PXZ14" s="53"/>
      <c r="PYB14" s="53"/>
      <c r="PYO14" s="53"/>
      <c r="PYP14" s="53"/>
      <c r="PYR14" s="53"/>
      <c r="PZE14" s="53"/>
      <c r="PZF14" s="53"/>
      <c r="PZH14" s="53"/>
      <c r="PZU14" s="53"/>
      <c r="PZV14" s="53"/>
      <c r="PZX14" s="53"/>
      <c r="QAK14" s="53"/>
      <c r="QAL14" s="53"/>
      <c r="QAN14" s="53"/>
      <c r="QBA14" s="53"/>
      <c r="QBB14" s="53"/>
      <c r="QBD14" s="53"/>
      <c r="QBQ14" s="53"/>
      <c r="QBR14" s="53"/>
      <c r="QBT14" s="53"/>
      <c r="QCG14" s="53"/>
      <c r="QCH14" s="53"/>
      <c r="QCJ14" s="53"/>
      <c r="QCW14" s="53"/>
      <c r="QCX14" s="53"/>
      <c r="QCZ14" s="53"/>
      <c r="QDM14" s="53"/>
      <c r="QDN14" s="53"/>
      <c r="QDP14" s="53"/>
      <c r="QEC14" s="53"/>
      <c r="QED14" s="53"/>
      <c r="QEF14" s="53"/>
      <c r="QES14" s="53"/>
      <c r="QET14" s="53"/>
      <c r="QEV14" s="53"/>
      <c r="QFI14" s="53"/>
      <c r="QFJ14" s="53"/>
      <c r="QFL14" s="53"/>
      <c r="QFY14" s="53"/>
      <c r="QFZ14" s="53"/>
      <c r="QGB14" s="53"/>
      <c r="QGO14" s="53"/>
      <c r="QGP14" s="53"/>
      <c r="QGR14" s="53"/>
      <c r="QHE14" s="53"/>
      <c r="QHF14" s="53"/>
      <c r="QHH14" s="53"/>
      <c r="QHU14" s="53"/>
      <c r="QHV14" s="53"/>
      <c r="QHX14" s="53"/>
      <c r="QIK14" s="53"/>
      <c r="QIL14" s="53"/>
      <c r="QIN14" s="53"/>
      <c r="QJA14" s="53"/>
      <c r="QJB14" s="53"/>
      <c r="QJD14" s="53"/>
      <c r="QJQ14" s="53"/>
      <c r="QJR14" s="53"/>
      <c r="QJT14" s="53"/>
      <c r="QKG14" s="53"/>
      <c r="QKH14" s="53"/>
      <c r="QKJ14" s="53"/>
      <c r="QKW14" s="53"/>
      <c r="QKX14" s="53"/>
      <c r="QKZ14" s="53"/>
      <c r="QLM14" s="53"/>
      <c r="QLN14" s="53"/>
      <c r="QLP14" s="53"/>
      <c r="QMC14" s="53"/>
      <c r="QMD14" s="53"/>
      <c r="QMF14" s="53"/>
      <c r="QMS14" s="53"/>
      <c r="QMT14" s="53"/>
      <c r="QMV14" s="53"/>
      <c r="QNI14" s="53"/>
      <c r="QNJ14" s="53"/>
      <c r="QNL14" s="53"/>
      <c r="QNY14" s="53"/>
      <c r="QNZ14" s="53"/>
      <c r="QOB14" s="53"/>
      <c r="QOO14" s="53"/>
      <c r="QOP14" s="53"/>
      <c r="QOR14" s="53"/>
      <c r="QPE14" s="53"/>
      <c r="QPF14" s="53"/>
      <c r="QPH14" s="53"/>
      <c r="QPU14" s="53"/>
      <c r="QPV14" s="53"/>
      <c r="QPX14" s="53"/>
      <c r="QQK14" s="53"/>
      <c r="QQL14" s="53"/>
      <c r="QQN14" s="53"/>
      <c r="QRA14" s="53"/>
      <c r="QRB14" s="53"/>
      <c r="QRD14" s="53"/>
      <c r="QRQ14" s="53"/>
      <c r="QRR14" s="53"/>
      <c r="QRT14" s="53"/>
      <c r="QSG14" s="53"/>
      <c r="QSH14" s="53"/>
      <c r="QSJ14" s="53"/>
      <c r="QSW14" s="53"/>
      <c r="QSX14" s="53"/>
      <c r="QSZ14" s="53"/>
      <c r="QTM14" s="53"/>
      <c r="QTN14" s="53"/>
      <c r="QTP14" s="53"/>
      <c r="QUC14" s="53"/>
      <c r="QUD14" s="53"/>
      <c r="QUF14" s="53"/>
      <c r="QUS14" s="53"/>
      <c r="QUT14" s="53"/>
      <c r="QUV14" s="53"/>
      <c r="QVI14" s="53"/>
      <c r="QVJ14" s="53"/>
      <c r="QVL14" s="53"/>
      <c r="QVY14" s="53"/>
      <c r="QVZ14" s="53"/>
      <c r="QWB14" s="53"/>
      <c r="QWO14" s="53"/>
      <c r="QWP14" s="53"/>
      <c r="QWR14" s="53"/>
      <c r="QXE14" s="53"/>
      <c r="QXF14" s="53"/>
      <c r="QXH14" s="53"/>
      <c r="QXU14" s="53"/>
      <c r="QXV14" s="53"/>
      <c r="QXX14" s="53"/>
      <c r="QYK14" s="53"/>
      <c r="QYL14" s="53"/>
      <c r="QYN14" s="53"/>
      <c r="QZA14" s="53"/>
      <c r="QZB14" s="53"/>
      <c r="QZD14" s="53"/>
      <c r="QZQ14" s="53"/>
      <c r="QZR14" s="53"/>
      <c r="QZT14" s="53"/>
      <c r="RAG14" s="53"/>
      <c r="RAH14" s="53"/>
      <c r="RAJ14" s="53"/>
      <c r="RAW14" s="53"/>
      <c r="RAX14" s="53"/>
      <c r="RAZ14" s="53"/>
      <c r="RBM14" s="53"/>
      <c r="RBN14" s="53"/>
      <c r="RBP14" s="53"/>
      <c r="RCC14" s="53"/>
      <c r="RCD14" s="53"/>
      <c r="RCF14" s="53"/>
      <c r="RCS14" s="53"/>
      <c r="RCT14" s="53"/>
      <c r="RCV14" s="53"/>
      <c r="RDI14" s="53"/>
      <c r="RDJ14" s="53"/>
      <c r="RDL14" s="53"/>
      <c r="RDY14" s="53"/>
      <c r="RDZ14" s="53"/>
      <c r="REB14" s="53"/>
      <c r="REO14" s="53"/>
      <c r="REP14" s="53"/>
      <c r="RER14" s="53"/>
      <c r="RFE14" s="53"/>
      <c r="RFF14" s="53"/>
      <c r="RFH14" s="53"/>
      <c r="RFU14" s="53"/>
      <c r="RFV14" s="53"/>
      <c r="RFX14" s="53"/>
      <c r="RGK14" s="53"/>
      <c r="RGL14" s="53"/>
      <c r="RGN14" s="53"/>
      <c r="RHA14" s="53"/>
      <c r="RHB14" s="53"/>
      <c r="RHD14" s="53"/>
      <c r="RHQ14" s="53"/>
      <c r="RHR14" s="53"/>
      <c r="RHT14" s="53"/>
      <c r="RIG14" s="53"/>
      <c r="RIH14" s="53"/>
      <c r="RIJ14" s="53"/>
      <c r="RIW14" s="53"/>
      <c r="RIX14" s="53"/>
      <c r="RIZ14" s="53"/>
      <c r="RJM14" s="53"/>
      <c r="RJN14" s="53"/>
      <c r="RJP14" s="53"/>
      <c r="RKC14" s="53"/>
      <c r="RKD14" s="53"/>
      <c r="RKF14" s="53"/>
      <c r="RKS14" s="53"/>
      <c r="RKT14" s="53"/>
      <c r="RKV14" s="53"/>
      <c r="RLI14" s="53"/>
      <c r="RLJ14" s="53"/>
      <c r="RLL14" s="53"/>
      <c r="RLY14" s="53"/>
      <c r="RLZ14" s="53"/>
      <c r="RMB14" s="53"/>
      <c r="RMO14" s="53"/>
      <c r="RMP14" s="53"/>
      <c r="RMR14" s="53"/>
      <c r="RNE14" s="53"/>
      <c r="RNF14" s="53"/>
      <c r="RNH14" s="53"/>
      <c r="RNU14" s="53"/>
      <c r="RNV14" s="53"/>
      <c r="RNX14" s="53"/>
      <c r="ROK14" s="53"/>
      <c r="ROL14" s="53"/>
      <c r="RON14" s="53"/>
      <c r="RPA14" s="53"/>
      <c r="RPB14" s="53"/>
      <c r="RPD14" s="53"/>
      <c r="RPQ14" s="53"/>
      <c r="RPR14" s="53"/>
      <c r="RPT14" s="53"/>
      <c r="RQG14" s="53"/>
      <c r="RQH14" s="53"/>
      <c r="RQJ14" s="53"/>
      <c r="RQW14" s="53"/>
      <c r="RQX14" s="53"/>
      <c r="RQZ14" s="53"/>
      <c r="RRM14" s="53"/>
      <c r="RRN14" s="53"/>
      <c r="RRP14" s="53"/>
      <c r="RSC14" s="53"/>
      <c r="RSD14" s="53"/>
      <c r="RSF14" s="53"/>
      <c r="RSS14" s="53"/>
      <c r="RST14" s="53"/>
      <c r="RSV14" s="53"/>
      <c r="RTI14" s="53"/>
      <c r="RTJ14" s="53"/>
      <c r="RTL14" s="53"/>
      <c r="RTY14" s="53"/>
      <c r="RTZ14" s="53"/>
      <c r="RUB14" s="53"/>
      <c r="RUO14" s="53"/>
      <c r="RUP14" s="53"/>
      <c r="RUR14" s="53"/>
      <c r="RVE14" s="53"/>
      <c r="RVF14" s="53"/>
      <c r="RVH14" s="53"/>
      <c r="RVU14" s="53"/>
      <c r="RVV14" s="53"/>
      <c r="RVX14" s="53"/>
      <c r="RWK14" s="53"/>
      <c r="RWL14" s="53"/>
      <c r="RWN14" s="53"/>
      <c r="RXA14" s="53"/>
      <c r="RXB14" s="53"/>
      <c r="RXD14" s="53"/>
      <c r="RXQ14" s="53"/>
      <c r="RXR14" s="53"/>
      <c r="RXT14" s="53"/>
      <c r="RYG14" s="53"/>
      <c r="RYH14" s="53"/>
      <c r="RYJ14" s="53"/>
      <c r="RYW14" s="53"/>
      <c r="RYX14" s="53"/>
      <c r="RYZ14" s="53"/>
      <c r="RZM14" s="53"/>
      <c r="RZN14" s="53"/>
      <c r="RZP14" s="53"/>
      <c r="SAC14" s="53"/>
      <c r="SAD14" s="53"/>
      <c r="SAF14" s="53"/>
      <c r="SAS14" s="53"/>
      <c r="SAT14" s="53"/>
      <c r="SAV14" s="53"/>
      <c r="SBI14" s="53"/>
      <c r="SBJ14" s="53"/>
      <c r="SBL14" s="53"/>
      <c r="SBY14" s="53"/>
      <c r="SBZ14" s="53"/>
      <c r="SCB14" s="53"/>
      <c r="SCO14" s="53"/>
      <c r="SCP14" s="53"/>
      <c r="SCR14" s="53"/>
      <c r="SDE14" s="53"/>
      <c r="SDF14" s="53"/>
      <c r="SDH14" s="53"/>
      <c r="SDU14" s="53"/>
      <c r="SDV14" s="53"/>
      <c r="SDX14" s="53"/>
      <c r="SEK14" s="53"/>
      <c r="SEL14" s="53"/>
      <c r="SEN14" s="53"/>
      <c r="SFA14" s="53"/>
      <c r="SFB14" s="53"/>
      <c r="SFD14" s="53"/>
      <c r="SFQ14" s="53"/>
      <c r="SFR14" s="53"/>
      <c r="SFT14" s="53"/>
      <c r="SGG14" s="53"/>
      <c r="SGH14" s="53"/>
      <c r="SGJ14" s="53"/>
      <c r="SGW14" s="53"/>
      <c r="SGX14" s="53"/>
      <c r="SGZ14" s="53"/>
      <c r="SHM14" s="53"/>
      <c r="SHN14" s="53"/>
      <c r="SHP14" s="53"/>
      <c r="SIC14" s="53"/>
      <c r="SID14" s="53"/>
      <c r="SIF14" s="53"/>
      <c r="SIS14" s="53"/>
      <c r="SIT14" s="53"/>
      <c r="SIV14" s="53"/>
      <c r="SJI14" s="53"/>
      <c r="SJJ14" s="53"/>
      <c r="SJL14" s="53"/>
      <c r="SJY14" s="53"/>
      <c r="SJZ14" s="53"/>
      <c r="SKB14" s="53"/>
      <c r="SKO14" s="53"/>
      <c r="SKP14" s="53"/>
      <c r="SKR14" s="53"/>
      <c r="SLE14" s="53"/>
      <c r="SLF14" s="53"/>
      <c r="SLH14" s="53"/>
      <c r="SLU14" s="53"/>
      <c r="SLV14" s="53"/>
      <c r="SLX14" s="53"/>
      <c r="SMK14" s="53"/>
      <c r="SML14" s="53"/>
      <c r="SMN14" s="53"/>
      <c r="SNA14" s="53"/>
      <c r="SNB14" s="53"/>
      <c r="SND14" s="53"/>
      <c r="SNQ14" s="53"/>
      <c r="SNR14" s="53"/>
      <c r="SNT14" s="53"/>
      <c r="SOG14" s="53"/>
      <c r="SOH14" s="53"/>
      <c r="SOJ14" s="53"/>
      <c r="SOW14" s="53"/>
      <c r="SOX14" s="53"/>
      <c r="SOZ14" s="53"/>
      <c r="SPM14" s="53"/>
      <c r="SPN14" s="53"/>
      <c r="SPP14" s="53"/>
      <c r="SQC14" s="53"/>
      <c r="SQD14" s="53"/>
      <c r="SQF14" s="53"/>
      <c r="SQS14" s="53"/>
      <c r="SQT14" s="53"/>
      <c r="SQV14" s="53"/>
      <c r="SRI14" s="53"/>
      <c r="SRJ14" s="53"/>
      <c r="SRL14" s="53"/>
      <c r="SRY14" s="53"/>
      <c r="SRZ14" s="53"/>
      <c r="SSB14" s="53"/>
      <c r="SSO14" s="53"/>
      <c r="SSP14" s="53"/>
      <c r="SSR14" s="53"/>
      <c r="STE14" s="53"/>
      <c r="STF14" s="53"/>
      <c r="STH14" s="53"/>
      <c r="STU14" s="53"/>
      <c r="STV14" s="53"/>
      <c r="STX14" s="53"/>
      <c r="SUK14" s="53"/>
      <c r="SUL14" s="53"/>
      <c r="SUN14" s="53"/>
      <c r="SVA14" s="53"/>
      <c r="SVB14" s="53"/>
      <c r="SVD14" s="53"/>
      <c r="SVQ14" s="53"/>
      <c r="SVR14" s="53"/>
      <c r="SVT14" s="53"/>
      <c r="SWG14" s="53"/>
      <c r="SWH14" s="53"/>
      <c r="SWJ14" s="53"/>
      <c r="SWW14" s="53"/>
      <c r="SWX14" s="53"/>
      <c r="SWZ14" s="53"/>
      <c r="SXM14" s="53"/>
      <c r="SXN14" s="53"/>
      <c r="SXP14" s="53"/>
      <c r="SYC14" s="53"/>
      <c r="SYD14" s="53"/>
      <c r="SYF14" s="53"/>
      <c r="SYS14" s="53"/>
      <c r="SYT14" s="53"/>
      <c r="SYV14" s="53"/>
      <c r="SZI14" s="53"/>
      <c r="SZJ14" s="53"/>
      <c r="SZL14" s="53"/>
      <c r="SZY14" s="53"/>
      <c r="SZZ14" s="53"/>
      <c r="TAB14" s="53"/>
      <c r="TAO14" s="53"/>
      <c r="TAP14" s="53"/>
      <c r="TAR14" s="53"/>
      <c r="TBE14" s="53"/>
      <c r="TBF14" s="53"/>
      <c r="TBH14" s="53"/>
      <c r="TBU14" s="53"/>
      <c r="TBV14" s="53"/>
      <c r="TBX14" s="53"/>
      <c r="TCK14" s="53"/>
      <c r="TCL14" s="53"/>
      <c r="TCN14" s="53"/>
      <c r="TDA14" s="53"/>
      <c r="TDB14" s="53"/>
      <c r="TDD14" s="53"/>
      <c r="TDQ14" s="53"/>
      <c r="TDR14" s="53"/>
      <c r="TDT14" s="53"/>
      <c r="TEG14" s="53"/>
      <c r="TEH14" s="53"/>
      <c r="TEJ14" s="53"/>
      <c r="TEW14" s="53"/>
      <c r="TEX14" s="53"/>
      <c r="TEZ14" s="53"/>
      <c r="TFM14" s="53"/>
      <c r="TFN14" s="53"/>
      <c r="TFP14" s="53"/>
      <c r="TGC14" s="53"/>
      <c r="TGD14" s="53"/>
      <c r="TGF14" s="53"/>
      <c r="TGS14" s="53"/>
      <c r="TGT14" s="53"/>
      <c r="TGV14" s="53"/>
      <c r="THI14" s="53"/>
      <c r="THJ14" s="53"/>
      <c r="THL14" s="53"/>
      <c r="THY14" s="53"/>
      <c r="THZ14" s="53"/>
      <c r="TIB14" s="53"/>
      <c r="TIO14" s="53"/>
      <c r="TIP14" s="53"/>
      <c r="TIR14" s="53"/>
      <c r="TJE14" s="53"/>
      <c r="TJF14" s="53"/>
      <c r="TJH14" s="53"/>
      <c r="TJU14" s="53"/>
      <c r="TJV14" s="53"/>
      <c r="TJX14" s="53"/>
      <c r="TKK14" s="53"/>
      <c r="TKL14" s="53"/>
      <c r="TKN14" s="53"/>
      <c r="TLA14" s="53"/>
      <c r="TLB14" s="53"/>
      <c r="TLD14" s="53"/>
      <c r="TLQ14" s="53"/>
      <c r="TLR14" s="53"/>
      <c r="TLT14" s="53"/>
      <c r="TMG14" s="53"/>
      <c r="TMH14" s="53"/>
      <c r="TMJ14" s="53"/>
      <c r="TMW14" s="53"/>
      <c r="TMX14" s="53"/>
      <c r="TMZ14" s="53"/>
      <c r="TNM14" s="53"/>
      <c r="TNN14" s="53"/>
      <c r="TNP14" s="53"/>
      <c r="TOC14" s="53"/>
      <c r="TOD14" s="53"/>
      <c r="TOF14" s="53"/>
      <c r="TOS14" s="53"/>
      <c r="TOT14" s="53"/>
      <c r="TOV14" s="53"/>
      <c r="TPI14" s="53"/>
      <c r="TPJ14" s="53"/>
      <c r="TPL14" s="53"/>
      <c r="TPY14" s="53"/>
      <c r="TPZ14" s="53"/>
      <c r="TQB14" s="53"/>
      <c r="TQO14" s="53"/>
      <c r="TQP14" s="53"/>
      <c r="TQR14" s="53"/>
      <c r="TRE14" s="53"/>
      <c r="TRF14" s="53"/>
      <c r="TRH14" s="53"/>
      <c r="TRU14" s="53"/>
      <c r="TRV14" s="53"/>
      <c r="TRX14" s="53"/>
      <c r="TSK14" s="53"/>
      <c r="TSL14" s="53"/>
      <c r="TSN14" s="53"/>
      <c r="TTA14" s="53"/>
      <c r="TTB14" s="53"/>
      <c r="TTD14" s="53"/>
      <c r="TTQ14" s="53"/>
      <c r="TTR14" s="53"/>
      <c r="TTT14" s="53"/>
      <c r="TUG14" s="53"/>
      <c r="TUH14" s="53"/>
      <c r="TUJ14" s="53"/>
      <c r="TUW14" s="53"/>
      <c r="TUX14" s="53"/>
      <c r="TUZ14" s="53"/>
      <c r="TVM14" s="53"/>
      <c r="TVN14" s="53"/>
      <c r="TVP14" s="53"/>
      <c r="TWC14" s="53"/>
      <c r="TWD14" s="53"/>
      <c r="TWF14" s="53"/>
      <c r="TWS14" s="53"/>
      <c r="TWT14" s="53"/>
      <c r="TWV14" s="53"/>
      <c r="TXI14" s="53"/>
      <c r="TXJ14" s="53"/>
      <c r="TXL14" s="53"/>
      <c r="TXY14" s="53"/>
      <c r="TXZ14" s="53"/>
      <c r="TYB14" s="53"/>
      <c r="TYO14" s="53"/>
      <c r="TYP14" s="53"/>
      <c r="TYR14" s="53"/>
      <c r="TZE14" s="53"/>
      <c r="TZF14" s="53"/>
      <c r="TZH14" s="53"/>
      <c r="TZU14" s="53"/>
      <c r="TZV14" s="53"/>
      <c r="TZX14" s="53"/>
      <c r="UAK14" s="53"/>
      <c r="UAL14" s="53"/>
      <c r="UAN14" s="53"/>
      <c r="UBA14" s="53"/>
      <c r="UBB14" s="53"/>
      <c r="UBD14" s="53"/>
      <c r="UBQ14" s="53"/>
      <c r="UBR14" s="53"/>
      <c r="UBT14" s="53"/>
      <c r="UCG14" s="53"/>
      <c r="UCH14" s="53"/>
      <c r="UCJ14" s="53"/>
      <c r="UCW14" s="53"/>
      <c r="UCX14" s="53"/>
      <c r="UCZ14" s="53"/>
      <c r="UDM14" s="53"/>
      <c r="UDN14" s="53"/>
      <c r="UDP14" s="53"/>
      <c r="UEC14" s="53"/>
      <c r="UED14" s="53"/>
      <c r="UEF14" s="53"/>
      <c r="UES14" s="53"/>
      <c r="UET14" s="53"/>
      <c r="UEV14" s="53"/>
      <c r="UFI14" s="53"/>
      <c r="UFJ14" s="53"/>
      <c r="UFL14" s="53"/>
      <c r="UFY14" s="53"/>
      <c r="UFZ14" s="53"/>
      <c r="UGB14" s="53"/>
      <c r="UGO14" s="53"/>
      <c r="UGP14" s="53"/>
      <c r="UGR14" s="53"/>
      <c r="UHE14" s="53"/>
      <c r="UHF14" s="53"/>
      <c r="UHH14" s="53"/>
      <c r="UHU14" s="53"/>
      <c r="UHV14" s="53"/>
      <c r="UHX14" s="53"/>
      <c r="UIK14" s="53"/>
      <c r="UIL14" s="53"/>
      <c r="UIN14" s="53"/>
      <c r="UJA14" s="53"/>
      <c r="UJB14" s="53"/>
      <c r="UJD14" s="53"/>
      <c r="UJQ14" s="53"/>
      <c r="UJR14" s="53"/>
      <c r="UJT14" s="53"/>
      <c r="UKG14" s="53"/>
      <c r="UKH14" s="53"/>
      <c r="UKJ14" s="53"/>
      <c r="UKW14" s="53"/>
      <c r="UKX14" s="53"/>
      <c r="UKZ14" s="53"/>
      <c r="ULM14" s="53"/>
      <c r="ULN14" s="53"/>
      <c r="ULP14" s="53"/>
      <c r="UMC14" s="53"/>
      <c r="UMD14" s="53"/>
      <c r="UMF14" s="53"/>
      <c r="UMS14" s="53"/>
      <c r="UMT14" s="53"/>
      <c r="UMV14" s="53"/>
      <c r="UNI14" s="53"/>
      <c r="UNJ14" s="53"/>
      <c r="UNL14" s="53"/>
      <c r="UNY14" s="53"/>
      <c r="UNZ14" s="53"/>
      <c r="UOB14" s="53"/>
      <c r="UOO14" s="53"/>
      <c r="UOP14" s="53"/>
      <c r="UOR14" s="53"/>
      <c r="UPE14" s="53"/>
      <c r="UPF14" s="53"/>
      <c r="UPH14" s="53"/>
      <c r="UPU14" s="53"/>
      <c r="UPV14" s="53"/>
      <c r="UPX14" s="53"/>
      <c r="UQK14" s="53"/>
      <c r="UQL14" s="53"/>
      <c r="UQN14" s="53"/>
      <c r="URA14" s="53"/>
      <c r="URB14" s="53"/>
      <c r="URD14" s="53"/>
      <c r="URQ14" s="53"/>
      <c r="URR14" s="53"/>
      <c r="URT14" s="53"/>
      <c r="USG14" s="53"/>
      <c r="USH14" s="53"/>
      <c r="USJ14" s="53"/>
      <c r="USW14" s="53"/>
      <c r="USX14" s="53"/>
      <c r="USZ14" s="53"/>
      <c r="UTM14" s="53"/>
      <c r="UTN14" s="53"/>
      <c r="UTP14" s="53"/>
      <c r="UUC14" s="53"/>
      <c r="UUD14" s="53"/>
      <c r="UUF14" s="53"/>
      <c r="UUS14" s="53"/>
      <c r="UUT14" s="53"/>
      <c r="UUV14" s="53"/>
      <c r="UVI14" s="53"/>
      <c r="UVJ14" s="53"/>
      <c r="UVL14" s="53"/>
      <c r="UVY14" s="53"/>
      <c r="UVZ14" s="53"/>
      <c r="UWB14" s="53"/>
      <c r="UWO14" s="53"/>
      <c r="UWP14" s="53"/>
      <c r="UWR14" s="53"/>
      <c r="UXE14" s="53"/>
      <c r="UXF14" s="53"/>
      <c r="UXH14" s="53"/>
      <c r="UXU14" s="53"/>
      <c r="UXV14" s="53"/>
      <c r="UXX14" s="53"/>
      <c r="UYK14" s="53"/>
      <c r="UYL14" s="53"/>
      <c r="UYN14" s="53"/>
      <c r="UZA14" s="53"/>
      <c r="UZB14" s="53"/>
      <c r="UZD14" s="53"/>
      <c r="UZQ14" s="53"/>
      <c r="UZR14" s="53"/>
      <c r="UZT14" s="53"/>
      <c r="VAG14" s="53"/>
      <c r="VAH14" s="53"/>
      <c r="VAJ14" s="53"/>
      <c r="VAW14" s="53"/>
      <c r="VAX14" s="53"/>
      <c r="VAZ14" s="53"/>
      <c r="VBM14" s="53"/>
      <c r="VBN14" s="53"/>
      <c r="VBP14" s="53"/>
      <c r="VCC14" s="53"/>
      <c r="VCD14" s="53"/>
      <c r="VCF14" s="53"/>
      <c r="VCS14" s="53"/>
      <c r="VCT14" s="53"/>
      <c r="VCV14" s="53"/>
      <c r="VDI14" s="53"/>
      <c r="VDJ14" s="53"/>
      <c r="VDL14" s="53"/>
      <c r="VDY14" s="53"/>
      <c r="VDZ14" s="53"/>
      <c r="VEB14" s="53"/>
      <c r="VEO14" s="53"/>
      <c r="VEP14" s="53"/>
      <c r="VER14" s="53"/>
      <c r="VFE14" s="53"/>
      <c r="VFF14" s="53"/>
      <c r="VFH14" s="53"/>
      <c r="VFU14" s="53"/>
      <c r="VFV14" s="53"/>
      <c r="VFX14" s="53"/>
      <c r="VGK14" s="53"/>
      <c r="VGL14" s="53"/>
      <c r="VGN14" s="53"/>
      <c r="VHA14" s="53"/>
      <c r="VHB14" s="53"/>
      <c r="VHD14" s="53"/>
      <c r="VHQ14" s="53"/>
      <c r="VHR14" s="53"/>
      <c r="VHT14" s="53"/>
      <c r="VIG14" s="53"/>
      <c r="VIH14" s="53"/>
      <c r="VIJ14" s="53"/>
      <c r="VIW14" s="53"/>
      <c r="VIX14" s="53"/>
      <c r="VIZ14" s="53"/>
      <c r="VJM14" s="53"/>
      <c r="VJN14" s="53"/>
      <c r="VJP14" s="53"/>
      <c r="VKC14" s="53"/>
      <c r="VKD14" s="53"/>
      <c r="VKF14" s="53"/>
      <c r="VKS14" s="53"/>
      <c r="VKT14" s="53"/>
      <c r="VKV14" s="53"/>
      <c r="VLI14" s="53"/>
      <c r="VLJ14" s="53"/>
      <c r="VLL14" s="53"/>
      <c r="VLY14" s="53"/>
      <c r="VLZ14" s="53"/>
      <c r="VMB14" s="53"/>
      <c r="VMO14" s="53"/>
      <c r="VMP14" s="53"/>
      <c r="VMR14" s="53"/>
      <c r="VNE14" s="53"/>
      <c r="VNF14" s="53"/>
      <c r="VNH14" s="53"/>
      <c r="VNU14" s="53"/>
      <c r="VNV14" s="53"/>
      <c r="VNX14" s="53"/>
      <c r="VOK14" s="53"/>
      <c r="VOL14" s="53"/>
      <c r="VON14" s="53"/>
      <c r="VPA14" s="53"/>
      <c r="VPB14" s="53"/>
      <c r="VPD14" s="53"/>
      <c r="VPQ14" s="53"/>
      <c r="VPR14" s="53"/>
      <c r="VPT14" s="53"/>
      <c r="VQG14" s="53"/>
      <c r="VQH14" s="53"/>
      <c r="VQJ14" s="53"/>
      <c r="VQW14" s="53"/>
      <c r="VQX14" s="53"/>
      <c r="VQZ14" s="53"/>
      <c r="VRM14" s="53"/>
      <c r="VRN14" s="53"/>
      <c r="VRP14" s="53"/>
      <c r="VSC14" s="53"/>
      <c r="VSD14" s="53"/>
      <c r="VSF14" s="53"/>
      <c r="VSS14" s="53"/>
      <c r="VST14" s="53"/>
      <c r="VSV14" s="53"/>
      <c r="VTI14" s="53"/>
      <c r="VTJ14" s="53"/>
      <c r="VTL14" s="53"/>
      <c r="VTY14" s="53"/>
      <c r="VTZ14" s="53"/>
      <c r="VUB14" s="53"/>
      <c r="VUO14" s="53"/>
      <c r="VUP14" s="53"/>
      <c r="VUR14" s="53"/>
      <c r="VVE14" s="53"/>
      <c r="VVF14" s="53"/>
      <c r="VVH14" s="53"/>
      <c r="VVU14" s="53"/>
      <c r="VVV14" s="53"/>
      <c r="VVX14" s="53"/>
      <c r="VWK14" s="53"/>
      <c r="VWL14" s="53"/>
      <c r="VWN14" s="53"/>
      <c r="VXA14" s="53"/>
      <c r="VXB14" s="53"/>
      <c r="VXD14" s="53"/>
      <c r="VXQ14" s="53"/>
      <c r="VXR14" s="53"/>
      <c r="VXT14" s="53"/>
      <c r="VYG14" s="53"/>
      <c r="VYH14" s="53"/>
      <c r="VYJ14" s="53"/>
      <c r="VYW14" s="53"/>
      <c r="VYX14" s="53"/>
      <c r="VYZ14" s="53"/>
      <c r="VZM14" s="53"/>
      <c r="VZN14" s="53"/>
      <c r="VZP14" s="53"/>
      <c r="WAC14" s="53"/>
      <c r="WAD14" s="53"/>
      <c r="WAF14" s="53"/>
      <c r="WAS14" s="53"/>
      <c r="WAT14" s="53"/>
      <c r="WAV14" s="53"/>
      <c r="WBI14" s="53"/>
      <c r="WBJ14" s="53"/>
      <c r="WBL14" s="53"/>
      <c r="WBY14" s="53"/>
      <c r="WBZ14" s="53"/>
      <c r="WCB14" s="53"/>
      <c r="WCO14" s="53"/>
      <c r="WCP14" s="53"/>
      <c r="WCR14" s="53"/>
      <c r="WDE14" s="53"/>
      <c r="WDF14" s="53"/>
      <c r="WDH14" s="53"/>
      <c r="WDU14" s="53"/>
      <c r="WDV14" s="53"/>
      <c r="WDX14" s="53"/>
      <c r="WEK14" s="53"/>
      <c r="WEL14" s="53"/>
      <c r="WEN14" s="53"/>
      <c r="WFA14" s="53"/>
      <c r="WFB14" s="53"/>
      <c r="WFD14" s="53"/>
      <c r="WFQ14" s="53"/>
      <c r="WFR14" s="53"/>
      <c r="WFT14" s="53"/>
      <c r="WGG14" s="53"/>
      <c r="WGH14" s="53"/>
      <c r="WGJ14" s="53"/>
      <c r="WGW14" s="53"/>
      <c r="WGX14" s="53"/>
      <c r="WGZ14" s="53"/>
      <c r="WHM14" s="53"/>
      <c r="WHN14" s="53"/>
      <c r="WHP14" s="53"/>
      <c r="WIC14" s="53"/>
      <c r="WID14" s="53"/>
      <c r="WIF14" s="53"/>
      <c r="WIS14" s="53"/>
      <c r="WIT14" s="53"/>
      <c r="WIV14" s="53"/>
      <c r="WJI14" s="53"/>
      <c r="WJJ14" s="53"/>
      <c r="WJL14" s="53"/>
      <c r="WJY14" s="53"/>
      <c r="WJZ14" s="53"/>
      <c r="WKB14" s="53"/>
      <c r="WKO14" s="53"/>
      <c r="WKP14" s="53"/>
      <c r="WKR14" s="53"/>
      <c r="WLE14" s="53"/>
      <c r="WLF14" s="53"/>
      <c r="WLH14" s="53"/>
      <c r="WLU14" s="53"/>
      <c r="WLV14" s="53"/>
      <c r="WLX14" s="53"/>
      <c r="WMK14" s="53"/>
      <c r="WML14" s="53"/>
      <c r="WMN14" s="53"/>
      <c r="WNA14" s="53"/>
      <c r="WNB14" s="53"/>
      <c r="WND14" s="53"/>
      <c r="WNQ14" s="53"/>
      <c r="WNR14" s="53"/>
      <c r="WNT14" s="53"/>
      <c r="WOG14" s="53"/>
      <c r="WOH14" s="53"/>
      <c r="WOJ14" s="53"/>
      <c r="WOW14" s="53"/>
      <c r="WOX14" s="53"/>
      <c r="WOZ14" s="53"/>
      <c r="WPM14" s="53"/>
      <c r="WPN14" s="53"/>
      <c r="WPP14" s="53"/>
      <c r="WQC14" s="53"/>
      <c r="WQD14" s="53"/>
      <c r="WQF14" s="53"/>
      <c r="WQS14" s="53"/>
      <c r="WQT14" s="53"/>
      <c r="WQV14" s="53"/>
      <c r="WRI14" s="53"/>
      <c r="WRJ14" s="53"/>
      <c r="WRL14" s="53"/>
      <c r="WRY14" s="53"/>
      <c r="WRZ14" s="53"/>
      <c r="WSB14" s="53"/>
      <c r="WSO14" s="53"/>
      <c r="WSP14" s="53"/>
      <c r="WSR14" s="53"/>
      <c r="WTE14" s="53"/>
      <c r="WTF14" s="53"/>
      <c r="WTH14" s="53"/>
      <c r="WTU14" s="53"/>
      <c r="WTV14" s="53"/>
      <c r="WTX14" s="53"/>
      <c r="WUK14" s="53"/>
      <c r="WUL14" s="53"/>
      <c r="WUN14" s="53"/>
      <c r="WVA14" s="53"/>
      <c r="WVB14" s="53"/>
      <c r="WVD14" s="53"/>
      <c r="WVQ14" s="53"/>
      <c r="WVR14" s="53"/>
      <c r="WVT14" s="53"/>
      <c r="WWG14" s="53"/>
      <c r="WWH14" s="53"/>
      <c r="WWJ14" s="53"/>
      <c r="WWW14" s="53"/>
      <c r="WWX14" s="53"/>
      <c r="WWZ14" s="53"/>
      <c r="WXM14" s="53"/>
      <c r="WXN14" s="53"/>
      <c r="WXP14" s="53"/>
      <c r="WYC14" s="53"/>
      <c r="WYD14" s="53"/>
      <c r="WYF14" s="53"/>
      <c r="WYS14" s="53"/>
      <c r="WYT14" s="53"/>
      <c r="WYV14" s="53"/>
      <c r="WZI14" s="53"/>
      <c r="WZJ14" s="53"/>
      <c r="WZL14" s="53"/>
      <c r="WZY14" s="53"/>
      <c r="WZZ14" s="53"/>
      <c r="XAB14" s="53"/>
      <c r="XAO14" s="53"/>
      <c r="XAP14" s="53"/>
      <c r="XAR14" s="53"/>
      <c r="XBE14" s="53"/>
      <c r="XBF14" s="53"/>
      <c r="XBH14" s="53"/>
      <c r="XBU14" s="53"/>
      <c r="XBV14" s="53"/>
      <c r="XBX14" s="53"/>
      <c r="XCK14" s="53"/>
      <c r="XCL14" s="53"/>
      <c r="XCN14" s="53"/>
      <c r="XDA14" s="53"/>
      <c r="XDB14" s="53"/>
      <c r="XDD14" s="53"/>
      <c r="XDQ14" s="53"/>
      <c r="XDR14" s="53"/>
      <c r="XDT14" s="53"/>
      <c r="XEG14" s="53"/>
      <c r="XEH14" s="53"/>
      <c r="XEJ14" s="53"/>
    </row>
    <row r="15" spans="1:1020 1033:2044 2057:3068 3081:4092 4105:5116 5129:6140 6153:7164 7177:8188 8201:9212 9225:10236 10249:11260 11273:12284 12297:13308 13321:14332 14345:15356 15369:16364" ht="18.75" x14ac:dyDescent="0.45">
      <c r="A15" s="56"/>
      <c r="B15" s="56"/>
      <c r="C15" s="47"/>
      <c r="D15" s="56"/>
      <c r="E15" s="48"/>
      <c r="F15" s="6" t="s">
        <v>552</v>
      </c>
      <c r="G15" s="48"/>
      <c r="H15" s="15">
        <v>8000000</v>
      </c>
      <c r="I15" s="36"/>
      <c r="J15" s="15">
        <v>8000000000000</v>
      </c>
      <c r="K15" s="36"/>
      <c r="L15" s="15">
        <v>63082243502</v>
      </c>
      <c r="M15" s="11"/>
      <c r="N15" s="49">
        <v>0.23</v>
      </c>
      <c r="O15" s="36"/>
      <c r="P15" s="50">
        <v>0.35</v>
      </c>
      <c r="U15" s="15"/>
      <c r="AO15" s="53"/>
      <c r="AP15" s="53"/>
      <c r="AR15" s="53"/>
      <c r="BE15" s="53"/>
      <c r="BF15" s="53"/>
      <c r="BH15" s="53"/>
      <c r="BU15" s="53"/>
      <c r="BV15" s="53"/>
      <c r="BX15" s="53"/>
      <c r="CK15" s="53"/>
      <c r="CL15" s="53"/>
      <c r="CN15" s="53"/>
      <c r="DA15" s="53"/>
      <c r="DB15" s="53"/>
      <c r="DD15" s="53"/>
      <c r="DQ15" s="53"/>
      <c r="DR15" s="53"/>
      <c r="DT15" s="53"/>
      <c r="EG15" s="53"/>
      <c r="EH15" s="53"/>
      <c r="EJ15" s="53"/>
      <c r="EW15" s="53"/>
      <c r="EX15" s="53"/>
      <c r="EZ15" s="53"/>
      <c r="FM15" s="53"/>
      <c r="FN15" s="53"/>
      <c r="FP15" s="53"/>
      <c r="GC15" s="53"/>
      <c r="GD15" s="53"/>
      <c r="GF15" s="53"/>
      <c r="GS15" s="53"/>
      <c r="GT15" s="53"/>
      <c r="GV15" s="53"/>
      <c r="HI15" s="53"/>
      <c r="HJ15" s="53"/>
      <c r="HL15" s="53"/>
      <c r="HY15" s="53"/>
      <c r="HZ15" s="53"/>
      <c r="IB15" s="53"/>
      <c r="IO15" s="53"/>
      <c r="IP15" s="53"/>
      <c r="IR15" s="53"/>
      <c r="JE15" s="53"/>
      <c r="JF15" s="53"/>
      <c r="JH15" s="53"/>
      <c r="JU15" s="53"/>
      <c r="JV15" s="53"/>
      <c r="JX15" s="53"/>
      <c r="KK15" s="53"/>
      <c r="KL15" s="53"/>
      <c r="KN15" s="53"/>
      <c r="LA15" s="53"/>
      <c r="LB15" s="53"/>
      <c r="LD15" s="53"/>
      <c r="LQ15" s="53"/>
      <c r="LR15" s="53"/>
      <c r="LT15" s="53"/>
      <c r="MG15" s="53"/>
      <c r="MH15" s="53"/>
      <c r="MJ15" s="53"/>
      <c r="MW15" s="53"/>
      <c r="MX15" s="53"/>
      <c r="MZ15" s="53"/>
      <c r="NM15" s="53"/>
      <c r="NN15" s="53"/>
      <c r="NP15" s="53"/>
      <c r="OC15" s="53"/>
      <c r="OD15" s="53"/>
      <c r="OF15" s="53"/>
      <c r="OS15" s="53"/>
      <c r="OT15" s="53"/>
      <c r="OV15" s="53"/>
      <c r="PI15" s="53"/>
      <c r="PJ15" s="53"/>
      <c r="PL15" s="53"/>
      <c r="PY15" s="53"/>
      <c r="PZ15" s="53"/>
      <c r="QB15" s="53"/>
      <c r="QO15" s="53"/>
      <c r="QP15" s="53"/>
      <c r="QR15" s="53"/>
      <c r="RE15" s="53"/>
      <c r="RF15" s="53"/>
      <c r="RH15" s="53"/>
      <c r="RU15" s="53"/>
      <c r="RV15" s="53"/>
      <c r="RX15" s="53"/>
      <c r="SK15" s="53"/>
      <c r="SL15" s="53"/>
      <c r="SN15" s="53"/>
      <c r="TA15" s="53"/>
      <c r="TB15" s="53"/>
      <c r="TD15" s="53"/>
      <c r="TQ15" s="53"/>
      <c r="TR15" s="53"/>
      <c r="TT15" s="53"/>
      <c r="UG15" s="53"/>
      <c r="UH15" s="53"/>
      <c r="UJ15" s="53"/>
      <c r="UW15" s="53"/>
      <c r="UX15" s="53"/>
      <c r="UZ15" s="53"/>
      <c r="VM15" s="53"/>
      <c r="VN15" s="53"/>
      <c r="VP15" s="53"/>
      <c r="WC15" s="53"/>
      <c r="WD15" s="53"/>
      <c r="WF15" s="53"/>
      <c r="WS15" s="53"/>
      <c r="WT15" s="53"/>
      <c r="WV15" s="53"/>
      <c r="XI15" s="53"/>
      <c r="XJ15" s="53"/>
      <c r="XL15" s="53"/>
      <c r="XY15" s="53"/>
      <c r="XZ15" s="53"/>
      <c r="YB15" s="53"/>
      <c r="YO15" s="53"/>
      <c r="YP15" s="53"/>
      <c r="YR15" s="53"/>
      <c r="ZE15" s="53"/>
      <c r="ZF15" s="53"/>
      <c r="ZH15" s="53"/>
      <c r="ZU15" s="53"/>
      <c r="ZV15" s="53"/>
      <c r="ZX15" s="53"/>
      <c r="AAK15" s="53"/>
      <c r="AAL15" s="53"/>
      <c r="AAN15" s="53"/>
      <c r="ABA15" s="53"/>
      <c r="ABB15" s="53"/>
      <c r="ABD15" s="53"/>
      <c r="ABQ15" s="53"/>
      <c r="ABR15" s="53"/>
      <c r="ABT15" s="53"/>
      <c r="ACG15" s="53"/>
      <c r="ACH15" s="53"/>
      <c r="ACJ15" s="53"/>
      <c r="ACW15" s="53"/>
      <c r="ACX15" s="53"/>
      <c r="ACZ15" s="53"/>
      <c r="ADM15" s="53"/>
      <c r="ADN15" s="53"/>
      <c r="ADP15" s="53"/>
      <c r="AEC15" s="53"/>
      <c r="AED15" s="53"/>
      <c r="AEF15" s="53"/>
      <c r="AES15" s="53"/>
      <c r="AET15" s="53"/>
      <c r="AEV15" s="53"/>
      <c r="AFI15" s="53"/>
      <c r="AFJ15" s="53"/>
      <c r="AFL15" s="53"/>
      <c r="AFY15" s="53"/>
      <c r="AFZ15" s="53"/>
      <c r="AGB15" s="53"/>
      <c r="AGO15" s="53"/>
      <c r="AGP15" s="53"/>
      <c r="AGR15" s="53"/>
      <c r="AHE15" s="53"/>
      <c r="AHF15" s="53"/>
      <c r="AHH15" s="53"/>
      <c r="AHU15" s="53"/>
      <c r="AHV15" s="53"/>
      <c r="AHX15" s="53"/>
      <c r="AIK15" s="53"/>
      <c r="AIL15" s="53"/>
      <c r="AIN15" s="53"/>
      <c r="AJA15" s="53"/>
      <c r="AJB15" s="53"/>
      <c r="AJD15" s="53"/>
      <c r="AJQ15" s="53"/>
      <c r="AJR15" s="53"/>
      <c r="AJT15" s="53"/>
      <c r="AKG15" s="53"/>
      <c r="AKH15" s="53"/>
      <c r="AKJ15" s="53"/>
      <c r="AKW15" s="53"/>
      <c r="AKX15" s="53"/>
      <c r="AKZ15" s="53"/>
      <c r="ALM15" s="53"/>
      <c r="ALN15" s="53"/>
      <c r="ALP15" s="53"/>
      <c r="AMC15" s="53"/>
      <c r="AMD15" s="53"/>
      <c r="AMF15" s="53"/>
      <c r="AMS15" s="53"/>
      <c r="AMT15" s="53"/>
      <c r="AMV15" s="53"/>
      <c r="ANI15" s="53"/>
      <c r="ANJ15" s="53"/>
      <c r="ANL15" s="53"/>
      <c r="ANY15" s="53"/>
      <c r="ANZ15" s="53"/>
      <c r="AOB15" s="53"/>
      <c r="AOO15" s="53"/>
      <c r="AOP15" s="53"/>
      <c r="AOR15" s="53"/>
      <c r="APE15" s="53"/>
      <c r="APF15" s="53"/>
      <c r="APH15" s="53"/>
      <c r="APU15" s="53"/>
      <c r="APV15" s="53"/>
      <c r="APX15" s="53"/>
      <c r="AQK15" s="53"/>
      <c r="AQL15" s="53"/>
      <c r="AQN15" s="53"/>
      <c r="ARA15" s="53"/>
      <c r="ARB15" s="53"/>
      <c r="ARD15" s="53"/>
      <c r="ARQ15" s="53"/>
      <c r="ARR15" s="53"/>
      <c r="ART15" s="53"/>
      <c r="ASG15" s="53"/>
      <c r="ASH15" s="53"/>
      <c r="ASJ15" s="53"/>
      <c r="ASW15" s="53"/>
      <c r="ASX15" s="53"/>
      <c r="ASZ15" s="53"/>
      <c r="ATM15" s="53"/>
      <c r="ATN15" s="53"/>
      <c r="ATP15" s="53"/>
      <c r="AUC15" s="53"/>
      <c r="AUD15" s="53"/>
      <c r="AUF15" s="53"/>
      <c r="AUS15" s="53"/>
      <c r="AUT15" s="53"/>
      <c r="AUV15" s="53"/>
      <c r="AVI15" s="53"/>
      <c r="AVJ15" s="53"/>
      <c r="AVL15" s="53"/>
      <c r="AVY15" s="53"/>
      <c r="AVZ15" s="53"/>
      <c r="AWB15" s="53"/>
      <c r="AWO15" s="53"/>
      <c r="AWP15" s="53"/>
      <c r="AWR15" s="53"/>
      <c r="AXE15" s="53"/>
      <c r="AXF15" s="53"/>
      <c r="AXH15" s="53"/>
      <c r="AXU15" s="53"/>
      <c r="AXV15" s="53"/>
      <c r="AXX15" s="53"/>
      <c r="AYK15" s="53"/>
      <c r="AYL15" s="53"/>
      <c r="AYN15" s="53"/>
      <c r="AZA15" s="53"/>
      <c r="AZB15" s="53"/>
      <c r="AZD15" s="53"/>
      <c r="AZQ15" s="53"/>
      <c r="AZR15" s="53"/>
      <c r="AZT15" s="53"/>
      <c r="BAG15" s="53"/>
      <c r="BAH15" s="53"/>
      <c r="BAJ15" s="53"/>
      <c r="BAW15" s="53"/>
      <c r="BAX15" s="53"/>
      <c r="BAZ15" s="53"/>
      <c r="BBM15" s="53"/>
      <c r="BBN15" s="53"/>
      <c r="BBP15" s="53"/>
      <c r="BCC15" s="53"/>
      <c r="BCD15" s="53"/>
      <c r="BCF15" s="53"/>
      <c r="BCS15" s="53"/>
      <c r="BCT15" s="53"/>
      <c r="BCV15" s="53"/>
      <c r="BDI15" s="53"/>
      <c r="BDJ15" s="53"/>
      <c r="BDL15" s="53"/>
      <c r="BDY15" s="53"/>
      <c r="BDZ15" s="53"/>
      <c r="BEB15" s="53"/>
      <c r="BEO15" s="53"/>
      <c r="BEP15" s="53"/>
      <c r="BER15" s="53"/>
      <c r="BFE15" s="53"/>
      <c r="BFF15" s="53"/>
      <c r="BFH15" s="53"/>
      <c r="BFU15" s="53"/>
      <c r="BFV15" s="53"/>
      <c r="BFX15" s="53"/>
      <c r="BGK15" s="53"/>
      <c r="BGL15" s="53"/>
      <c r="BGN15" s="53"/>
      <c r="BHA15" s="53"/>
      <c r="BHB15" s="53"/>
      <c r="BHD15" s="53"/>
      <c r="BHQ15" s="53"/>
      <c r="BHR15" s="53"/>
      <c r="BHT15" s="53"/>
      <c r="BIG15" s="53"/>
      <c r="BIH15" s="53"/>
      <c r="BIJ15" s="53"/>
      <c r="BIW15" s="53"/>
      <c r="BIX15" s="53"/>
      <c r="BIZ15" s="53"/>
      <c r="BJM15" s="53"/>
      <c r="BJN15" s="53"/>
      <c r="BJP15" s="53"/>
      <c r="BKC15" s="53"/>
      <c r="BKD15" s="53"/>
      <c r="BKF15" s="53"/>
      <c r="BKS15" s="53"/>
      <c r="BKT15" s="53"/>
      <c r="BKV15" s="53"/>
      <c r="BLI15" s="53"/>
      <c r="BLJ15" s="53"/>
      <c r="BLL15" s="53"/>
      <c r="BLY15" s="53"/>
      <c r="BLZ15" s="53"/>
      <c r="BMB15" s="53"/>
      <c r="BMO15" s="53"/>
      <c r="BMP15" s="53"/>
      <c r="BMR15" s="53"/>
      <c r="BNE15" s="53"/>
      <c r="BNF15" s="53"/>
      <c r="BNH15" s="53"/>
      <c r="BNU15" s="53"/>
      <c r="BNV15" s="53"/>
      <c r="BNX15" s="53"/>
      <c r="BOK15" s="53"/>
      <c r="BOL15" s="53"/>
      <c r="BON15" s="53"/>
      <c r="BPA15" s="53"/>
      <c r="BPB15" s="53"/>
      <c r="BPD15" s="53"/>
      <c r="BPQ15" s="53"/>
      <c r="BPR15" s="53"/>
      <c r="BPT15" s="53"/>
      <c r="BQG15" s="53"/>
      <c r="BQH15" s="53"/>
      <c r="BQJ15" s="53"/>
      <c r="BQW15" s="53"/>
      <c r="BQX15" s="53"/>
      <c r="BQZ15" s="53"/>
      <c r="BRM15" s="53"/>
      <c r="BRN15" s="53"/>
      <c r="BRP15" s="53"/>
      <c r="BSC15" s="53"/>
      <c r="BSD15" s="53"/>
      <c r="BSF15" s="53"/>
      <c r="BSS15" s="53"/>
      <c r="BST15" s="53"/>
      <c r="BSV15" s="53"/>
      <c r="BTI15" s="53"/>
      <c r="BTJ15" s="53"/>
      <c r="BTL15" s="53"/>
      <c r="BTY15" s="53"/>
      <c r="BTZ15" s="53"/>
      <c r="BUB15" s="53"/>
      <c r="BUO15" s="53"/>
      <c r="BUP15" s="53"/>
      <c r="BUR15" s="53"/>
      <c r="BVE15" s="53"/>
      <c r="BVF15" s="53"/>
      <c r="BVH15" s="53"/>
      <c r="BVU15" s="53"/>
      <c r="BVV15" s="53"/>
      <c r="BVX15" s="53"/>
      <c r="BWK15" s="53"/>
      <c r="BWL15" s="53"/>
      <c r="BWN15" s="53"/>
      <c r="BXA15" s="53"/>
      <c r="BXB15" s="53"/>
      <c r="BXD15" s="53"/>
      <c r="BXQ15" s="53"/>
      <c r="BXR15" s="53"/>
      <c r="BXT15" s="53"/>
      <c r="BYG15" s="53"/>
      <c r="BYH15" s="53"/>
      <c r="BYJ15" s="53"/>
      <c r="BYW15" s="53"/>
      <c r="BYX15" s="53"/>
      <c r="BYZ15" s="53"/>
      <c r="BZM15" s="53"/>
      <c r="BZN15" s="53"/>
      <c r="BZP15" s="53"/>
      <c r="CAC15" s="53"/>
      <c r="CAD15" s="53"/>
      <c r="CAF15" s="53"/>
      <c r="CAS15" s="53"/>
      <c r="CAT15" s="53"/>
      <c r="CAV15" s="53"/>
      <c r="CBI15" s="53"/>
      <c r="CBJ15" s="53"/>
      <c r="CBL15" s="53"/>
      <c r="CBY15" s="53"/>
      <c r="CBZ15" s="53"/>
      <c r="CCB15" s="53"/>
      <c r="CCO15" s="53"/>
      <c r="CCP15" s="53"/>
      <c r="CCR15" s="53"/>
      <c r="CDE15" s="53"/>
      <c r="CDF15" s="53"/>
      <c r="CDH15" s="53"/>
      <c r="CDU15" s="53"/>
      <c r="CDV15" s="53"/>
      <c r="CDX15" s="53"/>
      <c r="CEK15" s="53"/>
      <c r="CEL15" s="53"/>
      <c r="CEN15" s="53"/>
      <c r="CFA15" s="53"/>
      <c r="CFB15" s="53"/>
      <c r="CFD15" s="53"/>
      <c r="CFQ15" s="53"/>
      <c r="CFR15" s="53"/>
      <c r="CFT15" s="53"/>
      <c r="CGG15" s="53"/>
      <c r="CGH15" s="53"/>
      <c r="CGJ15" s="53"/>
      <c r="CGW15" s="53"/>
      <c r="CGX15" s="53"/>
      <c r="CGZ15" s="53"/>
      <c r="CHM15" s="53"/>
      <c r="CHN15" s="53"/>
      <c r="CHP15" s="53"/>
      <c r="CIC15" s="53"/>
      <c r="CID15" s="53"/>
      <c r="CIF15" s="53"/>
      <c r="CIS15" s="53"/>
      <c r="CIT15" s="53"/>
      <c r="CIV15" s="53"/>
      <c r="CJI15" s="53"/>
      <c r="CJJ15" s="53"/>
      <c r="CJL15" s="53"/>
      <c r="CJY15" s="53"/>
      <c r="CJZ15" s="53"/>
      <c r="CKB15" s="53"/>
      <c r="CKO15" s="53"/>
      <c r="CKP15" s="53"/>
      <c r="CKR15" s="53"/>
      <c r="CLE15" s="53"/>
      <c r="CLF15" s="53"/>
      <c r="CLH15" s="53"/>
      <c r="CLU15" s="53"/>
      <c r="CLV15" s="53"/>
      <c r="CLX15" s="53"/>
      <c r="CMK15" s="53"/>
      <c r="CML15" s="53"/>
      <c r="CMN15" s="53"/>
      <c r="CNA15" s="53"/>
      <c r="CNB15" s="53"/>
      <c r="CND15" s="53"/>
      <c r="CNQ15" s="53"/>
      <c r="CNR15" s="53"/>
      <c r="CNT15" s="53"/>
      <c r="COG15" s="53"/>
      <c r="COH15" s="53"/>
      <c r="COJ15" s="53"/>
      <c r="COW15" s="53"/>
      <c r="COX15" s="53"/>
      <c r="COZ15" s="53"/>
      <c r="CPM15" s="53"/>
      <c r="CPN15" s="53"/>
      <c r="CPP15" s="53"/>
      <c r="CQC15" s="53"/>
      <c r="CQD15" s="53"/>
      <c r="CQF15" s="53"/>
      <c r="CQS15" s="53"/>
      <c r="CQT15" s="53"/>
      <c r="CQV15" s="53"/>
      <c r="CRI15" s="53"/>
      <c r="CRJ15" s="53"/>
      <c r="CRL15" s="53"/>
      <c r="CRY15" s="53"/>
      <c r="CRZ15" s="53"/>
      <c r="CSB15" s="53"/>
      <c r="CSO15" s="53"/>
      <c r="CSP15" s="53"/>
      <c r="CSR15" s="53"/>
      <c r="CTE15" s="53"/>
      <c r="CTF15" s="53"/>
      <c r="CTH15" s="53"/>
      <c r="CTU15" s="53"/>
      <c r="CTV15" s="53"/>
      <c r="CTX15" s="53"/>
      <c r="CUK15" s="53"/>
      <c r="CUL15" s="53"/>
      <c r="CUN15" s="53"/>
      <c r="CVA15" s="53"/>
      <c r="CVB15" s="53"/>
      <c r="CVD15" s="53"/>
      <c r="CVQ15" s="53"/>
      <c r="CVR15" s="53"/>
      <c r="CVT15" s="53"/>
      <c r="CWG15" s="53"/>
      <c r="CWH15" s="53"/>
      <c r="CWJ15" s="53"/>
      <c r="CWW15" s="53"/>
      <c r="CWX15" s="53"/>
      <c r="CWZ15" s="53"/>
      <c r="CXM15" s="53"/>
      <c r="CXN15" s="53"/>
      <c r="CXP15" s="53"/>
      <c r="CYC15" s="53"/>
      <c r="CYD15" s="53"/>
      <c r="CYF15" s="53"/>
      <c r="CYS15" s="53"/>
      <c r="CYT15" s="53"/>
      <c r="CYV15" s="53"/>
      <c r="CZI15" s="53"/>
      <c r="CZJ15" s="53"/>
      <c r="CZL15" s="53"/>
      <c r="CZY15" s="53"/>
      <c r="CZZ15" s="53"/>
      <c r="DAB15" s="53"/>
      <c r="DAO15" s="53"/>
      <c r="DAP15" s="53"/>
      <c r="DAR15" s="53"/>
      <c r="DBE15" s="53"/>
      <c r="DBF15" s="53"/>
      <c r="DBH15" s="53"/>
      <c r="DBU15" s="53"/>
      <c r="DBV15" s="53"/>
      <c r="DBX15" s="53"/>
      <c r="DCK15" s="53"/>
      <c r="DCL15" s="53"/>
      <c r="DCN15" s="53"/>
      <c r="DDA15" s="53"/>
      <c r="DDB15" s="53"/>
      <c r="DDD15" s="53"/>
      <c r="DDQ15" s="53"/>
      <c r="DDR15" s="53"/>
      <c r="DDT15" s="53"/>
      <c r="DEG15" s="53"/>
      <c r="DEH15" s="53"/>
      <c r="DEJ15" s="53"/>
      <c r="DEW15" s="53"/>
      <c r="DEX15" s="53"/>
      <c r="DEZ15" s="53"/>
      <c r="DFM15" s="53"/>
      <c r="DFN15" s="53"/>
      <c r="DFP15" s="53"/>
      <c r="DGC15" s="53"/>
      <c r="DGD15" s="53"/>
      <c r="DGF15" s="53"/>
      <c r="DGS15" s="53"/>
      <c r="DGT15" s="53"/>
      <c r="DGV15" s="53"/>
      <c r="DHI15" s="53"/>
      <c r="DHJ15" s="53"/>
      <c r="DHL15" s="53"/>
      <c r="DHY15" s="53"/>
      <c r="DHZ15" s="53"/>
      <c r="DIB15" s="53"/>
      <c r="DIO15" s="53"/>
      <c r="DIP15" s="53"/>
      <c r="DIR15" s="53"/>
      <c r="DJE15" s="53"/>
      <c r="DJF15" s="53"/>
      <c r="DJH15" s="53"/>
      <c r="DJU15" s="53"/>
      <c r="DJV15" s="53"/>
      <c r="DJX15" s="53"/>
      <c r="DKK15" s="53"/>
      <c r="DKL15" s="53"/>
      <c r="DKN15" s="53"/>
      <c r="DLA15" s="53"/>
      <c r="DLB15" s="53"/>
      <c r="DLD15" s="53"/>
      <c r="DLQ15" s="53"/>
      <c r="DLR15" s="53"/>
      <c r="DLT15" s="53"/>
      <c r="DMG15" s="53"/>
      <c r="DMH15" s="53"/>
      <c r="DMJ15" s="53"/>
      <c r="DMW15" s="53"/>
      <c r="DMX15" s="53"/>
      <c r="DMZ15" s="53"/>
      <c r="DNM15" s="53"/>
      <c r="DNN15" s="53"/>
      <c r="DNP15" s="53"/>
      <c r="DOC15" s="53"/>
      <c r="DOD15" s="53"/>
      <c r="DOF15" s="53"/>
      <c r="DOS15" s="53"/>
      <c r="DOT15" s="53"/>
      <c r="DOV15" s="53"/>
      <c r="DPI15" s="53"/>
      <c r="DPJ15" s="53"/>
      <c r="DPL15" s="53"/>
      <c r="DPY15" s="53"/>
      <c r="DPZ15" s="53"/>
      <c r="DQB15" s="53"/>
      <c r="DQO15" s="53"/>
      <c r="DQP15" s="53"/>
      <c r="DQR15" s="53"/>
      <c r="DRE15" s="53"/>
      <c r="DRF15" s="53"/>
      <c r="DRH15" s="53"/>
      <c r="DRU15" s="53"/>
      <c r="DRV15" s="53"/>
      <c r="DRX15" s="53"/>
      <c r="DSK15" s="53"/>
      <c r="DSL15" s="53"/>
      <c r="DSN15" s="53"/>
      <c r="DTA15" s="53"/>
      <c r="DTB15" s="53"/>
      <c r="DTD15" s="53"/>
      <c r="DTQ15" s="53"/>
      <c r="DTR15" s="53"/>
      <c r="DTT15" s="53"/>
      <c r="DUG15" s="53"/>
      <c r="DUH15" s="53"/>
      <c r="DUJ15" s="53"/>
      <c r="DUW15" s="53"/>
      <c r="DUX15" s="53"/>
      <c r="DUZ15" s="53"/>
      <c r="DVM15" s="53"/>
      <c r="DVN15" s="53"/>
      <c r="DVP15" s="53"/>
      <c r="DWC15" s="53"/>
      <c r="DWD15" s="53"/>
      <c r="DWF15" s="53"/>
      <c r="DWS15" s="53"/>
      <c r="DWT15" s="53"/>
      <c r="DWV15" s="53"/>
      <c r="DXI15" s="53"/>
      <c r="DXJ15" s="53"/>
      <c r="DXL15" s="53"/>
      <c r="DXY15" s="53"/>
      <c r="DXZ15" s="53"/>
      <c r="DYB15" s="53"/>
      <c r="DYO15" s="53"/>
      <c r="DYP15" s="53"/>
      <c r="DYR15" s="53"/>
      <c r="DZE15" s="53"/>
      <c r="DZF15" s="53"/>
      <c r="DZH15" s="53"/>
      <c r="DZU15" s="53"/>
      <c r="DZV15" s="53"/>
      <c r="DZX15" s="53"/>
      <c r="EAK15" s="53"/>
      <c r="EAL15" s="53"/>
      <c r="EAN15" s="53"/>
      <c r="EBA15" s="53"/>
      <c r="EBB15" s="53"/>
      <c r="EBD15" s="53"/>
      <c r="EBQ15" s="53"/>
      <c r="EBR15" s="53"/>
      <c r="EBT15" s="53"/>
      <c r="ECG15" s="53"/>
      <c r="ECH15" s="53"/>
      <c r="ECJ15" s="53"/>
      <c r="ECW15" s="53"/>
      <c r="ECX15" s="53"/>
      <c r="ECZ15" s="53"/>
      <c r="EDM15" s="53"/>
      <c r="EDN15" s="53"/>
      <c r="EDP15" s="53"/>
      <c r="EEC15" s="53"/>
      <c r="EED15" s="53"/>
      <c r="EEF15" s="53"/>
      <c r="EES15" s="53"/>
      <c r="EET15" s="53"/>
      <c r="EEV15" s="53"/>
      <c r="EFI15" s="53"/>
      <c r="EFJ15" s="53"/>
      <c r="EFL15" s="53"/>
      <c r="EFY15" s="53"/>
      <c r="EFZ15" s="53"/>
      <c r="EGB15" s="53"/>
      <c r="EGO15" s="53"/>
      <c r="EGP15" s="53"/>
      <c r="EGR15" s="53"/>
      <c r="EHE15" s="53"/>
      <c r="EHF15" s="53"/>
      <c r="EHH15" s="53"/>
      <c r="EHU15" s="53"/>
      <c r="EHV15" s="53"/>
      <c r="EHX15" s="53"/>
      <c r="EIK15" s="53"/>
      <c r="EIL15" s="53"/>
      <c r="EIN15" s="53"/>
      <c r="EJA15" s="53"/>
      <c r="EJB15" s="53"/>
      <c r="EJD15" s="53"/>
      <c r="EJQ15" s="53"/>
      <c r="EJR15" s="53"/>
      <c r="EJT15" s="53"/>
      <c r="EKG15" s="53"/>
      <c r="EKH15" s="53"/>
      <c r="EKJ15" s="53"/>
      <c r="EKW15" s="53"/>
      <c r="EKX15" s="53"/>
      <c r="EKZ15" s="53"/>
      <c r="ELM15" s="53"/>
      <c r="ELN15" s="53"/>
      <c r="ELP15" s="53"/>
      <c r="EMC15" s="53"/>
      <c r="EMD15" s="53"/>
      <c r="EMF15" s="53"/>
      <c r="EMS15" s="53"/>
      <c r="EMT15" s="53"/>
      <c r="EMV15" s="53"/>
      <c r="ENI15" s="53"/>
      <c r="ENJ15" s="53"/>
      <c r="ENL15" s="53"/>
      <c r="ENY15" s="53"/>
      <c r="ENZ15" s="53"/>
      <c r="EOB15" s="53"/>
      <c r="EOO15" s="53"/>
      <c r="EOP15" s="53"/>
      <c r="EOR15" s="53"/>
      <c r="EPE15" s="53"/>
      <c r="EPF15" s="53"/>
      <c r="EPH15" s="53"/>
      <c r="EPU15" s="53"/>
      <c r="EPV15" s="53"/>
      <c r="EPX15" s="53"/>
      <c r="EQK15" s="53"/>
      <c r="EQL15" s="53"/>
      <c r="EQN15" s="53"/>
      <c r="ERA15" s="53"/>
      <c r="ERB15" s="53"/>
      <c r="ERD15" s="53"/>
      <c r="ERQ15" s="53"/>
      <c r="ERR15" s="53"/>
      <c r="ERT15" s="53"/>
      <c r="ESG15" s="53"/>
      <c r="ESH15" s="53"/>
      <c r="ESJ15" s="53"/>
      <c r="ESW15" s="53"/>
      <c r="ESX15" s="53"/>
      <c r="ESZ15" s="53"/>
      <c r="ETM15" s="53"/>
      <c r="ETN15" s="53"/>
      <c r="ETP15" s="53"/>
      <c r="EUC15" s="53"/>
      <c r="EUD15" s="53"/>
      <c r="EUF15" s="53"/>
      <c r="EUS15" s="53"/>
      <c r="EUT15" s="53"/>
      <c r="EUV15" s="53"/>
      <c r="EVI15" s="53"/>
      <c r="EVJ15" s="53"/>
      <c r="EVL15" s="53"/>
      <c r="EVY15" s="53"/>
      <c r="EVZ15" s="53"/>
      <c r="EWB15" s="53"/>
      <c r="EWO15" s="53"/>
      <c r="EWP15" s="53"/>
      <c r="EWR15" s="53"/>
      <c r="EXE15" s="53"/>
      <c r="EXF15" s="53"/>
      <c r="EXH15" s="53"/>
      <c r="EXU15" s="53"/>
      <c r="EXV15" s="53"/>
      <c r="EXX15" s="53"/>
      <c r="EYK15" s="53"/>
      <c r="EYL15" s="53"/>
      <c r="EYN15" s="53"/>
      <c r="EZA15" s="53"/>
      <c r="EZB15" s="53"/>
      <c r="EZD15" s="53"/>
      <c r="EZQ15" s="53"/>
      <c r="EZR15" s="53"/>
      <c r="EZT15" s="53"/>
      <c r="FAG15" s="53"/>
      <c r="FAH15" s="53"/>
      <c r="FAJ15" s="53"/>
      <c r="FAW15" s="53"/>
      <c r="FAX15" s="53"/>
      <c r="FAZ15" s="53"/>
      <c r="FBM15" s="53"/>
      <c r="FBN15" s="53"/>
      <c r="FBP15" s="53"/>
      <c r="FCC15" s="53"/>
      <c r="FCD15" s="53"/>
      <c r="FCF15" s="53"/>
      <c r="FCS15" s="53"/>
      <c r="FCT15" s="53"/>
      <c r="FCV15" s="53"/>
      <c r="FDI15" s="53"/>
      <c r="FDJ15" s="53"/>
      <c r="FDL15" s="53"/>
      <c r="FDY15" s="53"/>
      <c r="FDZ15" s="53"/>
      <c r="FEB15" s="53"/>
      <c r="FEO15" s="53"/>
      <c r="FEP15" s="53"/>
      <c r="FER15" s="53"/>
      <c r="FFE15" s="53"/>
      <c r="FFF15" s="53"/>
      <c r="FFH15" s="53"/>
      <c r="FFU15" s="53"/>
      <c r="FFV15" s="53"/>
      <c r="FFX15" s="53"/>
      <c r="FGK15" s="53"/>
      <c r="FGL15" s="53"/>
      <c r="FGN15" s="53"/>
      <c r="FHA15" s="53"/>
      <c r="FHB15" s="53"/>
      <c r="FHD15" s="53"/>
      <c r="FHQ15" s="53"/>
      <c r="FHR15" s="53"/>
      <c r="FHT15" s="53"/>
      <c r="FIG15" s="53"/>
      <c r="FIH15" s="53"/>
      <c r="FIJ15" s="53"/>
      <c r="FIW15" s="53"/>
      <c r="FIX15" s="53"/>
      <c r="FIZ15" s="53"/>
      <c r="FJM15" s="53"/>
      <c r="FJN15" s="53"/>
      <c r="FJP15" s="53"/>
      <c r="FKC15" s="53"/>
      <c r="FKD15" s="53"/>
      <c r="FKF15" s="53"/>
      <c r="FKS15" s="53"/>
      <c r="FKT15" s="53"/>
      <c r="FKV15" s="53"/>
      <c r="FLI15" s="53"/>
      <c r="FLJ15" s="53"/>
      <c r="FLL15" s="53"/>
      <c r="FLY15" s="53"/>
      <c r="FLZ15" s="53"/>
      <c r="FMB15" s="53"/>
      <c r="FMO15" s="53"/>
      <c r="FMP15" s="53"/>
      <c r="FMR15" s="53"/>
      <c r="FNE15" s="53"/>
      <c r="FNF15" s="53"/>
      <c r="FNH15" s="53"/>
      <c r="FNU15" s="53"/>
      <c r="FNV15" s="53"/>
      <c r="FNX15" s="53"/>
      <c r="FOK15" s="53"/>
      <c r="FOL15" s="53"/>
      <c r="FON15" s="53"/>
      <c r="FPA15" s="53"/>
      <c r="FPB15" s="53"/>
      <c r="FPD15" s="53"/>
      <c r="FPQ15" s="53"/>
      <c r="FPR15" s="53"/>
      <c r="FPT15" s="53"/>
      <c r="FQG15" s="53"/>
      <c r="FQH15" s="53"/>
      <c r="FQJ15" s="53"/>
      <c r="FQW15" s="53"/>
      <c r="FQX15" s="53"/>
      <c r="FQZ15" s="53"/>
      <c r="FRM15" s="53"/>
      <c r="FRN15" s="53"/>
      <c r="FRP15" s="53"/>
      <c r="FSC15" s="53"/>
      <c r="FSD15" s="53"/>
      <c r="FSF15" s="53"/>
      <c r="FSS15" s="53"/>
      <c r="FST15" s="53"/>
      <c r="FSV15" s="53"/>
      <c r="FTI15" s="53"/>
      <c r="FTJ15" s="53"/>
      <c r="FTL15" s="53"/>
      <c r="FTY15" s="53"/>
      <c r="FTZ15" s="53"/>
      <c r="FUB15" s="53"/>
      <c r="FUO15" s="53"/>
      <c r="FUP15" s="53"/>
      <c r="FUR15" s="53"/>
      <c r="FVE15" s="53"/>
      <c r="FVF15" s="53"/>
      <c r="FVH15" s="53"/>
      <c r="FVU15" s="53"/>
      <c r="FVV15" s="53"/>
      <c r="FVX15" s="53"/>
      <c r="FWK15" s="53"/>
      <c r="FWL15" s="53"/>
      <c r="FWN15" s="53"/>
      <c r="FXA15" s="53"/>
      <c r="FXB15" s="53"/>
      <c r="FXD15" s="53"/>
      <c r="FXQ15" s="53"/>
      <c r="FXR15" s="53"/>
      <c r="FXT15" s="53"/>
      <c r="FYG15" s="53"/>
      <c r="FYH15" s="53"/>
      <c r="FYJ15" s="53"/>
      <c r="FYW15" s="53"/>
      <c r="FYX15" s="53"/>
      <c r="FYZ15" s="53"/>
      <c r="FZM15" s="53"/>
      <c r="FZN15" s="53"/>
      <c r="FZP15" s="53"/>
      <c r="GAC15" s="53"/>
      <c r="GAD15" s="53"/>
      <c r="GAF15" s="53"/>
      <c r="GAS15" s="53"/>
      <c r="GAT15" s="53"/>
      <c r="GAV15" s="53"/>
      <c r="GBI15" s="53"/>
      <c r="GBJ15" s="53"/>
      <c r="GBL15" s="53"/>
      <c r="GBY15" s="53"/>
      <c r="GBZ15" s="53"/>
      <c r="GCB15" s="53"/>
      <c r="GCO15" s="53"/>
      <c r="GCP15" s="53"/>
      <c r="GCR15" s="53"/>
      <c r="GDE15" s="53"/>
      <c r="GDF15" s="53"/>
      <c r="GDH15" s="53"/>
      <c r="GDU15" s="53"/>
      <c r="GDV15" s="53"/>
      <c r="GDX15" s="53"/>
      <c r="GEK15" s="53"/>
      <c r="GEL15" s="53"/>
      <c r="GEN15" s="53"/>
      <c r="GFA15" s="53"/>
      <c r="GFB15" s="53"/>
      <c r="GFD15" s="53"/>
      <c r="GFQ15" s="53"/>
      <c r="GFR15" s="53"/>
      <c r="GFT15" s="53"/>
      <c r="GGG15" s="53"/>
      <c r="GGH15" s="53"/>
      <c r="GGJ15" s="53"/>
      <c r="GGW15" s="53"/>
      <c r="GGX15" s="53"/>
      <c r="GGZ15" s="53"/>
      <c r="GHM15" s="53"/>
      <c r="GHN15" s="53"/>
      <c r="GHP15" s="53"/>
      <c r="GIC15" s="53"/>
      <c r="GID15" s="53"/>
      <c r="GIF15" s="53"/>
      <c r="GIS15" s="53"/>
      <c r="GIT15" s="53"/>
      <c r="GIV15" s="53"/>
      <c r="GJI15" s="53"/>
      <c r="GJJ15" s="53"/>
      <c r="GJL15" s="53"/>
      <c r="GJY15" s="53"/>
      <c r="GJZ15" s="53"/>
      <c r="GKB15" s="53"/>
      <c r="GKO15" s="53"/>
      <c r="GKP15" s="53"/>
      <c r="GKR15" s="53"/>
      <c r="GLE15" s="53"/>
      <c r="GLF15" s="53"/>
      <c r="GLH15" s="53"/>
      <c r="GLU15" s="53"/>
      <c r="GLV15" s="53"/>
      <c r="GLX15" s="53"/>
      <c r="GMK15" s="53"/>
      <c r="GML15" s="53"/>
      <c r="GMN15" s="53"/>
      <c r="GNA15" s="53"/>
      <c r="GNB15" s="53"/>
      <c r="GND15" s="53"/>
      <c r="GNQ15" s="53"/>
      <c r="GNR15" s="53"/>
      <c r="GNT15" s="53"/>
      <c r="GOG15" s="53"/>
      <c r="GOH15" s="53"/>
      <c r="GOJ15" s="53"/>
      <c r="GOW15" s="53"/>
      <c r="GOX15" s="53"/>
      <c r="GOZ15" s="53"/>
      <c r="GPM15" s="53"/>
      <c r="GPN15" s="53"/>
      <c r="GPP15" s="53"/>
      <c r="GQC15" s="53"/>
      <c r="GQD15" s="53"/>
      <c r="GQF15" s="53"/>
      <c r="GQS15" s="53"/>
      <c r="GQT15" s="53"/>
      <c r="GQV15" s="53"/>
      <c r="GRI15" s="53"/>
      <c r="GRJ15" s="53"/>
      <c r="GRL15" s="53"/>
      <c r="GRY15" s="53"/>
      <c r="GRZ15" s="53"/>
      <c r="GSB15" s="53"/>
      <c r="GSO15" s="53"/>
      <c r="GSP15" s="53"/>
      <c r="GSR15" s="53"/>
      <c r="GTE15" s="53"/>
      <c r="GTF15" s="53"/>
      <c r="GTH15" s="53"/>
      <c r="GTU15" s="53"/>
      <c r="GTV15" s="53"/>
      <c r="GTX15" s="53"/>
      <c r="GUK15" s="53"/>
      <c r="GUL15" s="53"/>
      <c r="GUN15" s="53"/>
      <c r="GVA15" s="53"/>
      <c r="GVB15" s="53"/>
      <c r="GVD15" s="53"/>
      <c r="GVQ15" s="53"/>
      <c r="GVR15" s="53"/>
      <c r="GVT15" s="53"/>
      <c r="GWG15" s="53"/>
      <c r="GWH15" s="53"/>
      <c r="GWJ15" s="53"/>
      <c r="GWW15" s="53"/>
      <c r="GWX15" s="53"/>
      <c r="GWZ15" s="53"/>
      <c r="GXM15" s="53"/>
      <c r="GXN15" s="53"/>
      <c r="GXP15" s="53"/>
      <c r="GYC15" s="53"/>
      <c r="GYD15" s="53"/>
      <c r="GYF15" s="53"/>
      <c r="GYS15" s="53"/>
      <c r="GYT15" s="53"/>
      <c r="GYV15" s="53"/>
      <c r="GZI15" s="53"/>
      <c r="GZJ15" s="53"/>
      <c r="GZL15" s="53"/>
      <c r="GZY15" s="53"/>
      <c r="GZZ15" s="53"/>
      <c r="HAB15" s="53"/>
      <c r="HAO15" s="53"/>
      <c r="HAP15" s="53"/>
      <c r="HAR15" s="53"/>
      <c r="HBE15" s="53"/>
      <c r="HBF15" s="53"/>
      <c r="HBH15" s="53"/>
      <c r="HBU15" s="53"/>
      <c r="HBV15" s="53"/>
      <c r="HBX15" s="53"/>
      <c r="HCK15" s="53"/>
      <c r="HCL15" s="53"/>
      <c r="HCN15" s="53"/>
      <c r="HDA15" s="53"/>
      <c r="HDB15" s="53"/>
      <c r="HDD15" s="53"/>
      <c r="HDQ15" s="53"/>
      <c r="HDR15" s="53"/>
      <c r="HDT15" s="53"/>
      <c r="HEG15" s="53"/>
      <c r="HEH15" s="53"/>
      <c r="HEJ15" s="53"/>
      <c r="HEW15" s="53"/>
      <c r="HEX15" s="53"/>
      <c r="HEZ15" s="53"/>
      <c r="HFM15" s="53"/>
      <c r="HFN15" s="53"/>
      <c r="HFP15" s="53"/>
      <c r="HGC15" s="53"/>
      <c r="HGD15" s="53"/>
      <c r="HGF15" s="53"/>
      <c r="HGS15" s="53"/>
      <c r="HGT15" s="53"/>
      <c r="HGV15" s="53"/>
      <c r="HHI15" s="53"/>
      <c r="HHJ15" s="53"/>
      <c r="HHL15" s="53"/>
      <c r="HHY15" s="53"/>
      <c r="HHZ15" s="53"/>
      <c r="HIB15" s="53"/>
      <c r="HIO15" s="53"/>
      <c r="HIP15" s="53"/>
      <c r="HIR15" s="53"/>
      <c r="HJE15" s="53"/>
      <c r="HJF15" s="53"/>
      <c r="HJH15" s="53"/>
      <c r="HJU15" s="53"/>
      <c r="HJV15" s="53"/>
      <c r="HJX15" s="53"/>
      <c r="HKK15" s="53"/>
      <c r="HKL15" s="53"/>
      <c r="HKN15" s="53"/>
      <c r="HLA15" s="53"/>
      <c r="HLB15" s="53"/>
      <c r="HLD15" s="53"/>
      <c r="HLQ15" s="53"/>
      <c r="HLR15" s="53"/>
      <c r="HLT15" s="53"/>
      <c r="HMG15" s="53"/>
      <c r="HMH15" s="53"/>
      <c r="HMJ15" s="53"/>
      <c r="HMW15" s="53"/>
      <c r="HMX15" s="53"/>
      <c r="HMZ15" s="53"/>
      <c r="HNM15" s="53"/>
      <c r="HNN15" s="53"/>
      <c r="HNP15" s="53"/>
      <c r="HOC15" s="53"/>
      <c r="HOD15" s="53"/>
      <c r="HOF15" s="53"/>
      <c r="HOS15" s="53"/>
      <c r="HOT15" s="53"/>
      <c r="HOV15" s="53"/>
      <c r="HPI15" s="53"/>
      <c r="HPJ15" s="53"/>
      <c r="HPL15" s="53"/>
      <c r="HPY15" s="53"/>
      <c r="HPZ15" s="53"/>
      <c r="HQB15" s="53"/>
      <c r="HQO15" s="53"/>
      <c r="HQP15" s="53"/>
      <c r="HQR15" s="53"/>
      <c r="HRE15" s="53"/>
      <c r="HRF15" s="53"/>
      <c r="HRH15" s="53"/>
      <c r="HRU15" s="53"/>
      <c r="HRV15" s="53"/>
      <c r="HRX15" s="53"/>
      <c r="HSK15" s="53"/>
      <c r="HSL15" s="53"/>
      <c r="HSN15" s="53"/>
      <c r="HTA15" s="53"/>
      <c r="HTB15" s="53"/>
      <c r="HTD15" s="53"/>
      <c r="HTQ15" s="53"/>
      <c r="HTR15" s="53"/>
      <c r="HTT15" s="53"/>
      <c r="HUG15" s="53"/>
      <c r="HUH15" s="53"/>
      <c r="HUJ15" s="53"/>
      <c r="HUW15" s="53"/>
      <c r="HUX15" s="53"/>
      <c r="HUZ15" s="53"/>
      <c r="HVM15" s="53"/>
      <c r="HVN15" s="53"/>
      <c r="HVP15" s="53"/>
      <c r="HWC15" s="53"/>
      <c r="HWD15" s="53"/>
      <c r="HWF15" s="53"/>
      <c r="HWS15" s="53"/>
      <c r="HWT15" s="53"/>
      <c r="HWV15" s="53"/>
      <c r="HXI15" s="53"/>
      <c r="HXJ15" s="53"/>
      <c r="HXL15" s="53"/>
      <c r="HXY15" s="53"/>
      <c r="HXZ15" s="53"/>
      <c r="HYB15" s="53"/>
      <c r="HYO15" s="53"/>
      <c r="HYP15" s="53"/>
      <c r="HYR15" s="53"/>
      <c r="HZE15" s="53"/>
      <c r="HZF15" s="53"/>
      <c r="HZH15" s="53"/>
      <c r="HZU15" s="53"/>
      <c r="HZV15" s="53"/>
      <c r="HZX15" s="53"/>
      <c r="IAK15" s="53"/>
      <c r="IAL15" s="53"/>
      <c r="IAN15" s="53"/>
      <c r="IBA15" s="53"/>
      <c r="IBB15" s="53"/>
      <c r="IBD15" s="53"/>
      <c r="IBQ15" s="53"/>
      <c r="IBR15" s="53"/>
      <c r="IBT15" s="53"/>
      <c r="ICG15" s="53"/>
      <c r="ICH15" s="53"/>
      <c r="ICJ15" s="53"/>
      <c r="ICW15" s="53"/>
      <c r="ICX15" s="53"/>
      <c r="ICZ15" s="53"/>
      <c r="IDM15" s="53"/>
      <c r="IDN15" s="53"/>
      <c r="IDP15" s="53"/>
      <c r="IEC15" s="53"/>
      <c r="IED15" s="53"/>
      <c r="IEF15" s="53"/>
      <c r="IES15" s="53"/>
      <c r="IET15" s="53"/>
      <c r="IEV15" s="53"/>
      <c r="IFI15" s="53"/>
      <c r="IFJ15" s="53"/>
      <c r="IFL15" s="53"/>
      <c r="IFY15" s="53"/>
      <c r="IFZ15" s="53"/>
      <c r="IGB15" s="53"/>
      <c r="IGO15" s="53"/>
      <c r="IGP15" s="53"/>
      <c r="IGR15" s="53"/>
      <c r="IHE15" s="53"/>
      <c r="IHF15" s="53"/>
      <c r="IHH15" s="53"/>
      <c r="IHU15" s="53"/>
      <c r="IHV15" s="53"/>
      <c r="IHX15" s="53"/>
      <c r="IIK15" s="53"/>
      <c r="IIL15" s="53"/>
      <c r="IIN15" s="53"/>
      <c r="IJA15" s="53"/>
      <c r="IJB15" s="53"/>
      <c r="IJD15" s="53"/>
      <c r="IJQ15" s="53"/>
      <c r="IJR15" s="53"/>
      <c r="IJT15" s="53"/>
      <c r="IKG15" s="53"/>
      <c r="IKH15" s="53"/>
      <c r="IKJ15" s="53"/>
      <c r="IKW15" s="53"/>
      <c r="IKX15" s="53"/>
      <c r="IKZ15" s="53"/>
      <c r="ILM15" s="53"/>
      <c r="ILN15" s="53"/>
      <c r="ILP15" s="53"/>
      <c r="IMC15" s="53"/>
      <c r="IMD15" s="53"/>
      <c r="IMF15" s="53"/>
      <c r="IMS15" s="53"/>
      <c r="IMT15" s="53"/>
      <c r="IMV15" s="53"/>
      <c r="INI15" s="53"/>
      <c r="INJ15" s="53"/>
      <c r="INL15" s="53"/>
      <c r="INY15" s="53"/>
      <c r="INZ15" s="53"/>
      <c r="IOB15" s="53"/>
      <c r="IOO15" s="53"/>
      <c r="IOP15" s="53"/>
      <c r="IOR15" s="53"/>
      <c r="IPE15" s="53"/>
      <c r="IPF15" s="53"/>
      <c r="IPH15" s="53"/>
      <c r="IPU15" s="53"/>
      <c r="IPV15" s="53"/>
      <c r="IPX15" s="53"/>
      <c r="IQK15" s="53"/>
      <c r="IQL15" s="53"/>
      <c r="IQN15" s="53"/>
      <c r="IRA15" s="53"/>
      <c r="IRB15" s="53"/>
      <c r="IRD15" s="53"/>
      <c r="IRQ15" s="53"/>
      <c r="IRR15" s="53"/>
      <c r="IRT15" s="53"/>
      <c r="ISG15" s="53"/>
      <c r="ISH15" s="53"/>
      <c r="ISJ15" s="53"/>
      <c r="ISW15" s="53"/>
      <c r="ISX15" s="53"/>
      <c r="ISZ15" s="53"/>
      <c r="ITM15" s="53"/>
      <c r="ITN15" s="53"/>
      <c r="ITP15" s="53"/>
      <c r="IUC15" s="53"/>
      <c r="IUD15" s="53"/>
      <c r="IUF15" s="53"/>
      <c r="IUS15" s="53"/>
      <c r="IUT15" s="53"/>
      <c r="IUV15" s="53"/>
      <c r="IVI15" s="53"/>
      <c r="IVJ15" s="53"/>
      <c r="IVL15" s="53"/>
      <c r="IVY15" s="53"/>
      <c r="IVZ15" s="53"/>
      <c r="IWB15" s="53"/>
      <c r="IWO15" s="53"/>
      <c r="IWP15" s="53"/>
      <c r="IWR15" s="53"/>
      <c r="IXE15" s="53"/>
      <c r="IXF15" s="53"/>
      <c r="IXH15" s="53"/>
      <c r="IXU15" s="53"/>
      <c r="IXV15" s="53"/>
      <c r="IXX15" s="53"/>
      <c r="IYK15" s="53"/>
      <c r="IYL15" s="53"/>
      <c r="IYN15" s="53"/>
      <c r="IZA15" s="53"/>
      <c r="IZB15" s="53"/>
      <c r="IZD15" s="53"/>
      <c r="IZQ15" s="53"/>
      <c r="IZR15" s="53"/>
      <c r="IZT15" s="53"/>
      <c r="JAG15" s="53"/>
      <c r="JAH15" s="53"/>
      <c r="JAJ15" s="53"/>
      <c r="JAW15" s="53"/>
      <c r="JAX15" s="53"/>
      <c r="JAZ15" s="53"/>
      <c r="JBM15" s="53"/>
      <c r="JBN15" s="53"/>
      <c r="JBP15" s="53"/>
      <c r="JCC15" s="53"/>
      <c r="JCD15" s="53"/>
      <c r="JCF15" s="53"/>
      <c r="JCS15" s="53"/>
      <c r="JCT15" s="53"/>
      <c r="JCV15" s="53"/>
      <c r="JDI15" s="53"/>
      <c r="JDJ15" s="53"/>
      <c r="JDL15" s="53"/>
      <c r="JDY15" s="53"/>
      <c r="JDZ15" s="53"/>
      <c r="JEB15" s="53"/>
      <c r="JEO15" s="53"/>
      <c r="JEP15" s="53"/>
      <c r="JER15" s="53"/>
      <c r="JFE15" s="53"/>
      <c r="JFF15" s="53"/>
      <c r="JFH15" s="53"/>
      <c r="JFU15" s="53"/>
      <c r="JFV15" s="53"/>
      <c r="JFX15" s="53"/>
      <c r="JGK15" s="53"/>
      <c r="JGL15" s="53"/>
      <c r="JGN15" s="53"/>
      <c r="JHA15" s="53"/>
      <c r="JHB15" s="53"/>
      <c r="JHD15" s="53"/>
      <c r="JHQ15" s="53"/>
      <c r="JHR15" s="53"/>
      <c r="JHT15" s="53"/>
      <c r="JIG15" s="53"/>
      <c r="JIH15" s="53"/>
      <c r="JIJ15" s="53"/>
      <c r="JIW15" s="53"/>
      <c r="JIX15" s="53"/>
      <c r="JIZ15" s="53"/>
      <c r="JJM15" s="53"/>
      <c r="JJN15" s="53"/>
      <c r="JJP15" s="53"/>
      <c r="JKC15" s="53"/>
      <c r="JKD15" s="53"/>
      <c r="JKF15" s="53"/>
      <c r="JKS15" s="53"/>
      <c r="JKT15" s="53"/>
      <c r="JKV15" s="53"/>
      <c r="JLI15" s="53"/>
      <c r="JLJ15" s="53"/>
      <c r="JLL15" s="53"/>
      <c r="JLY15" s="53"/>
      <c r="JLZ15" s="53"/>
      <c r="JMB15" s="53"/>
      <c r="JMO15" s="53"/>
      <c r="JMP15" s="53"/>
      <c r="JMR15" s="53"/>
      <c r="JNE15" s="53"/>
      <c r="JNF15" s="53"/>
      <c r="JNH15" s="53"/>
      <c r="JNU15" s="53"/>
      <c r="JNV15" s="53"/>
      <c r="JNX15" s="53"/>
      <c r="JOK15" s="53"/>
      <c r="JOL15" s="53"/>
      <c r="JON15" s="53"/>
      <c r="JPA15" s="53"/>
      <c r="JPB15" s="53"/>
      <c r="JPD15" s="53"/>
      <c r="JPQ15" s="53"/>
      <c r="JPR15" s="53"/>
      <c r="JPT15" s="53"/>
      <c r="JQG15" s="53"/>
      <c r="JQH15" s="53"/>
      <c r="JQJ15" s="53"/>
      <c r="JQW15" s="53"/>
      <c r="JQX15" s="53"/>
      <c r="JQZ15" s="53"/>
      <c r="JRM15" s="53"/>
      <c r="JRN15" s="53"/>
      <c r="JRP15" s="53"/>
      <c r="JSC15" s="53"/>
      <c r="JSD15" s="53"/>
      <c r="JSF15" s="53"/>
      <c r="JSS15" s="53"/>
      <c r="JST15" s="53"/>
      <c r="JSV15" s="53"/>
      <c r="JTI15" s="53"/>
      <c r="JTJ15" s="53"/>
      <c r="JTL15" s="53"/>
      <c r="JTY15" s="53"/>
      <c r="JTZ15" s="53"/>
      <c r="JUB15" s="53"/>
      <c r="JUO15" s="53"/>
      <c r="JUP15" s="53"/>
      <c r="JUR15" s="53"/>
      <c r="JVE15" s="53"/>
      <c r="JVF15" s="53"/>
      <c r="JVH15" s="53"/>
      <c r="JVU15" s="53"/>
      <c r="JVV15" s="53"/>
      <c r="JVX15" s="53"/>
      <c r="JWK15" s="53"/>
      <c r="JWL15" s="53"/>
      <c r="JWN15" s="53"/>
      <c r="JXA15" s="53"/>
      <c r="JXB15" s="53"/>
      <c r="JXD15" s="53"/>
      <c r="JXQ15" s="53"/>
      <c r="JXR15" s="53"/>
      <c r="JXT15" s="53"/>
      <c r="JYG15" s="53"/>
      <c r="JYH15" s="53"/>
      <c r="JYJ15" s="53"/>
      <c r="JYW15" s="53"/>
      <c r="JYX15" s="53"/>
      <c r="JYZ15" s="53"/>
      <c r="JZM15" s="53"/>
      <c r="JZN15" s="53"/>
      <c r="JZP15" s="53"/>
      <c r="KAC15" s="53"/>
      <c r="KAD15" s="53"/>
      <c r="KAF15" s="53"/>
      <c r="KAS15" s="53"/>
      <c r="KAT15" s="53"/>
      <c r="KAV15" s="53"/>
      <c r="KBI15" s="53"/>
      <c r="KBJ15" s="53"/>
      <c r="KBL15" s="53"/>
      <c r="KBY15" s="53"/>
      <c r="KBZ15" s="53"/>
      <c r="KCB15" s="53"/>
      <c r="KCO15" s="53"/>
      <c r="KCP15" s="53"/>
      <c r="KCR15" s="53"/>
      <c r="KDE15" s="53"/>
      <c r="KDF15" s="53"/>
      <c r="KDH15" s="53"/>
      <c r="KDU15" s="53"/>
      <c r="KDV15" s="53"/>
      <c r="KDX15" s="53"/>
      <c r="KEK15" s="53"/>
      <c r="KEL15" s="53"/>
      <c r="KEN15" s="53"/>
      <c r="KFA15" s="53"/>
      <c r="KFB15" s="53"/>
      <c r="KFD15" s="53"/>
      <c r="KFQ15" s="53"/>
      <c r="KFR15" s="53"/>
      <c r="KFT15" s="53"/>
      <c r="KGG15" s="53"/>
      <c r="KGH15" s="53"/>
      <c r="KGJ15" s="53"/>
      <c r="KGW15" s="53"/>
      <c r="KGX15" s="53"/>
      <c r="KGZ15" s="53"/>
      <c r="KHM15" s="53"/>
      <c r="KHN15" s="53"/>
      <c r="KHP15" s="53"/>
      <c r="KIC15" s="53"/>
      <c r="KID15" s="53"/>
      <c r="KIF15" s="53"/>
      <c r="KIS15" s="53"/>
      <c r="KIT15" s="53"/>
      <c r="KIV15" s="53"/>
      <c r="KJI15" s="53"/>
      <c r="KJJ15" s="53"/>
      <c r="KJL15" s="53"/>
      <c r="KJY15" s="53"/>
      <c r="KJZ15" s="53"/>
      <c r="KKB15" s="53"/>
      <c r="KKO15" s="53"/>
      <c r="KKP15" s="53"/>
      <c r="KKR15" s="53"/>
      <c r="KLE15" s="53"/>
      <c r="KLF15" s="53"/>
      <c r="KLH15" s="53"/>
      <c r="KLU15" s="53"/>
      <c r="KLV15" s="53"/>
      <c r="KLX15" s="53"/>
      <c r="KMK15" s="53"/>
      <c r="KML15" s="53"/>
      <c r="KMN15" s="53"/>
      <c r="KNA15" s="53"/>
      <c r="KNB15" s="53"/>
      <c r="KND15" s="53"/>
      <c r="KNQ15" s="53"/>
      <c r="KNR15" s="53"/>
      <c r="KNT15" s="53"/>
      <c r="KOG15" s="53"/>
      <c r="KOH15" s="53"/>
      <c r="KOJ15" s="53"/>
      <c r="KOW15" s="53"/>
      <c r="KOX15" s="53"/>
      <c r="KOZ15" s="53"/>
      <c r="KPM15" s="53"/>
      <c r="KPN15" s="53"/>
      <c r="KPP15" s="53"/>
      <c r="KQC15" s="53"/>
      <c r="KQD15" s="53"/>
      <c r="KQF15" s="53"/>
      <c r="KQS15" s="53"/>
      <c r="KQT15" s="53"/>
      <c r="KQV15" s="53"/>
      <c r="KRI15" s="53"/>
      <c r="KRJ15" s="53"/>
      <c r="KRL15" s="53"/>
      <c r="KRY15" s="53"/>
      <c r="KRZ15" s="53"/>
      <c r="KSB15" s="53"/>
      <c r="KSO15" s="53"/>
      <c r="KSP15" s="53"/>
      <c r="KSR15" s="53"/>
      <c r="KTE15" s="53"/>
      <c r="KTF15" s="53"/>
      <c r="KTH15" s="53"/>
      <c r="KTU15" s="53"/>
      <c r="KTV15" s="53"/>
      <c r="KTX15" s="53"/>
      <c r="KUK15" s="53"/>
      <c r="KUL15" s="53"/>
      <c r="KUN15" s="53"/>
      <c r="KVA15" s="53"/>
      <c r="KVB15" s="53"/>
      <c r="KVD15" s="53"/>
      <c r="KVQ15" s="53"/>
      <c r="KVR15" s="53"/>
      <c r="KVT15" s="53"/>
      <c r="KWG15" s="53"/>
      <c r="KWH15" s="53"/>
      <c r="KWJ15" s="53"/>
      <c r="KWW15" s="53"/>
      <c r="KWX15" s="53"/>
      <c r="KWZ15" s="53"/>
      <c r="KXM15" s="53"/>
      <c r="KXN15" s="53"/>
      <c r="KXP15" s="53"/>
      <c r="KYC15" s="53"/>
      <c r="KYD15" s="53"/>
      <c r="KYF15" s="53"/>
      <c r="KYS15" s="53"/>
      <c r="KYT15" s="53"/>
      <c r="KYV15" s="53"/>
      <c r="KZI15" s="53"/>
      <c r="KZJ15" s="53"/>
      <c r="KZL15" s="53"/>
      <c r="KZY15" s="53"/>
      <c r="KZZ15" s="53"/>
      <c r="LAB15" s="53"/>
      <c r="LAO15" s="53"/>
      <c r="LAP15" s="53"/>
      <c r="LAR15" s="53"/>
      <c r="LBE15" s="53"/>
      <c r="LBF15" s="53"/>
      <c r="LBH15" s="53"/>
      <c r="LBU15" s="53"/>
      <c r="LBV15" s="53"/>
      <c r="LBX15" s="53"/>
      <c r="LCK15" s="53"/>
      <c r="LCL15" s="53"/>
      <c r="LCN15" s="53"/>
      <c r="LDA15" s="53"/>
      <c r="LDB15" s="53"/>
      <c r="LDD15" s="53"/>
      <c r="LDQ15" s="53"/>
      <c r="LDR15" s="53"/>
      <c r="LDT15" s="53"/>
      <c r="LEG15" s="53"/>
      <c r="LEH15" s="53"/>
      <c r="LEJ15" s="53"/>
      <c r="LEW15" s="53"/>
      <c r="LEX15" s="53"/>
      <c r="LEZ15" s="53"/>
      <c r="LFM15" s="53"/>
      <c r="LFN15" s="53"/>
      <c r="LFP15" s="53"/>
      <c r="LGC15" s="53"/>
      <c r="LGD15" s="53"/>
      <c r="LGF15" s="53"/>
      <c r="LGS15" s="53"/>
      <c r="LGT15" s="53"/>
      <c r="LGV15" s="53"/>
      <c r="LHI15" s="53"/>
      <c r="LHJ15" s="53"/>
      <c r="LHL15" s="53"/>
      <c r="LHY15" s="53"/>
      <c r="LHZ15" s="53"/>
      <c r="LIB15" s="53"/>
      <c r="LIO15" s="53"/>
      <c r="LIP15" s="53"/>
      <c r="LIR15" s="53"/>
      <c r="LJE15" s="53"/>
      <c r="LJF15" s="53"/>
      <c r="LJH15" s="53"/>
      <c r="LJU15" s="53"/>
      <c r="LJV15" s="53"/>
      <c r="LJX15" s="53"/>
      <c r="LKK15" s="53"/>
      <c r="LKL15" s="53"/>
      <c r="LKN15" s="53"/>
      <c r="LLA15" s="53"/>
      <c r="LLB15" s="53"/>
      <c r="LLD15" s="53"/>
      <c r="LLQ15" s="53"/>
      <c r="LLR15" s="53"/>
      <c r="LLT15" s="53"/>
      <c r="LMG15" s="53"/>
      <c r="LMH15" s="53"/>
      <c r="LMJ15" s="53"/>
      <c r="LMW15" s="53"/>
      <c r="LMX15" s="53"/>
      <c r="LMZ15" s="53"/>
      <c r="LNM15" s="53"/>
      <c r="LNN15" s="53"/>
      <c r="LNP15" s="53"/>
      <c r="LOC15" s="53"/>
      <c r="LOD15" s="53"/>
      <c r="LOF15" s="53"/>
      <c r="LOS15" s="53"/>
      <c r="LOT15" s="53"/>
      <c r="LOV15" s="53"/>
      <c r="LPI15" s="53"/>
      <c r="LPJ15" s="53"/>
      <c r="LPL15" s="53"/>
      <c r="LPY15" s="53"/>
      <c r="LPZ15" s="53"/>
      <c r="LQB15" s="53"/>
      <c r="LQO15" s="53"/>
      <c r="LQP15" s="53"/>
      <c r="LQR15" s="53"/>
      <c r="LRE15" s="53"/>
      <c r="LRF15" s="53"/>
      <c r="LRH15" s="53"/>
      <c r="LRU15" s="53"/>
      <c r="LRV15" s="53"/>
      <c r="LRX15" s="53"/>
      <c r="LSK15" s="53"/>
      <c r="LSL15" s="53"/>
      <c r="LSN15" s="53"/>
      <c r="LTA15" s="53"/>
      <c r="LTB15" s="53"/>
      <c r="LTD15" s="53"/>
      <c r="LTQ15" s="53"/>
      <c r="LTR15" s="53"/>
      <c r="LTT15" s="53"/>
      <c r="LUG15" s="53"/>
      <c r="LUH15" s="53"/>
      <c r="LUJ15" s="53"/>
      <c r="LUW15" s="53"/>
      <c r="LUX15" s="53"/>
      <c r="LUZ15" s="53"/>
      <c r="LVM15" s="53"/>
      <c r="LVN15" s="53"/>
      <c r="LVP15" s="53"/>
      <c r="LWC15" s="53"/>
      <c r="LWD15" s="53"/>
      <c r="LWF15" s="53"/>
      <c r="LWS15" s="53"/>
      <c r="LWT15" s="53"/>
      <c r="LWV15" s="53"/>
      <c r="LXI15" s="53"/>
      <c r="LXJ15" s="53"/>
      <c r="LXL15" s="53"/>
      <c r="LXY15" s="53"/>
      <c r="LXZ15" s="53"/>
      <c r="LYB15" s="53"/>
      <c r="LYO15" s="53"/>
      <c r="LYP15" s="53"/>
      <c r="LYR15" s="53"/>
      <c r="LZE15" s="53"/>
      <c r="LZF15" s="53"/>
      <c r="LZH15" s="53"/>
      <c r="LZU15" s="53"/>
      <c r="LZV15" s="53"/>
      <c r="LZX15" s="53"/>
      <c r="MAK15" s="53"/>
      <c r="MAL15" s="53"/>
      <c r="MAN15" s="53"/>
      <c r="MBA15" s="53"/>
      <c r="MBB15" s="53"/>
      <c r="MBD15" s="53"/>
      <c r="MBQ15" s="53"/>
      <c r="MBR15" s="53"/>
      <c r="MBT15" s="53"/>
      <c r="MCG15" s="53"/>
      <c r="MCH15" s="53"/>
      <c r="MCJ15" s="53"/>
      <c r="MCW15" s="53"/>
      <c r="MCX15" s="53"/>
      <c r="MCZ15" s="53"/>
      <c r="MDM15" s="53"/>
      <c r="MDN15" s="53"/>
      <c r="MDP15" s="53"/>
      <c r="MEC15" s="53"/>
      <c r="MED15" s="53"/>
      <c r="MEF15" s="53"/>
      <c r="MES15" s="53"/>
      <c r="MET15" s="53"/>
      <c r="MEV15" s="53"/>
      <c r="MFI15" s="53"/>
      <c r="MFJ15" s="53"/>
      <c r="MFL15" s="53"/>
      <c r="MFY15" s="53"/>
      <c r="MFZ15" s="53"/>
      <c r="MGB15" s="53"/>
      <c r="MGO15" s="53"/>
      <c r="MGP15" s="53"/>
      <c r="MGR15" s="53"/>
      <c r="MHE15" s="53"/>
      <c r="MHF15" s="53"/>
      <c r="MHH15" s="53"/>
      <c r="MHU15" s="53"/>
      <c r="MHV15" s="53"/>
      <c r="MHX15" s="53"/>
      <c r="MIK15" s="53"/>
      <c r="MIL15" s="53"/>
      <c r="MIN15" s="53"/>
      <c r="MJA15" s="53"/>
      <c r="MJB15" s="53"/>
      <c r="MJD15" s="53"/>
      <c r="MJQ15" s="53"/>
      <c r="MJR15" s="53"/>
      <c r="MJT15" s="53"/>
      <c r="MKG15" s="53"/>
      <c r="MKH15" s="53"/>
      <c r="MKJ15" s="53"/>
      <c r="MKW15" s="53"/>
      <c r="MKX15" s="53"/>
      <c r="MKZ15" s="53"/>
      <c r="MLM15" s="53"/>
      <c r="MLN15" s="53"/>
      <c r="MLP15" s="53"/>
      <c r="MMC15" s="53"/>
      <c r="MMD15" s="53"/>
      <c r="MMF15" s="53"/>
      <c r="MMS15" s="53"/>
      <c r="MMT15" s="53"/>
      <c r="MMV15" s="53"/>
      <c r="MNI15" s="53"/>
      <c r="MNJ15" s="53"/>
      <c r="MNL15" s="53"/>
      <c r="MNY15" s="53"/>
      <c r="MNZ15" s="53"/>
      <c r="MOB15" s="53"/>
      <c r="MOO15" s="53"/>
      <c r="MOP15" s="53"/>
      <c r="MOR15" s="53"/>
      <c r="MPE15" s="53"/>
      <c r="MPF15" s="53"/>
      <c r="MPH15" s="53"/>
      <c r="MPU15" s="53"/>
      <c r="MPV15" s="53"/>
      <c r="MPX15" s="53"/>
      <c r="MQK15" s="53"/>
      <c r="MQL15" s="53"/>
      <c r="MQN15" s="53"/>
      <c r="MRA15" s="53"/>
      <c r="MRB15" s="53"/>
      <c r="MRD15" s="53"/>
      <c r="MRQ15" s="53"/>
      <c r="MRR15" s="53"/>
      <c r="MRT15" s="53"/>
      <c r="MSG15" s="53"/>
      <c r="MSH15" s="53"/>
      <c r="MSJ15" s="53"/>
      <c r="MSW15" s="53"/>
      <c r="MSX15" s="53"/>
      <c r="MSZ15" s="53"/>
      <c r="MTM15" s="53"/>
      <c r="MTN15" s="53"/>
      <c r="MTP15" s="53"/>
      <c r="MUC15" s="53"/>
      <c r="MUD15" s="53"/>
      <c r="MUF15" s="53"/>
      <c r="MUS15" s="53"/>
      <c r="MUT15" s="53"/>
      <c r="MUV15" s="53"/>
      <c r="MVI15" s="53"/>
      <c r="MVJ15" s="53"/>
      <c r="MVL15" s="53"/>
      <c r="MVY15" s="53"/>
      <c r="MVZ15" s="53"/>
      <c r="MWB15" s="53"/>
      <c r="MWO15" s="53"/>
      <c r="MWP15" s="53"/>
      <c r="MWR15" s="53"/>
      <c r="MXE15" s="53"/>
      <c r="MXF15" s="53"/>
      <c r="MXH15" s="53"/>
      <c r="MXU15" s="53"/>
      <c r="MXV15" s="53"/>
      <c r="MXX15" s="53"/>
      <c r="MYK15" s="53"/>
      <c r="MYL15" s="53"/>
      <c r="MYN15" s="53"/>
      <c r="MZA15" s="53"/>
      <c r="MZB15" s="53"/>
      <c r="MZD15" s="53"/>
      <c r="MZQ15" s="53"/>
      <c r="MZR15" s="53"/>
      <c r="MZT15" s="53"/>
      <c r="NAG15" s="53"/>
      <c r="NAH15" s="53"/>
      <c r="NAJ15" s="53"/>
      <c r="NAW15" s="53"/>
      <c r="NAX15" s="53"/>
      <c r="NAZ15" s="53"/>
      <c r="NBM15" s="53"/>
      <c r="NBN15" s="53"/>
      <c r="NBP15" s="53"/>
      <c r="NCC15" s="53"/>
      <c r="NCD15" s="53"/>
      <c r="NCF15" s="53"/>
      <c r="NCS15" s="53"/>
      <c r="NCT15" s="53"/>
      <c r="NCV15" s="53"/>
      <c r="NDI15" s="53"/>
      <c r="NDJ15" s="53"/>
      <c r="NDL15" s="53"/>
      <c r="NDY15" s="53"/>
      <c r="NDZ15" s="53"/>
      <c r="NEB15" s="53"/>
      <c r="NEO15" s="53"/>
      <c r="NEP15" s="53"/>
      <c r="NER15" s="53"/>
      <c r="NFE15" s="53"/>
      <c r="NFF15" s="53"/>
      <c r="NFH15" s="53"/>
      <c r="NFU15" s="53"/>
      <c r="NFV15" s="53"/>
      <c r="NFX15" s="53"/>
      <c r="NGK15" s="53"/>
      <c r="NGL15" s="53"/>
      <c r="NGN15" s="53"/>
      <c r="NHA15" s="53"/>
      <c r="NHB15" s="53"/>
      <c r="NHD15" s="53"/>
      <c r="NHQ15" s="53"/>
      <c r="NHR15" s="53"/>
      <c r="NHT15" s="53"/>
      <c r="NIG15" s="53"/>
      <c r="NIH15" s="53"/>
      <c r="NIJ15" s="53"/>
      <c r="NIW15" s="53"/>
      <c r="NIX15" s="53"/>
      <c r="NIZ15" s="53"/>
      <c r="NJM15" s="53"/>
      <c r="NJN15" s="53"/>
      <c r="NJP15" s="53"/>
      <c r="NKC15" s="53"/>
      <c r="NKD15" s="53"/>
      <c r="NKF15" s="53"/>
      <c r="NKS15" s="53"/>
      <c r="NKT15" s="53"/>
      <c r="NKV15" s="53"/>
      <c r="NLI15" s="53"/>
      <c r="NLJ15" s="53"/>
      <c r="NLL15" s="53"/>
      <c r="NLY15" s="53"/>
      <c r="NLZ15" s="53"/>
      <c r="NMB15" s="53"/>
      <c r="NMO15" s="53"/>
      <c r="NMP15" s="53"/>
      <c r="NMR15" s="53"/>
      <c r="NNE15" s="53"/>
      <c r="NNF15" s="53"/>
      <c r="NNH15" s="53"/>
      <c r="NNU15" s="53"/>
      <c r="NNV15" s="53"/>
      <c r="NNX15" s="53"/>
      <c r="NOK15" s="53"/>
      <c r="NOL15" s="53"/>
      <c r="NON15" s="53"/>
      <c r="NPA15" s="53"/>
      <c r="NPB15" s="53"/>
      <c r="NPD15" s="53"/>
      <c r="NPQ15" s="53"/>
      <c r="NPR15" s="53"/>
      <c r="NPT15" s="53"/>
      <c r="NQG15" s="53"/>
      <c r="NQH15" s="53"/>
      <c r="NQJ15" s="53"/>
      <c r="NQW15" s="53"/>
      <c r="NQX15" s="53"/>
      <c r="NQZ15" s="53"/>
      <c r="NRM15" s="53"/>
      <c r="NRN15" s="53"/>
      <c r="NRP15" s="53"/>
      <c r="NSC15" s="53"/>
      <c r="NSD15" s="53"/>
      <c r="NSF15" s="53"/>
      <c r="NSS15" s="53"/>
      <c r="NST15" s="53"/>
      <c r="NSV15" s="53"/>
      <c r="NTI15" s="53"/>
      <c r="NTJ15" s="53"/>
      <c r="NTL15" s="53"/>
      <c r="NTY15" s="53"/>
      <c r="NTZ15" s="53"/>
      <c r="NUB15" s="53"/>
      <c r="NUO15" s="53"/>
      <c r="NUP15" s="53"/>
      <c r="NUR15" s="53"/>
      <c r="NVE15" s="53"/>
      <c r="NVF15" s="53"/>
      <c r="NVH15" s="53"/>
      <c r="NVU15" s="53"/>
      <c r="NVV15" s="53"/>
      <c r="NVX15" s="53"/>
      <c r="NWK15" s="53"/>
      <c r="NWL15" s="53"/>
      <c r="NWN15" s="53"/>
      <c r="NXA15" s="53"/>
      <c r="NXB15" s="53"/>
      <c r="NXD15" s="53"/>
      <c r="NXQ15" s="53"/>
      <c r="NXR15" s="53"/>
      <c r="NXT15" s="53"/>
      <c r="NYG15" s="53"/>
      <c r="NYH15" s="53"/>
      <c r="NYJ15" s="53"/>
      <c r="NYW15" s="53"/>
      <c r="NYX15" s="53"/>
      <c r="NYZ15" s="53"/>
      <c r="NZM15" s="53"/>
      <c r="NZN15" s="53"/>
      <c r="NZP15" s="53"/>
      <c r="OAC15" s="53"/>
      <c r="OAD15" s="53"/>
      <c r="OAF15" s="53"/>
      <c r="OAS15" s="53"/>
      <c r="OAT15" s="53"/>
      <c r="OAV15" s="53"/>
      <c r="OBI15" s="53"/>
      <c r="OBJ15" s="53"/>
      <c r="OBL15" s="53"/>
      <c r="OBY15" s="53"/>
      <c r="OBZ15" s="53"/>
      <c r="OCB15" s="53"/>
      <c r="OCO15" s="53"/>
      <c r="OCP15" s="53"/>
      <c r="OCR15" s="53"/>
      <c r="ODE15" s="53"/>
      <c r="ODF15" s="53"/>
      <c r="ODH15" s="53"/>
      <c r="ODU15" s="53"/>
      <c r="ODV15" s="53"/>
      <c r="ODX15" s="53"/>
      <c r="OEK15" s="53"/>
      <c r="OEL15" s="53"/>
      <c r="OEN15" s="53"/>
      <c r="OFA15" s="53"/>
      <c r="OFB15" s="53"/>
      <c r="OFD15" s="53"/>
      <c r="OFQ15" s="53"/>
      <c r="OFR15" s="53"/>
      <c r="OFT15" s="53"/>
      <c r="OGG15" s="53"/>
      <c r="OGH15" s="53"/>
      <c r="OGJ15" s="53"/>
      <c r="OGW15" s="53"/>
      <c r="OGX15" s="53"/>
      <c r="OGZ15" s="53"/>
      <c r="OHM15" s="53"/>
      <c r="OHN15" s="53"/>
      <c r="OHP15" s="53"/>
      <c r="OIC15" s="53"/>
      <c r="OID15" s="53"/>
      <c r="OIF15" s="53"/>
      <c r="OIS15" s="53"/>
      <c r="OIT15" s="53"/>
      <c r="OIV15" s="53"/>
      <c r="OJI15" s="53"/>
      <c r="OJJ15" s="53"/>
      <c r="OJL15" s="53"/>
      <c r="OJY15" s="53"/>
      <c r="OJZ15" s="53"/>
      <c r="OKB15" s="53"/>
      <c r="OKO15" s="53"/>
      <c r="OKP15" s="53"/>
      <c r="OKR15" s="53"/>
      <c r="OLE15" s="53"/>
      <c r="OLF15" s="53"/>
      <c r="OLH15" s="53"/>
      <c r="OLU15" s="53"/>
      <c r="OLV15" s="53"/>
      <c r="OLX15" s="53"/>
      <c r="OMK15" s="53"/>
      <c r="OML15" s="53"/>
      <c r="OMN15" s="53"/>
      <c r="ONA15" s="53"/>
      <c r="ONB15" s="53"/>
      <c r="OND15" s="53"/>
      <c r="ONQ15" s="53"/>
      <c r="ONR15" s="53"/>
      <c r="ONT15" s="53"/>
      <c r="OOG15" s="53"/>
      <c r="OOH15" s="53"/>
      <c r="OOJ15" s="53"/>
      <c r="OOW15" s="53"/>
      <c r="OOX15" s="53"/>
      <c r="OOZ15" s="53"/>
      <c r="OPM15" s="53"/>
      <c r="OPN15" s="53"/>
      <c r="OPP15" s="53"/>
      <c r="OQC15" s="53"/>
      <c r="OQD15" s="53"/>
      <c r="OQF15" s="53"/>
      <c r="OQS15" s="53"/>
      <c r="OQT15" s="53"/>
      <c r="OQV15" s="53"/>
      <c r="ORI15" s="53"/>
      <c r="ORJ15" s="53"/>
      <c r="ORL15" s="53"/>
      <c r="ORY15" s="53"/>
      <c r="ORZ15" s="53"/>
      <c r="OSB15" s="53"/>
      <c r="OSO15" s="53"/>
      <c r="OSP15" s="53"/>
      <c r="OSR15" s="53"/>
      <c r="OTE15" s="53"/>
      <c r="OTF15" s="53"/>
      <c r="OTH15" s="53"/>
      <c r="OTU15" s="53"/>
      <c r="OTV15" s="53"/>
      <c r="OTX15" s="53"/>
      <c r="OUK15" s="53"/>
      <c r="OUL15" s="53"/>
      <c r="OUN15" s="53"/>
      <c r="OVA15" s="53"/>
      <c r="OVB15" s="53"/>
      <c r="OVD15" s="53"/>
      <c r="OVQ15" s="53"/>
      <c r="OVR15" s="53"/>
      <c r="OVT15" s="53"/>
      <c r="OWG15" s="53"/>
      <c r="OWH15" s="53"/>
      <c r="OWJ15" s="53"/>
      <c r="OWW15" s="53"/>
      <c r="OWX15" s="53"/>
      <c r="OWZ15" s="53"/>
      <c r="OXM15" s="53"/>
      <c r="OXN15" s="53"/>
      <c r="OXP15" s="53"/>
      <c r="OYC15" s="53"/>
      <c r="OYD15" s="53"/>
      <c r="OYF15" s="53"/>
      <c r="OYS15" s="53"/>
      <c r="OYT15" s="53"/>
      <c r="OYV15" s="53"/>
      <c r="OZI15" s="53"/>
      <c r="OZJ15" s="53"/>
      <c r="OZL15" s="53"/>
      <c r="OZY15" s="53"/>
      <c r="OZZ15" s="53"/>
      <c r="PAB15" s="53"/>
      <c r="PAO15" s="53"/>
      <c r="PAP15" s="53"/>
      <c r="PAR15" s="53"/>
      <c r="PBE15" s="53"/>
      <c r="PBF15" s="53"/>
      <c r="PBH15" s="53"/>
      <c r="PBU15" s="53"/>
      <c r="PBV15" s="53"/>
      <c r="PBX15" s="53"/>
      <c r="PCK15" s="53"/>
      <c r="PCL15" s="53"/>
      <c r="PCN15" s="53"/>
      <c r="PDA15" s="53"/>
      <c r="PDB15" s="53"/>
      <c r="PDD15" s="53"/>
      <c r="PDQ15" s="53"/>
      <c r="PDR15" s="53"/>
      <c r="PDT15" s="53"/>
      <c r="PEG15" s="53"/>
      <c r="PEH15" s="53"/>
      <c r="PEJ15" s="53"/>
      <c r="PEW15" s="53"/>
      <c r="PEX15" s="53"/>
      <c r="PEZ15" s="53"/>
      <c r="PFM15" s="53"/>
      <c r="PFN15" s="53"/>
      <c r="PFP15" s="53"/>
      <c r="PGC15" s="53"/>
      <c r="PGD15" s="53"/>
      <c r="PGF15" s="53"/>
      <c r="PGS15" s="53"/>
      <c r="PGT15" s="53"/>
      <c r="PGV15" s="53"/>
      <c r="PHI15" s="53"/>
      <c r="PHJ15" s="53"/>
      <c r="PHL15" s="53"/>
      <c r="PHY15" s="53"/>
      <c r="PHZ15" s="53"/>
      <c r="PIB15" s="53"/>
      <c r="PIO15" s="53"/>
      <c r="PIP15" s="53"/>
      <c r="PIR15" s="53"/>
      <c r="PJE15" s="53"/>
      <c r="PJF15" s="53"/>
      <c r="PJH15" s="53"/>
      <c r="PJU15" s="53"/>
      <c r="PJV15" s="53"/>
      <c r="PJX15" s="53"/>
      <c r="PKK15" s="53"/>
      <c r="PKL15" s="53"/>
      <c r="PKN15" s="53"/>
      <c r="PLA15" s="53"/>
      <c r="PLB15" s="53"/>
      <c r="PLD15" s="53"/>
      <c r="PLQ15" s="53"/>
      <c r="PLR15" s="53"/>
      <c r="PLT15" s="53"/>
      <c r="PMG15" s="53"/>
      <c r="PMH15" s="53"/>
      <c r="PMJ15" s="53"/>
      <c r="PMW15" s="53"/>
      <c r="PMX15" s="53"/>
      <c r="PMZ15" s="53"/>
      <c r="PNM15" s="53"/>
      <c r="PNN15" s="53"/>
      <c r="PNP15" s="53"/>
      <c r="POC15" s="53"/>
      <c r="POD15" s="53"/>
      <c r="POF15" s="53"/>
      <c r="POS15" s="53"/>
      <c r="POT15" s="53"/>
      <c r="POV15" s="53"/>
      <c r="PPI15" s="53"/>
      <c r="PPJ15" s="53"/>
      <c r="PPL15" s="53"/>
      <c r="PPY15" s="53"/>
      <c r="PPZ15" s="53"/>
      <c r="PQB15" s="53"/>
      <c r="PQO15" s="53"/>
      <c r="PQP15" s="53"/>
      <c r="PQR15" s="53"/>
      <c r="PRE15" s="53"/>
      <c r="PRF15" s="53"/>
      <c r="PRH15" s="53"/>
      <c r="PRU15" s="53"/>
      <c r="PRV15" s="53"/>
      <c r="PRX15" s="53"/>
      <c r="PSK15" s="53"/>
      <c r="PSL15" s="53"/>
      <c r="PSN15" s="53"/>
      <c r="PTA15" s="53"/>
      <c r="PTB15" s="53"/>
      <c r="PTD15" s="53"/>
      <c r="PTQ15" s="53"/>
      <c r="PTR15" s="53"/>
      <c r="PTT15" s="53"/>
      <c r="PUG15" s="53"/>
      <c r="PUH15" s="53"/>
      <c r="PUJ15" s="53"/>
      <c r="PUW15" s="53"/>
      <c r="PUX15" s="53"/>
      <c r="PUZ15" s="53"/>
      <c r="PVM15" s="53"/>
      <c r="PVN15" s="53"/>
      <c r="PVP15" s="53"/>
      <c r="PWC15" s="53"/>
      <c r="PWD15" s="53"/>
      <c r="PWF15" s="53"/>
      <c r="PWS15" s="53"/>
      <c r="PWT15" s="53"/>
      <c r="PWV15" s="53"/>
      <c r="PXI15" s="53"/>
      <c r="PXJ15" s="53"/>
      <c r="PXL15" s="53"/>
      <c r="PXY15" s="53"/>
      <c r="PXZ15" s="53"/>
      <c r="PYB15" s="53"/>
      <c r="PYO15" s="53"/>
      <c r="PYP15" s="53"/>
      <c r="PYR15" s="53"/>
      <c r="PZE15" s="53"/>
      <c r="PZF15" s="53"/>
      <c r="PZH15" s="53"/>
      <c r="PZU15" s="53"/>
      <c r="PZV15" s="53"/>
      <c r="PZX15" s="53"/>
      <c r="QAK15" s="53"/>
      <c r="QAL15" s="53"/>
      <c r="QAN15" s="53"/>
      <c r="QBA15" s="53"/>
      <c r="QBB15" s="53"/>
      <c r="QBD15" s="53"/>
      <c r="QBQ15" s="53"/>
      <c r="QBR15" s="53"/>
      <c r="QBT15" s="53"/>
      <c r="QCG15" s="53"/>
      <c r="QCH15" s="53"/>
      <c r="QCJ15" s="53"/>
      <c r="QCW15" s="53"/>
      <c r="QCX15" s="53"/>
      <c r="QCZ15" s="53"/>
      <c r="QDM15" s="53"/>
      <c r="QDN15" s="53"/>
      <c r="QDP15" s="53"/>
      <c r="QEC15" s="53"/>
      <c r="QED15" s="53"/>
      <c r="QEF15" s="53"/>
      <c r="QES15" s="53"/>
      <c r="QET15" s="53"/>
      <c r="QEV15" s="53"/>
      <c r="QFI15" s="53"/>
      <c r="QFJ15" s="53"/>
      <c r="QFL15" s="53"/>
      <c r="QFY15" s="53"/>
      <c r="QFZ15" s="53"/>
      <c r="QGB15" s="53"/>
      <c r="QGO15" s="53"/>
      <c r="QGP15" s="53"/>
      <c r="QGR15" s="53"/>
      <c r="QHE15" s="53"/>
      <c r="QHF15" s="53"/>
      <c r="QHH15" s="53"/>
      <c r="QHU15" s="53"/>
      <c r="QHV15" s="53"/>
      <c r="QHX15" s="53"/>
      <c r="QIK15" s="53"/>
      <c r="QIL15" s="53"/>
      <c r="QIN15" s="53"/>
      <c r="QJA15" s="53"/>
      <c r="QJB15" s="53"/>
      <c r="QJD15" s="53"/>
      <c r="QJQ15" s="53"/>
      <c r="QJR15" s="53"/>
      <c r="QJT15" s="53"/>
      <c r="QKG15" s="53"/>
      <c r="QKH15" s="53"/>
      <c r="QKJ15" s="53"/>
      <c r="QKW15" s="53"/>
      <c r="QKX15" s="53"/>
      <c r="QKZ15" s="53"/>
      <c r="QLM15" s="53"/>
      <c r="QLN15" s="53"/>
      <c r="QLP15" s="53"/>
      <c r="QMC15" s="53"/>
      <c r="QMD15" s="53"/>
      <c r="QMF15" s="53"/>
      <c r="QMS15" s="53"/>
      <c r="QMT15" s="53"/>
      <c r="QMV15" s="53"/>
      <c r="QNI15" s="53"/>
      <c r="QNJ15" s="53"/>
      <c r="QNL15" s="53"/>
      <c r="QNY15" s="53"/>
      <c r="QNZ15" s="53"/>
      <c r="QOB15" s="53"/>
      <c r="QOO15" s="53"/>
      <c r="QOP15" s="53"/>
      <c r="QOR15" s="53"/>
      <c r="QPE15" s="53"/>
      <c r="QPF15" s="53"/>
      <c r="QPH15" s="53"/>
      <c r="QPU15" s="53"/>
      <c r="QPV15" s="53"/>
      <c r="QPX15" s="53"/>
      <c r="QQK15" s="53"/>
      <c r="QQL15" s="53"/>
      <c r="QQN15" s="53"/>
      <c r="QRA15" s="53"/>
      <c r="QRB15" s="53"/>
      <c r="QRD15" s="53"/>
      <c r="QRQ15" s="53"/>
      <c r="QRR15" s="53"/>
      <c r="QRT15" s="53"/>
      <c r="QSG15" s="53"/>
      <c r="QSH15" s="53"/>
      <c r="QSJ15" s="53"/>
      <c r="QSW15" s="53"/>
      <c r="QSX15" s="53"/>
      <c r="QSZ15" s="53"/>
      <c r="QTM15" s="53"/>
      <c r="QTN15" s="53"/>
      <c r="QTP15" s="53"/>
      <c r="QUC15" s="53"/>
      <c r="QUD15" s="53"/>
      <c r="QUF15" s="53"/>
      <c r="QUS15" s="53"/>
      <c r="QUT15" s="53"/>
      <c r="QUV15" s="53"/>
      <c r="QVI15" s="53"/>
      <c r="QVJ15" s="53"/>
      <c r="QVL15" s="53"/>
      <c r="QVY15" s="53"/>
      <c r="QVZ15" s="53"/>
      <c r="QWB15" s="53"/>
      <c r="QWO15" s="53"/>
      <c r="QWP15" s="53"/>
      <c r="QWR15" s="53"/>
      <c r="QXE15" s="53"/>
      <c r="QXF15" s="53"/>
      <c r="QXH15" s="53"/>
      <c r="QXU15" s="53"/>
      <c r="QXV15" s="53"/>
      <c r="QXX15" s="53"/>
      <c r="QYK15" s="53"/>
      <c r="QYL15" s="53"/>
      <c r="QYN15" s="53"/>
      <c r="QZA15" s="53"/>
      <c r="QZB15" s="53"/>
      <c r="QZD15" s="53"/>
      <c r="QZQ15" s="53"/>
      <c r="QZR15" s="53"/>
      <c r="QZT15" s="53"/>
      <c r="RAG15" s="53"/>
      <c r="RAH15" s="53"/>
      <c r="RAJ15" s="53"/>
      <c r="RAW15" s="53"/>
      <c r="RAX15" s="53"/>
      <c r="RAZ15" s="53"/>
      <c r="RBM15" s="53"/>
      <c r="RBN15" s="53"/>
      <c r="RBP15" s="53"/>
      <c r="RCC15" s="53"/>
      <c r="RCD15" s="53"/>
      <c r="RCF15" s="53"/>
      <c r="RCS15" s="53"/>
      <c r="RCT15" s="53"/>
      <c r="RCV15" s="53"/>
      <c r="RDI15" s="53"/>
      <c r="RDJ15" s="53"/>
      <c r="RDL15" s="53"/>
      <c r="RDY15" s="53"/>
      <c r="RDZ15" s="53"/>
      <c r="REB15" s="53"/>
      <c r="REO15" s="53"/>
      <c r="REP15" s="53"/>
      <c r="RER15" s="53"/>
      <c r="RFE15" s="53"/>
      <c r="RFF15" s="53"/>
      <c r="RFH15" s="53"/>
      <c r="RFU15" s="53"/>
      <c r="RFV15" s="53"/>
      <c r="RFX15" s="53"/>
      <c r="RGK15" s="53"/>
      <c r="RGL15" s="53"/>
      <c r="RGN15" s="53"/>
      <c r="RHA15" s="53"/>
      <c r="RHB15" s="53"/>
      <c r="RHD15" s="53"/>
      <c r="RHQ15" s="53"/>
      <c r="RHR15" s="53"/>
      <c r="RHT15" s="53"/>
      <c r="RIG15" s="53"/>
      <c r="RIH15" s="53"/>
      <c r="RIJ15" s="53"/>
      <c r="RIW15" s="53"/>
      <c r="RIX15" s="53"/>
      <c r="RIZ15" s="53"/>
      <c r="RJM15" s="53"/>
      <c r="RJN15" s="53"/>
      <c r="RJP15" s="53"/>
      <c r="RKC15" s="53"/>
      <c r="RKD15" s="53"/>
      <c r="RKF15" s="53"/>
      <c r="RKS15" s="53"/>
      <c r="RKT15" s="53"/>
      <c r="RKV15" s="53"/>
      <c r="RLI15" s="53"/>
      <c r="RLJ15" s="53"/>
      <c r="RLL15" s="53"/>
      <c r="RLY15" s="53"/>
      <c r="RLZ15" s="53"/>
      <c r="RMB15" s="53"/>
      <c r="RMO15" s="53"/>
      <c r="RMP15" s="53"/>
      <c r="RMR15" s="53"/>
      <c r="RNE15" s="53"/>
      <c r="RNF15" s="53"/>
      <c r="RNH15" s="53"/>
      <c r="RNU15" s="53"/>
      <c r="RNV15" s="53"/>
      <c r="RNX15" s="53"/>
      <c r="ROK15" s="53"/>
      <c r="ROL15" s="53"/>
      <c r="RON15" s="53"/>
      <c r="RPA15" s="53"/>
      <c r="RPB15" s="53"/>
      <c r="RPD15" s="53"/>
      <c r="RPQ15" s="53"/>
      <c r="RPR15" s="53"/>
      <c r="RPT15" s="53"/>
      <c r="RQG15" s="53"/>
      <c r="RQH15" s="53"/>
      <c r="RQJ15" s="53"/>
      <c r="RQW15" s="53"/>
      <c r="RQX15" s="53"/>
      <c r="RQZ15" s="53"/>
      <c r="RRM15" s="53"/>
      <c r="RRN15" s="53"/>
      <c r="RRP15" s="53"/>
      <c r="RSC15" s="53"/>
      <c r="RSD15" s="53"/>
      <c r="RSF15" s="53"/>
      <c r="RSS15" s="53"/>
      <c r="RST15" s="53"/>
      <c r="RSV15" s="53"/>
      <c r="RTI15" s="53"/>
      <c r="RTJ15" s="53"/>
      <c r="RTL15" s="53"/>
      <c r="RTY15" s="53"/>
      <c r="RTZ15" s="53"/>
      <c r="RUB15" s="53"/>
      <c r="RUO15" s="53"/>
      <c r="RUP15" s="53"/>
      <c r="RUR15" s="53"/>
      <c r="RVE15" s="53"/>
      <c r="RVF15" s="53"/>
      <c r="RVH15" s="53"/>
      <c r="RVU15" s="53"/>
      <c r="RVV15" s="53"/>
      <c r="RVX15" s="53"/>
      <c r="RWK15" s="53"/>
      <c r="RWL15" s="53"/>
      <c r="RWN15" s="53"/>
      <c r="RXA15" s="53"/>
      <c r="RXB15" s="53"/>
      <c r="RXD15" s="53"/>
      <c r="RXQ15" s="53"/>
      <c r="RXR15" s="53"/>
      <c r="RXT15" s="53"/>
      <c r="RYG15" s="53"/>
      <c r="RYH15" s="53"/>
      <c r="RYJ15" s="53"/>
      <c r="RYW15" s="53"/>
      <c r="RYX15" s="53"/>
      <c r="RYZ15" s="53"/>
      <c r="RZM15" s="53"/>
      <c r="RZN15" s="53"/>
      <c r="RZP15" s="53"/>
      <c r="SAC15" s="53"/>
      <c r="SAD15" s="53"/>
      <c r="SAF15" s="53"/>
      <c r="SAS15" s="53"/>
      <c r="SAT15" s="53"/>
      <c r="SAV15" s="53"/>
      <c r="SBI15" s="53"/>
      <c r="SBJ15" s="53"/>
      <c r="SBL15" s="53"/>
      <c r="SBY15" s="53"/>
      <c r="SBZ15" s="53"/>
      <c r="SCB15" s="53"/>
      <c r="SCO15" s="53"/>
      <c r="SCP15" s="53"/>
      <c r="SCR15" s="53"/>
      <c r="SDE15" s="53"/>
      <c r="SDF15" s="53"/>
      <c r="SDH15" s="53"/>
      <c r="SDU15" s="53"/>
      <c r="SDV15" s="53"/>
      <c r="SDX15" s="53"/>
      <c r="SEK15" s="53"/>
      <c r="SEL15" s="53"/>
      <c r="SEN15" s="53"/>
      <c r="SFA15" s="53"/>
      <c r="SFB15" s="53"/>
      <c r="SFD15" s="53"/>
      <c r="SFQ15" s="53"/>
      <c r="SFR15" s="53"/>
      <c r="SFT15" s="53"/>
      <c r="SGG15" s="53"/>
      <c r="SGH15" s="53"/>
      <c r="SGJ15" s="53"/>
      <c r="SGW15" s="53"/>
      <c r="SGX15" s="53"/>
      <c r="SGZ15" s="53"/>
      <c r="SHM15" s="53"/>
      <c r="SHN15" s="53"/>
      <c r="SHP15" s="53"/>
      <c r="SIC15" s="53"/>
      <c r="SID15" s="53"/>
      <c r="SIF15" s="53"/>
      <c r="SIS15" s="53"/>
      <c r="SIT15" s="53"/>
      <c r="SIV15" s="53"/>
      <c r="SJI15" s="53"/>
      <c r="SJJ15" s="53"/>
      <c r="SJL15" s="53"/>
      <c r="SJY15" s="53"/>
      <c r="SJZ15" s="53"/>
      <c r="SKB15" s="53"/>
      <c r="SKO15" s="53"/>
      <c r="SKP15" s="53"/>
      <c r="SKR15" s="53"/>
      <c r="SLE15" s="53"/>
      <c r="SLF15" s="53"/>
      <c r="SLH15" s="53"/>
      <c r="SLU15" s="53"/>
      <c r="SLV15" s="53"/>
      <c r="SLX15" s="53"/>
      <c r="SMK15" s="53"/>
      <c r="SML15" s="53"/>
      <c r="SMN15" s="53"/>
      <c r="SNA15" s="53"/>
      <c r="SNB15" s="53"/>
      <c r="SND15" s="53"/>
      <c r="SNQ15" s="53"/>
      <c r="SNR15" s="53"/>
      <c r="SNT15" s="53"/>
      <c r="SOG15" s="53"/>
      <c r="SOH15" s="53"/>
      <c r="SOJ15" s="53"/>
      <c r="SOW15" s="53"/>
      <c r="SOX15" s="53"/>
      <c r="SOZ15" s="53"/>
      <c r="SPM15" s="53"/>
      <c r="SPN15" s="53"/>
      <c r="SPP15" s="53"/>
      <c r="SQC15" s="53"/>
      <c r="SQD15" s="53"/>
      <c r="SQF15" s="53"/>
      <c r="SQS15" s="53"/>
      <c r="SQT15" s="53"/>
      <c r="SQV15" s="53"/>
      <c r="SRI15" s="53"/>
      <c r="SRJ15" s="53"/>
      <c r="SRL15" s="53"/>
      <c r="SRY15" s="53"/>
      <c r="SRZ15" s="53"/>
      <c r="SSB15" s="53"/>
      <c r="SSO15" s="53"/>
      <c r="SSP15" s="53"/>
      <c r="SSR15" s="53"/>
      <c r="STE15" s="53"/>
      <c r="STF15" s="53"/>
      <c r="STH15" s="53"/>
      <c r="STU15" s="53"/>
      <c r="STV15" s="53"/>
      <c r="STX15" s="53"/>
      <c r="SUK15" s="53"/>
      <c r="SUL15" s="53"/>
      <c r="SUN15" s="53"/>
      <c r="SVA15" s="53"/>
      <c r="SVB15" s="53"/>
      <c r="SVD15" s="53"/>
      <c r="SVQ15" s="53"/>
      <c r="SVR15" s="53"/>
      <c r="SVT15" s="53"/>
      <c r="SWG15" s="53"/>
      <c r="SWH15" s="53"/>
      <c r="SWJ15" s="53"/>
      <c r="SWW15" s="53"/>
      <c r="SWX15" s="53"/>
      <c r="SWZ15" s="53"/>
      <c r="SXM15" s="53"/>
      <c r="SXN15" s="53"/>
      <c r="SXP15" s="53"/>
      <c r="SYC15" s="53"/>
      <c r="SYD15" s="53"/>
      <c r="SYF15" s="53"/>
      <c r="SYS15" s="53"/>
      <c r="SYT15" s="53"/>
      <c r="SYV15" s="53"/>
      <c r="SZI15" s="53"/>
      <c r="SZJ15" s="53"/>
      <c r="SZL15" s="53"/>
      <c r="SZY15" s="53"/>
      <c r="SZZ15" s="53"/>
      <c r="TAB15" s="53"/>
      <c r="TAO15" s="53"/>
      <c r="TAP15" s="53"/>
      <c r="TAR15" s="53"/>
      <c r="TBE15" s="53"/>
      <c r="TBF15" s="53"/>
      <c r="TBH15" s="53"/>
      <c r="TBU15" s="53"/>
      <c r="TBV15" s="53"/>
      <c r="TBX15" s="53"/>
      <c r="TCK15" s="53"/>
      <c r="TCL15" s="53"/>
      <c r="TCN15" s="53"/>
      <c r="TDA15" s="53"/>
      <c r="TDB15" s="53"/>
      <c r="TDD15" s="53"/>
      <c r="TDQ15" s="53"/>
      <c r="TDR15" s="53"/>
      <c r="TDT15" s="53"/>
      <c r="TEG15" s="53"/>
      <c r="TEH15" s="53"/>
      <c r="TEJ15" s="53"/>
      <c r="TEW15" s="53"/>
      <c r="TEX15" s="53"/>
      <c r="TEZ15" s="53"/>
      <c r="TFM15" s="53"/>
      <c r="TFN15" s="53"/>
      <c r="TFP15" s="53"/>
      <c r="TGC15" s="53"/>
      <c r="TGD15" s="53"/>
      <c r="TGF15" s="53"/>
      <c r="TGS15" s="53"/>
      <c r="TGT15" s="53"/>
      <c r="TGV15" s="53"/>
      <c r="THI15" s="53"/>
      <c r="THJ15" s="53"/>
      <c r="THL15" s="53"/>
      <c r="THY15" s="53"/>
      <c r="THZ15" s="53"/>
      <c r="TIB15" s="53"/>
      <c r="TIO15" s="53"/>
      <c r="TIP15" s="53"/>
      <c r="TIR15" s="53"/>
      <c r="TJE15" s="53"/>
      <c r="TJF15" s="53"/>
      <c r="TJH15" s="53"/>
      <c r="TJU15" s="53"/>
      <c r="TJV15" s="53"/>
      <c r="TJX15" s="53"/>
      <c r="TKK15" s="53"/>
      <c r="TKL15" s="53"/>
      <c r="TKN15" s="53"/>
      <c r="TLA15" s="53"/>
      <c r="TLB15" s="53"/>
      <c r="TLD15" s="53"/>
      <c r="TLQ15" s="53"/>
      <c r="TLR15" s="53"/>
      <c r="TLT15" s="53"/>
      <c r="TMG15" s="53"/>
      <c r="TMH15" s="53"/>
      <c r="TMJ15" s="53"/>
      <c r="TMW15" s="53"/>
      <c r="TMX15" s="53"/>
      <c r="TMZ15" s="53"/>
      <c r="TNM15" s="53"/>
      <c r="TNN15" s="53"/>
      <c r="TNP15" s="53"/>
      <c r="TOC15" s="53"/>
      <c r="TOD15" s="53"/>
      <c r="TOF15" s="53"/>
      <c r="TOS15" s="53"/>
      <c r="TOT15" s="53"/>
      <c r="TOV15" s="53"/>
      <c r="TPI15" s="53"/>
      <c r="TPJ15" s="53"/>
      <c r="TPL15" s="53"/>
      <c r="TPY15" s="53"/>
      <c r="TPZ15" s="53"/>
      <c r="TQB15" s="53"/>
      <c r="TQO15" s="53"/>
      <c r="TQP15" s="53"/>
      <c r="TQR15" s="53"/>
      <c r="TRE15" s="53"/>
      <c r="TRF15" s="53"/>
      <c r="TRH15" s="53"/>
      <c r="TRU15" s="53"/>
      <c r="TRV15" s="53"/>
      <c r="TRX15" s="53"/>
      <c r="TSK15" s="53"/>
      <c r="TSL15" s="53"/>
      <c r="TSN15" s="53"/>
      <c r="TTA15" s="53"/>
      <c r="TTB15" s="53"/>
      <c r="TTD15" s="53"/>
      <c r="TTQ15" s="53"/>
      <c r="TTR15" s="53"/>
      <c r="TTT15" s="53"/>
      <c r="TUG15" s="53"/>
      <c r="TUH15" s="53"/>
      <c r="TUJ15" s="53"/>
      <c r="TUW15" s="53"/>
      <c r="TUX15" s="53"/>
      <c r="TUZ15" s="53"/>
      <c r="TVM15" s="53"/>
      <c r="TVN15" s="53"/>
      <c r="TVP15" s="53"/>
      <c r="TWC15" s="53"/>
      <c r="TWD15" s="53"/>
      <c r="TWF15" s="53"/>
      <c r="TWS15" s="53"/>
      <c r="TWT15" s="53"/>
      <c r="TWV15" s="53"/>
      <c r="TXI15" s="53"/>
      <c r="TXJ15" s="53"/>
      <c r="TXL15" s="53"/>
      <c r="TXY15" s="53"/>
      <c r="TXZ15" s="53"/>
      <c r="TYB15" s="53"/>
      <c r="TYO15" s="53"/>
      <c r="TYP15" s="53"/>
      <c r="TYR15" s="53"/>
      <c r="TZE15" s="53"/>
      <c r="TZF15" s="53"/>
      <c r="TZH15" s="53"/>
      <c r="TZU15" s="53"/>
      <c r="TZV15" s="53"/>
      <c r="TZX15" s="53"/>
      <c r="UAK15" s="53"/>
      <c r="UAL15" s="53"/>
      <c r="UAN15" s="53"/>
      <c r="UBA15" s="53"/>
      <c r="UBB15" s="53"/>
      <c r="UBD15" s="53"/>
      <c r="UBQ15" s="53"/>
      <c r="UBR15" s="53"/>
      <c r="UBT15" s="53"/>
      <c r="UCG15" s="53"/>
      <c r="UCH15" s="53"/>
      <c r="UCJ15" s="53"/>
      <c r="UCW15" s="53"/>
      <c r="UCX15" s="53"/>
      <c r="UCZ15" s="53"/>
      <c r="UDM15" s="53"/>
      <c r="UDN15" s="53"/>
      <c r="UDP15" s="53"/>
      <c r="UEC15" s="53"/>
      <c r="UED15" s="53"/>
      <c r="UEF15" s="53"/>
      <c r="UES15" s="53"/>
      <c r="UET15" s="53"/>
      <c r="UEV15" s="53"/>
      <c r="UFI15" s="53"/>
      <c r="UFJ15" s="53"/>
      <c r="UFL15" s="53"/>
      <c r="UFY15" s="53"/>
      <c r="UFZ15" s="53"/>
      <c r="UGB15" s="53"/>
      <c r="UGO15" s="53"/>
      <c r="UGP15" s="53"/>
      <c r="UGR15" s="53"/>
      <c r="UHE15" s="53"/>
      <c r="UHF15" s="53"/>
      <c r="UHH15" s="53"/>
      <c r="UHU15" s="53"/>
      <c r="UHV15" s="53"/>
      <c r="UHX15" s="53"/>
      <c r="UIK15" s="53"/>
      <c r="UIL15" s="53"/>
      <c r="UIN15" s="53"/>
      <c r="UJA15" s="53"/>
      <c r="UJB15" s="53"/>
      <c r="UJD15" s="53"/>
      <c r="UJQ15" s="53"/>
      <c r="UJR15" s="53"/>
      <c r="UJT15" s="53"/>
      <c r="UKG15" s="53"/>
      <c r="UKH15" s="53"/>
      <c r="UKJ15" s="53"/>
      <c r="UKW15" s="53"/>
      <c r="UKX15" s="53"/>
      <c r="UKZ15" s="53"/>
      <c r="ULM15" s="53"/>
      <c r="ULN15" s="53"/>
      <c r="ULP15" s="53"/>
      <c r="UMC15" s="53"/>
      <c r="UMD15" s="53"/>
      <c r="UMF15" s="53"/>
      <c r="UMS15" s="53"/>
      <c r="UMT15" s="53"/>
      <c r="UMV15" s="53"/>
      <c r="UNI15" s="53"/>
      <c r="UNJ15" s="53"/>
      <c r="UNL15" s="53"/>
      <c r="UNY15" s="53"/>
      <c r="UNZ15" s="53"/>
      <c r="UOB15" s="53"/>
      <c r="UOO15" s="53"/>
      <c r="UOP15" s="53"/>
      <c r="UOR15" s="53"/>
      <c r="UPE15" s="53"/>
      <c r="UPF15" s="53"/>
      <c r="UPH15" s="53"/>
      <c r="UPU15" s="53"/>
      <c r="UPV15" s="53"/>
      <c r="UPX15" s="53"/>
      <c r="UQK15" s="53"/>
      <c r="UQL15" s="53"/>
      <c r="UQN15" s="53"/>
      <c r="URA15" s="53"/>
      <c r="URB15" s="53"/>
      <c r="URD15" s="53"/>
      <c r="URQ15" s="53"/>
      <c r="URR15" s="53"/>
      <c r="URT15" s="53"/>
      <c r="USG15" s="53"/>
      <c r="USH15" s="53"/>
      <c r="USJ15" s="53"/>
      <c r="USW15" s="53"/>
      <c r="USX15" s="53"/>
      <c r="USZ15" s="53"/>
      <c r="UTM15" s="53"/>
      <c r="UTN15" s="53"/>
      <c r="UTP15" s="53"/>
      <c r="UUC15" s="53"/>
      <c r="UUD15" s="53"/>
      <c r="UUF15" s="53"/>
      <c r="UUS15" s="53"/>
      <c r="UUT15" s="53"/>
      <c r="UUV15" s="53"/>
      <c r="UVI15" s="53"/>
      <c r="UVJ15" s="53"/>
      <c r="UVL15" s="53"/>
      <c r="UVY15" s="53"/>
      <c r="UVZ15" s="53"/>
      <c r="UWB15" s="53"/>
      <c r="UWO15" s="53"/>
      <c r="UWP15" s="53"/>
      <c r="UWR15" s="53"/>
      <c r="UXE15" s="53"/>
      <c r="UXF15" s="53"/>
      <c r="UXH15" s="53"/>
      <c r="UXU15" s="53"/>
      <c r="UXV15" s="53"/>
      <c r="UXX15" s="53"/>
      <c r="UYK15" s="53"/>
      <c r="UYL15" s="53"/>
      <c r="UYN15" s="53"/>
      <c r="UZA15" s="53"/>
      <c r="UZB15" s="53"/>
      <c r="UZD15" s="53"/>
      <c r="UZQ15" s="53"/>
      <c r="UZR15" s="53"/>
      <c r="UZT15" s="53"/>
      <c r="VAG15" s="53"/>
      <c r="VAH15" s="53"/>
      <c r="VAJ15" s="53"/>
      <c r="VAW15" s="53"/>
      <c r="VAX15" s="53"/>
      <c r="VAZ15" s="53"/>
      <c r="VBM15" s="53"/>
      <c r="VBN15" s="53"/>
      <c r="VBP15" s="53"/>
      <c r="VCC15" s="53"/>
      <c r="VCD15" s="53"/>
      <c r="VCF15" s="53"/>
      <c r="VCS15" s="53"/>
      <c r="VCT15" s="53"/>
      <c r="VCV15" s="53"/>
      <c r="VDI15" s="53"/>
      <c r="VDJ15" s="53"/>
      <c r="VDL15" s="53"/>
      <c r="VDY15" s="53"/>
      <c r="VDZ15" s="53"/>
      <c r="VEB15" s="53"/>
      <c r="VEO15" s="53"/>
      <c r="VEP15" s="53"/>
      <c r="VER15" s="53"/>
      <c r="VFE15" s="53"/>
      <c r="VFF15" s="53"/>
      <c r="VFH15" s="53"/>
      <c r="VFU15" s="53"/>
      <c r="VFV15" s="53"/>
      <c r="VFX15" s="53"/>
      <c r="VGK15" s="53"/>
      <c r="VGL15" s="53"/>
      <c r="VGN15" s="53"/>
      <c r="VHA15" s="53"/>
      <c r="VHB15" s="53"/>
      <c r="VHD15" s="53"/>
      <c r="VHQ15" s="53"/>
      <c r="VHR15" s="53"/>
      <c r="VHT15" s="53"/>
      <c r="VIG15" s="53"/>
      <c r="VIH15" s="53"/>
      <c r="VIJ15" s="53"/>
      <c r="VIW15" s="53"/>
      <c r="VIX15" s="53"/>
      <c r="VIZ15" s="53"/>
      <c r="VJM15" s="53"/>
      <c r="VJN15" s="53"/>
      <c r="VJP15" s="53"/>
      <c r="VKC15" s="53"/>
      <c r="VKD15" s="53"/>
      <c r="VKF15" s="53"/>
      <c r="VKS15" s="53"/>
      <c r="VKT15" s="53"/>
      <c r="VKV15" s="53"/>
      <c r="VLI15" s="53"/>
      <c r="VLJ15" s="53"/>
      <c r="VLL15" s="53"/>
      <c r="VLY15" s="53"/>
      <c r="VLZ15" s="53"/>
      <c r="VMB15" s="53"/>
      <c r="VMO15" s="53"/>
      <c r="VMP15" s="53"/>
      <c r="VMR15" s="53"/>
      <c r="VNE15" s="53"/>
      <c r="VNF15" s="53"/>
      <c r="VNH15" s="53"/>
      <c r="VNU15" s="53"/>
      <c r="VNV15" s="53"/>
      <c r="VNX15" s="53"/>
      <c r="VOK15" s="53"/>
      <c r="VOL15" s="53"/>
      <c r="VON15" s="53"/>
      <c r="VPA15" s="53"/>
      <c r="VPB15" s="53"/>
      <c r="VPD15" s="53"/>
      <c r="VPQ15" s="53"/>
      <c r="VPR15" s="53"/>
      <c r="VPT15" s="53"/>
      <c r="VQG15" s="53"/>
      <c r="VQH15" s="53"/>
      <c r="VQJ15" s="53"/>
      <c r="VQW15" s="53"/>
      <c r="VQX15" s="53"/>
      <c r="VQZ15" s="53"/>
      <c r="VRM15" s="53"/>
      <c r="VRN15" s="53"/>
      <c r="VRP15" s="53"/>
      <c r="VSC15" s="53"/>
      <c r="VSD15" s="53"/>
      <c r="VSF15" s="53"/>
      <c r="VSS15" s="53"/>
      <c r="VST15" s="53"/>
      <c r="VSV15" s="53"/>
      <c r="VTI15" s="53"/>
      <c r="VTJ15" s="53"/>
      <c r="VTL15" s="53"/>
      <c r="VTY15" s="53"/>
      <c r="VTZ15" s="53"/>
      <c r="VUB15" s="53"/>
      <c r="VUO15" s="53"/>
      <c r="VUP15" s="53"/>
      <c r="VUR15" s="53"/>
      <c r="VVE15" s="53"/>
      <c r="VVF15" s="53"/>
      <c r="VVH15" s="53"/>
      <c r="VVU15" s="53"/>
      <c r="VVV15" s="53"/>
      <c r="VVX15" s="53"/>
      <c r="VWK15" s="53"/>
      <c r="VWL15" s="53"/>
      <c r="VWN15" s="53"/>
      <c r="VXA15" s="53"/>
      <c r="VXB15" s="53"/>
      <c r="VXD15" s="53"/>
      <c r="VXQ15" s="53"/>
      <c r="VXR15" s="53"/>
      <c r="VXT15" s="53"/>
      <c r="VYG15" s="53"/>
      <c r="VYH15" s="53"/>
      <c r="VYJ15" s="53"/>
      <c r="VYW15" s="53"/>
      <c r="VYX15" s="53"/>
      <c r="VYZ15" s="53"/>
      <c r="VZM15" s="53"/>
      <c r="VZN15" s="53"/>
      <c r="VZP15" s="53"/>
      <c r="WAC15" s="53"/>
      <c r="WAD15" s="53"/>
      <c r="WAF15" s="53"/>
      <c r="WAS15" s="53"/>
      <c r="WAT15" s="53"/>
      <c r="WAV15" s="53"/>
      <c r="WBI15" s="53"/>
      <c r="WBJ15" s="53"/>
      <c r="WBL15" s="53"/>
      <c r="WBY15" s="53"/>
      <c r="WBZ15" s="53"/>
      <c r="WCB15" s="53"/>
      <c r="WCO15" s="53"/>
      <c r="WCP15" s="53"/>
      <c r="WCR15" s="53"/>
      <c r="WDE15" s="53"/>
      <c r="WDF15" s="53"/>
      <c r="WDH15" s="53"/>
      <c r="WDU15" s="53"/>
      <c r="WDV15" s="53"/>
      <c r="WDX15" s="53"/>
      <c r="WEK15" s="53"/>
      <c r="WEL15" s="53"/>
      <c r="WEN15" s="53"/>
      <c r="WFA15" s="53"/>
      <c r="WFB15" s="53"/>
      <c r="WFD15" s="53"/>
      <c r="WFQ15" s="53"/>
      <c r="WFR15" s="53"/>
      <c r="WFT15" s="53"/>
      <c r="WGG15" s="53"/>
      <c r="WGH15" s="53"/>
      <c r="WGJ15" s="53"/>
      <c r="WGW15" s="53"/>
      <c r="WGX15" s="53"/>
      <c r="WGZ15" s="53"/>
      <c r="WHM15" s="53"/>
      <c r="WHN15" s="53"/>
      <c r="WHP15" s="53"/>
      <c r="WIC15" s="53"/>
      <c r="WID15" s="53"/>
      <c r="WIF15" s="53"/>
      <c r="WIS15" s="53"/>
      <c r="WIT15" s="53"/>
      <c r="WIV15" s="53"/>
      <c r="WJI15" s="53"/>
      <c r="WJJ15" s="53"/>
      <c r="WJL15" s="53"/>
      <c r="WJY15" s="53"/>
      <c r="WJZ15" s="53"/>
      <c r="WKB15" s="53"/>
      <c r="WKO15" s="53"/>
      <c r="WKP15" s="53"/>
      <c r="WKR15" s="53"/>
      <c r="WLE15" s="53"/>
      <c r="WLF15" s="53"/>
      <c r="WLH15" s="53"/>
      <c r="WLU15" s="53"/>
      <c r="WLV15" s="53"/>
      <c r="WLX15" s="53"/>
      <c r="WMK15" s="53"/>
      <c r="WML15" s="53"/>
      <c r="WMN15" s="53"/>
      <c r="WNA15" s="53"/>
      <c r="WNB15" s="53"/>
      <c r="WND15" s="53"/>
      <c r="WNQ15" s="53"/>
      <c r="WNR15" s="53"/>
      <c r="WNT15" s="53"/>
      <c r="WOG15" s="53"/>
      <c r="WOH15" s="53"/>
      <c r="WOJ15" s="53"/>
      <c r="WOW15" s="53"/>
      <c r="WOX15" s="53"/>
      <c r="WOZ15" s="53"/>
      <c r="WPM15" s="53"/>
      <c r="WPN15" s="53"/>
      <c r="WPP15" s="53"/>
      <c r="WQC15" s="53"/>
      <c r="WQD15" s="53"/>
      <c r="WQF15" s="53"/>
      <c r="WQS15" s="53"/>
      <c r="WQT15" s="53"/>
      <c r="WQV15" s="53"/>
      <c r="WRI15" s="53"/>
      <c r="WRJ15" s="53"/>
      <c r="WRL15" s="53"/>
      <c r="WRY15" s="53"/>
      <c r="WRZ15" s="53"/>
      <c r="WSB15" s="53"/>
      <c r="WSO15" s="53"/>
      <c r="WSP15" s="53"/>
      <c r="WSR15" s="53"/>
      <c r="WTE15" s="53"/>
      <c r="WTF15" s="53"/>
      <c r="WTH15" s="53"/>
      <c r="WTU15" s="53"/>
      <c r="WTV15" s="53"/>
      <c r="WTX15" s="53"/>
      <c r="WUK15" s="53"/>
      <c r="WUL15" s="53"/>
      <c r="WUN15" s="53"/>
      <c r="WVA15" s="53"/>
      <c r="WVB15" s="53"/>
      <c r="WVD15" s="53"/>
      <c r="WVQ15" s="53"/>
      <c r="WVR15" s="53"/>
      <c r="WVT15" s="53"/>
      <c r="WWG15" s="53"/>
      <c r="WWH15" s="53"/>
      <c r="WWJ15" s="53"/>
      <c r="WWW15" s="53"/>
      <c r="WWX15" s="53"/>
      <c r="WWZ15" s="53"/>
      <c r="WXM15" s="53"/>
      <c r="WXN15" s="53"/>
      <c r="WXP15" s="53"/>
      <c r="WYC15" s="53"/>
      <c r="WYD15" s="53"/>
      <c r="WYF15" s="53"/>
      <c r="WYS15" s="53"/>
      <c r="WYT15" s="53"/>
      <c r="WYV15" s="53"/>
      <c r="WZI15" s="53"/>
      <c r="WZJ15" s="53"/>
      <c r="WZL15" s="53"/>
      <c r="WZY15" s="53"/>
      <c r="WZZ15" s="53"/>
      <c r="XAB15" s="53"/>
      <c r="XAO15" s="53"/>
      <c r="XAP15" s="53"/>
      <c r="XAR15" s="53"/>
      <c r="XBE15" s="53"/>
      <c r="XBF15" s="53"/>
      <c r="XBH15" s="53"/>
      <c r="XBU15" s="53"/>
      <c r="XBV15" s="53"/>
      <c r="XBX15" s="53"/>
      <c r="XCK15" s="53"/>
      <c r="XCL15" s="53"/>
      <c r="XCN15" s="53"/>
      <c r="XDA15" s="53"/>
      <c r="XDB15" s="53"/>
      <c r="XDD15" s="53"/>
      <c r="XDQ15" s="53"/>
      <c r="XDR15" s="53"/>
      <c r="XDT15" s="53"/>
      <c r="XEG15" s="53"/>
      <c r="XEH15" s="53"/>
      <c r="XEJ15" s="53"/>
    </row>
    <row r="16" spans="1:1020 1033:2044 2057:3068 3081:4092 4105:5116 5129:6140 6153:7164 7177:8188 8201:9212 9225:10236 10249:11260 11273:12284 12297:13308 13321:14332 14345:15356 15369:16364" ht="18.75" x14ac:dyDescent="0.45">
      <c r="A16" s="56"/>
      <c r="B16" s="56"/>
      <c r="C16" s="47"/>
      <c r="D16" s="56"/>
      <c r="E16" s="48"/>
      <c r="F16" s="6" t="s">
        <v>508</v>
      </c>
      <c r="G16" s="48"/>
      <c r="H16" s="15">
        <v>4495500</v>
      </c>
      <c r="I16" s="36"/>
      <c r="J16" s="15">
        <v>4495500000000</v>
      </c>
      <c r="K16" s="36"/>
      <c r="L16" s="15">
        <v>33064710422</v>
      </c>
      <c r="M16" s="11"/>
      <c r="N16" s="49">
        <v>0.23</v>
      </c>
      <c r="O16" s="36"/>
      <c r="P16" s="50">
        <v>0.315</v>
      </c>
      <c r="U16" s="15"/>
      <c r="AO16" s="53"/>
      <c r="AP16" s="53"/>
      <c r="AR16" s="53"/>
      <c r="BE16" s="53"/>
      <c r="BF16" s="53"/>
      <c r="BH16" s="53"/>
      <c r="BU16" s="53"/>
      <c r="BV16" s="53"/>
      <c r="BX16" s="53"/>
      <c r="CK16" s="53"/>
      <c r="CL16" s="53"/>
      <c r="CN16" s="53"/>
      <c r="DA16" s="53"/>
      <c r="DB16" s="53"/>
      <c r="DD16" s="53"/>
      <c r="DQ16" s="53"/>
      <c r="DR16" s="53"/>
      <c r="DT16" s="53"/>
      <c r="EG16" s="53"/>
      <c r="EH16" s="53"/>
      <c r="EJ16" s="53"/>
      <c r="EW16" s="53"/>
      <c r="EX16" s="53"/>
      <c r="EZ16" s="53"/>
      <c r="FM16" s="53"/>
      <c r="FN16" s="53"/>
      <c r="FP16" s="53"/>
      <c r="GC16" s="53"/>
      <c r="GD16" s="53"/>
      <c r="GF16" s="53"/>
      <c r="GS16" s="53"/>
      <c r="GT16" s="53"/>
      <c r="GV16" s="53"/>
      <c r="HI16" s="53"/>
      <c r="HJ16" s="53"/>
      <c r="HL16" s="53"/>
      <c r="HY16" s="53"/>
      <c r="HZ16" s="53"/>
      <c r="IB16" s="53"/>
      <c r="IO16" s="53"/>
      <c r="IP16" s="53"/>
      <c r="IR16" s="53"/>
      <c r="JE16" s="53"/>
      <c r="JF16" s="53"/>
      <c r="JH16" s="53"/>
      <c r="JU16" s="53"/>
      <c r="JV16" s="53"/>
      <c r="JX16" s="53"/>
      <c r="KK16" s="53"/>
      <c r="KL16" s="53"/>
      <c r="KN16" s="53"/>
      <c r="LA16" s="53"/>
      <c r="LB16" s="53"/>
      <c r="LD16" s="53"/>
      <c r="LQ16" s="53"/>
      <c r="LR16" s="53"/>
      <c r="LT16" s="53"/>
      <c r="MG16" s="53"/>
      <c r="MH16" s="53"/>
      <c r="MJ16" s="53"/>
      <c r="MW16" s="53"/>
      <c r="MX16" s="53"/>
      <c r="MZ16" s="53"/>
      <c r="NM16" s="53"/>
      <c r="NN16" s="53"/>
      <c r="NP16" s="53"/>
      <c r="OC16" s="53"/>
      <c r="OD16" s="53"/>
      <c r="OF16" s="53"/>
      <c r="OS16" s="53"/>
      <c r="OT16" s="53"/>
      <c r="OV16" s="53"/>
      <c r="PI16" s="53"/>
      <c r="PJ16" s="53"/>
      <c r="PL16" s="53"/>
      <c r="PY16" s="53"/>
      <c r="PZ16" s="53"/>
      <c r="QB16" s="53"/>
      <c r="QO16" s="53"/>
      <c r="QP16" s="53"/>
      <c r="QR16" s="53"/>
      <c r="RE16" s="53"/>
      <c r="RF16" s="53"/>
      <c r="RH16" s="53"/>
      <c r="RU16" s="53"/>
      <c r="RV16" s="53"/>
      <c r="RX16" s="53"/>
      <c r="SK16" s="53"/>
      <c r="SL16" s="53"/>
      <c r="SN16" s="53"/>
      <c r="TA16" s="53"/>
      <c r="TB16" s="53"/>
      <c r="TD16" s="53"/>
      <c r="TQ16" s="53"/>
      <c r="TR16" s="53"/>
      <c r="TT16" s="53"/>
      <c r="UG16" s="53"/>
      <c r="UH16" s="53"/>
      <c r="UJ16" s="53"/>
      <c r="UW16" s="53"/>
      <c r="UX16" s="53"/>
      <c r="UZ16" s="53"/>
      <c r="VM16" s="53"/>
      <c r="VN16" s="53"/>
      <c r="VP16" s="53"/>
      <c r="WC16" s="53"/>
      <c r="WD16" s="53"/>
      <c r="WF16" s="53"/>
      <c r="WS16" s="53"/>
      <c r="WT16" s="53"/>
      <c r="WV16" s="53"/>
      <c r="XI16" s="53"/>
      <c r="XJ16" s="53"/>
      <c r="XL16" s="53"/>
      <c r="XY16" s="53"/>
      <c r="XZ16" s="53"/>
      <c r="YB16" s="53"/>
      <c r="YO16" s="53"/>
      <c r="YP16" s="53"/>
      <c r="YR16" s="53"/>
      <c r="ZE16" s="53"/>
      <c r="ZF16" s="53"/>
      <c r="ZH16" s="53"/>
      <c r="ZU16" s="53"/>
      <c r="ZV16" s="53"/>
      <c r="ZX16" s="53"/>
      <c r="AAK16" s="53"/>
      <c r="AAL16" s="53"/>
      <c r="AAN16" s="53"/>
      <c r="ABA16" s="53"/>
      <c r="ABB16" s="53"/>
      <c r="ABD16" s="53"/>
      <c r="ABQ16" s="53"/>
      <c r="ABR16" s="53"/>
      <c r="ABT16" s="53"/>
      <c r="ACG16" s="53"/>
      <c r="ACH16" s="53"/>
      <c r="ACJ16" s="53"/>
      <c r="ACW16" s="53"/>
      <c r="ACX16" s="53"/>
      <c r="ACZ16" s="53"/>
      <c r="ADM16" s="53"/>
      <c r="ADN16" s="53"/>
      <c r="ADP16" s="53"/>
      <c r="AEC16" s="53"/>
      <c r="AED16" s="53"/>
      <c r="AEF16" s="53"/>
      <c r="AES16" s="53"/>
      <c r="AET16" s="53"/>
      <c r="AEV16" s="53"/>
      <c r="AFI16" s="53"/>
      <c r="AFJ16" s="53"/>
      <c r="AFL16" s="53"/>
      <c r="AFY16" s="53"/>
      <c r="AFZ16" s="53"/>
      <c r="AGB16" s="53"/>
      <c r="AGO16" s="53"/>
      <c r="AGP16" s="53"/>
      <c r="AGR16" s="53"/>
      <c r="AHE16" s="53"/>
      <c r="AHF16" s="53"/>
      <c r="AHH16" s="53"/>
      <c r="AHU16" s="53"/>
      <c r="AHV16" s="53"/>
      <c r="AHX16" s="53"/>
      <c r="AIK16" s="53"/>
      <c r="AIL16" s="53"/>
      <c r="AIN16" s="53"/>
      <c r="AJA16" s="53"/>
      <c r="AJB16" s="53"/>
      <c r="AJD16" s="53"/>
      <c r="AJQ16" s="53"/>
      <c r="AJR16" s="53"/>
      <c r="AJT16" s="53"/>
      <c r="AKG16" s="53"/>
      <c r="AKH16" s="53"/>
      <c r="AKJ16" s="53"/>
      <c r="AKW16" s="53"/>
      <c r="AKX16" s="53"/>
      <c r="AKZ16" s="53"/>
      <c r="ALM16" s="53"/>
      <c r="ALN16" s="53"/>
      <c r="ALP16" s="53"/>
      <c r="AMC16" s="53"/>
      <c r="AMD16" s="53"/>
      <c r="AMF16" s="53"/>
      <c r="AMS16" s="53"/>
      <c r="AMT16" s="53"/>
      <c r="AMV16" s="53"/>
      <c r="ANI16" s="53"/>
      <c r="ANJ16" s="53"/>
      <c r="ANL16" s="53"/>
      <c r="ANY16" s="53"/>
      <c r="ANZ16" s="53"/>
      <c r="AOB16" s="53"/>
      <c r="AOO16" s="53"/>
      <c r="AOP16" s="53"/>
      <c r="AOR16" s="53"/>
      <c r="APE16" s="53"/>
      <c r="APF16" s="53"/>
      <c r="APH16" s="53"/>
      <c r="APU16" s="53"/>
      <c r="APV16" s="53"/>
      <c r="APX16" s="53"/>
      <c r="AQK16" s="53"/>
      <c r="AQL16" s="53"/>
      <c r="AQN16" s="53"/>
      <c r="ARA16" s="53"/>
      <c r="ARB16" s="53"/>
      <c r="ARD16" s="53"/>
      <c r="ARQ16" s="53"/>
      <c r="ARR16" s="53"/>
      <c r="ART16" s="53"/>
      <c r="ASG16" s="53"/>
      <c r="ASH16" s="53"/>
      <c r="ASJ16" s="53"/>
      <c r="ASW16" s="53"/>
      <c r="ASX16" s="53"/>
      <c r="ASZ16" s="53"/>
      <c r="ATM16" s="53"/>
      <c r="ATN16" s="53"/>
      <c r="ATP16" s="53"/>
      <c r="AUC16" s="53"/>
      <c r="AUD16" s="53"/>
      <c r="AUF16" s="53"/>
      <c r="AUS16" s="53"/>
      <c r="AUT16" s="53"/>
      <c r="AUV16" s="53"/>
      <c r="AVI16" s="53"/>
      <c r="AVJ16" s="53"/>
      <c r="AVL16" s="53"/>
      <c r="AVY16" s="53"/>
      <c r="AVZ16" s="53"/>
      <c r="AWB16" s="53"/>
      <c r="AWO16" s="53"/>
      <c r="AWP16" s="53"/>
      <c r="AWR16" s="53"/>
      <c r="AXE16" s="53"/>
      <c r="AXF16" s="53"/>
      <c r="AXH16" s="53"/>
      <c r="AXU16" s="53"/>
      <c r="AXV16" s="53"/>
      <c r="AXX16" s="53"/>
      <c r="AYK16" s="53"/>
      <c r="AYL16" s="53"/>
      <c r="AYN16" s="53"/>
      <c r="AZA16" s="53"/>
      <c r="AZB16" s="53"/>
      <c r="AZD16" s="53"/>
      <c r="AZQ16" s="53"/>
      <c r="AZR16" s="53"/>
      <c r="AZT16" s="53"/>
      <c r="BAG16" s="53"/>
      <c r="BAH16" s="53"/>
      <c r="BAJ16" s="53"/>
      <c r="BAW16" s="53"/>
      <c r="BAX16" s="53"/>
      <c r="BAZ16" s="53"/>
      <c r="BBM16" s="53"/>
      <c r="BBN16" s="53"/>
      <c r="BBP16" s="53"/>
      <c r="BCC16" s="53"/>
      <c r="BCD16" s="53"/>
      <c r="BCF16" s="53"/>
      <c r="BCS16" s="53"/>
      <c r="BCT16" s="53"/>
      <c r="BCV16" s="53"/>
      <c r="BDI16" s="53"/>
      <c r="BDJ16" s="53"/>
      <c r="BDL16" s="53"/>
      <c r="BDY16" s="53"/>
      <c r="BDZ16" s="53"/>
      <c r="BEB16" s="53"/>
      <c r="BEO16" s="53"/>
      <c r="BEP16" s="53"/>
      <c r="BER16" s="53"/>
      <c r="BFE16" s="53"/>
      <c r="BFF16" s="53"/>
      <c r="BFH16" s="53"/>
      <c r="BFU16" s="53"/>
      <c r="BFV16" s="53"/>
      <c r="BFX16" s="53"/>
      <c r="BGK16" s="53"/>
      <c r="BGL16" s="53"/>
      <c r="BGN16" s="53"/>
      <c r="BHA16" s="53"/>
      <c r="BHB16" s="53"/>
      <c r="BHD16" s="53"/>
      <c r="BHQ16" s="53"/>
      <c r="BHR16" s="53"/>
      <c r="BHT16" s="53"/>
      <c r="BIG16" s="53"/>
      <c r="BIH16" s="53"/>
      <c r="BIJ16" s="53"/>
      <c r="BIW16" s="53"/>
      <c r="BIX16" s="53"/>
      <c r="BIZ16" s="53"/>
      <c r="BJM16" s="53"/>
      <c r="BJN16" s="53"/>
      <c r="BJP16" s="53"/>
      <c r="BKC16" s="53"/>
      <c r="BKD16" s="53"/>
      <c r="BKF16" s="53"/>
      <c r="BKS16" s="53"/>
      <c r="BKT16" s="53"/>
      <c r="BKV16" s="53"/>
      <c r="BLI16" s="53"/>
      <c r="BLJ16" s="53"/>
      <c r="BLL16" s="53"/>
      <c r="BLY16" s="53"/>
      <c r="BLZ16" s="53"/>
      <c r="BMB16" s="53"/>
      <c r="BMO16" s="53"/>
      <c r="BMP16" s="53"/>
      <c r="BMR16" s="53"/>
      <c r="BNE16" s="53"/>
      <c r="BNF16" s="53"/>
      <c r="BNH16" s="53"/>
      <c r="BNU16" s="53"/>
      <c r="BNV16" s="53"/>
      <c r="BNX16" s="53"/>
      <c r="BOK16" s="53"/>
      <c r="BOL16" s="53"/>
      <c r="BON16" s="53"/>
      <c r="BPA16" s="53"/>
      <c r="BPB16" s="53"/>
      <c r="BPD16" s="53"/>
      <c r="BPQ16" s="53"/>
      <c r="BPR16" s="53"/>
      <c r="BPT16" s="53"/>
      <c r="BQG16" s="53"/>
      <c r="BQH16" s="53"/>
      <c r="BQJ16" s="53"/>
      <c r="BQW16" s="53"/>
      <c r="BQX16" s="53"/>
      <c r="BQZ16" s="53"/>
      <c r="BRM16" s="53"/>
      <c r="BRN16" s="53"/>
      <c r="BRP16" s="53"/>
      <c r="BSC16" s="53"/>
      <c r="BSD16" s="53"/>
      <c r="BSF16" s="53"/>
      <c r="BSS16" s="53"/>
      <c r="BST16" s="53"/>
      <c r="BSV16" s="53"/>
      <c r="BTI16" s="53"/>
      <c r="BTJ16" s="53"/>
      <c r="BTL16" s="53"/>
      <c r="BTY16" s="53"/>
      <c r="BTZ16" s="53"/>
      <c r="BUB16" s="53"/>
      <c r="BUO16" s="53"/>
      <c r="BUP16" s="53"/>
      <c r="BUR16" s="53"/>
      <c r="BVE16" s="53"/>
      <c r="BVF16" s="53"/>
      <c r="BVH16" s="53"/>
      <c r="BVU16" s="53"/>
      <c r="BVV16" s="53"/>
      <c r="BVX16" s="53"/>
      <c r="BWK16" s="53"/>
      <c r="BWL16" s="53"/>
      <c r="BWN16" s="53"/>
      <c r="BXA16" s="53"/>
      <c r="BXB16" s="53"/>
      <c r="BXD16" s="53"/>
      <c r="BXQ16" s="53"/>
      <c r="BXR16" s="53"/>
      <c r="BXT16" s="53"/>
      <c r="BYG16" s="53"/>
      <c r="BYH16" s="53"/>
      <c r="BYJ16" s="53"/>
      <c r="BYW16" s="53"/>
      <c r="BYX16" s="53"/>
      <c r="BYZ16" s="53"/>
      <c r="BZM16" s="53"/>
      <c r="BZN16" s="53"/>
      <c r="BZP16" s="53"/>
      <c r="CAC16" s="53"/>
      <c r="CAD16" s="53"/>
      <c r="CAF16" s="53"/>
      <c r="CAS16" s="53"/>
      <c r="CAT16" s="53"/>
      <c r="CAV16" s="53"/>
      <c r="CBI16" s="53"/>
      <c r="CBJ16" s="53"/>
      <c r="CBL16" s="53"/>
      <c r="CBY16" s="53"/>
      <c r="CBZ16" s="53"/>
      <c r="CCB16" s="53"/>
      <c r="CCO16" s="53"/>
      <c r="CCP16" s="53"/>
      <c r="CCR16" s="53"/>
      <c r="CDE16" s="53"/>
      <c r="CDF16" s="53"/>
      <c r="CDH16" s="53"/>
      <c r="CDU16" s="53"/>
      <c r="CDV16" s="53"/>
      <c r="CDX16" s="53"/>
      <c r="CEK16" s="53"/>
      <c r="CEL16" s="53"/>
      <c r="CEN16" s="53"/>
      <c r="CFA16" s="53"/>
      <c r="CFB16" s="53"/>
      <c r="CFD16" s="53"/>
      <c r="CFQ16" s="53"/>
      <c r="CFR16" s="53"/>
      <c r="CFT16" s="53"/>
      <c r="CGG16" s="53"/>
      <c r="CGH16" s="53"/>
      <c r="CGJ16" s="53"/>
      <c r="CGW16" s="53"/>
      <c r="CGX16" s="53"/>
      <c r="CGZ16" s="53"/>
      <c r="CHM16" s="53"/>
      <c r="CHN16" s="53"/>
      <c r="CHP16" s="53"/>
      <c r="CIC16" s="53"/>
      <c r="CID16" s="53"/>
      <c r="CIF16" s="53"/>
      <c r="CIS16" s="53"/>
      <c r="CIT16" s="53"/>
      <c r="CIV16" s="53"/>
      <c r="CJI16" s="53"/>
      <c r="CJJ16" s="53"/>
      <c r="CJL16" s="53"/>
      <c r="CJY16" s="53"/>
      <c r="CJZ16" s="53"/>
      <c r="CKB16" s="53"/>
      <c r="CKO16" s="53"/>
      <c r="CKP16" s="53"/>
      <c r="CKR16" s="53"/>
      <c r="CLE16" s="53"/>
      <c r="CLF16" s="53"/>
      <c r="CLH16" s="53"/>
      <c r="CLU16" s="53"/>
      <c r="CLV16" s="53"/>
      <c r="CLX16" s="53"/>
      <c r="CMK16" s="53"/>
      <c r="CML16" s="53"/>
      <c r="CMN16" s="53"/>
      <c r="CNA16" s="53"/>
      <c r="CNB16" s="53"/>
      <c r="CND16" s="53"/>
      <c r="CNQ16" s="53"/>
      <c r="CNR16" s="53"/>
      <c r="CNT16" s="53"/>
      <c r="COG16" s="53"/>
      <c r="COH16" s="53"/>
      <c r="COJ16" s="53"/>
      <c r="COW16" s="53"/>
      <c r="COX16" s="53"/>
      <c r="COZ16" s="53"/>
      <c r="CPM16" s="53"/>
      <c r="CPN16" s="53"/>
      <c r="CPP16" s="53"/>
      <c r="CQC16" s="53"/>
      <c r="CQD16" s="53"/>
      <c r="CQF16" s="53"/>
      <c r="CQS16" s="53"/>
      <c r="CQT16" s="53"/>
      <c r="CQV16" s="53"/>
      <c r="CRI16" s="53"/>
      <c r="CRJ16" s="53"/>
      <c r="CRL16" s="53"/>
      <c r="CRY16" s="53"/>
      <c r="CRZ16" s="53"/>
      <c r="CSB16" s="53"/>
      <c r="CSO16" s="53"/>
      <c r="CSP16" s="53"/>
      <c r="CSR16" s="53"/>
      <c r="CTE16" s="53"/>
      <c r="CTF16" s="53"/>
      <c r="CTH16" s="53"/>
      <c r="CTU16" s="53"/>
      <c r="CTV16" s="53"/>
      <c r="CTX16" s="53"/>
      <c r="CUK16" s="53"/>
      <c r="CUL16" s="53"/>
      <c r="CUN16" s="53"/>
      <c r="CVA16" s="53"/>
      <c r="CVB16" s="53"/>
      <c r="CVD16" s="53"/>
      <c r="CVQ16" s="53"/>
      <c r="CVR16" s="53"/>
      <c r="CVT16" s="53"/>
      <c r="CWG16" s="53"/>
      <c r="CWH16" s="53"/>
      <c r="CWJ16" s="53"/>
      <c r="CWW16" s="53"/>
      <c r="CWX16" s="53"/>
      <c r="CWZ16" s="53"/>
      <c r="CXM16" s="53"/>
      <c r="CXN16" s="53"/>
      <c r="CXP16" s="53"/>
      <c r="CYC16" s="53"/>
      <c r="CYD16" s="53"/>
      <c r="CYF16" s="53"/>
      <c r="CYS16" s="53"/>
      <c r="CYT16" s="53"/>
      <c r="CYV16" s="53"/>
      <c r="CZI16" s="53"/>
      <c r="CZJ16" s="53"/>
      <c r="CZL16" s="53"/>
      <c r="CZY16" s="53"/>
      <c r="CZZ16" s="53"/>
      <c r="DAB16" s="53"/>
      <c r="DAO16" s="53"/>
      <c r="DAP16" s="53"/>
      <c r="DAR16" s="53"/>
      <c r="DBE16" s="53"/>
      <c r="DBF16" s="53"/>
      <c r="DBH16" s="53"/>
      <c r="DBU16" s="53"/>
      <c r="DBV16" s="53"/>
      <c r="DBX16" s="53"/>
      <c r="DCK16" s="53"/>
      <c r="DCL16" s="53"/>
      <c r="DCN16" s="53"/>
      <c r="DDA16" s="53"/>
      <c r="DDB16" s="53"/>
      <c r="DDD16" s="53"/>
      <c r="DDQ16" s="53"/>
      <c r="DDR16" s="53"/>
      <c r="DDT16" s="53"/>
      <c r="DEG16" s="53"/>
      <c r="DEH16" s="53"/>
      <c r="DEJ16" s="53"/>
      <c r="DEW16" s="53"/>
      <c r="DEX16" s="53"/>
      <c r="DEZ16" s="53"/>
      <c r="DFM16" s="53"/>
      <c r="DFN16" s="53"/>
      <c r="DFP16" s="53"/>
      <c r="DGC16" s="53"/>
      <c r="DGD16" s="53"/>
      <c r="DGF16" s="53"/>
      <c r="DGS16" s="53"/>
      <c r="DGT16" s="53"/>
      <c r="DGV16" s="53"/>
      <c r="DHI16" s="53"/>
      <c r="DHJ16" s="53"/>
      <c r="DHL16" s="53"/>
      <c r="DHY16" s="53"/>
      <c r="DHZ16" s="53"/>
      <c r="DIB16" s="53"/>
      <c r="DIO16" s="53"/>
      <c r="DIP16" s="53"/>
      <c r="DIR16" s="53"/>
      <c r="DJE16" s="53"/>
      <c r="DJF16" s="53"/>
      <c r="DJH16" s="53"/>
      <c r="DJU16" s="53"/>
      <c r="DJV16" s="53"/>
      <c r="DJX16" s="53"/>
      <c r="DKK16" s="53"/>
      <c r="DKL16" s="53"/>
      <c r="DKN16" s="53"/>
      <c r="DLA16" s="53"/>
      <c r="DLB16" s="53"/>
      <c r="DLD16" s="53"/>
      <c r="DLQ16" s="53"/>
      <c r="DLR16" s="53"/>
      <c r="DLT16" s="53"/>
      <c r="DMG16" s="53"/>
      <c r="DMH16" s="53"/>
      <c r="DMJ16" s="53"/>
      <c r="DMW16" s="53"/>
      <c r="DMX16" s="53"/>
      <c r="DMZ16" s="53"/>
      <c r="DNM16" s="53"/>
      <c r="DNN16" s="53"/>
      <c r="DNP16" s="53"/>
      <c r="DOC16" s="53"/>
      <c r="DOD16" s="53"/>
      <c r="DOF16" s="53"/>
      <c r="DOS16" s="53"/>
      <c r="DOT16" s="53"/>
      <c r="DOV16" s="53"/>
      <c r="DPI16" s="53"/>
      <c r="DPJ16" s="53"/>
      <c r="DPL16" s="53"/>
      <c r="DPY16" s="53"/>
      <c r="DPZ16" s="53"/>
      <c r="DQB16" s="53"/>
      <c r="DQO16" s="53"/>
      <c r="DQP16" s="53"/>
      <c r="DQR16" s="53"/>
      <c r="DRE16" s="53"/>
      <c r="DRF16" s="53"/>
      <c r="DRH16" s="53"/>
      <c r="DRU16" s="53"/>
      <c r="DRV16" s="53"/>
      <c r="DRX16" s="53"/>
      <c r="DSK16" s="53"/>
      <c r="DSL16" s="53"/>
      <c r="DSN16" s="53"/>
      <c r="DTA16" s="53"/>
      <c r="DTB16" s="53"/>
      <c r="DTD16" s="53"/>
      <c r="DTQ16" s="53"/>
      <c r="DTR16" s="53"/>
      <c r="DTT16" s="53"/>
      <c r="DUG16" s="53"/>
      <c r="DUH16" s="53"/>
      <c r="DUJ16" s="53"/>
      <c r="DUW16" s="53"/>
      <c r="DUX16" s="53"/>
      <c r="DUZ16" s="53"/>
      <c r="DVM16" s="53"/>
      <c r="DVN16" s="53"/>
      <c r="DVP16" s="53"/>
      <c r="DWC16" s="53"/>
      <c r="DWD16" s="53"/>
      <c r="DWF16" s="53"/>
      <c r="DWS16" s="53"/>
      <c r="DWT16" s="53"/>
      <c r="DWV16" s="53"/>
      <c r="DXI16" s="53"/>
      <c r="DXJ16" s="53"/>
      <c r="DXL16" s="53"/>
      <c r="DXY16" s="53"/>
      <c r="DXZ16" s="53"/>
      <c r="DYB16" s="53"/>
      <c r="DYO16" s="53"/>
      <c r="DYP16" s="53"/>
      <c r="DYR16" s="53"/>
      <c r="DZE16" s="53"/>
      <c r="DZF16" s="53"/>
      <c r="DZH16" s="53"/>
      <c r="DZU16" s="53"/>
      <c r="DZV16" s="53"/>
      <c r="DZX16" s="53"/>
      <c r="EAK16" s="53"/>
      <c r="EAL16" s="53"/>
      <c r="EAN16" s="53"/>
      <c r="EBA16" s="53"/>
      <c r="EBB16" s="53"/>
      <c r="EBD16" s="53"/>
      <c r="EBQ16" s="53"/>
      <c r="EBR16" s="53"/>
      <c r="EBT16" s="53"/>
      <c r="ECG16" s="53"/>
      <c r="ECH16" s="53"/>
      <c r="ECJ16" s="53"/>
      <c r="ECW16" s="53"/>
      <c r="ECX16" s="53"/>
      <c r="ECZ16" s="53"/>
      <c r="EDM16" s="53"/>
      <c r="EDN16" s="53"/>
      <c r="EDP16" s="53"/>
      <c r="EEC16" s="53"/>
      <c r="EED16" s="53"/>
      <c r="EEF16" s="53"/>
      <c r="EES16" s="53"/>
      <c r="EET16" s="53"/>
      <c r="EEV16" s="53"/>
      <c r="EFI16" s="53"/>
      <c r="EFJ16" s="53"/>
      <c r="EFL16" s="53"/>
      <c r="EFY16" s="53"/>
      <c r="EFZ16" s="53"/>
      <c r="EGB16" s="53"/>
      <c r="EGO16" s="53"/>
      <c r="EGP16" s="53"/>
      <c r="EGR16" s="53"/>
      <c r="EHE16" s="53"/>
      <c r="EHF16" s="53"/>
      <c r="EHH16" s="53"/>
      <c r="EHU16" s="53"/>
      <c r="EHV16" s="53"/>
      <c r="EHX16" s="53"/>
      <c r="EIK16" s="53"/>
      <c r="EIL16" s="53"/>
      <c r="EIN16" s="53"/>
      <c r="EJA16" s="53"/>
      <c r="EJB16" s="53"/>
      <c r="EJD16" s="53"/>
      <c r="EJQ16" s="53"/>
      <c r="EJR16" s="53"/>
      <c r="EJT16" s="53"/>
      <c r="EKG16" s="53"/>
      <c r="EKH16" s="53"/>
      <c r="EKJ16" s="53"/>
      <c r="EKW16" s="53"/>
      <c r="EKX16" s="53"/>
      <c r="EKZ16" s="53"/>
      <c r="ELM16" s="53"/>
      <c r="ELN16" s="53"/>
      <c r="ELP16" s="53"/>
      <c r="EMC16" s="53"/>
      <c r="EMD16" s="53"/>
      <c r="EMF16" s="53"/>
      <c r="EMS16" s="53"/>
      <c r="EMT16" s="53"/>
      <c r="EMV16" s="53"/>
      <c r="ENI16" s="53"/>
      <c r="ENJ16" s="53"/>
      <c r="ENL16" s="53"/>
      <c r="ENY16" s="53"/>
      <c r="ENZ16" s="53"/>
      <c r="EOB16" s="53"/>
      <c r="EOO16" s="53"/>
      <c r="EOP16" s="53"/>
      <c r="EOR16" s="53"/>
      <c r="EPE16" s="53"/>
      <c r="EPF16" s="53"/>
      <c r="EPH16" s="53"/>
      <c r="EPU16" s="53"/>
      <c r="EPV16" s="53"/>
      <c r="EPX16" s="53"/>
      <c r="EQK16" s="53"/>
      <c r="EQL16" s="53"/>
      <c r="EQN16" s="53"/>
      <c r="ERA16" s="53"/>
      <c r="ERB16" s="53"/>
      <c r="ERD16" s="53"/>
      <c r="ERQ16" s="53"/>
      <c r="ERR16" s="53"/>
      <c r="ERT16" s="53"/>
      <c r="ESG16" s="53"/>
      <c r="ESH16" s="53"/>
      <c r="ESJ16" s="53"/>
      <c r="ESW16" s="53"/>
      <c r="ESX16" s="53"/>
      <c r="ESZ16" s="53"/>
      <c r="ETM16" s="53"/>
      <c r="ETN16" s="53"/>
      <c r="ETP16" s="53"/>
      <c r="EUC16" s="53"/>
      <c r="EUD16" s="53"/>
      <c r="EUF16" s="53"/>
      <c r="EUS16" s="53"/>
      <c r="EUT16" s="53"/>
      <c r="EUV16" s="53"/>
      <c r="EVI16" s="53"/>
      <c r="EVJ16" s="53"/>
      <c r="EVL16" s="53"/>
      <c r="EVY16" s="53"/>
      <c r="EVZ16" s="53"/>
      <c r="EWB16" s="53"/>
      <c r="EWO16" s="53"/>
      <c r="EWP16" s="53"/>
      <c r="EWR16" s="53"/>
      <c r="EXE16" s="53"/>
      <c r="EXF16" s="53"/>
      <c r="EXH16" s="53"/>
      <c r="EXU16" s="53"/>
      <c r="EXV16" s="53"/>
      <c r="EXX16" s="53"/>
      <c r="EYK16" s="53"/>
      <c r="EYL16" s="53"/>
      <c r="EYN16" s="53"/>
      <c r="EZA16" s="53"/>
      <c r="EZB16" s="53"/>
      <c r="EZD16" s="53"/>
      <c r="EZQ16" s="53"/>
      <c r="EZR16" s="53"/>
      <c r="EZT16" s="53"/>
      <c r="FAG16" s="53"/>
      <c r="FAH16" s="53"/>
      <c r="FAJ16" s="53"/>
      <c r="FAW16" s="53"/>
      <c r="FAX16" s="53"/>
      <c r="FAZ16" s="53"/>
      <c r="FBM16" s="53"/>
      <c r="FBN16" s="53"/>
      <c r="FBP16" s="53"/>
      <c r="FCC16" s="53"/>
      <c r="FCD16" s="53"/>
      <c r="FCF16" s="53"/>
      <c r="FCS16" s="53"/>
      <c r="FCT16" s="53"/>
      <c r="FCV16" s="53"/>
      <c r="FDI16" s="53"/>
      <c r="FDJ16" s="53"/>
      <c r="FDL16" s="53"/>
      <c r="FDY16" s="53"/>
      <c r="FDZ16" s="53"/>
      <c r="FEB16" s="53"/>
      <c r="FEO16" s="53"/>
      <c r="FEP16" s="53"/>
      <c r="FER16" s="53"/>
      <c r="FFE16" s="53"/>
      <c r="FFF16" s="53"/>
      <c r="FFH16" s="53"/>
      <c r="FFU16" s="53"/>
      <c r="FFV16" s="53"/>
      <c r="FFX16" s="53"/>
      <c r="FGK16" s="53"/>
      <c r="FGL16" s="53"/>
      <c r="FGN16" s="53"/>
      <c r="FHA16" s="53"/>
      <c r="FHB16" s="53"/>
      <c r="FHD16" s="53"/>
      <c r="FHQ16" s="53"/>
      <c r="FHR16" s="53"/>
      <c r="FHT16" s="53"/>
      <c r="FIG16" s="53"/>
      <c r="FIH16" s="53"/>
      <c r="FIJ16" s="53"/>
      <c r="FIW16" s="53"/>
      <c r="FIX16" s="53"/>
      <c r="FIZ16" s="53"/>
      <c r="FJM16" s="53"/>
      <c r="FJN16" s="53"/>
      <c r="FJP16" s="53"/>
      <c r="FKC16" s="53"/>
      <c r="FKD16" s="53"/>
      <c r="FKF16" s="53"/>
      <c r="FKS16" s="53"/>
      <c r="FKT16" s="53"/>
      <c r="FKV16" s="53"/>
      <c r="FLI16" s="53"/>
      <c r="FLJ16" s="53"/>
      <c r="FLL16" s="53"/>
      <c r="FLY16" s="53"/>
      <c r="FLZ16" s="53"/>
      <c r="FMB16" s="53"/>
      <c r="FMO16" s="53"/>
      <c r="FMP16" s="53"/>
      <c r="FMR16" s="53"/>
      <c r="FNE16" s="53"/>
      <c r="FNF16" s="53"/>
      <c r="FNH16" s="53"/>
      <c r="FNU16" s="53"/>
      <c r="FNV16" s="53"/>
      <c r="FNX16" s="53"/>
      <c r="FOK16" s="53"/>
      <c r="FOL16" s="53"/>
      <c r="FON16" s="53"/>
      <c r="FPA16" s="53"/>
      <c r="FPB16" s="53"/>
      <c r="FPD16" s="53"/>
      <c r="FPQ16" s="53"/>
      <c r="FPR16" s="53"/>
      <c r="FPT16" s="53"/>
      <c r="FQG16" s="53"/>
      <c r="FQH16" s="53"/>
      <c r="FQJ16" s="53"/>
      <c r="FQW16" s="53"/>
      <c r="FQX16" s="53"/>
      <c r="FQZ16" s="53"/>
      <c r="FRM16" s="53"/>
      <c r="FRN16" s="53"/>
      <c r="FRP16" s="53"/>
      <c r="FSC16" s="53"/>
      <c r="FSD16" s="53"/>
      <c r="FSF16" s="53"/>
      <c r="FSS16" s="53"/>
      <c r="FST16" s="53"/>
      <c r="FSV16" s="53"/>
      <c r="FTI16" s="53"/>
      <c r="FTJ16" s="53"/>
      <c r="FTL16" s="53"/>
      <c r="FTY16" s="53"/>
      <c r="FTZ16" s="53"/>
      <c r="FUB16" s="53"/>
      <c r="FUO16" s="53"/>
      <c r="FUP16" s="53"/>
      <c r="FUR16" s="53"/>
      <c r="FVE16" s="53"/>
      <c r="FVF16" s="53"/>
      <c r="FVH16" s="53"/>
      <c r="FVU16" s="53"/>
      <c r="FVV16" s="53"/>
      <c r="FVX16" s="53"/>
      <c r="FWK16" s="53"/>
      <c r="FWL16" s="53"/>
      <c r="FWN16" s="53"/>
      <c r="FXA16" s="53"/>
      <c r="FXB16" s="53"/>
      <c r="FXD16" s="53"/>
      <c r="FXQ16" s="53"/>
      <c r="FXR16" s="53"/>
      <c r="FXT16" s="53"/>
      <c r="FYG16" s="53"/>
      <c r="FYH16" s="53"/>
      <c r="FYJ16" s="53"/>
      <c r="FYW16" s="53"/>
      <c r="FYX16" s="53"/>
      <c r="FYZ16" s="53"/>
      <c r="FZM16" s="53"/>
      <c r="FZN16" s="53"/>
      <c r="FZP16" s="53"/>
      <c r="GAC16" s="53"/>
      <c r="GAD16" s="53"/>
      <c r="GAF16" s="53"/>
      <c r="GAS16" s="53"/>
      <c r="GAT16" s="53"/>
      <c r="GAV16" s="53"/>
      <c r="GBI16" s="53"/>
      <c r="GBJ16" s="53"/>
      <c r="GBL16" s="53"/>
      <c r="GBY16" s="53"/>
      <c r="GBZ16" s="53"/>
      <c r="GCB16" s="53"/>
      <c r="GCO16" s="53"/>
      <c r="GCP16" s="53"/>
      <c r="GCR16" s="53"/>
      <c r="GDE16" s="53"/>
      <c r="GDF16" s="53"/>
      <c r="GDH16" s="53"/>
      <c r="GDU16" s="53"/>
      <c r="GDV16" s="53"/>
      <c r="GDX16" s="53"/>
      <c r="GEK16" s="53"/>
      <c r="GEL16" s="53"/>
      <c r="GEN16" s="53"/>
      <c r="GFA16" s="53"/>
      <c r="GFB16" s="53"/>
      <c r="GFD16" s="53"/>
      <c r="GFQ16" s="53"/>
      <c r="GFR16" s="53"/>
      <c r="GFT16" s="53"/>
      <c r="GGG16" s="53"/>
      <c r="GGH16" s="53"/>
      <c r="GGJ16" s="53"/>
      <c r="GGW16" s="53"/>
      <c r="GGX16" s="53"/>
      <c r="GGZ16" s="53"/>
      <c r="GHM16" s="53"/>
      <c r="GHN16" s="53"/>
      <c r="GHP16" s="53"/>
      <c r="GIC16" s="53"/>
      <c r="GID16" s="53"/>
      <c r="GIF16" s="53"/>
      <c r="GIS16" s="53"/>
      <c r="GIT16" s="53"/>
      <c r="GIV16" s="53"/>
      <c r="GJI16" s="53"/>
      <c r="GJJ16" s="53"/>
      <c r="GJL16" s="53"/>
      <c r="GJY16" s="53"/>
      <c r="GJZ16" s="53"/>
      <c r="GKB16" s="53"/>
      <c r="GKO16" s="53"/>
      <c r="GKP16" s="53"/>
      <c r="GKR16" s="53"/>
      <c r="GLE16" s="53"/>
      <c r="GLF16" s="53"/>
      <c r="GLH16" s="53"/>
      <c r="GLU16" s="53"/>
      <c r="GLV16" s="53"/>
      <c r="GLX16" s="53"/>
      <c r="GMK16" s="53"/>
      <c r="GML16" s="53"/>
      <c r="GMN16" s="53"/>
      <c r="GNA16" s="53"/>
      <c r="GNB16" s="53"/>
      <c r="GND16" s="53"/>
      <c r="GNQ16" s="53"/>
      <c r="GNR16" s="53"/>
      <c r="GNT16" s="53"/>
      <c r="GOG16" s="53"/>
      <c r="GOH16" s="53"/>
      <c r="GOJ16" s="53"/>
      <c r="GOW16" s="53"/>
      <c r="GOX16" s="53"/>
      <c r="GOZ16" s="53"/>
      <c r="GPM16" s="53"/>
      <c r="GPN16" s="53"/>
      <c r="GPP16" s="53"/>
      <c r="GQC16" s="53"/>
      <c r="GQD16" s="53"/>
      <c r="GQF16" s="53"/>
      <c r="GQS16" s="53"/>
      <c r="GQT16" s="53"/>
      <c r="GQV16" s="53"/>
      <c r="GRI16" s="53"/>
      <c r="GRJ16" s="53"/>
      <c r="GRL16" s="53"/>
      <c r="GRY16" s="53"/>
      <c r="GRZ16" s="53"/>
      <c r="GSB16" s="53"/>
      <c r="GSO16" s="53"/>
      <c r="GSP16" s="53"/>
      <c r="GSR16" s="53"/>
      <c r="GTE16" s="53"/>
      <c r="GTF16" s="53"/>
      <c r="GTH16" s="53"/>
      <c r="GTU16" s="53"/>
      <c r="GTV16" s="53"/>
      <c r="GTX16" s="53"/>
      <c r="GUK16" s="53"/>
      <c r="GUL16" s="53"/>
      <c r="GUN16" s="53"/>
      <c r="GVA16" s="53"/>
      <c r="GVB16" s="53"/>
      <c r="GVD16" s="53"/>
      <c r="GVQ16" s="53"/>
      <c r="GVR16" s="53"/>
      <c r="GVT16" s="53"/>
      <c r="GWG16" s="53"/>
      <c r="GWH16" s="53"/>
      <c r="GWJ16" s="53"/>
      <c r="GWW16" s="53"/>
      <c r="GWX16" s="53"/>
      <c r="GWZ16" s="53"/>
      <c r="GXM16" s="53"/>
      <c r="GXN16" s="53"/>
      <c r="GXP16" s="53"/>
      <c r="GYC16" s="53"/>
      <c r="GYD16" s="53"/>
      <c r="GYF16" s="53"/>
      <c r="GYS16" s="53"/>
      <c r="GYT16" s="53"/>
      <c r="GYV16" s="53"/>
      <c r="GZI16" s="53"/>
      <c r="GZJ16" s="53"/>
      <c r="GZL16" s="53"/>
      <c r="GZY16" s="53"/>
      <c r="GZZ16" s="53"/>
      <c r="HAB16" s="53"/>
      <c r="HAO16" s="53"/>
      <c r="HAP16" s="53"/>
      <c r="HAR16" s="53"/>
      <c r="HBE16" s="53"/>
      <c r="HBF16" s="53"/>
      <c r="HBH16" s="53"/>
      <c r="HBU16" s="53"/>
      <c r="HBV16" s="53"/>
      <c r="HBX16" s="53"/>
      <c r="HCK16" s="53"/>
      <c r="HCL16" s="53"/>
      <c r="HCN16" s="53"/>
      <c r="HDA16" s="53"/>
      <c r="HDB16" s="53"/>
      <c r="HDD16" s="53"/>
      <c r="HDQ16" s="53"/>
      <c r="HDR16" s="53"/>
      <c r="HDT16" s="53"/>
      <c r="HEG16" s="53"/>
      <c r="HEH16" s="53"/>
      <c r="HEJ16" s="53"/>
      <c r="HEW16" s="53"/>
      <c r="HEX16" s="53"/>
      <c r="HEZ16" s="53"/>
      <c r="HFM16" s="53"/>
      <c r="HFN16" s="53"/>
      <c r="HFP16" s="53"/>
      <c r="HGC16" s="53"/>
      <c r="HGD16" s="53"/>
      <c r="HGF16" s="53"/>
      <c r="HGS16" s="53"/>
      <c r="HGT16" s="53"/>
      <c r="HGV16" s="53"/>
      <c r="HHI16" s="53"/>
      <c r="HHJ16" s="53"/>
      <c r="HHL16" s="53"/>
      <c r="HHY16" s="53"/>
      <c r="HHZ16" s="53"/>
      <c r="HIB16" s="53"/>
      <c r="HIO16" s="53"/>
      <c r="HIP16" s="53"/>
      <c r="HIR16" s="53"/>
      <c r="HJE16" s="53"/>
      <c r="HJF16" s="53"/>
      <c r="HJH16" s="53"/>
      <c r="HJU16" s="53"/>
      <c r="HJV16" s="53"/>
      <c r="HJX16" s="53"/>
      <c r="HKK16" s="53"/>
      <c r="HKL16" s="53"/>
      <c r="HKN16" s="53"/>
      <c r="HLA16" s="53"/>
      <c r="HLB16" s="53"/>
      <c r="HLD16" s="53"/>
      <c r="HLQ16" s="53"/>
      <c r="HLR16" s="53"/>
      <c r="HLT16" s="53"/>
      <c r="HMG16" s="53"/>
      <c r="HMH16" s="53"/>
      <c r="HMJ16" s="53"/>
      <c r="HMW16" s="53"/>
      <c r="HMX16" s="53"/>
      <c r="HMZ16" s="53"/>
      <c r="HNM16" s="53"/>
      <c r="HNN16" s="53"/>
      <c r="HNP16" s="53"/>
      <c r="HOC16" s="53"/>
      <c r="HOD16" s="53"/>
      <c r="HOF16" s="53"/>
      <c r="HOS16" s="53"/>
      <c r="HOT16" s="53"/>
      <c r="HOV16" s="53"/>
      <c r="HPI16" s="53"/>
      <c r="HPJ16" s="53"/>
      <c r="HPL16" s="53"/>
      <c r="HPY16" s="53"/>
      <c r="HPZ16" s="53"/>
      <c r="HQB16" s="53"/>
      <c r="HQO16" s="53"/>
      <c r="HQP16" s="53"/>
      <c r="HQR16" s="53"/>
      <c r="HRE16" s="53"/>
      <c r="HRF16" s="53"/>
      <c r="HRH16" s="53"/>
      <c r="HRU16" s="53"/>
      <c r="HRV16" s="53"/>
      <c r="HRX16" s="53"/>
      <c r="HSK16" s="53"/>
      <c r="HSL16" s="53"/>
      <c r="HSN16" s="53"/>
      <c r="HTA16" s="53"/>
      <c r="HTB16" s="53"/>
      <c r="HTD16" s="53"/>
      <c r="HTQ16" s="53"/>
      <c r="HTR16" s="53"/>
      <c r="HTT16" s="53"/>
      <c r="HUG16" s="53"/>
      <c r="HUH16" s="53"/>
      <c r="HUJ16" s="53"/>
      <c r="HUW16" s="53"/>
      <c r="HUX16" s="53"/>
      <c r="HUZ16" s="53"/>
      <c r="HVM16" s="53"/>
      <c r="HVN16" s="53"/>
      <c r="HVP16" s="53"/>
      <c r="HWC16" s="53"/>
      <c r="HWD16" s="53"/>
      <c r="HWF16" s="53"/>
      <c r="HWS16" s="53"/>
      <c r="HWT16" s="53"/>
      <c r="HWV16" s="53"/>
      <c r="HXI16" s="53"/>
      <c r="HXJ16" s="53"/>
      <c r="HXL16" s="53"/>
      <c r="HXY16" s="53"/>
      <c r="HXZ16" s="53"/>
      <c r="HYB16" s="53"/>
      <c r="HYO16" s="53"/>
      <c r="HYP16" s="53"/>
      <c r="HYR16" s="53"/>
      <c r="HZE16" s="53"/>
      <c r="HZF16" s="53"/>
      <c r="HZH16" s="53"/>
      <c r="HZU16" s="53"/>
      <c r="HZV16" s="53"/>
      <c r="HZX16" s="53"/>
      <c r="IAK16" s="53"/>
      <c r="IAL16" s="53"/>
      <c r="IAN16" s="53"/>
      <c r="IBA16" s="53"/>
      <c r="IBB16" s="53"/>
      <c r="IBD16" s="53"/>
      <c r="IBQ16" s="53"/>
      <c r="IBR16" s="53"/>
      <c r="IBT16" s="53"/>
      <c r="ICG16" s="53"/>
      <c r="ICH16" s="53"/>
      <c r="ICJ16" s="53"/>
      <c r="ICW16" s="53"/>
      <c r="ICX16" s="53"/>
      <c r="ICZ16" s="53"/>
      <c r="IDM16" s="53"/>
      <c r="IDN16" s="53"/>
      <c r="IDP16" s="53"/>
      <c r="IEC16" s="53"/>
      <c r="IED16" s="53"/>
      <c r="IEF16" s="53"/>
      <c r="IES16" s="53"/>
      <c r="IET16" s="53"/>
      <c r="IEV16" s="53"/>
      <c r="IFI16" s="53"/>
      <c r="IFJ16" s="53"/>
      <c r="IFL16" s="53"/>
      <c r="IFY16" s="53"/>
      <c r="IFZ16" s="53"/>
      <c r="IGB16" s="53"/>
      <c r="IGO16" s="53"/>
      <c r="IGP16" s="53"/>
      <c r="IGR16" s="53"/>
      <c r="IHE16" s="53"/>
      <c r="IHF16" s="53"/>
      <c r="IHH16" s="53"/>
      <c r="IHU16" s="53"/>
      <c r="IHV16" s="53"/>
      <c r="IHX16" s="53"/>
      <c r="IIK16" s="53"/>
      <c r="IIL16" s="53"/>
      <c r="IIN16" s="53"/>
      <c r="IJA16" s="53"/>
      <c r="IJB16" s="53"/>
      <c r="IJD16" s="53"/>
      <c r="IJQ16" s="53"/>
      <c r="IJR16" s="53"/>
      <c r="IJT16" s="53"/>
      <c r="IKG16" s="53"/>
      <c r="IKH16" s="53"/>
      <c r="IKJ16" s="53"/>
      <c r="IKW16" s="53"/>
      <c r="IKX16" s="53"/>
      <c r="IKZ16" s="53"/>
      <c r="ILM16" s="53"/>
      <c r="ILN16" s="53"/>
      <c r="ILP16" s="53"/>
      <c r="IMC16" s="53"/>
      <c r="IMD16" s="53"/>
      <c r="IMF16" s="53"/>
      <c r="IMS16" s="53"/>
      <c r="IMT16" s="53"/>
      <c r="IMV16" s="53"/>
      <c r="INI16" s="53"/>
      <c r="INJ16" s="53"/>
      <c r="INL16" s="53"/>
      <c r="INY16" s="53"/>
      <c r="INZ16" s="53"/>
      <c r="IOB16" s="53"/>
      <c r="IOO16" s="53"/>
      <c r="IOP16" s="53"/>
      <c r="IOR16" s="53"/>
      <c r="IPE16" s="53"/>
      <c r="IPF16" s="53"/>
      <c r="IPH16" s="53"/>
      <c r="IPU16" s="53"/>
      <c r="IPV16" s="53"/>
      <c r="IPX16" s="53"/>
      <c r="IQK16" s="53"/>
      <c r="IQL16" s="53"/>
      <c r="IQN16" s="53"/>
      <c r="IRA16" s="53"/>
      <c r="IRB16" s="53"/>
      <c r="IRD16" s="53"/>
      <c r="IRQ16" s="53"/>
      <c r="IRR16" s="53"/>
      <c r="IRT16" s="53"/>
      <c r="ISG16" s="53"/>
      <c r="ISH16" s="53"/>
      <c r="ISJ16" s="53"/>
      <c r="ISW16" s="53"/>
      <c r="ISX16" s="53"/>
      <c r="ISZ16" s="53"/>
      <c r="ITM16" s="53"/>
      <c r="ITN16" s="53"/>
      <c r="ITP16" s="53"/>
      <c r="IUC16" s="53"/>
      <c r="IUD16" s="53"/>
      <c r="IUF16" s="53"/>
      <c r="IUS16" s="53"/>
      <c r="IUT16" s="53"/>
      <c r="IUV16" s="53"/>
      <c r="IVI16" s="53"/>
      <c r="IVJ16" s="53"/>
      <c r="IVL16" s="53"/>
      <c r="IVY16" s="53"/>
      <c r="IVZ16" s="53"/>
      <c r="IWB16" s="53"/>
      <c r="IWO16" s="53"/>
      <c r="IWP16" s="53"/>
      <c r="IWR16" s="53"/>
      <c r="IXE16" s="53"/>
      <c r="IXF16" s="53"/>
      <c r="IXH16" s="53"/>
      <c r="IXU16" s="53"/>
      <c r="IXV16" s="53"/>
      <c r="IXX16" s="53"/>
      <c r="IYK16" s="53"/>
      <c r="IYL16" s="53"/>
      <c r="IYN16" s="53"/>
      <c r="IZA16" s="53"/>
      <c r="IZB16" s="53"/>
      <c r="IZD16" s="53"/>
      <c r="IZQ16" s="53"/>
      <c r="IZR16" s="53"/>
      <c r="IZT16" s="53"/>
      <c r="JAG16" s="53"/>
      <c r="JAH16" s="53"/>
      <c r="JAJ16" s="53"/>
      <c r="JAW16" s="53"/>
      <c r="JAX16" s="53"/>
      <c r="JAZ16" s="53"/>
      <c r="JBM16" s="53"/>
      <c r="JBN16" s="53"/>
      <c r="JBP16" s="53"/>
      <c r="JCC16" s="53"/>
      <c r="JCD16" s="53"/>
      <c r="JCF16" s="53"/>
      <c r="JCS16" s="53"/>
      <c r="JCT16" s="53"/>
      <c r="JCV16" s="53"/>
      <c r="JDI16" s="53"/>
      <c r="JDJ16" s="53"/>
      <c r="JDL16" s="53"/>
      <c r="JDY16" s="53"/>
      <c r="JDZ16" s="53"/>
      <c r="JEB16" s="53"/>
      <c r="JEO16" s="53"/>
      <c r="JEP16" s="53"/>
      <c r="JER16" s="53"/>
      <c r="JFE16" s="53"/>
      <c r="JFF16" s="53"/>
      <c r="JFH16" s="53"/>
      <c r="JFU16" s="53"/>
      <c r="JFV16" s="53"/>
      <c r="JFX16" s="53"/>
      <c r="JGK16" s="53"/>
      <c r="JGL16" s="53"/>
      <c r="JGN16" s="53"/>
      <c r="JHA16" s="53"/>
      <c r="JHB16" s="53"/>
      <c r="JHD16" s="53"/>
      <c r="JHQ16" s="53"/>
      <c r="JHR16" s="53"/>
      <c r="JHT16" s="53"/>
      <c r="JIG16" s="53"/>
      <c r="JIH16" s="53"/>
      <c r="JIJ16" s="53"/>
      <c r="JIW16" s="53"/>
      <c r="JIX16" s="53"/>
      <c r="JIZ16" s="53"/>
      <c r="JJM16" s="53"/>
      <c r="JJN16" s="53"/>
      <c r="JJP16" s="53"/>
      <c r="JKC16" s="53"/>
      <c r="JKD16" s="53"/>
      <c r="JKF16" s="53"/>
      <c r="JKS16" s="53"/>
      <c r="JKT16" s="53"/>
      <c r="JKV16" s="53"/>
      <c r="JLI16" s="53"/>
      <c r="JLJ16" s="53"/>
      <c r="JLL16" s="53"/>
      <c r="JLY16" s="53"/>
      <c r="JLZ16" s="53"/>
      <c r="JMB16" s="53"/>
      <c r="JMO16" s="53"/>
      <c r="JMP16" s="53"/>
      <c r="JMR16" s="53"/>
      <c r="JNE16" s="53"/>
      <c r="JNF16" s="53"/>
      <c r="JNH16" s="53"/>
      <c r="JNU16" s="53"/>
      <c r="JNV16" s="53"/>
      <c r="JNX16" s="53"/>
      <c r="JOK16" s="53"/>
      <c r="JOL16" s="53"/>
      <c r="JON16" s="53"/>
      <c r="JPA16" s="53"/>
      <c r="JPB16" s="53"/>
      <c r="JPD16" s="53"/>
      <c r="JPQ16" s="53"/>
      <c r="JPR16" s="53"/>
      <c r="JPT16" s="53"/>
      <c r="JQG16" s="53"/>
      <c r="JQH16" s="53"/>
      <c r="JQJ16" s="53"/>
      <c r="JQW16" s="53"/>
      <c r="JQX16" s="53"/>
      <c r="JQZ16" s="53"/>
      <c r="JRM16" s="53"/>
      <c r="JRN16" s="53"/>
      <c r="JRP16" s="53"/>
      <c r="JSC16" s="53"/>
      <c r="JSD16" s="53"/>
      <c r="JSF16" s="53"/>
      <c r="JSS16" s="53"/>
      <c r="JST16" s="53"/>
      <c r="JSV16" s="53"/>
      <c r="JTI16" s="53"/>
      <c r="JTJ16" s="53"/>
      <c r="JTL16" s="53"/>
      <c r="JTY16" s="53"/>
      <c r="JTZ16" s="53"/>
      <c r="JUB16" s="53"/>
      <c r="JUO16" s="53"/>
      <c r="JUP16" s="53"/>
      <c r="JUR16" s="53"/>
      <c r="JVE16" s="53"/>
      <c r="JVF16" s="53"/>
      <c r="JVH16" s="53"/>
      <c r="JVU16" s="53"/>
      <c r="JVV16" s="53"/>
      <c r="JVX16" s="53"/>
      <c r="JWK16" s="53"/>
      <c r="JWL16" s="53"/>
      <c r="JWN16" s="53"/>
      <c r="JXA16" s="53"/>
      <c r="JXB16" s="53"/>
      <c r="JXD16" s="53"/>
      <c r="JXQ16" s="53"/>
      <c r="JXR16" s="53"/>
      <c r="JXT16" s="53"/>
      <c r="JYG16" s="53"/>
      <c r="JYH16" s="53"/>
      <c r="JYJ16" s="53"/>
      <c r="JYW16" s="53"/>
      <c r="JYX16" s="53"/>
      <c r="JYZ16" s="53"/>
      <c r="JZM16" s="53"/>
      <c r="JZN16" s="53"/>
      <c r="JZP16" s="53"/>
      <c r="KAC16" s="53"/>
      <c r="KAD16" s="53"/>
      <c r="KAF16" s="53"/>
      <c r="KAS16" s="53"/>
      <c r="KAT16" s="53"/>
      <c r="KAV16" s="53"/>
      <c r="KBI16" s="53"/>
      <c r="KBJ16" s="53"/>
      <c r="KBL16" s="53"/>
      <c r="KBY16" s="53"/>
      <c r="KBZ16" s="53"/>
      <c r="KCB16" s="53"/>
      <c r="KCO16" s="53"/>
      <c r="KCP16" s="53"/>
      <c r="KCR16" s="53"/>
      <c r="KDE16" s="53"/>
      <c r="KDF16" s="53"/>
      <c r="KDH16" s="53"/>
      <c r="KDU16" s="53"/>
      <c r="KDV16" s="53"/>
      <c r="KDX16" s="53"/>
      <c r="KEK16" s="53"/>
      <c r="KEL16" s="53"/>
      <c r="KEN16" s="53"/>
      <c r="KFA16" s="53"/>
      <c r="KFB16" s="53"/>
      <c r="KFD16" s="53"/>
      <c r="KFQ16" s="53"/>
      <c r="KFR16" s="53"/>
      <c r="KFT16" s="53"/>
      <c r="KGG16" s="53"/>
      <c r="KGH16" s="53"/>
      <c r="KGJ16" s="53"/>
      <c r="KGW16" s="53"/>
      <c r="KGX16" s="53"/>
      <c r="KGZ16" s="53"/>
      <c r="KHM16" s="53"/>
      <c r="KHN16" s="53"/>
      <c r="KHP16" s="53"/>
      <c r="KIC16" s="53"/>
      <c r="KID16" s="53"/>
      <c r="KIF16" s="53"/>
      <c r="KIS16" s="53"/>
      <c r="KIT16" s="53"/>
      <c r="KIV16" s="53"/>
      <c r="KJI16" s="53"/>
      <c r="KJJ16" s="53"/>
      <c r="KJL16" s="53"/>
      <c r="KJY16" s="53"/>
      <c r="KJZ16" s="53"/>
      <c r="KKB16" s="53"/>
      <c r="KKO16" s="53"/>
      <c r="KKP16" s="53"/>
      <c r="KKR16" s="53"/>
      <c r="KLE16" s="53"/>
      <c r="KLF16" s="53"/>
      <c r="KLH16" s="53"/>
      <c r="KLU16" s="53"/>
      <c r="KLV16" s="53"/>
      <c r="KLX16" s="53"/>
      <c r="KMK16" s="53"/>
      <c r="KML16" s="53"/>
      <c r="KMN16" s="53"/>
      <c r="KNA16" s="53"/>
      <c r="KNB16" s="53"/>
      <c r="KND16" s="53"/>
      <c r="KNQ16" s="53"/>
      <c r="KNR16" s="53"/>
      <c r="KNT16" s="53"/>
      <c r="KOG16" s="53"/>
      <c r="KOH16" s="53"/>
      <c r="KOJ16" s="53"/>
      <c r="KOW16" s="53"/>
      <c r="KOX16" s="53"/>
      <c r="KOZ16" s="53"/>
      <c r="KPM16" s="53"/>
      <c r="KPN16" s="53"/>
      <c r="KPP16" s="53"/>
      <c r="KQC16" s="53"/>
      <c r="KQD16" s="53"/>
      <c r="KQF16" s="53"/>
      <c r="KQS16" s="53"/>
      <c r="KQT16" s="53"/>
      <c r="KQV16" s="53"/>
      <c r="KRI16" s="53"/>
      <c r="KRJ16" s="53"/>
      <c r="KRL16" s="53"/>
      <c r="KRY16" s="53"/>
      <c r="KRZ16" s="53"/>
      <c r="KSB16" s="53"/>
      <c r="KSO16" s="53"/>
      <c r="KSP16" s="53"/>
      <c r="KSR16" s="53"/>
      <c r="KTE16" s="53"/>
      <c r="KTF16" s="53"/>
      <c r="KTH16" s="53"/>
      <c r="KTU16" s="53"/>
      <c r="KTV16" s="53"/>
      <c r="KTX16" s="53"/>
      <c r="KUK16" s="53"/>
      <c r="KUL16" s="53"/>
      <c r="KUN16" s="53"/>
      <c r="KVA16" s="53"/>
      <c r="KVB16" s="53"/>
      <c r="KVD16" s="53"/>
      <c r="KVQ16" s="53"/>
      <c r="KVR16" s="53"/>
      <c r="KVT16" s="53"/>
      <c r="KWG16" s="53"/>
      <c r="KWH16" s="53"/>
      <c r="KWJ16" s="53"/>
      <c r="KWW16" s="53"/>
      <c r="KWX16" s="53"/>
      <c r="KWZ16" s="53"/>
      <c r="KXM16" s="53"/>
      <c r="KXN16" s="53"/>
      <c r="KXP16" s="53"/>
      <c r="KYC16" s="53"/>
      <c r="KYD16" s="53"/>
      <c r="KYF16" s="53"/>
      <c r="KYS16" s="53"/>
      <c r="KYT16" s="53"/>
      <c r="KYV16" s="53"/>
      <c r="KZI16" s="53"/>
      <c r="KZJ16" s="53"/>
      <c r="KZL16" s="53"/>
      <c r="KZY16" s="53"/>
      <c r="KZZ16" s="53"/>
      <c r="LAB16" s="53"/>
      <c r="LAO16" s="53"/>
      <c r="LAP16" s="53"/>
      <c r="LAR16" s="53"/>
      <c r="LBE16" s="53"/>
      <c r="LBF16" s="53"/>
      <c r="LBH16" s="53"/>
      <c r="LBU16" s="53"/>
      <c r="LBV16" s="53"/>
      <c r="LBX16" s="53"/>
      <c r="LCK16" s="53"/>
      <c r="LCL16" s="53"/>
      <c r="LCN16" s="53"/>
      <c r="LDA16" s="53"/>
      <c r="LDB16" s="53"/>
      <c r="LDD16" s="53"/>
      <c r="LDQ16" s="53"/>
      <c r="LDR16" s="53"/>
      <c r="LDT16" s="53"/>
      <c r="LEG16" s="53"/>
      <c r="LEH16" s="53"/>
      <c r="LEJ16" s="53"/>
      <c r="LEW16" s="53"/>
      <c r="LEX16" s="53"/>
      <c r="LEZ16" s="53"/>
      <c r="LFM16" s="53"/>
      <c r="LFN16" s="53"/>
      <c r="LFP16" s="53"/>
      <c r="LGC16" s="53"/>
      <c r="LGD16" s="53"/>
      <c r="LGF16" s="53"/>
      <c r="LGS16" s="53"/>
      <c r="LGT16" s="53"/>
      <c r="LGV16" s="53"/>
      <c r="LHI16" s="53"/>
      <c r="LHJ16" s="53"/>
      <c r="LHL16" s="53"/>
      <c r="LHY16" s="53"/>
      <c r="LHZ16" s="53"/>
      <c r="LIB16" s="53"/>
      <c r="LIO16" s="53"/>
      <c r="LIP16" s="53"/>
      <c r="LIR16" s="53"/>
      <c r="LJE16" s="53"/>
      <c r="LJF16" s="53"/>
      <c r="LJH16" s="53"/>
      <c r="LJU16" s="53"/>
      <c r="LJV16" s="53"/>
      <c r="LJX16" s="53"/>
      <c r="LKK16" s="53"/>
      <c r="LKL16" s="53"/>
      <c r="LKN16" s="53"/>
      <c r="LLA16" s="53"/>
      <c r="LLB16" s="53"/>
      <c r="LLD16" s="53"/>
      <c r="LLQ16" s="53"/>
      <c r="LLR16" s="53"/>
      <c r="LLT16" s="53"/>
      <c r="LMG16" s="53"/>
      <c r="LMH16" s="53"/>
      <c r="LMJ16" s="53"/>
      <c r="LMW16" s="53"/>
      <c r="LMX16" s="53"/>
      <c r="LMZ16" s="53"/>
      <c r="LNM16" s="53"/>
      <c r="LNN16" s="53"/>
      <c r="LNP16" s="53"/>
      <c r="LOC16" s="53"/>
      <c r="LOD16" s="53"/>
      <c r="LOF16" s="53"/>
      <c r="LOS16" s="53"/>
      <c r="LOT16" s="53"/>
      <c r="LOV16" s="53"/>
      <c r="LPI16" s="53"/>
      <c r="LPJ16" s="53"/>
      <c r="LPL16" s="53"/>
      <c r="LPY16" s="53"/>
      <c r="LPZ16" s="53"/>
      <c r="LQB16" s="53"/>
      <c r="LQO16" s="53"/>
      <c r="LQP16" s="53"/>
      <c r="LQR16" s="53"/>
      <c r="LRE16" s="53"/>
      <c r="LRF16" s="53"/>
      <c r="LRH16" s="53"/>
      <c r="LRU16" s="53"/>
      <c r="LRV16" s="53"/>
      <c r="LRX16" s="53"/>
      <c r="LSK16" s="53"/>
      <c r="LSL16" s="53"/>
      <c r="LSN16" s="53"/>
      <c r="LTA16" s="53"/>
      <c r="LTB16" s="53"/>
      <c r="LTD16" s="53"/>
      <c r="LTQ16" s="53"/>
      <c r="LTR16" s="53"/>
      <c r="LTT16" s="53"/>
      <c r="LUG16" s="53"/>
      <c r="LUH16" s="53"/>
      <c r="LUJ16" s="53"/>
      <c r="LUW16" s="53"/>
      <c r="LUX16" s="53"/>
      <c r="LUZ16" s="53"/>
      <c r="LVM16" s="53"/>
      <c r="LVN16" s="53"/>
      <c r="LVP16" s="53"/>
      <c r="LWC16" s="53"/>
      <c r="LWD16" s="53"/>
      <c r="LWF16" s="53"/>
      <c r="LWS16" s="53"/>
      <c r="LWT16" s="53"/>
      <c r="LWV16" s="53"/>
      <c r="LXI16" s="53"/>
      <c r="LXJ16" s="53"/>
      <c r="LXL16" s="53"/>
      <c r="LXY16" s="53"/>
      <c r="LXZ16" s="53"/>
      <c r="LYB16" s="53"/>
      <c r="LYO16" s="53"/>
      <c r="LYP16" s="53"/>
      <c r="LYR16" s="53"/>
      <c r="LZE16" s="53"/>
      <c r="LZF16" s="53"/>
      <c r="LZH16" s="53"/>
      <c r="LZU16" s="53"/>
      <c r="LZV16" s="53"/>
      <c r="LZX16" s="53"/>
      <c r="MAK16" s="53"/>
      <c r="MAL16" s="53"/>
      <c r="MAN16" s="53"/>
      <c r="MBA16" s="53"/>
      <c r="MBB16" s="53"/>
      <c r="MBD16" s="53"/>
      <c r="MBQ16" s="53"/>
      <c r="MBR16" s="53"/>
      <c r="MBT16" s="53"/>
      <c r="MCG16" s="53"/>
      <c r="MCH16" s="53"/>
      <c r="MCJ16" s="53"/>
      <c r="MCW16" s="53"/>
      <c r="MCX16" s="53"/>
      <c r="MCZ16" s="53"/>
      <c r="MDM16" s="53"/>
      <c r="MDN16" s="53"/>
      <c r="MDP16" s="53"/>
      <c r="MEC16" s="53"/>
      <c r="MED16" s="53"/>
      <c r="MEF16" s="53"/>
      <c r="MES16" s="53"/>
      <c r="MET16" s="53"/>
      <c r="MEV16" s="53"/>
      <c r="MFI16" s="53"/>
      <c r="MFJ16" s="53"/>
      <c r="MFL16" s="53"/>
      <c r="MFY16" s="53"/>
      <c r="MFZ16" s="53"/>
      <c r="MGB16" s="53"/>
      <c r="MGO16" s="53"/>
      <c r="MGP16" s="53"/>
      <c r="MGR16" s="53"/>
      <c r="MHE16" s="53"/>
      <c r="MHF16" s="53"/>
      <c r="MHH16" s="53"/>
      <c r="MHU16" s="53"/>
      <c r="MHV16" s="53"/>
      <c r="MHX16" s="53"/>
      <c r="MIK16" s="53"/>
      <c r="MIL16" s="53"/>
      <c r="MIN16" s="53"/>
      <c r="MJA16" s="53"/>
      <c r="MJB16" s="53"/>
      <c r="MJD16" s="53"/>
      <c r="MJQ16" s="53"/>
      <c r="MJR16" s="53"/>
      <c r="MJT16" s="53"/>
      <c r="MKG16" s="53"/>
      <c r="MKH16" s="53"/>
      <c r="MKJ16" s="53"/>
      <c r="MKW16" s="53"/>
      <c r="MKX16" s="53"/>
      <c r="MKZ16" s="53"/>
      <c r="MLM16" s="53"/>
      <c r="MLN16" s="53"/>
      <c r="MLP16" s="53"/>
      <c r="MMC16" s="53"/>
      <c r="MMD16" s="53"/>
      <c r="MMF16" s="53"/>
      <c r="MMS16" s="53"/>
      <c r="MMT16" s="53"/>
      <c r="MMV16" s="53"/>
      <c r="MNI16" s="53"/>
      <c r="MNJ16" s="53"/>
      <c r="MNL16" s="53"/>
      <c r="MNY16" s="53"/>
      <c r="MNZ16" s="53"/>
      <c r="MOB16" s="53"/>
      <c r="MOO16" s="53"/>
      <c r="MOP16" s="53"/>
      <c r="MOR16" s="53"/>
      <c r="MPE16" s="53"/>
      <c r="MPF16" s="53"/>
      <c r="MPH16" s="53"/>
      <c r="MPU16" s="53"/>
      <c r="MPV16" s="53"/>
      <c r="MPX16" s="53"/>
      <c r="MQK16" s="53"/>
      <c r="MQL16" s="53"/>
      <c r="MQN16" s="53"/>
      <c r="MRA16" s="53"/>
      <c r="MRB16" s="53"/>
      <c r="MRD16" s="53"/>
      <c r="MRQ16" s="53"/>
      <c r="MRR16" s="53"/>
      <c r="MRT16" s="53"/>
      <c r="MSG16" s="53"/>
      <c r="MSH16" s="53"/>
      <c r="MSJ16" s="53"/>
      <c r="MSW16" s="53"/>
      <c r="MSX16" s="53"/>
      <c r="MSZ16" s="53"/>
      <c r="MTM16" s="53"/>
      <c r="MTN16" s="53"/>
      <c r="MTP16" s="53"/>
      <c r="MUC16" s="53"/>
      <c r="MUD16" s="53"/>
      <c r="MUF16" s="53"/>
      <c r="MUS16" s="53"/>
      <c r="MUT16" s="53"/>
      <c r="MUV16" s="53"/>
      <c r="MVI16" s="53"/>
      <c r="MVJ16" s="53"/>
      <c r="MVL16" s="53"/>
      <c r="MVY16" s="53"/>
      <c r="MVZ16" s="53"/>
      <c r="MWB16" s="53"/>
      <c r="MWO16" s="53"/>
      <c r="MWP16" s="53"/>
      <c r="MWR16" s="53"/>
      <c r="MXE16" s="53"/>
      <c r="MXF16" s="53"/>
      <c r="MXH16" s="53"/>
      <c r="MXU16" s="53"/>
      <c r="MXV16" s="53"/>
      <c r="MXX16" s="53"/>
      <c r="MYK16" s="53"/>
      <c r="MYL16" s="53"/>
      <c r="MYN16" s="53"/>
      <c r="MZA16" s="53"/>
      <c r="MZB16" s="53"/>
      <c r="MZD16" s="53"/>
      <c r="MZQ16" s="53"/>
      <c r="MZR16" s="53"/>
      <c r="MZT16" s="53"/>
      <c r="NAG16" s="53"/>
      <c r="NAH16" s="53"/>
      <c r="NAJ16" s="53"/>
      <c r="NAW16" s="53"/>
      <c r="NAX16" s="53"/>
      <c r="NAZ16" s="53"/>
      <c r="NBM16" s="53"/>
      <c r="NBN16" s="53"/>
      <c r="NBP16" s="53"/>
      <c r="NCC16" s="53"/>
      <c r="NCD16" s="53"/>
      <c r="NCF16" s="53"/>
      <c r="NCS16" s="53"/>
      <c r="NCT16" s="53"/>
      <c r="NCV16" s="53"/>
      <c r="NDI16" s="53"/>
      <c r="NDJ16" s="53"/>
      <c r="NDL16" s="53"/>
      <c r="NDY16" s="53"/>
      <c r="NDZ16" s="53"/>
      <c r="NEB16" s="53"/>
      <c r="NEO16" s="53"/>
      <c r="NEP16" s="53"/>
      <c r="NER16" s="53"/>
      <c r="NFE16" s="53"/>
      <c r="NFF16" s="53"/>
      <c r="NFH16" s="53"/>
      <c r="NFU16" s="53"/>
      <c r="NFV16" s="53"/>
      <c r="NFX16" s="53"/>
      <c r="NGK16" s="53"/>
      <c r="NGL16" s="53"/>
      <c r="NGN16" s="53"/>
      <c r="NHA16" s="53"/>
      <c r="NHB16" s="53"/>
      <c r="NHD16" s="53"/>
      <c r="NHQ16" s="53"/>
      <c r="NHR16" s="53"/>
      <c r="NHT16" s="53"/>
      <c r="NIG16" s="53"/>
      <c r="NIH16" s="53"/>
      <c r="NIJ16" s="53"/>
      <c r="NIW16" s="53"/>
      <c r="NIX16" s="53"/>
      <c r="NIZ16" s="53"/>
      <c r="NJM16" s="53"/>
      <c r="NJN16" s="53"/>
      <c r="NJP16" s="53"/>
      <c r="NKC16" s="53"/>
      <c r="NKD16" s="53"/>
      <c r="NKF16" s="53"/>
      <c r="NKS16" s="53"/>
      <c r="NKT16" s="53"/>
      <c r="NKV16" s="53"/>
      <c r="NLI16" s="53"/>
      <c r="NLJ16" s="53"/>
      <c r="NLL16" s="53"/>
      <c r="NLY16" s="53"/>
      <c r="NLZ16" s="53"/>
      <c r="NMB16" s="53"/>
      <c r="NMO16" s="53"/>
      <c r="NMP16" s="53"/>
      <c r="NMR16" s="53"/>
      <c r="NNE16" s="53"/>
      <c r="NNF16" s="53"/>
      <c r="NNH16" s="53"/>
      <c r="NNU16" s="53"/>
      <c r="NNV16" s="53"/>
      <c r="NNX16" s="53"/>
      <c r="NOK16" s="53"/>
      <c r="NOL16" s="53"/>
      <c r="NON16" s="53"/>
      <c r="NPA16" s="53"/>
      <c r="NPB16" s="53"/>
      <c r="NPD16" s="53"/>
      <c r="NPQ16" s="53"/>
      <c r="NPR16" s="53"/>
      <c r="NPT16" s="53"/>
      <c r="NQG16" s="53"/>
      <c r="NQH16" s="53"/>
      <c r="NQJ16" s="53"/>
      <c r="NQW16" s="53"/>
      <c r="NQX16" s="53"/>
      <c r="NQZ16" s="53"/>
      <c r="NRM16" s="53"/>
      <c r="NRN16" s="53"/>
      <c r="NRP16" s="53"/>
      <c r="NSC16" s="53"/>
      <c r="NSD16" s="53"/>
      <c r="NSF16" s="53"/>
      <c r="NSS16" s="53"/>
      <c r="NST16" s="53"/>
      <c r="NSV16" s="53"/>
      <c r="NTI16" s="53"/>
      <c r="NTJ16" s="53"/>
      <c r="NTL16" s="53"/>
      <c r="NTY16" s="53"/>
      <c r="NTZ16" s="53"/>
      <c r="NUB16" s="53"/>
      <c r="NUO16" s="53"/>
      <c r="NUP16" s="53"/>
      <c r="NUR16" s="53"/>
      <c r="NVE16" s="53"/>
      <c r="NVF16" s="53"/>
      <c r="NVH16" s="53"/>
      <c r="NVU16" s="53"/>
      <c r="NVV16" s="53"/>
      <c r="NVX16" s="53"/>
      <c r="NWK16" s="53"/>
      <c r="NWL16" s="53"/>
      <c r="NWN16" s="53"/>
      <c r="NXA16" s="53"/>
      <c r="NXB16" s="53"/>
      <c r="NXD16" s="53"/>
      <c r="NXQ16" s="53"/>
      <c r="NXR16" s="53"/>
      <c r="NXT16" s="53"/>
      <c r="NYG16" s="53"/>
      <c r="NYH16" s="53"/>
      <c r="NYJ16" s="53"/>
      <c r="NYW16" s="53"/>
      <c r="NYX16" s="53"/>
      <c r="NYZ16" s="53"/>
      <c r="NZM16" s="53"/>
      <c r="NZN16" s="53"/>
      <c r="NZP16" s="53"/>
      <c r="OAC16" s="53"/>
      <c r="OAD16" s="53"/>
      <c r="OAF16" s="53"/>
      <c r="OAS16" s="53"/>
      <c r="OAT16" s="53"/>
      <c r="OAV16" s="53"/>
      <c r="OBI16" s="53"/>
      <c r="OBJ16" s="53"/>
      <c r="OBL16" s="53"/>
      <c r="OBY16" s="53"/>
      <c r="OBZ16" s="53"/>
      <c r="OCB16" s="53"/>
      <c r="OCO16" s="53"/>
      <c r="OCP16" s="53"/>
      <c r="OCR16" s="53"/>
      <c r="ODE16" s="53"/>
      <c r="ODF16" s="53"/>
      <c r="ODH16" s="53"/>
      <c r="ODU16" s="53"/>
      <c r="ODV16" s="53"/>
      <c r="ODX16" s="53"/>
      <c r="OEK16" s="53"/>
      <c r="OEL16" s="53"/>
      <c r="OEN16" s="53"/>
      <c r="OFA16" s="53"/>
      <c r="OFB16" s="53"/>
      <c r="OFD16" s="53"/>
      <c r="OFQ16" s="53"/>
      <c r="OFR16" s="53"/>
      <c r="OFT16" s="53"/>
      <c r="OGG16" s="53"/>
      <c r="OGH16" s="53"/>
      <c r="OGJ16" s="53"/>
      <c r="OGW16" s="53"/>
      <c r="OGX16" s="53"/>
      <c r="OGZ16" s="53"/>
      <c r="OHM16" s="53"/>
      <c r="OHN16" s="53"/>
      <c r="OHP16" s="53"/>
      <c r="OIC16" s="53"/>
      <c r="OID16" s="53"/>
      <c r="OIF16" s="53"/>
      <c r="OIS16" s="53"/>
      <c r="OIT16" s="53"/>
      <c r="OIV16" s="53"/>
      <c r="OJI16" s="53"/>
      <c r="OJJ16" s="53"/>
      <c r="OJL16" s="53"/>
      <c r="OJY16" s="53"/>
      <c r="OJZ16" s="53"/>
      <c r="OKB16" s="53"/>
      <c r="OKO16" s="53"/>
      <c r="OKP16" s="53"/>
      <c r="OKR16" s="53"/>
      <c r="OLE16" s="53"/>
      <c r="OLF16" s="53"/>
      <c r="OLH16" s="53"/>
      <c r="OLU16" s="53"/>
      <c r="OLV16" s="53"/>
      <c r="OLX16" s="53"/>
      <c r="OMK16" s="53"/>
      <c r="OML16" s="53"/>
      <c r="OMN16" s="53"/>
      <c r="ONA16" s="53"/>
      <c r="ONB16" s="53"/>
      <c r="OND16" s="53"/>
      <c r="ONQ16" s="53"/>
      <c r="ONR16" s="53"/>
      <c r="ONT16" s="53"/>
      <c r="OOG16" s="53"/>
      <c r="OOH16" s="53"/>
      <c r="OOJ16" s="53"/>
      <c r="OOW16" s="53"/>
      <c r="OOX16" s="53"/>
      <c r="OOZ16" s="53"/>
      <c r="OPM16" s="53"/>
      <c r="OPN16" s="53"/>
      <c r="OPP16" s="53"/>
      <c r="OQC16" s="53"/>
      <c r="OQD16" s="53"/>
      <c r="OQF16" s="53"/>
      <c r="OQS16" s="53"/>
      <c r="OQT16" s="53"/>
      <c r="OQV16" s="53"/>
      <c r="ORI16" s="53"/>
      <c r="ORJ16" s="53"/>
      <c r="ORL16" s="53"/>
      <c r="ORY16" s="53"/>
      <c r="ORZ16" s="53"/>
      <c r="OSB16" s="53"/>
      <c r="OSO16" s="53"/>
      <c r="OSP16" s="53"/>
      <c r="OSR16" s="53"/>
      <c r="OTE16" s="53"/>
      <c r="OTF16" s="53"/>
      <c r="OTH16" s="53"/>
      <c r="OTU16" s="53"/>
      <c r="OTV16" s="53"/>
      <c r="OTX16" s="53"/>
      <c r="OUK16" s="53"/>
      <c r="OUL16" s="53"/>
      <c r="OUN16" s="53"/>
      <c r="OVA16" s="53"/>
      <c r="OVB16" s="53"/>
      <c r="OVD16" s="53"/>
      <c r="OVQ16" s="53"/>
      <c r="OVR16" s="53"/>
      <c r="OVT16" s="53"/>
      <c r="OWG16" s="53"/>
      <c r="OWH16" s="53"/>
      <c r="OWJ16" s="53"/>
      <c r="OWW16" s="53"/>
      <c r="OWX16" s="53"/>
      <c r="OWZ16" s="53"/>
      <c r="OXM16" s="53"/>
      <c r="OXN16" s="53"/>
      <c r="OXP16" s="53"/>
      <c r="OYC16" s="53"/>
      <c r="OYD16" s="53"/>
      <c r="OYF16" s="53"/>
      <c r="OYS16" s="53"/>
      <c r="OYT16" s="53"/>
      <c r="OYV16" s="53"/>
      <c r="OZI16" s="53"/>
      <c r="OZJ16" s="53"/>
      <c r="OZL16" s="53"/>
      <c r="OZY16" s="53"/>
      <c r="OZZ16" s="53"/>
      <c r="PAB16" s="53"/>
      <c r="PAO16" s="53"/>
      <c r="PAP16" s="53"/>
      <c r="PAR16" s="53"/>
      <c r="PBE16" s="53"/>
      <c r="PBF16" s="53"/>
      <c r="PBH16" s="53"/>
      <c r="PBU16" s="53"/>
      <c r="PBV16" s="53"/>
      <c r="PBX16" s="53"/>
      <c r="PCK16" s="53"/>
      <c r="PCL16" s="53"/>
      <c r="PCN16" s="53"/>
      <c r="PDA16" s="53"/>
      <c r="PDB16" s="53"/>
      <c r="PDD16" s="53"/>
      <c r="PDQ16" s="53"/>
      <c r="PDR16" s="53"/>
      <c r="PDT16" s="53"/>
      <c r="PEG16" s="53"/>
      <c r="PEH16" s="53"/>
      <c r="PEJ16" s="53"/>
      <c r="PEW16" s="53"/>
      <c r="PEX16" s="53"/>
      <c r="PEZ16" s="53"/>
      <c r="PFM16" s="53"/>
      <c r="PFN16" s="53"/>
      <c r="PFP16" s="53"/>
      <c r="PGC16" s="53"/>
      <c r="PGD16" s="53"/>
      <c r="PGF16" s="53"/>
      <c r="PGS16" s="53"/>
      <c r="PGT16" s="53"/>
      <c r="PGV16" s="53"/>
      <c r="PHI16" s="53"/>
      <c r="PHJ16" s="53"/>
      <c r="PHL16" s="53"/>
      <c r="PHY16" s="53"/>
      <c r="PHZ16" s="53"/>
      <c r="PIB16" s="53"/>
      <c r="PIO16" s="53"/>
      <c r="PIP16" s="53"/>
      <c r="PIR16" s="53"/>
      <c r="PJE16" s="53"/>
      <c r="PJF16" s="53"/>
      <c r="PJH16" s="53"/>
      <c r="PJU16" s="53"/>
      <c r="PJV16" s="53"/>
      <c r="PJX16" s="53"/>
      <c r="PKK16" s="53"/>
      <c r="PKL16" s="53"/>
      <c r="PKN16" s="53"/>
      <c r="PLA16" s="53"/>
      <c r="PLB16" s="53"/>
      <c r="PLD16" s="53"/>
      <c r="PLQ16" s="53"/>
      <c r="PLR16" s="53"/>
      <c r="PLT16" s="53"/>
      <c r="PMG16" s="53"/>
      <c r="PMH16" s="53"/>
      <c r="PMJ16" s="53"/>
      <c r="PMW16" s="53"/>
      <c r="PMX16" s="53"/>
      <c r="PMZ16" s="53"/>
      <c r="PNM16" s="53"/>
      <c r="PNN16" s="53"/>
      <c r="PNP16" s="53"/>
      <c r="POC16" s="53"/>
      <c r="POD16" s="53"/>
      <c r="POF16" s="53"/>
      <c r="POS16" s="53"/>
      <c r="POT16" s="53"/>
      <c r="POV16" s="53"/>
      <c r="PPI16" s="53"/>
      <c r="PPJ16" s="53"/>
      <c r="PPL16" s="53"/>
      <c r="PPY16" s="53"/>
      <c r="PPZ16" s="53"/>
      <c r="PQB16" s="53"/>
      <c r="PQO16" s="53"/>
      <c r="PQP16" s="53"/>
      <c r="PQR16" s="53"/>
      <c r="PRE16" s="53"/>
      <c r="PRF16" s="53"/>
      <c r="PRH16" s="53"/>
      <c r="PRU16" s="53"/>
      <c r="PRV16" s="53"/>
      <c r="PRX16" s="53"/>
      <c r="PSK16" s="53"/>
      <c r="PSL16" s="53"/>
      <c r="PSN16" s="53"/>
      <c r="PTA16" s="53"/>
      <c r="PTB16" s="53"/>
      <c r="PTD16" s="53"/>
      <c r="PTQ16" s="53"/>
      <c r="PTR16" s="53"/>
      <c r="PTT16" s="53"/>
      <c r="PUG16" s="53"/>
      <c r="PUH16" s="53"/>
      <c r="PUJ16" s="53"/>
      <c r="PUW16" s="53"/>
      <c r="PUX16" s="53"/>
      <c r="PUZ16" s="53"/>
      <c r="PVM16" s="53"/>
      <c r="PVN16" s="53"/>
      <c r="PVP16" s="53"/>
      <c r="PWC16" s="53"/>
      <c r="PWD16" s="53"/>
      <c r="PWF16" s="53"/>
      <c r="PWS16" s="53"/>
      <c r="PWT16" s="53"/>
      <c r="PWV16" s="53"/>
      <c r="PXI16" s="53"/>
      <c r="PXJ16" s="53"/>
      <c r="PXL16" s="53"/>
      <c r="PXY16" s="53"/>
      <c r="PXZ16" s="53"/>
      <c r="PYB16" s="53"/>
      <c r="PYO16" s="53"/>
      <c r="PYP16" s="53"/>
      <c r="PYR16" s="53"/>
      <c r="PZE16" s="53"/>
      <c r="PZF16" s="53"/>
      <c r="PZH16" s="53"/>
      <c r="PZU16" s="53"/>
      <c r="PZV16" s="53"/>
      <c r="PZX16" s="53"/>
      <c r="QAK16" s="53"/>
      <c r="QAL16" s="53"/>
      <c r="QAN16" s="53"/>
      <c r="QBA16" s="53"/>
      <c r="QBB16" s="53"/>
      <c r="QBD16" s="53"/>
      <c r="QBQ16" s="53"/>
      <c r="QBR16" s="53"/>
      <c r="QBT16" s="53"/>
      <c r="QCG16" s="53"/>
      <c r="QCH16" s="53"/>
      <c r="QCJ16" s="53"/>
      <c r="QCW16" s="53"/>
      <c r="QCX16" s="53"/>
      <c r="QCZ16" s="53"/>
      <c r="QDM16" s="53"/>
      <c r="QDN16" s="53"/>
      <c r="QDP16" s="53"/>
      <c r="QEC16" s="53"/>
      <c r="QED16" s="53"/>
      <c r="QEF16" s="53"/>
      <c r="QES16" s="53"/>
      <c r="QET16" s="53"/>
      <c r="QEV16" s="53"/>
      <c r="QFI16" s="53"/>
      <c r="QFJ16" s="53"/>
      <c r="QFL16" s="53"/>
      <c r="QFY16" s="53"/>
      <c r="QFZ16" s="53"/>
      <c r="QGB16" s="53"/>
      <c r="QGO16" s="53"/>
      <c r="QGP16" s="53"/>
      <c r="QGR16" s="53"/>
      <c r="QHE16" s="53"/>
      <c r="QHF16" s="53"/>
      <c r="QHH16" s="53"/>
      <c r="QHU16" s="53"/>
      <c r="QHV16" s="53"/>
      <c r="QHX16" s="53"/>
      <c r="QIK16" s="53"/>
      <c r="QIL16" s="53"/>
      <c r="QIN16" s="53"/>
      <c r="QJA16" s="53"/>
      <c r="QJB16" s="53"/>
      <c r="QJD16" s="53"/>
      <c r="QJQ16" s="53"/>
      <c r="QJR16" s="53"/>
      <c r="QJT16" s="53"/>
      <c r="QKG16" s="53"/>
      <c r="QKH16" s="53"/>
      <c r="QKJ16" s="53"/>
      <c r="QKW16" s="53"/>
      <c r="QKX16" s="53"/>
      <c r="QKZ16" s="53"/>
      <c r="QLM16" s="53"/>
      <c r="QLN16" s="53"/>
      <c r="QLP16" s="53"/>
      <c r="QMC16" s="53"/>
      <c r="QMD16" s="53"/>
      <c r="QMF16" s="53"/>
      <c r="QMS16" s="53"/>
      <c r="QMT16" s="53"/>
      <c r="QMV16" s="53"/>
      <c r="QNI16" s="53"/>
      <c r="QNJ16" s="53"/>
      <c r="QNL16" s="53"/>
      <c r="QNY16" s="53"/>
      <c r="QNZ16" s="53"/>
      <c r="QOB16" s="53"/>
      <c r="QOO16" s="53"/>
      <c r="QOP16" s="53"/>
      <c r="QOR16" s="53"/>
      <c r="QPE16" s="53"/>
      <c r="QPF16" s="53"/>
      <c r="QPH16" s="53"/>
      <c r="QPU16" s="53"/>
      <c r="QPV16" s="53"/>
      <c r="QPX16" s="53"/>
      <c r="QQK16" s="53"/>
      <c r="QQL16" s="53"/>
      <c r="QQN16" s="53"/>
      <c r="QRA16" s="53"/>
      <c r="QRB16" s="53"/>
      <c r="QRD16" s="53"/>
      <c r="QRQ16" s="53"/>
      <c r="QRR16" s="53"/>
      <c r="QRT16" s="53"/>
      <c r="QSG16" s="53"/>
      <c r="QSH16" s="53"/>
      <c r="QSJ16" s="53"/>
      <c r="QSW16" s="53"/>
      <c r="QSX16" s="53"/>
      <c r="QSZ16" s="53"/>
      <c r="QTM16" s="53"/>
      <c r="QTN16" s="53"/>
      <c r="QTP16" s="53"/>
      <c r="QUC16" s="53"/>
      <c r="QUD16" s="53"/>
      <c r="QUF16" s="53"/>
      <c r="QUS16" s="53"/>
      <c r="QUT16" s="53"/>
      <c r="QUV16" s="53"/>
      <c r="QVI16" s="53"/>
      <c r="QVJ16" s="53"/>
      <c r="QVL16" s="53"/>
      <c r="QVY16" s="53"/>
      <c r="QVZ16" s="53"/>
      <c r="QWB16" s="53"/>
      <c r="QWO16" s="53"/>
      <c r="QWP16" s="53"/>
      <c r="QWR16" s="53"/>
      <c r="QXE16" s="53"/>
      <c r="QXF16" s="53"/>
      <c r="QXH16" s="53"/>
      <c r="QXU16" s="53"/>
      <c r="QXV16" s="53"/>
      <c r="QXX16" s="53"/>
      <c r="QYK16" s="53"/>
      <c r="QYL16" s="53"/>
      <c r="QYN16" s="53"/>
      <c r="QZA16" s="53"/>
      <c r="QZB16" s="53"/>
      <c r="QZD16" s="53"/>
      <c r="QZQ16" s="53"/>
      <c r="QZR16" s="53"/>
      <c r="QZT16" s="53"/>
      <c r="RAG16" s="53"/>
      <c r="RAH16" s="53"/>
      <c r="RAJ16" s="53"/>
      <c r="RAW16" s="53"/>
      <c r="RAX16" s="53"/>
      <c r="RAZ16" s="53"/>
      <c r="RBM16" s="53"/>
      <c r="RBN16" s="53"/>
      <c r="RBP16" s="53"/>
      <c r="RCC16" s="53"/>
      <c r="RCD16" s="53"/>
      <c r="RCF16" s="53"/>
      <c r="RCS16" s="53"/>
      <c r="RCT16" s="53"/>
      <c r="RCV16" s="53"/>
      <c r="RDI16" s="53"/>
      <c r="RDJ16" s="53"/>
      <c r="RDL16" s="53"/>
      <c r="RDY16" s="53"/>
      <c r="RDZ16" s="53"/>
      <c r="REB16" s="53"/>
      <c r="REO16" s="53"/>
      <c r="REP16" s="53"/>
      <c r="RER16" s="53"/>
      <c r="RFE16" s="53"/>
      <c r="RFF16" s="53"/>
      <c r="RFH16" s="53"/>
      <c r="RFU16" s="53"/>
      <c r="RFV16" s="53"/>
      <c r="RFX16" s="53"/>
      <c r="RGK16" s="53"/>
      <c r="RGL16" s="53"/>
      <c r="RGN16" s="53"/>
      <c r="RHA16" s="53"/>
      <c r="RHB16" s="53"/>
      <c r="RHD16" s="53"/>
      <c r="RHQ16" s="53"/>
      <c r="RHR16" s="53"/>
      <c r="RHT16" s="53"/>
      <c r="RIG16" s="53"/>
      <c r="RIH16" s="53"/>
      <c r="RIJ16" s="53"/>
      <c r="RIW16" s="53"/>
      <c r="RIX16" s="53"/>
      <c r="RIZ16" s="53"/>
      <c r="RJM16" s="53"/>
      <c r="RJN16" s="53"/>
      <c r="RJP16" s="53"/>
      <c r="RKC16" s="53"/>
      <c r="RKD16" s="53"/>
      <c r="RKF16" s="53"/>
      <c r="RKS16" s="53"/>
      <c r="RKT16" s="53"/>
      <c r="RKV16" s="53"/>
      <c r="RLI16" s="53"/>
      <c r="RLJ16" s="53"/>
      <c r="RLL16" s="53"/>
      <c r="RLY16" s="53"/>
      <c r="RLZ16" s="53"/>
      <c r="RMB16" s="53"/>
      <c r="RMO16" s="53"/>
      <c r="RMP16" s="53"/>
      <c r="RMR16" s="53"/>
      <c r="RNE16" s="53"/>
      <c r="RNF16" s="53"/>
      <c r="RNH16" s="53"/>
      <c r="RNU16" s="53"/>
      <c r="RNV16" s="53"/>
      <c r="RNX16" s="53"/>
      <c r="ROK16" s="53"/>
      <c r="ROL16" s="53"/>
      <c r="RON16" s="53"/>
      <c r="RPA16" s="53"/>
      <c r="RPB16" s="53"/>
      <c r="RPD16" s="53"/>
      <c r="RPQ16" s="53"/>
      <c r="RPR16" s="53"/>
      <c r="RPT16" s="53"/>
      <c r="RQG16" s="53"/>
      <c r="RQH16" s="53"/>
      <c r="RQJ16" s="53"/>
      <c r="RQW16" s="53"/>
      <c r="RQX16" s="53"/>
      <c r="RQZ16" s="53"/>
      <c r="RRM16" s="53"/>
      <c r="RRN16" s="53"/>
      <c r="RRP16" s="53"/>
      <c r="RSC16" s="53"/>
      <c r="RSD16" s="53"/>
      <c r="RSF16" s="53"/>
      <c r="RSS16" s="53"/>
      <c r="RST16" s="53"/>
      <c r="RSV16" s="53"/>
      <c r="RTI16" s="53"/>
      <c r="RTJ16" s="53"/>
      <c r="RTL16" s="53"/>
      <c r="RTY16" s="53"/>
      <c r="RTZ16" s="53"/>
      <c r="RUB16" s="53"/>
      <c r="RUO16" s="53"/>
      <c r="RUP16" s="53"/>
      <c r="RUR16" s="53"/>
      <c r="RVE16" s="53"/>
      <c r="RVF16" s="53"/>
      <c r="RVH16" s="53"/>
      <c r="RVU16" s="53"/>
      <c r="RVV16" s="53"/>
      <c r="RVX16" s="53"/>
      <c r="RWK16" s="53"/>
      <c r="RWL16" s="53"/>
      <c r="RWN16" s="53"/>
      <c r="RXA16" s="53"/>
      <c r="RXB16" s="53"/>
      <c r="RXD16" s="53"/>
      <c r="RXQ16" s="53"/>
      <c r="RXR16" s="53"/>
      <c r="RXT16" s="53"/>
      <c r="RYG16" s="53"/>
      <c r="RYH16" s="53"/>
      <c r="RYJ16" s="53"/>
      <c r="RYW16" s="53"/>
      <c r="RYX16" s="53"/>
      <c r="RYZ16" s="53"/>
      <c r="RZM16" s="53"/>
      <c r="RZN16" s="53"/>
      <c r="RZP16" s="53"/>
      <c r="SAC16" s="53"/>
      <c r="SAD16" s="53"/>
      <c r="SAF16" s="53"/>
      <c r="SAS16" s="53"/>
      <c r="SAT16" s="53"/>
      <c r="SAV16" s="53"/>
      <c r="SBI16" s="53"/>
      <c r="SBJ16" s="53"/>
      <c r="SBL16" s="53"/>
      <c r="SBY16" s="53"/>
      <c r="SBZ16" s="53"/>
      <c r="SCB16" s="53"/>
      <c r="SCO16" s="53"/>
      <c r="SCP16" s="53"/>
      <c r="SCR16" s="53"/>
      <c r="SDE16" s="53"/>
      <c r="SDF16" s="53"/>
      <c r="SDH16" s="53"/>
      <c r="SDU16" s="53"/>
      <c r="SDV16" s="53"/>
      <c r="SDX16" s="53"/>
      <c r="SEK16" s="53"/>
      <c r="SEL16" s="53"/>
      <c r="SEN16" s="53"/>
      <c r="SFA16" s="53"/>
      <c r="SFB16" s="53"/>
      <c r="SFD16" s="53"/>
      <c r="SFQ16" s="53"/>
      <c r="SFR16" s="53"/>
      <c r="SFT16" s="53"/>
      <c r="SGG16" s="53"/>
      <c r="SGH16" s="53"/>
      <c r="SGJ16" s="53"/>
      <c r="SGW16" s="53"/>
      <c r="SGX16" s="53"/>
      <c r="SGZ16" s="53"/>
      <c r="SHM16" s="53"/>
      <c r="SHN16" s="53"/>
      <c r="SHP16" s="53"/>
      <c r="SIC16" s="53"/>
      <c r="SID16" s="53"/>
      <c r="SIF16" s="53"/>
      <c r="SIS16" s="53"/>
      <c r="SIT16" s="53"/>
      <c r="SIV16" s="53"/>
      <c r="SJI16" s="53"/>
      <c r="SJJ16" s="53"/>
      <c r="SJL16" s="53"/>
      <c r="SJY16" s="53"/>
      <c r="SJZ16" s="53"/>
      <c r="SKB16" s="53"/>
      <c r="SKO16" s="53"/>
      <c r="SKP16" s="53"/>
      <c r="SKR16" s="53"/>
      <c r="SLE16" s="53"/>
      <c r="SLF16" s="53"/>
      <c r="SLH16" s="53"/>
      <c r="SLU16" s="53"/>
      <c r="SLV16" s="53"/>
      <c r="SLX16" s="53"/>
      <c r="SMK16" s="53"/>
      <c r="SML16" s="53"/>
      <c r="SMN16" s="53"/>
      <c r="SNA16" s="53"/>
      <c r="SNB16" s="53"/>
      <c r="SND16" s="53"/>
      <c r="SNQ16" s="53"/>
      <c r="SNR16" s="53"/>
      <c r="SNT16" s="53"/>
      <c r="SOG16" s="53"/>
      <c r="SOH16" s="53"/>
      <c r="SOJ16" s="53"/>
      <c r="SOW16" s="53"/>
      <c r="SOX16" s="53"/>
      <c r="SOZ16" s="53"/>
      <c r="SPM16" s="53"/>
      <c r="SPN16" s="53"/>
      <c r="SPP16" s="53"/>
      <c r="SQC16" s="53"/>
      <c r="SQD16" s="53"/>
      <c r="SQF16" s="53"/>
      <c r="SQS16" s="53"/>
      <c r="SQT16" s="53"/>
      <c r="SQV16" s="53"/>
      <c r="SRI16" s="53"/>
      <c r="SRJ16" s="53"/>
      <c r="SRL16" s="53"/>
      <c r="SRY16" s="53"/>
      <c r="SRZ16" s="53"/>
      <c r="SSB16" s="53"/>
      <c r="SSO16" s="53"/>
      <c r="SSP16" s="53"/>
      <c r="SSR16" s="53"/>
      <c r="STE16" s="53"/>
      <c r="STF16" s="53"/>
      <c r="STH16" s="53"/>
      <c r="STU16" s="53"/>
      <c r="STV16" s="53"/>
      <c r="STX16" s="53"/>
      <c r="SUK16" s="53"/>
      <c r="SUL16" s="53"/>
      <c r="SUN16" s="53"/>
      <c r="SVA16" s="53"/>
      <c r="SVB16" s="53"/>
      <c r="SVD16" s="53"/>
      <c r="SVQ16" s="53"/>
      <c r="SVR16" s="53"/>
      <c r="SVT16" s="53"/>
      <c r="SWG16" s="53"/>
      <c r="SWH16" s="53"/>
      <c r="SWJ16" s="53"/>
      <c r="SWW16" s="53"/>
      <c r="SWX16" s="53"/>
      <c r="SWZ16" s="53"/>
      <c r="SXM16" s="53"/>
      <c r="SXN16" s="53"/>
      <c r="SXP16" s="53"/>
      <c r="SYC16" s="53"/>
      <c r="SYD16" s="53"/>
      <c r="SYF16" s="53"/>
      <c r="SYS16" s="53"/>
      <c r="SYT16" s="53"/>
      <c r="SYV16" s="53"/>
      <c r="SZI16" s="53"/>
      <c r="SZJ16" s="53"/>
      <c r="SZL16" s="53"/>
      <c r="SZY16" s="53"/>
      <c r="SZZ16" s="53"/>
      <c r="TAB16" s="53"/>
      <c r="TAO16" s="53"/>
      <c r="TAP16" s="53"/>
      <c r="TAR16" s="53"/>
      <c r="TBE16" s="53"/>
      <c r="TBF16" s="53"/>
      <c r="TBH16" s="53"/>
      <c r="TBU16" s="53"/>
      <c r="TBV16" s="53"/>
      <c r="TBX16" s="53"/>
      <c r="TCK16" s="53"/>
      <c r="TCL16" s="53"/>
      <c r="TCN16" s="53"/>
      <c r="TDA16" s="53"/>
      <c r="TDB16" s="53"/>
      <c r="TDD16" s="53"/>
      <c r="TDQ16" s="53"/>
      <c r="TDR16" s="53"/>
      <c r="TDT16" s="53"/>
      <c r="TEG16" s="53"/>
      <c r="TEH16" s="53"/>
      <c r="TEJ16" s="53"/>
      <c r="TEW16" s="53"/>
      <c r="TEX16" s="53"/>
      <c r="TEZ16" s="53"/>
      <c r="TFM16" s="53"/>
      <c r="TFN16" s="53"/>
      <c r="TFP16" s="53"/>
      <c r="TGC16" s="53"/>
      <c r="TGD16" s="53"/>
      <c r="TGF16" s="53"/>
      <c r="TGS16" s="53"/>
      <c r="TGT16" s="53"/>
      <c r="TGV16" s="53"/>
      <c r="THI16" s="53"/>
      <c r="THJ16" s="53"/>
      <c r="THL16" s="53"/>
      <c r="THY16" s="53"/>
      <c r="THZ16" s="53"/>
      <c r="TIB16" s="53"/>
      <c r="TIO16" s="53"/>
      <c r="TIP16" s="53"/>
      <c r="TIR16" s="53"/>
      <c r="TJE16" s="53"/>
      <c r="TJF16" s="53"/>
      <c r="TJH16" s="53"/>
      <c r="TJU16" s="53"/>
      <c r="TJV16" s="53"/>
      <c r="TJX16" s="53"/>
      <c r="TKK16" s="53"/>
      <c r="TKL16" s="53"/>
      <c r="TKN16" s="53"/>
      <c r="TLA16" s="53"/>
      <c r="TLB16" s="53"/>
      <c r="TLD16" s="53"/>
      <c r="TLQ16" s="53"/>
      <c r="TLR16" s="53"/>
      <c r="TLT16" s="53"/>
      <c r="TMG16" s="53"/>
      <c r="TMH16" s="53"/>
      <c r="TMJ16" s="53"/>
      <c r="TMW16" s="53"/>
      <c r="TMX16" s="53"/>
      <c r="TMZ16" s="53"/>
      <c r="TNM16" s="53"/>
      <c r="TNN16" s="53"/>
      <c r="TNP16" s="53"/>
      <c r="TOC16" s="53"/>
      <c r="TOD16" s="53"/>
      <c r="TOF16" s="53"/>
      <c r="TOS16" s="53"/>
      <c r="TOT16" s="53"/>
      <c r="TOV16" s="53"/>
      <c r="TPI16" s="53"/>
      <c r="TPJ16" s="53"/>
      <c r="TPL16" s="53"/>
      <c r="TPY16" s="53"/>
      <c r="TPZ16" s="53"/>
      <c r="TQB16" s="53"/>
      <c r="TQO16" s="53"/>
      <c r="TQP16" s="53"/>
      <c r="TQR16" s="53"/>
      <c r="TRE16" s="53"/>
      <c r="TRF16" s="53"/>
      <c r="TRH16" s="53"/>
      <c r="TRU16" s="53"/>
      <c r="TRV16" s="53"/>
      <c r="TRX16" s="53"/>
      <c r="TSK16" s="53"/>
      <c r="TSL16" s="53"/>
      <c r="TSN16" s="53"/>
      <c r="TTA16" s="53"/>
      <c r="TTB16" s="53"/>
      <c r="TTD16" s="53"/>
      <c r="TTQ16" s="53"/>
      <c r="TTR16" s="53"/>
      <c r="TTT16" s="53"/>
      <c r="TUG16" s="53"/>
      <c r="TUH16" s="53"/>
      <c r="TUJ16" s="53"/>
      <c r="TUW16" s="53"/>
      <c r="TUX16" s="53"/>
      <c r="TUZ16" s="53"/>
      <c r="TVM16" s="53"/>
      <c r="TVN16" s="53"/>
      <c r="TVP16" s="53"/>
      <c r="TWC16" s="53"/>
      <c r="TWD16" s="53"/>
      <c r="TWF16" s="53"/>
      <c r="TWS16" s="53"/>
      <c r="TWT16" s="53"/>
      <c r="TWV16" s="53"/>
      <c r="TXI16" s="53"/>
      <c r="TXJ16" s="53"/>
      <c r="TXL16" s="53"/>
      <c r="TXY16" s="53"/>
      <c r="TXZ16" s="53"/>
      <c r="TYB16" s="53"/>
      <c r="TYO16" s="53"/>
      <c r="TYP16" s="53"/>
      <c r="TYR16" s="53"/>
      <c r="TZE16" s="53"/>
      <c r="TZF16" s="53"/>
      <c r="TZH16" s="53"/>
      <c r="TZU16" s="53"/>
      <c r="TZV16" s="53"/>
      <c r="TZX16" s="53"/>
      <c r="UAK16" s="53"/>
      <c r="UAL16" s="53"/>
      <c r="UAN16" s="53"/>
      <c r="UBA16" s="53"/>
      <c r="UBB16" s="53"/>
      <c r="UBD16" s="53"/>
      <c r="UBQ16" s="53"/>
      <c r="UBR16" s="53"/>
      <c r="UBT16" s="53"/>
      <c r="UCG16" s="53"/>
      <c r="UCH16" s="53"/>
      <c r="UCJ16" s="53"/>
      <c r="UCW16" s="53"/>
      <c r="UCX16" s="53"/>
      <c r="UCZ16" s="53"/>
      <c r="UDM16" s="53"/>
      <c r="UDN16" s="53"/>
      <c r="UDP16" s="53"/>
      <c r="UEC16" s="53"/>
      <c r="UED16" s="53"/>
      <c r="UEF16" s="53"/>
      <c r="UES16" s="53"/>
      <c r="UET16" s="53"/>
      <c r="UEV16" s="53"/>
      <c r="UFI16" s="53"/>
      <c r="UFJ16" s="53"/>
      <c r="UFL16" s="53"/>
      <c r="UFY16" s="53"/>
      <c r="UFZ16" s="53"/>
      <c r="UGB16" s="53"/>
      <c r="UGO16" s="53"/>
      <c r="UGP16" s="53"/>
      <c r="UGR16" s="53"/>
      <c r="UHE16" s="53"/>
      <c r="UHF16" s="53"/>
      <c r="UHH16" s="53"/>
      <c r="UHU16" s="53"/>
      <c r="UHV16" s="53"/>
      <c r="UHX16" s="53"/>
      <c r="UIK16" s="53"/>
      <c r="UIL16" s="53"/>
      <c r="UIN16" s="53"/>
      <c r="UJA16" s="53"/>
      <c r="UJB16" s="53"/>
      <c r="UJD16" s="53"/>
      <c r="UJQ16" s="53"/>
      <c r="UJR16" s="53"/>
      <c r="UJT16" s="53"/>
      <c r="UKG16" s="53"/>
      <c r="UKH16" s="53"/>
      <c r="UKJ16" s="53"/>
      <c r="UKW16" s="53"/>
      <c r="UKX16" s="53"/>
      <c r="UKZ16" s="53"/>
      <c r="ULM16" s="53"/>
      <c r="ULN16" s="53"/>
      <c r="ULP16" s="53"/>
      <c r="UMC16" s="53"/>
      <c r="UMD16" s="53"/>
      <c r="UMF16" s="53"/>
      <c r="UMS16" s="53"/>
      <c r="UMT16" s="53"/>
      <c r="UMV16" s="53"/>
      <c r="UNI16" s="53"/>
      <c r="UNJ16" s="53"/>
      <c r="UNL16" s="53"/>
      <c r="UNY16" s="53"/>
      <c r="UNZ16" s="53"/>
      <c r="UOB16" s="53"/>
      <c r="UOO16" s="53"/>
      <c r="UOP16" s="53"/>
      <c r="UOR16" s="53"/>
      <c r="UPE16" s="53"/>
      <c r="UPF16" s="53"/>
      <c r="UPH16" s="53"/>
      <c r="UPU16" s="53"/>
      <c r="UPV16" s="53"/>
      <c r="UPX16" s="53"/>
      <c r="UQK16" s="53"/>
      <c r="UQL16" s="53"/>
      <c r="UQN16" s="53"/>
      <c r="URA16" s="53"/>
      <c r="URB16" s="53"/>
      <c r="URD16" s="53"/>
      <c r="URQ16" s="53"/>
      <c r="URR16" s="53"/>
      <c r="URT16" s="53"/>
      <c r="USG16" s="53"/>
      <c r="USH16" s="53"/>
      <c r="USJ16" s="53"/>
      <c r="USW16" s="53"/>
      <c r="USX16" s="53"/>
      <c r="USZ16" s="53"/>
      <c r="UTM16" s="53"/>
      <c r="UTN16" s="53"/>
      <c r="UTP16" s="53"/>
      <c r="UUC16" s="53"/>
      <c r="UUD16" s="53"/>
      <c r="UUF16" s="53"/>
      <c r="UUS16" s="53"/>
      <c r="UUT16" s="53"/>
      <c r="UUV16" s="53"/>
      <c r="UVI16" s="53"/>
      <c r="UVJ16" s="53"/>
      <c r="UVL16" s="53"/>
      <c r="UVY16" s="53"/>
      <c r="UVZ16" s="53"/>
      <c r="UWB16" s="53"/>
      <c r="UWO16" s="53"/>
      <c r="UWP16" s="53"/>
      <c r="UWR16" s="53"/>
      <c r="UXE16" s="53"/>
      <c r="UXF16" s="53"/>
      <c r="UXH16" s="53"/>
      <c r="UXU16" s="53"/>
      <c r="UXV16" s="53"/>
      <c r="UXX16" s="53"/>
      <c r="UYK16" s="53"/>
      <c r="UYL16" s="53"/>
      <c r="UYN16" s="53"/>
      <c r="UZA16" s="53"/>
      <c r="UZB16" s="53"/>
      <c r="UZD16" s="53"/>
      <c r="UZQ16" s="53"/>
      <c r="UZR16" s="53"/>
      <c r="UZT16" s="53"/>
      <c r="VAG16" s="53"/>
      <c r="VAH16" s="53"/>
      <c r="VAJ16" s="53"/>
      <c r="VAW16" s="53"/>
      <c r="VAX16" s="53"/>
      <c r="VAZ16" s="53"/>
      <c r="VBM16" s="53"/>
      <c r="VBN16" s="53"/>
      <c r="VBP16" s="53"/>
      <c r="VCC16" s="53"/>
      <c r="VCD16" s="53"/>
      <c r="VCF16" s="53"/>
      <c r="VCS16" s="53"/>
      <c r="VCT16" s="53"/>
      <c r="VCV16" s="53"/>
      <c r="VDI16" s="53"/>
      <c r="VDJ16" s="53"/>
      <c r="VDL16" s="53"/>
      <c r="VDY16" s="53"/>
      <c r="VDZ16" s="53"/>
      <c r="VEB16" s="53"/>
      <c r="VEO16" s="53"/>
      <c r="VEP16" s="53"/>
      <c r="VER16" s="53"/>
      <c r="VFE16" s="53"/>
      <c r="VFF16" s="53"/>
      <c r="VFH16" s="53"/>
      <c r="VFU16" s="53"/>
      <c r="VFV16" s="53"/>
      <c r="VFX16" s="53"/>
      <c r="VGK16" s="53"/>
      <c r="VGL16" s="53"/>
      <c r="VGN16" s="53"/>
      <c r="VHA16" s="53"/>
      <c r="VHB16" s="53"/>
      <c r="VHD16" s="53"/>
      <c r="VHQ16" s="53"/>
      <c r="VHR16" s="53"/>
      <c r="VHT16" s="53"/>
      <c r="VIG16" s="53"/>
      <c r="VIH16" s="53"/>
      <c r="VIJ16" s="53"/>
      <c r="VIW16" s="53"/>
      <c r="VIX16" s="53"/>
      <c r="VIZ16" s="53"/>
      <c r="VJM16" s="53"/>
      <c r="VJN16" s="53"/>
      <c r="VJP16" s="53"/>
      <c r="VKC16" s="53"/>
      <c r="VKD16" s="53"/>
      <c r="VKF16" s="53"/>
      <c r="VKS16" s="53"/>
      <c r="VKT16" s="53"/>
      <c r="VKV16" s="53"/>
      <c r="VLI16" s="53"/>
      <c r="VLJ16" s="53"/>
      <c r="VLL16" s="53"/>
      <c r="VLY16" s="53"/>
      <c r="VLZ16" s="53"/>
      <c r="VMB16" s="53"/>
      <c r="VMO16" s="53"/>
      <c r="VMP16" s="53"/>
      <c r="VMR16" s="53"/>
      <c r="VNE16" s="53"/>
      <c r="VNF16" s="53"/>
      <c r="VNH16" s="53"/>
      <c r="VNU16" s="53"/>
      <c r="VNV16" s="53"/>
      <c r="VNX16" s="53"/>
      <c r="VOK16" s="53"/>
      <c r="VOL16" s="53"/>
      <c r="VON16" s="53"/>
      <c r="VPA16" s="53"/>
      <c r="VPB16" s="53"/>
      <c r="VPD16" s="53"/>
      <c r="VPQ16" s="53"/>
      <c r="VPR16" s="53"/>
      <c r="VPT16" s="53"/>
      <c r="VQG16" s="53"/>
      <c r="VQH16" s="53"/>
      <c r="VQJ16" s="53"/>
      <c r="VQW16" s="53"/>
      <c r="VQX16" s="53"/>
      <c r="VQZ16" s="53"/>
      <c r="VRM16" s="53"/>
      <c r="VRN16" s="53"/>
      <c r="VRP16" s="53"/>
      <c r="VSC16" s="53"/>
      <c r="VSD16" s="53"/>
      <c r="VSF16" s="53"/>
      <c r="VSS16" s="53"/>
      <c r="VST16" s="53"/>
      <c r="VSV16" s="53"/>
      <c r="VTI16" s="53"/>
      <c r="VTJ16" s="53"/>
      <c r="VTL16" s="53"/>
      <c r="VTY16" s="53"/>
      <c r="VTZ16" s="53"/>
      <c r="VUB16" s="53"/>
      <c r="VUO16" s="53"/>
      <c r="VUP16" s="53"/>
      <c r="VUR16" s="53"/>
      <c r="VVE16" s="53"/>
      <c r="VVF16" s="53"/>
      <c r="VVH16" s="53"/>
      <c r="VVU16" s="53"/>
      <c r="VVV16" s="53"/>
      <c r="VVX16" s="53"/>
      <c r="VWK16" s="53"/>
      <c r="VWL16" s="53"/>
      <c r="VWN16" s="53"/>
      <c r="VXA16" s="53"/>
      <c r="VXB16" s="53"/>
      <c r="VXD16" s="53"/>
      <c r="VXQ16" s="53"/>
      <c r="VXR16" s="53"/>
      <c r="VXT16" s="53"/>
      <c r="VYG16" s="53"/>
      <c r="VYH16" s="53"/>
      <c r="VYJ16" s="53"/>
      <c r="VYW16" s="53"/>
      <c r="VYX16" s="53"/>
      <c r="VYZ16" s="53"/>
      <c r="VZM16" s="53"/>
      <c r="VZN16" s="53"/>
      <c r="VZP16" s="53"/>
      <c r="WAC16" s="53"/>
      <c r="WAD16" s="53"/>
      <c r="WAF16" s="53"/>
      <c r="WAS16" s="53"/>
      <c r="WAT16" s="53"/>
      <c r="WAV16" s="53"/>
      <c r="WBI16" s="53"/>
      <c r="WBJ16" s="53"/>
      <c r="WBL16" s="53"/>
      <c r="WBY16" s="53"/>
      <c r="WBZ16" s="53"/>
      <c r="WCB16" s="53"/>
      <c r="WCO16" s="53"/>
      <c r="WCP16" s="53"/>
      <c r="WCR16" s="53"/>
      <c r="WDE16" s="53"/>
      <c r="WDF16" s="53"/>
      <c r="WDH16" s="53"/>
      <c r="WDU16" s="53"/>
      <c r="WDV16" s="53"/>
      <c r="WDX16" s="53"/>
      <c r="WEK16" s="53"/>
      <c r="WEL16" s="53"/>
      <c r="WEN16" s="53"/>
      <c r="WFA16" s="53"/>
      <c r="WFB16" s="53"/>
      <c r="WFD16" s="53"/>
      <c r="WFQ16" s="53"/>
      <c r="WFR16" s="53"/>
      <c r="WFT16" s="53"/>
      <c r="WGG16" s="53"/>
      <c r="WGH16" s="53"/>
      <c r="WGJ16" s="53"/>
      <c r="WGW16" s="53"/>
      <c r="WGX16" s="53"/>
      <c r="WGZ16" s="53"/>
      <c r="WHM16" s="53"/>
      <c r="WHN16" s="53"/>
      <c r="WHP16" s="53"/>
      <c r="WIC16" s="53"/>
      <c r="WID16" s="53"/>
      <c r="WIF16" s="53"/>
      <c r="WIS16" s="53"/>
      <c r="WIT16" s="53"/>
      <c r="WIV16" s="53"/>
      <c r="WJI16" s="53"/>
      <c r="WJJ16" s="53"/>
      <c r="WJL16" s="53"/>
      <c r="WJY16" s="53"/>
      <c r="WJZ16" s="53"/>
      <c r="WKB16" s="53"/>
      <c r="WKO16" s="53"/>
      <c r="WKP16" s="53"/>
      <c r="WKR16" s="53"/>
      <c r="WLE16" s="53"/>
      <c r="WLF16" s="53"/>
      <c r="WLH16" s="53"/>
      <c r="WLU16" s="53"/>
      <c r="WLV16" s="53"/>
      <c r="WLX16" s="53"/>
      <c r="WMK16" s="53"/>
      <c r="WML16" s="53"/>
      <c r="WMN16" s="53"/>
      <c r="WNA16" s="53"/>
      <c r="WNB16" s="53"/>
      <c r="WND16" s="53"/>
      <c r="WNQ16" s="53"/>
      <c r="WNR16" s="53"/>
      <c r="WNT16" s="53"/>
      <c r="WOG16" s="53"/>
      <c r="WOH16" s="53"/>
      <c r="WOJ16" s="53"/>
      <c r="WOW16" s="53"/>
      <c r="WOX16" s="53"/>
      <c r="WOZ16" s="53"/>
      <c r="WPM16" s="53"/>
      <c r="WPN16" s="53"/>
      <c r="WPP16" s="53"/>
      <c r="WQC16" s="53"/>
      <c r="WQD16" s="53"/>
      <c r="WQF16" s="53"/>
      <c r="WQS16" s="53"/>
      <c r="WQT16" s="53"/>
      <c r="WQV16" s="53"/>
      <c r="WRI16" s="53"/>
      <c r="WRJ16" s="53"/>
      <c r="WRL16" s="53"/>
      <c r="WRY16" s="53"/>
      <c r="WRZ16" s="53"/>
      <c r="WSB16" s="53"/>
      <c r="WSO16" s="53"/>
      <c r="WSP16" s="53"/>
      <c r="WSR16" s="53"/>
      <c r="WTE16" s="53"/>
      <c r="WTF16" s="53"/>
      <c r="WTH16" s="53"/>
      <c r="WTU16" s="53"/>
      <c r="WTV16" s="53"/>
      <c r="WTX16" s="53"/>
      <c r="WUK16" s="53"/>
      <c r="WUL16" s="53"/>
      <c r="WUN16" s="53"/>
      <c r="WVA16" s="53"/>
      <c r="WVB16" s="53"/>
      <c r="WVD16" s="53"/>
      <c r="WVQ16" s="53"/>
      <c r="WVR16" s="53"/>
      <c r="WVT16" s="53"/>
      <c r="WWG16" s="53"/>
      <c r="WWH16" s="53"/>
      <c r="WWJ16" s="53"/>
      <c r="WWW16" s="53"/>
      <c r="WWX16" s="53"/>
      <c r="WWZ16" s="53"/>
      <c r="WXM16" s="53"/>
      <c r="WXN16" s="53"/>
      <c r="WXP16" s="53"/>
      <c r="WYC16" s="53"/>
      <c r="WYD16" s="53"/>
      <c r="WYF16" s="53"/>
      <c r="WYS16" s="53"/>
      <c r="WYT16" s="53"/>
      <c r="WYV16" s="53"/>
      <c r="WZI16" s="53"/>
      <c r="WZJ16" s="53"/>
      <c r="WZL16" s="53"/>
      <c r="WZY16" s="53"/>
      <c r="WZZ16" s="53"/>
      <c r="XAB16" s="53"/>
      <c r="XAO16" s="53"/>
      <c r="XAP16" s="53"/>
      <c r="XAR16" s="53"/>
      <c r="XBE16" s="53"/>
      <c r="XBF16" s="53"/>
      <c r="XBH16" s="53"/>
      <c r="XBU16" s="53"/>
      <c r="XBV16" s="53"/>
      <c r="XBX16" s="53"/>
      <c r="XCK16" s="53"/>
      <c r="XCL16" s="53"/>
      <c r="XCN16" s="53"/>
      <c r="XDA16" s="53"/>
      <c r="XDB16" s="53"/>
      <c r="XDD16" s="53"/>
      <c r="XDQ16" s="53"/>
      <c r="XDR16" s="53"/>
      <c r="XDT16" s="53"/>
      <c r="XEG16" s="53"/>
      <c r="XEH16" s="53"/>
      <c r="XEJ16" s="53"/>
    </row>
    <row r="17" spans="1:1020 1033:2044 2057:3068 3081:4092 4105:5116 5129:6140 6153:7164 7177:8188 8201:9212 9225:10236 10249:11260 11273:12284 12297:13308 13321:14332 14345:15356 15369:16364" ht="18.75" x14ac:dyDescent="0.45">
      <c r="A17" s="56"/>
      <c r="B17" s="56"/>
      <c r="C17" s="47"/>
      <c r="D17" s="56"/>
      <c r="E17" s="48"/>
      <c r="F17" s="6" t="s">
        <v>509</v>
      </c>
      <c r="G17" s="48"/>
      <c r="H17" s="15">
        <v>2500000</v>
      </c>
      <c r="I17" s="36"/>
      <c r="J17" s="15">
        <v>2500000000000</v>
      </c>
      <c r="K17" s="36"/>
      <c r="L17" s="15">
        <v>14523287681</v>
      </c>
      <c r="M17" s="11"/>
      <c r="N17" s="49">
        <v>0.23</v>
      </c>
      <c r="O17" s="36"/>
      <c r="P17" s="50">
        <v>0.32400000000000001</v>
      </c>
      <c r="U17" s="15"/>
      <c r="AO17" s="53"/>
      <c r="AP17" s="53"/>
      <c r="AR17" s="53"/>
      <c r="BE17" s="53"/>
      <c r="BF17" s="53"/>
      <c r="BH17" s="53"/>
      <c r="BU17" s="53"/>
      <c r="BV17" s="53"/>
      <c r="BX17" s="53"/>
      <c r="CK17" s="53"/>
      <c r="CL17" s="53"/>
      <c r="CN17" s="53"/>
      <c r="DA17" s="53"/>
      <c r="DB17" s="53"/>
      <c r="DD17" s="53"/>
      <c r="DQ17" s="53"/>
      <c r="DR17" s="53"/>
      <c r="DT17" s="53"/>
      <c r="EG17" s="53"/>
      <c r="EH17" s="53"/>
      <c r="EJ17" s="53"/>
      <c r="EW17" s="53"/>
      <c r="EX17" s="53"/>
      <c r="EZ17" s="53"/>
      <c r="FM17" s="53"/>
      <c r="FN17" s="53"/>
      <c r="FP17" s="53"/>
      <c r="GC17" s="53"/>
      <c r="GD17" s="53"/>
      <c r="GF17" s="53"/>
      <c r="GS17" s="53"/>
      <c r="GT17" s="53"/>
      <c r="GV17" s="53"/>
      <c r="HI17" s="53"/>
      <c r="HJ17" s="53"/>
      <c r="HL17" s="53"/>
      <c r="HY17" s="53"/>
      <c r="HZ17" s="53"/>
      <c r="IB17" s="53"/>
      <c r="IO17" s="53"/>
      <c r="IP17" s="53"/>
      <c r="IR17" s="53"/>
      <c r="JE17" s="53"/>
      <c r="JF17" s="53"/>
      <c r="JH17" s="53"/>
      <c r="JU17" s="53"/>
      <c r="JV17" s="53"/>
      <c r="JX17" s="53"/>
      <c r="KK17" s="53"/>
      <c r="KL17" s="53"/>
      <c r="KN17" s="53"/>
      <c r="LA17" s="53"/>
      <c r="LB17" s="53"/>
      <c r="LD17" s="53"/>
      <c r="LQ17" s="53"/>
      <c r="LR17" s="53"/>
      <c r="LT17" s="53"/>
      <c r="MG17" s="53"/>
      <c r="MH17" s="53"/>
      <c r="MJ17" s="53"/>
      <c r="MW17" s="53"/>
      <c r="MX17" s="53"/>
      <c r="MZ17" s="53"/>
      <c r="NM17" s="53"/>
      <c r="NN17" s="53"/>
      <c r="NP17" s="53"/>
      <c r="OC17" s="53"/>
      <c r="OD17" s="53"/>
      <c r="OF17" s="53"/>
      <c r="OS17" s="53"/>
      <c r="OT17" s="53"/>
      <c r="OV17" s="53"/>
      <c r="PI17" s="53"/>
      <c r="PJ17" s="53"/>
      <c r="PL17" s="53"/>
      <c r="PY17" s="53"/>
      <c r="PZ17" s="53"/>
      <c r="QB17" s="53"/>
      <c r="QO17" s="53"/>
      <c r="QP17" s="53"/>
      <c r="QR17" s="53"/>
      <c r="RE17" s="53"/>
      <c r="RF17" s="53"/>
      <c r="RH17" s="53"/>
      <c r="RU17" s="53"/>
      <c r="RV17" s="53"/>
      <c r="RX17" s="53"/>
      <c r="SK17" s="53"/>
      <c r="SL17" s="53"/>
      <c r="SN17" s="53"/>
      <c r="TA17" s="53"/>
      <c r="TB17" s="53"/>
      <c r="TD17" s="53"/>
      <c r="TQ17" s="53"/>
      <c r="TR17" s="53"/>
      <c r="TT17" s="53"/>
      <c r="UG17" s="53"/>
      <c r="UH17" s="53"/>
      <c r="UJ17" s="53"/>
      <c r="UW17" s="53"/>
      <c r="UX17" s="53"/>
      <c r="UZ17" s="53"/>
      <c r="VM17" s="53"/>
      <c r="VN17" s="53"/>
      <c r="VP17" s="53"/>
      <c r="WC17" s="53"/>
      <c r="WD17" s="53"/>
      <c r="WF17" s="53"/>
      <c r="WS17" s="53"/>
      <c r="WT17" s="53"/>
      <c r="WV17" s="53"/>
      <c r="XI17" s="53"/>
      <c r="XJ17" s="53"/>
      <c r="XL17" s="53"/>
      <c r="XY17" s="53"/>
      <c r="XZ17" s="53"/>
      <c r="YB17" s="53"/>
      <c r="YO17" s="53"/>
      <c r="YP17" s="53"/>
      <c r="YR17" s="53"/>
      <c r="ZE17" s="53"/>
      <c r="ZF17" s="53"/>
      <c r="ZH17" s="53"/>
      <c r="ZU17" s="53"/>
      <c r="ZV17" s="53"/>
      <c r="ZX17" s="53"/>
      <c r="AAK17" s="53"/>
      <c r="AAL17" s="53"/>
      <c r="AAN17" s="53"/>
      <c r="ABA17" s="53"/>
      <c r="ABB17" s="53"/>
      <c r="ABD17" s="53"/>
      <c r="ABQ17" s="53"/>
      <c r="ABR17" s="53"/>
      <c r="ABT17" s="53"/>
      <c r="ACG17" s="53"/>
      <c r="ACH17" s="53"/>
      <c r="ACJ17" s="53"/>
      <c r="ACW17" s="53"/>
      <c r="ACX17" s="53"/>
      <c r="ACZ17" s="53"/>
      <c r="ADM17" s="53"/>
      <c r="ADN17" s="53"/>
      <c r="ADP17" s="53"/>
      <c r="AEC17" s="53"/>
      <c r="AED17" s="53"/>
      <c r="AEF17" s="53"/>
      <c r="AES17" s="53"/>
      <c r="AET17" s="53"/>
      <c r="AEV17" s="53"/>
      <c r="AFI17" s="53"/>
      <c r="AFJ17" s="53"/>
      <c r="AFL17" s="53"/>
      <c r="AFY17" s="53"/>
      <c r="AFZ17" s="53"/>
      <c r="AGB17" s="53"/>
      <c r="AGO17" s="53"/>
      <c r="AGP17" s="53"/>
      <c r="AGR17" s="53"/>
      <c r="AHE17" s="53"/>
      <c r="AHF17" s="53"/>
      <c r="AHH17" s="53"/>
      <c r="AHU17" s="53"/>
      <c r="AHV17" s="53"/>
      <c r="AHX17" s="53"/>
      <c r="AIK17" s="53"/>
      <c r="AIL17" s="53"/>
      <c r="AIN17" s="53"/>
      <c r="AJA17" s="53"/>
      <c r="AJB17" s="53"/>
      <c r="AJD17" s="53"/>
      <c r="AJQ17" s="53"/>
      <c r="AJR17" s="53"/>
      <c r="AJT17" s="53"/>
      <c r="AKG17" s="53"/>
      <c r="AKH17" s="53"/>
      <c r="AKJ17" s="53"/>
      <c r="AKW17" s="53"/>
      <c r="AKX17" s="53"/>
      <c r="AKZ17" s="53"/>
      <c r="ALM17" s="53"/>
      <c r="ALN17" s="53"/>
      <c r="ALP17" s="53"/>
      <c r="AMC17" s="53"/>
      <c r="AMD17" s="53"/>
      <c r="AMF17" s="53"/>
      <c r="AMS17" s="53"/>
      <c r="AMT17" s="53"/>
      <c r="AMV17" s="53"/>
      <c r="ANI17" s="53"/>
      <c r="ANJ17" s="53"/>
      <c r="ANL17" s="53"/>
      <c r="ANY17" s="53"/>
      <c r="ANZ17" s="53"/>
      <c r="AOB17" s="53"/>
      <c r="AOO17" s="53"/>
      <c r="AOP17" s="53"/>
      <c r="AOR17" s="53"/>
      <c r="APE17" s="53"/>
      <c r="APF17" s="53"/>
      <c r="APH17" s="53"/>
      <c r="APU17" s="53"/>
      <c r="APV17" s="53"/>
      <c r="APX17" s="53"/>
      <c r="AQK17" s="53"/>
      <c r="AQL17" s="53"/>
      <c r="AQN17" s="53"/>
      <c r="ARA17" s="53"/>
      <c r="ARB17" s="53"/>
      <c r="ARD17" s="53"/>
      <c r="ARQ17" s="53"/>
      <c r="ARR17" s="53"/>
      <c r="ART17" s="53"/>
      <c r="ASG17" s="53"/>
      <c r="ASH17" s="53"/>
      <c r="ASJ17" s="53"/>
      <c r="ASW17" s="53"/>
      <c r="ASX17" s="53"/>
      <c r="ASZ17" s="53"/>
      <c r="ATM17" s="53"/>
      <c r="ATN17" s="53"/>
      <c r="ATP17" s="53"/>
      <c r="AUC17" s="53"/>
      <c r="AUD17" s="53"/>
      <c r="AUF17" s="53"/>
      <c r="AUS17" s="53"/>
      <c r="AUT17" s="53"/>
      <c r="AUV17" s="53"/>
      <c r="AVI17" s="53"/>
      <c r="AVJ17" s="53"/>
      <c r="AVL17" s="53"/>
      <c r="AVY17" s="53"/>
      <c r="AVZ17" s="53"/>
      <c r="AWB17" s="53"/>
      <c r="AWO17" s="53"/>
      <c r="AWP17" s="53"/>
      <c r="AWR17" s="53"/>
      <c r="AXE17" s="53"/>
      <c r="AXF17" s="53"/>
      <c r="AXH17" s="53"/>
      <c r="AXU17" s="53"/>
      <c r="AXV17" s="53"/>
      <c r="AXX17" s="53"/>
      <c r="AYK17" s="53"/>
      <c r="AYL17" s="53"/>
      <c r="AYN17" s="53"/>
      <c r="AZA17" s="53"/>
      <c r="AZB17" s="53"/>
      <c r="AZD17" s="53"/>
      <c r="AZQ17" s="53"/>
      <c r="AZR17" s="53"/>
      <c r="AZT17" s="53"/>
      <c r="BAG17" s="53"/>
      <c r="BAH17" s="53"/>
      <c r="BAJ17" s="53"/>
      <c r="BAW17" s="53"/>
      <c r="BAX17" s="53"/>
      <c r="BAZ17" s="53"/>
      <c r="BBM17" s="53"/>
      <c r="BBN17" s="53"/>
      <c r="BBP17" s="53"/>
      <c r="BCC17" s="53"/>
      <c r="BCD17" s="53"/>
      <c r="BCF17" s="53"/>
      <c r="BCS17" s="53"/>
      <c r="BCT17" s="53"/>
      <c r="BCV17" s="53"/>
      <c r="BDI17" s="53"/>
      <c r="BDJ17" s="53"/>
      <c r="BDL17" s="53"/>
      <c r="BDY17" s="53"/>
      <c r="BDZ17" s="53"/>
      <c r="BEB17" s="53"/>
      <c r="BEO17" s="53"/>
      <c r="BEP17" s="53"/>
      <c r="BER17" s="53"/>
      <c r="BFE17" s="53"/>
      <c r="BFF17" s="53"/>
      <c r="BFH17" s="53"/>
      <c r="BFU17" s="53"/>
      <c r="BFV17" s="53"/>
      <c r="BFX17" s="53"/>
      <c r="BGK17" s="53"/>
      <c r="BGL17" s="53"/>
      <c r="BGN17" s="53"/>
      <c r="BHA17" s="53"/>
      <c r="BHB17" s="53"/>
      <c r="BHD17" s="53"/>
      <c r="BHQ17" s="53"/>
      <c r="BHR17" s="53"/>
      <c r="BHT17" s="53"/>
      <c r="BIG17" s="53"/>
      <c r="BIH17" s="53"/>
      <c r="BIJ17" s="53"/>
      <c r="BIW17" s="53"/>
      <c r="BIX17" s="53"/>
      <c r="BIZ17" s="53"/>
      <c r="BJM17" s="53"/>
      <c r="BJN17" s="53"/>
      <c r="BJP17" s="53"/>
      <c r="BKC17" s="53"/>
      <c r="BKD17" s="53"/>
      <c r="BKF17" s="53"/>
      <c r="BKS17" s="53"/>
      <c r="BKT17" s="53"/>
      <c r="BKV17" s="53"/>
      <c r="BLI17" s="53"/>
      <c r="BLJ17" s="53"/>
      <c r="BLL17" s="53"/>
      <c r="BLY17" s="53"/>
      <c r="BLZ17" s="53"/>
      <c r="BMB17" s="53"/>
      <c r="BMO17" s="53"/>
      <c r="BMP17" s="53"/>
      <c r="BMR17" s="53"/>
      <c r="BNE17" s="53"/>
      <c r="BNF17" s="53"/>
      <c r="BNH17" s="53"/>
      <c r="BNU17" s="53"/>
      <c r="BNV17" s="53"/>
      <c r="BNX17" s="53"/>
      <c r="BOK17" s="53"/>
      <c r="BOL17" s="53"/>
      <c r="BON17" s="53"/>
      <c r="BPA17" s="53"/>
      <c r="BPB17" s="53"/>
      <c r="BPD17" s="53"/>
      <c r="BPQ17" s="53"/>
      <c r="BPR17" s="53"/>
      <c r="BPT17" s="53"/>
      <c r="BQG17" s="53"/>
      <c r="BQH17" s="53"/>
      <c r="BQJ17" s="53"/>
      <c r="BQW17" s="53"/>
      <c r="BQX17" s="53"/>
      <c r="BQZ17" s="53"/>
      <c r="BRM17" s="53"/>
      <c r="BRN17" s="53"/>
      <c r="BRP17" s="53"/>
      <c r="BSC17" s="53"/>
      <c r="BSD17" s="53"/>
      <c r="BSF17" s="53"/>
      <c r="BSS17" s="53"/>
      <c r="BST17" s="53"/>
      <c r="BSV17" s="53"/>
      <c r="BTI17" s="53"/>
      <c r="BTJ17" s="53"/>
      <c r="BTL17" s="53"/>
      <c r="BTY17" s="53"/>
      <c r="BTZ17" s="53"/>
      <c r="BUB17" s="53"/>
      <c r="BUO17" s="53"/>
      <c r="BUP17" s="53"/>
      <c r="BUR17" s="53"/>
      <c r="BVE17" s="53"/>
      <c r="BVF17" s="53"/>
      <c r="BVH17" s="53"/>
      <c r="BVU17" s="53"/>
      <c r="BVV17" s="53"/>
      <c r="BVX17" s="53"/>
      <c r="BWK17" s="53"/>
      <c r="BWL17" s="53"/>
      <c r="BWN17" s="53"/>
      <c r="BXA17" s="53"/>
      <c r="BXB17" s="53"/>
      <c r="BXD17" s="53"/>
      <c r="BXQ17" s="53"/>
      <c r="BXR17" s="53"/>
      <c r="BXT17" s="53"/>
      <c r="BYG17" s="53"/>
      <c r="BYH17" s="53"/>
      <c r="BYJ17" s="53"/>
      <c r="BYW17" s="53"/>
      <c r="BYX17" s="53"/>
      <c r="BYZ17" s="53"/>
      <c r="BZM17" s="53"/>
      <c r="BZN17" s="53"/>
      <c r="BZP17" s="53"/>
      <c r="CAC17" s="53"/>
      <c r="CAD17" s="53"/>
      <c r="CAF17" s="53"/>
      <c r="CAS17" s="53"/>
      <c r="CAT17" s="53"/>
      <c r="CAV17" s="53"/>
      <c r="CBI17" s="53"/>
      <c r="CBJ17" s="53"/>
      <c r="CBL17" s="53"/>
      <c r="CBY17" s="53"/>
      <c r="CBZ17" s="53"/>
      <c r="CCB17" s="53"/>
      <c r="CCO17" s="53"/>
      <c r="CCP17" s="53"/>
      <c r="CCR17" s="53"/>
      <c r="CDE17" s="53"/>
      <c r="CDF17" s="53"/>
      <c r="CDH17" s="53"/>
      <c r="CDU17" s="53"/>
      <c r="CDV17" s="53"/>
      <c r="CDX17" s="53"/>
      <c r="CEK17" s="53"/>
      <c r="CEL17" s="53"/>
      <c r="CEN17" s="53"/>
      <c r="CFA17" s="53"/>
      <c r="CFB17" s="53"/>
      <c r="CFD17" s="53"/>
      <c r="CFQ17" s="53"/>
      <c r="CFR17" s="53"/>
      <c r="CFT17" s="53"/>
      <c r="CGG17" s="53"/>
      <c r="CGH17" s="53"/>
      <c r="CGJ17" s="53"/>
      <c r="CGW17" s="53"/>
      <c r="CGX17" s="53"/>
      <c r="CGZ17" s="53"/>
      <c r="CHM17" s="53"/>
      <c r="CHN17" s="53"/>
      <c r="CHP17" s="53"/>
      <c r="CIC17" s="53"/>
      <c r="CID17" s="53"/>
      <c r="CIF17" s="53"/>
      <c r="CIS17" s="53"/>
      <c r="CIT17" s="53"/>
      <c r="CIV17" s="53"/>
      <c r="CJI17" s="53"/>
      <c r="CJJ17" s="53"/>
      <c r="CJL17" s="53"/>
      <c r="CJY17" s="53"/>
      <c r="CJZ17" s="53"/>
      <c r="CKB17" s="53"/>
      <c r="CKO17" s="53"/>
      <c r="CKP17" s="53"/>
      <c r="CKR17" s="53"/>
      <c r="CLE17" s="53"/>
      <c r="CLF17" s="53"/>
      <c r="CLH17" s="53"/>
      <c r="CLU17" s="53"/>
      <c r="CLV17" s="53"/>
      <c r="CLX17" s="53"/>
      <c r="CMK17" s="53"/>
      <c r="CML17" s="53"/>
      <c r="CMN17" s="53"/>
      <c r="CNA17" s="53"/>
      <c r="CNB17" s="53"/>
      <c r="CND17" s="53"/>
      <c r="CNQ17" s="53"/>
      <c r="CNR17" s="53"/>
      <c r="CNT17" s="53"/>
      <c r="COG17" s="53"/>
      <c r="COH17" s="53"/>
      <c r="COJ17" s="53"/>
      <c r="COW17" s="53"/>
      <c r="COX17" s="53"/>
      <c r="COZ17" s="53"/>
      <c r="CPM17" s="53"/>
      <c r="CPN17" s="53"/>
      <c r="CPP17" s="53"/>
      <c r="CQC17" s="53"/>
      <c r="CQD17" s="53"/>
      <c r="CQF17" s="53"/>
      <c r="CQS17" s="53"/>
      <c r="CQT17" s="53"/>
      <c r="CQV17" s="53"/>
      <c r="CRI17" s="53"/>
      <c r="CRJ17" s="53"/>
      <c r="CRL17" s="53"/>
      <c r="CRY17" s="53"/>
      <c r="CRZ17" s="53"/>
      <c r="CSB17" s="53"/>
      <c r="CSO17" s="53"/>
      <c r="CSP17" s="53"/>
      <c r="CSR17" s="53"/>
      <c r="CTE17" s="53"/>
      <c r="CTF17" s="53"/>
      <c r="CTH17" s="53"/>
      <c r="CTU17" s="53"/>
      <c r="CTV17" s="53"/>
      <c r="CTX17" s="53"/>
      <c r="CUK17" s="53"/>
      <c r="CUL17" s="53"/>
      <c r="CUN17" s="53"/>
      <c r="CVA17" s="53"/>
      <c r="CVB17" s="53"/>
      <c r="CVD17" s="53"/>
      <c r="CVQ17" s="53"/>
      <c r="CVR17" s="53"/>
      <c r="CVT17" s="53"/>
      <c r="CWG17" s="53"/>
      <c r="CWH17" s="53"/>
      <c r="CWJ17" s="53"/>
      <c r="CWW17" s="53"/>
      <c r="CWX17" s="53"/>
      <c r="CWZ17" s="53"/>
      <c r="CXM17" s="53"/>
      <c r="CXN17" s="53"/>
      <c r="CXP17" s="53"/>
      <c r="CYC17" s="53"/>
      <c r="CYD17" s="53"/>
      <c r="CYF17" s="53"/>
      <c r="CYS17" s="53"/>
      <c r="CYT17" s="53"/>
      <c r="CYV17" s="53"/>
      <c r="CZI17" s="53"/>
      <c r="CZJ17" s="53"/>
      <c r="CZL17" s="53"/>
      <c r="CZY17" s="53"/>
      <c r="CZZ17" s="53"/>
      <c r="DAB17" s="53"/>
      <c r="DAO17" s="53"/>
      <c r="DAP17" s="53"/>
      <c r="DAR17" s="53"/>
      <c r="DBE17" s="53"/>
      <c r="DBF17" s="53"/>
      <c r="DBH17" s="53"/>
      <c r="DBU17" s="53"/>
      <c r="DBV17" s="53"/>
      <c r="DBX17" s="53"/>
      <c r="DCK17" s="53"/>
      <c r="DCL17" s="53"/>
      <c r="DCN17" s="53"/>
      <c r="DDA17" s="53"/>
      <c r="DDB17" s="53"/>
      <c r="DDD17" s="53"/>
      <c r="DDQ17" s="53"/>
      <c r="DDR17" s="53"/>
      <c r="DDT17" s="53"/>
      <c r="DEG17" s="53"/>
      <c r="DEH17" s="53"/>
      <c r="DEJ17" s="53"/>
      <c r="DEW17" s="53"/>
      <c r="DEX17" s="53"/>
      <c r="DEZ17" s="53"/>
      <c r="DFM17" s="53"/>
      <c r="DFN17" s="53"/>
      <c r="DFP17" s="53"/>
      <c r="DGC17" s="53"/>
      <c r="DGD17" s="53"/>
      <c r="DGF17" s="53"/>
      <c r="DGS17" s="53"/>
      <c r="DGT17" s="53"/>
      <c r="DGV17" s="53"/>
      <c r="DHI17" s="53"/>
      <c r="DHJ17" s="53"/>
      <c r="DHL17" s="53"/>
      <c r="DHY17" s="53"/>
      <c r="DHZ17" s="53"/>
      <c r="DIB17" s="53"/>
      <c r="DIO17" s="53"/>
      <c r="DIP17" s="53"/>
      <c r="DIR17" s="53"/>
      <c r="DJE17" s="53"/>
      <c r="DJF17" s="53"/>
      <c r="DJH17" s="53"/>
      <c r="DJU17" s="53"/>
      <c r="DJV17" s="53"/>
      <c r="DJX17" s="53"/>
      <c r="DKK17" s="53"/>
      <c r="DKL17" s="53"/>
      <c r="DKN17" s="53"/>
      <c r="DLA17" s="53"/>
      <c r="DLB17" s="53"/>
      <c r="DLD17" s="53"/>
      <c r="DLQ17" s="53"/>
      <c r="DLR17" s="53"/>
      <c r="DLT17" s="53"/>
      <c r="DMG17" s="53"/>
      <c r="DMH17" s="53"/>
      <c r="DMJ17" s="53"/>
      <c r="DMW17" s="53"/>
      <c r="DMX17" s="53"/>
      <c r="DMZ17" s="53"/>
      <c r="DNM17" s="53"/>
      <c r="DNN17" s="53"/>
      <c r="DNP17" s="53"/>
      <c r="DOC17" s="53"/>
      <c r="DOD17" s="53"/>
      <c r="DOF17" s="53"/>
      <c r="DOS17" s="53"/>
      <c r="DOT17" s="53"/>
      <c r="DOV17" s="53"/>
      <c r="DPI17" s="53"/>
      <c r="DPJ17" s="53"/>
      <c r="DPL17" s="53"/>
      <c r="DPY17" s="53"/>
      <c r="DPZ17" s="53"/>
      <c r="DQB17" s="53"/>
      <c r="DQO17" s="53"/>
      <c r="DQP17" s="53"/>
      <c r="DQR17" s="53"/>
      <c r="DRE17" s="53"/>
      <c r="DRF17" s="53"/>
      <c r="DRH17" s="53"/>
      <c r="DRU17" s="53"/>
      <c r="DRV17" s="53"/>
      <c r="DRX17" s="53"/>
      <c r="DSK17" s="53"/>
      <c r="DSL17" s="53"/>
      <c r="DSN17" s="53"/>
      <c r="DTA17" s="53"/>
      <c r="DTB17" s="53"/>
      <c r="DTD17" s="53"/>
      <c r="DTQ17" s="53"/>
      <c r="DTR17" s="53"/>
      <c r="DTT17" s="53"/>
      <c r="DUG17" s="53"/>
      <c r="DUH17" s="53"/>
      <c r="DUJ17" s="53"/>
      <c r="DUW17" s="53"/>
      <c r="DUX17" s="53"/>
      <c r="DUZ17" s="53"/>
      <c r="DVM17" s="53"/>
      <c r="DVN17" s="53"/>
      <c r="DVP17" s="53"/>
      <c r="DWC17" s="53"/>
      <c r="DWD17" s="53"/>
      <c r="DWF17" s="53"/>
      <c r="DWS17" s="53"/>
      <c r="DWT17" s="53"/>
      <c r="DWV17" s="53"/>
      <c r="DXI17" s="53"/>
      <c r="DXJ17" s="53"/>
      <c r="DXL17" s="53"/>
      <c r="DXY17" s="53"/>
      <c r="DXZ17" s="53"/>
      <c r="DYB17" s="53"/>
      <c r="DYO17" s="53"/>
      <c r="DYP17" s="53"/>
      <c r="DYR17" s="53"/>
      <c r="DZE17" s="53"/>
      <c r="DZF17" s="53"/>
      <c r="DZH17" s="53"/>
      <c r="DZU17" s="53"/>
      <c r="DZV17" s="53"/>
      <c r="DZX17" s="53"/>
      <c r="EAK17" s="53"/>
      <c r="EAL17" s="53"/>
      <c r="EAN17" s="53"/>
      <c r="EBA17" s="53"/>
      <c r="EBB17" s="53"/>
      <c r="EBD17" s="53"/>
      <c r="EBQ17" s="53"/>
      <c r="EBR17" s="53"/>
      <c r="EBT17" s="53"/>
      <c r="ECG17" s="53"/>
      <c r="ECH17" s="53"/>
      <c r="ECJ17" s="53"/>
      <c r="ECW17" s="53"/>
      <c r="ECX17" s="53"/>
      <c r="ECZ17" s="53"/>
      <c r="EDM17" s="53"/>
      <c r="EDN17" s="53"/>
      <c r="EDP17" s="53"/>
      <c r="EEC17" s="53"/>
      <c r="EED17" s="53"/>
      <c r="EEF17" s="53"/>
      <c r="EES17" s="53"/>
      <c r="EET17" s="53"/>
      <c r="EEV17" s="53"/>
      <c r="EFI17" s="53"/>
      <c r="EFJ17" s="53"/>
      <c r="EFL17" s="53"/>
      <c r="EFY17" s="53"/>
      <c r="EFZ17" s="53"/>
      <c r="EGB17" s="53"/>
      <c r="EGO17" s="53"/>
      <c r="EGP17" s="53"/>
      <c r="EGR17" s="53"/>
      <c r="EHE17" s="53"/>
      <c r="EHF17" s="53"/>
      <c r="EHH17" s="53"/>
      <c r="EHU17" s="53"/>
      <c r="EHV17" s="53"/>
      <c r="EHX17" s="53"/>
      <c r="EIK17" s="53"/>
      <c r="EIL17" s="53"/>
      <c r="EIN17" s="53"/>
      <c r="EJA17" s="53"/>
      <c r="EJB17" s="53"/>
      <c r="EJD17" s="53"/>
      <c r="EJQ17" s="53"/>
      <c r="EJR17" s="53"/>
      <c r="EJT17" s="53"/>
      <c r="EKG17" s="53"/>
      <c r="EKH17" s="53"/>
      <c r="EKJ17" s="53"/>
      <c r="EKW17" s="53"/>
      <c r="EKX17" s="53"/>
      <c r="EKZ17" s="53"/>
      <c r="ELM17" s="53"/>
      <c r="ELN17" s="53"/>
      <c r="ELP17" s="53"/>
      <c r="EMC17" s="53"/>
      <c r="EMD17" s="53"/>
      <c r="EMF17" s="53"/>
      <c r="EMS17" s="53"/>
      <c r="EMT17" s="53"/>
      <c r="EMV17" s="53"/>
      <c r="ENI17" s="53"/>
      <c r="ENJ17" s="53"/>
      <c r="ENL17" s="53"/>
      <c r="ENY17" s="53"/>
      <c r="ENZ17" s="53"/>
      <c r="EOB17" s="53"/>
      <c r="EOO17" s="53"/>
      <c r="EOP17" s="53"/>
      <c r="EOR17" s="53"/>
      <c r="EPE17" s="53"/>
      <c r="EPF17" s="53"/>
      <c r="EPH17" s="53"/>
      <c r="EPU17" s="53"/>
      <c r="EPV17" s="53"/>
      <c r="EPX17" s="53"/>
      <c r="EQK17" s="53"/>
      <c r="EQL17" s="53"/>
      <c r="EQN17" s="53"/>
      <c r="ERA17" s="53"/>
      <c r="ERB17" s="53"/>
      <c r="ERD17" s="53"/>
      <c r="ERQ17" s="53"/>
      <c r="ERR17" s="53"/>
      <c r="ERT17" s="53"/>
      <c r="ESG17" s="53"/>
      <c r="ESH17" s="53"/>
      <c r="ESJ17" s="53"/>
      <c r="ESW17" s="53"/>
      <c r="ESX17" s="53"/>
      <c r="ESZ17" s="53"/>
      <c r="ETM17" s="53"/>
      <c r="ETN17" s="53"/>
      <c r="ETP17" s="53"/>
      <c r="EUC17" s="53"/>
      <c r="EUD17" s="53"/>
      <c r="EUF17" s="53"/>
      <c r="EUS17" s="53"/>
      <c r="EUT17" s="53"/>
      <c r="EUV17" s="53"/>
      <c r="EVI17" s="53"/>
      <c r="EVJ17" s="53"/>
      <c r="EVL17" s="53"/>
      <c r="EVY17" s="53"/>
      <c r="EVZ17" s="53"/>
      <c r="EWB17" s="53"/>
      <c r="EWO17" s="53"/>
      <c r="EWP17" s="53"/>
      <c r="EWR17" s="53"/>
      <c r="EXE17" s="53"/>
      <c r="EXF17" s="53"/>
      <c r="EXH17" s="53"/>
      <c r="EXU17" s="53"/>
      <c r="EXV17" s="53"/>
      <c r="EXX17" s="53"/>
      <c r="EYK17" s="53"/>
      <c r="EYL17" s="53"/>
      <c r="EYN17" s="53"/>
      <c r="EZA17" s="53"/>
      <c r="EZB17" s="53"/>
      <c r="EZD17" s="53"/>
      <c r="EZQ17" s="53"/>
      <c r="EZR17" s="53"/>
      <c r="EZT17" s="53"/>
      <c r="FAG17" s="53"/>
      <c r="FAH17" s="53"/>
      <c r="FAJ17" s="53"/>
      <c r="FAW17" s="53"/>
      <c r="FAX17" s="53"/>
      <c r="FAZ17" s="53"/>
      <c r="FBM17" s="53"/>
      <c r="FBN17" s="53"/>
      <c r="FBP17" s="53"/>
      <c r="FCC17" s="53"/>
      <c r="FCD17" s="53"/>
      <c r="FCF17" s="53"/>
      <c r="FCS17" s="53"/>
      <c r="FCT17" s="53"/>
      <c r="FCV17" s="53"/>
      <c r="FDI17" s="53"/>
      <c r="FDJ17" s="53"/>
      <c r="FDL17" s="53"/>
      <c r="FDY17" s="53"/>
      <c r="FDZ17" s="53"/>
      <c r="FEB17" s="53"/>
      <c r="FEO17" s="53"/>
      <c r="FEP17" s="53"/>
      <c r="FER17" s="53"/>
      <c r="FFE17" s="53"/>
      <c r="FFF17" s="53"/>
      <c r="FFH17" s="53"/>
      <c r="FFU17" s="53"/>
      <c r="FFV17" s="53"/>
      <c r="FFX17" s="53"/>
      <c r="FGK17" s="53"/>
      <c r="FGL17" s="53"/>
      <c r="FGN17" s="53"/>
      <c r="FHA17" s="53"/>
      <c r="FHB17" s="53"/>
      <c r="FHD17" s="53"/>
      <c r="FHQ17" s="53"/>
      <c r="FHR17" s="53"/>
      <c r="FHT17" s="53"/>
      <c r="FIG17" s="53"/>
      <c r="FIH17" s="53"/>
      <c r="FIJ17" s="53"/>
      <c r="FIW17" s="53"/>
      <c r="FIX17" s="53"/>
      <c r="FIZ17" s="53"/>
      <c r="FJM17" s="53"/>
      <c r="FJN17" s="53"/>
      <c r="FJP17" s="53"/>
      <c r="FKC17" s="53"/>
      <c r="FKD17" s="53"/>
      <c r="FKF17" s="53"/>
      <c r="FKS17" s="53"/>
      <c r="FKT17" s="53"/>
      <c r="FKV17" s="53"/>
      <c r="FLI17" s="53"/>
      <c r="FLJ17" s="53"/>
      <c r="FLL17" s="53"/>
      <c r="FLY17" s="53"/>
      <c r="FLZ17" s="53"/>
      <c r="FMB17" s="53"/>
      <c r="FMO17" s="53"/>
      <c r="FMP17" s="53"/>
      <c r="FMR17" s="53"/>
      <c r="FNE17" s="53"/>
      <c r="FNF17" s="53"/>
      <c r="FNH17" s="53"/>
      <c r="FNU17" s="53"/>
      <c r="FNV17" s="53"/>
      <c r="FNX17" s="53"/>
      <c r="FOK17" s="53"/>
      <c r="FOL17" s="53"/>
      <c r="FON17" s="53"/>
      <c r="FPA17" s="53"/>
      <c r="FPB17" s="53"/>
      <c r="FPD17" s="53"/>
      <c r="FPQ17" s="53"/>
      <c r="FPR17" s="53"/>
      <c r="FPT17" s="53"/>
      <c r="FQG17" s="53"/>
      <c r="FQH17" s="53"/>
      <c r="FQJ17" s="53"/>
      <c r="FQW17" s="53"/>
      <c r="FQX17" s="53"/>
      <c r="FQZ17" s="53"/>
      <c r="FRM17" s="53"/>
      <c r="FRN17" s="53"/>
      <c r="FRP17" s="53"/>
      <c r="FSC17" s="53"/>
      <c r="FSD17" s="53"/>
      <c r="FSF17" s="53"/>
      <c r="FSS17" s="53"/>
      <c r="FST17" s="53"/>
      <c r="FSV17" s="53"/>
      <c r="FTI17" s="53"/>
      <c r="FTJ17" s="53"/>
      <c r="FTL17" s="53"/>
      <c r="FTY17" s="53"/>
      <c r="FTZ17" s="53"/>
      <c r="FUB17" s="53"/>
      <c r="FUO17" s="53"/>
      <c r="FUP17" s="53"/>
      <c r="FUR17" s="53"/>
      <c r="FVE17" s="53"/>
      <c r="FVF17" s="53"/>
      <c r="FVH17" s="53"/>
      <c r="FVU17" s="53"/>
      <c r="FVV17" s="53"/>
      <c r="FVX17" s="53"/>
      <c r="FWK17" s="53"/>
      <c r="FWL17" s="53"/>
      <c r="FWN17" s="53"/>
      <c r="FXA17" s="53"/>
      <c r="FXB17" s="53"/>
      <c r="FXD17" s="53"/>
      <c r="FXQ17" s="53"/>
      <c r="FXR17" s="53"/>
      <c r="FXT17" s="53"/>
      <c r="FYG17" s="53"/>
      <c r="FYH17" s="53"/>
      <c r="FYJ17" s="53"/>
      <c r="FYW17" s="53"/>
      <c r="FYX17" s="53"/>
      <c r="FYZ17" s="53"/>
      <c r="FZM17" s="53"/>
      <c r="FZN17" s="53"/>
      <c r="FZP17" s="53"/>
      <c r="GAC17" s="53"/>
      <c r="GAD17" s="53"/>
      <c r="GAF17" s="53"/>
      <c r="GAS17" s="53"/>
      <c r="GAT17" s="53"/>
      <c r="GAV17" s="53"/>
      <c r="GBI17" s="53"/>
      <c r="GBJ17" s="53"/>
      <c r="GBL17" s="53"/>
      <c r="GBY17" s="53"/>
      <c r="GBZ17" s="53"/>
      <c r="GCB17" s="53"/>
      <c r="GCO17" s="53"/>
      <c r="GCP17" s="53"/>
      <c r="GCR17" s="53"/>
      <c r="GDE17" s="53"/>
      <c r="GDF17" s="53"/>
      <c r="GDH17" s="53"/>
      <c r="GDU17" s="53"/>
      <c r="GDV17" s="53"/>
      <c r="GDX17" s="53"/>
      <c r="GEK17" s="53"/>
      <c r="GEL17" s="53"/>
      <c r="GEN17" s="53"/>
      <c r="GFA17" s="53"/>
      <c r="GFB17" s="53"/>
      <c r="GFD17" s="53"/>
      <c r="GFQ17" s="53"/>
      <c r="GFR17" s="53"/>
      <c r="GFT17" s="53"/>
      <c r="GGG17" s="53"/>
      <c r="GGH17" s="53"/>
      <c r="GGJ17" s="53"/>
      <c r="GGW17" s="53"/>
      <c r="GGX17" s="53"/>
      <c r="GGZ17" s="53"/>
      <c r="GHM17" s="53"/>
      <c r="GHN17" s="53"/>
      <c r="GHP17" s="53"/>
      <c r="GIC17" s="53"/>
      <c r="GID17" s="53"/>
      <c r="GIF17" s="53"/>
      <c r="GIS17" s="53"/>
      <c r="GIT17" s="53"/>
      <c r="GIV17" s="53"/>
      <c r="GJI17" s="53"/>
      <c r="GJJ17" s="53"/>
      <c r="GJL17" s="53"/>
      <c r="GJY17" s="53"/>
      <c r="GJZ17" s="53"/>
      <c r="GKB17" s="53"/>
      <c r="GKO17" s="53"/>
      <c r="GKP17" s="53"/>
      <c r="GKR17" s="53"/>
      <c r="GLE17" s="53"/>
      <c r="GLF17" s="53"/>
      <c r="GLH17" s="53"/>
      <c r="GLU17" s="53"/>
      <c r="GLV17" s="53"/>
      <c r="GLX17" s="53"/>
      <c r="GMK17" s="53"/>
      <c r="GML17" s="53"/>
      <c r="GMN17" s="53"/>
      <c r="GNA17" s="53"/>
      <c r="GNB17" s="53"/>
      <c r="GND17" s="53"/>
      <c r="GNQ17" s="53"/>
      <c r="GNR17" s="53"/>
      <c r="GNT17" s="53"/>
      <c r="GOG17" s="53"/>
      <c r="GOH17" s="53"/>
      <c r="GOJ17" s="53"/>
      <c r="GOW17" s="53"/>
      <c r="GOX17" s="53"/>
      <c r="GOZ17" s="53"/>
      <c r="GPM17" s="53"/>
      <c r="GPN17" s="53"/>
      <c r="GPP17" s="53"/>
      <c r="GQC17" s="53"/>
      <c r="GQD17" s="53"/>
      <c r="GQF17" s="53"/>
      <c r="GQS17" s="53"/>
      <c r="GQT17" s="53"/>
      <c r="GQV17" s="53"/>
      <c r="GRI17" s="53"/>
      <c r="GRJ17" s="53"/>
      <c r="GRL17" s="53"/>
      <c r="GRY17" s="53"/>
      <c r="GRZ17" s="53"/>
      <c r="GSB17" s="53"/>
      <c r="GSO17" s="53"/>
      <c r="GSP17" s="53"/>
      <c r="GSR17" s="53"/>
      <c r="GTE17" s="53"/>
      <c r="GTF17" s="53"/>
      <c r="GTH17" s="53"/>
      <c r="GTU17" s="53"/>
      <c r="GTV17" s="53"/>
      <c r="GTX17" s="53"/>
      <c r="GUK17" s="53"/>
      <c r="GUL17" s="53"/>
      <c r="GUN17" s="53"/>
      <c r="GVA17" s="53"/>
      <c r="GVB17" s="53"/>
      <c r="GVD17" s="53"/>
      <c r="GVQ17" s="53"/>
      <c r="GVR17" s="53"/>
      <c r="GVT17" s="53"/>
      <c r="GWG17" s="53"/>
      <c r="GWH17" s="53"/>
      <c r="GWJ17" s="53"/>
      <c r="GWW17" s="53"/>
      <c r="GWX17" s="53"/>
      <c r="GWZ17" s="53"/>
      <c r="GXM17" s="53"/>
      <c r="GXN17" s="53"/>
      <c r="GXP17" s="53"/>
      <c r="GYC17" s="53"/>
      <c r="GYD17" s="53"/>
      <c r="GYF17" s="53"/>
      <c r="GYS17" s="53"/>
      <c r="GYT17" s="53"/>
      <c r="GYV17" s="53"/>
      <c r="GZI17" s="53"/>
      <c r="GZJ17" s="53"/>
      <c r="GZL17" s="53"/>
      <c r="GZY17" s="53"/>
      <c r="GZZ17" s="53"/>
      <c r="HAB17" s="53"/>
      <c r="HAO17" s="53"/>
      <c r="HAP17" s="53"/>
      <c r="HAR17" s="53"/>
      <c r="HBE17" s="53"/>
      <c r="HBF17" s="53"/>
      <c r="HBH17" s="53"/>
      <c r="HBU17" s="53"/>
      <c r="HBV17" s="53"/>
      <c r="HBX17" s="53"/>
      <c r="HCK17" s="53"/>
      <c r="HCL17" s="53"/>
      <c r="HCN17" s="53"/>
      <c r="HDA17" s="53"/>
      <c r="HDB17" s="53"/>
      <c r="HDD17" s="53"/>
      <c r="HDQ17" s="53"/>
      <c r="HDR17" s="53"/>
      <c r="HDT17" s="53"/>
      <c r="HEG17" s="53"/>
      <c r="HEH17" s="53"/>
      <c r="HEJ17" s="53"/>
      <c r="HEW17" s="53"/>
      <c r="HEX17" s="53"/>
      <c r="HEZ17" s="53"/>
      <c r="HFM17" s="53"/>
      <c r="HFN17" s="53"/>
      <c r="HFP17" s="53"/>
      <c r="HGC17" s="53"/>
      <c r="HGD17" s="53"/>
      <c r="HGF17" s="53"/>
      <c r="HGS17" s="53"/>
      <c r="HGT17" s="53"/>
      <c r="HGV17" s="53"/>
      <c r="HHI17" s="53"/>
      <c r="HHJ17" s="53"/>
      <c r="HHL17" s="53"/>
      <c r="HHY17" s="53"/>
      <c r="HHZ17" s="53"/>
      <c r="HIB17" s="53"/>
      <c r="HIO17" s="53"/>
      <c r="HIP17" s="53"/>
      <c r="HIR17" s="53"/>
      <c r="HJE17" s="53"/>
      <c r="HJF17" s="53"/>
      <c r="HJH17" s="53"/>
      <c r="HJU17" s="53"/>
      <c r="HJV17" s="53"/>
      <c r="HJX17" s="53"/>
      <c r="HKK17" s="53"/>
      <c r="HKL17" s="53"/>
      <c r="HKN17" s="53"/>
      <c r="HLA17" s="53"/>
      <c r="HLB17" s="53"/>
      <c r="HLD17" s="53"/>
      <c r="HLQ17" s="53"/>
      <c r="HLR17" s="53"/>
      <c r="HLT17" s="53"/>
      <c r="HMG17" s="53"/>
      <c r="HMH17" s="53"/>
      <c r="HMJ17" s="53"/>
      <c r="HMW17" s="53"/>
      <c r="HMX17" s="53"/>
      <c r="HMZ17" s="53"/>
      <c r="HNM17" s="53"/>
      <c r="HNN17" s="53"/>
      <c r="HNP17" s="53"/>
      <c r="HOC17" s="53"/>
      <c r="HOD17" s="53"/>
      <c r="HOF17" s="53"/>
      <c r="HOS17" s="53"/>
      <c r="HOT17" s="53"/>
      <c r="HOV17" s="53"/>
      <c r="HPI17" s="53"/>
      <c r="HPJ17" s="53"/>
      <c r="HPL17" s="53"/>
      <c r="HPY17" s="53"/>
      <c r="HPZ17" s="53"/>
      <c r="HQB17" s="53"/>
      <c r="HQO17" s="53"/>
      <c r="HQP17" s="53"/>
      <c r="HQR17" s="53"/>
      <c r="HRE17" s="53"/>
      <c r="HRF17" s="53"/>
      <c r="HRH17" s="53"/>
      <c r="HRU17" s="53"/>
      <c r="HRV17" s="53"/>
      <c r="HRX17" s="53"/>
      <c r="HSK17" s="53"/>
      <c r="HSL17" s="53"/>
      <c r="HSN17" s="53"/>
      <c r="HTA17" s="53"/>
      <c r="HTB17" s="53"/>
      <c r="HTD17" s="53"/>
      <c r="HTQ17" s="53"/>
      <c r="HTR17" s="53"/>
      <c r="HTT17" s="53"/>
      <c r="HUG17" s="53"/>
      <c r="HUH17" s="53"/>
      <c r="HUJ17" s="53"/>
      <c r="HUW17" s="53"/>
      <c r="HUX17" s="53"/>
      <c r="HUZ17" s="53"/>
      <c r="HVM17" s="53"/>
      <c r="HVN17" s="53"/>
      <c r="HVP17" s="53"/>
      <c r="HWC17" s="53"/>
      <c r="HWD17" s="53"/>
      <c r="HWF17" s="53"/>
      <c r="HWS17" s="53"/>
      <c r="HWT17" s="53"/>
      <c r="HWV17" s="53"/>
      <c r="HXI17" s="53"/>
      <c r="HXJ17" s="53"/>
      <c r="HXL17" s="53"/>
      <c r="HXY17" s="53"/>
      <c r="HXZ17" s="53"/>
      <c r="HYB17" s="53"/>
      <c r="HYO17" s="53"/>
      <c r="HYP17" s="53"/>
      <c r="HYR17" s="53"/>
      <c r="HZE17" s="53"/>
      <c r="HZF17" s="53"/>
      <c r="HZH17" s="53"/>
      <c r="HZU17" s="53"/>
      <c r="HZV17" s="53"/>
      <c r="HZX17" s="53"/>
      <c r="IAK17" s="53"/>
      <c r="IAL17" s="53"/>
      <c r="IAN17" s="53"/>
      <c r="IBA17" s="53"/>
      <c r="IBB17" s="53"/>
      <c r="IBD17" s="53"/>
      <c r="IBQ17" s="53"/>
      <c r="IBR17" s="53"/>
      <c r="IBT17" s="53"/>
      <c r="ICG17" s="53"/>
      <c r="ICH17" s="53"/>
      <c r="ICJ17" s="53"/>
      <c r="ICW17" s="53"/>
      <c r="ICX17" s="53"/>
      <c r="ICZ17" s="53"/>
      <c r="IDM17" s="53"/>
      <c r="IDN17" s="53"/>
      <c r="IDP17" s="53"/>
      <c r="IEC17" s="53"/>
      <c r="IED17" s="53"/>
      <c r="IEF17" s="53"/>
      <c r="IES17" s="53"/>
      <c r="IET17" s="53"/>
      <c r="IEV17" s="53"/>
      <c r="IFI17" s="53"/>
      <c r="IFJ17" s="53"/>
      <c r="IFL17" s="53"/>
      <c r="IFY17" s="53"/>
      <c r="IFZ17" s="53"/>
      <c r="IGB17" s="53"/>
      <c r="IGO17" s="53"/>
      <c r="IGP17" s="53"/>
      <c r="IGR17" s="53"/>
      <c r="IHE17" s="53"/>
      <c r="IHF17" s="53"/>
      <c r="IHH17" s="53"/>
      <c r="IHU17" s="53"/>
      <c r="IHV17" s="53"/>
      <c r="IHX17" s="53"/>
      <c r="IIK17" s="53"/>
      <c r="IIL17" s="53"/>
      <c r="IIN17" s="53"/>
      <c r="IJA17" s="53"/>
      <c r="IJB17" s="53"/>
      <c r="IJD17" s="53"/>
      <c r="IJQ17" s="53"/>
      <c r="IJR17" s="53"/>
      <c r="IJT17" s="53"/>
      <c r="IKG17" s="53"/>
      <c r="IKH17" s="53"/>
      <c r="IKJ17" s="53"/>
      <c r="IKW17" s="53"/>
      <c r="IKX17" s="53"/>
      <c r="IKZ17" s="53"/>
      <c r="ILM17" s="53"/>
      <c r="ILN17" s="53"/>
      <c r="ILP17" s="53"/>
      <c r="IMC17" s="53"/>
      <c r="IMD17" s="53"/>
      <c r="IMF17" s="53"/>
      <c r="IMS17" s="53"/>
      <c r="IMT17" s="53"/>
      <c r="IMV17" s="53"/>
      <c r="INI17" s="53"/>
      <c r="INJ17" s="53"/>
      <c r="INL17" s="53"/>
      <c r="INY17" s="53"/>
      <c r="INZ17" s="53"/>
      <c r="IOB17" s="53"/>
      <c r="IOO17" s="53"/>
      <c r="IOP17" s="53"/>
      <c r="IOR17" s="53"/>
      <c r="IPE17" s="53"/>
      <c r="IPF17" s="53"/>
      <c r="IPH17" s="53"/>
      <c r="IPU17" s="53"/>
      <c r="IPV17" s="53"/>
      <c r="IPX17" s="53"/>
      <c r="IQK17" s="53"/>
      <c r="IQL17" s="53"/>
      <c r="IQN17" s="53"/>
      <c r="IRA17" s="53"/>
      <c r="IRB17" s="53"/>
      <c r="IRD17" s="53"/>
      <c r="IRQ17" s="53"/>
      <c r="IRR17" s="53"/>
      <c r="IRT17" s="53"/>
      <c r="ISG17" s="53"/>
      <c r="ISH17" s="53"/>
      <c r="ISJ17" s="53"/>
      <c r="ISW17" s="53"/>
      <c r="ISX17" s="53"/>
      <c r="ISZ17" s="53"/>
      <c r="ITM17" s="53"/>
      <c r="ITN17" s="53"/>
      <c r="ITP17" s="53"/>
      <c r="IUC17" s="53"/>
      <c r="IUD17" s="53"/>
      <c r="IUF17" s="53"/>
      <c r="IUS17" s="53"/>
      <c r="IUT17" s="53"/>
      <c r="IUV17" s="53"/>
      <c r="IVI17" s="53"/>
      <c r="IVJ17" s="53"/>
      <c r="IVL17" s="53"/>
      <c r="IVY17" s="53"/>
      <c r="IVZ17" s="53"/>
      <c r="IWB17" s="53"/>
      <c r="IWO17" s="53"/>
      <c r="IWP17" s="53"/>
      <c r="IWR17" s="53"/>
      <c r="IXE17" s="53"/>
      <c r="IXF17" s="53"/>
      <c r="IXH17" s="53"/>
      <c r="IXU17" s="53"/>
      <c r="IXV17" s="53"/>
      <c r="IXX17" s="53"/>
      <c r="IYK17" s="53"/>
      <c r="IYL17" s="53"/>
      <c r="IYN17" s="53"/>
      <c r="IZA17" s="53"/>
      <c r="IZB17" s="53"/>
      <c r="IZD17" s="53"/>
      <c r="IZQ17" s="53"/>
      <c r="IZR17" s="53"/>
      <c r="IZT17" s="53"/>
      <c r="JAG17" s="53"/>
      <c r="JAH17" s="53"/>
      <c r="JAJ17" s="53"/>
      <c r="JAW17" s="53"/>
      <c r="JAX17" s="53"/>
      <c r="JAZ17" s="53"/>
      <c r="JBM17" s="53"/>
      <c r="JBN17" s="53"/>
      <c r="JBP17" s="53"/>
      <c r="JCC17" s="53"/>
      <c r="JCD17" s="53"/>
      <c r="JCF17" s="53"/>
      <c r="JCS17" s="53"/>
      <c r="JCT17" s="53"/>
      <c r="JCV17" s="53"/>
      <c r="JDI17" s="53"/>
      <c r="JDJ17" s="53"/>
      <c r="JDL17" s="53"/>
      <c r="JDY17" s="53"/>
      <c r="JDZ17" s="53"/>
      <c r="JEB17" s="53"/>
      <c r="JEO17" s="53"/>
      <c r="JEP17" s="53"/>
      <c r="JER17" s="53"/>
      <c r="JFE17" s="53"/>
      <c r="JFF17" s="53"/>
      <c r="JFH17" s="53"/>
      <c r="JFU17" s="53"/>
      <c r="JFV17" s="53"/>
      <c r="JFX17" s="53"/>
      <c r="JGK17" s="53"/>
      <c r="JGL17" s="53"/>
      <c r="JGN17" s="53"/>
      <c r="JHA17" s="53"/>
      <c r="JHB17" s="53"/>
      <c r="JHD17" s="53"/>
      <c r="JHQ17" s="53"/>
      <c r="JHR17" s="53"/>
      <c r="JHT17" s="53"/>
      <c r="JIG17" s="53"/>
      <c r="JIH17" s="53"/>
      <c r="JIJ17" s="53"/>
      <c r="JIW17" s="53"/>
      <c r="JIX17" s="53"/>
      <c r="JIZ17" s="53"/>
      <c r="JJM17" s="53"/>
      <c r="JJN17" s="53"/>
      <c r="JJP17" s="53"/>
      <c r="JKC17" s="53"/>
      <c r="JKD17" s="53"/>
      <c r="JKF17" s="53"/>
      <c r="JKS17" s="53"/>
      <c r="JKT17" s="53"/>
      <c r="JKV17" s="53"/>
      <c r="JLI17" s="53"/>
      <c r="JLJ17" s="53"/>
      <c r="JLL17" s="53"/>
      <c r="JLY17" s="53"/>
      <c r="JLZ17" s="53"/>
      <c r="JMB17" s="53"/>
      <c r="JMO17" s="53"/>
      <c r="JMP17" s="53"/>
      <c r="JMR17" s="53"/>
      <c r="JNE17" s="53"/>
      <c r="JNF17" s="53"/>
      <c r="JNH17" s="53"/>
      <c r="JNU17" s="53"/>
      <c r="JNV17" s="53"/>
      <c r="JNX17" s="53"/>
      <c r="JOK17" s="53"/>
      <c r="JOL17" s="53"/>
      <c r="JON17" s="53"/>
      <c r="JPA17" s="53"/>
      <c r="JPB17" s="53"/>
      <c r="JPD17" s="53"/>
      <c r="JPQ17" s="53"/>
      <c r="JPR17" s="53"/>
      <c r="JPT17" s="53"/>
      <c r="JQG17" s="53"/>
      <c r="JQH17" s="53"/>
      <c r="JQJ17" s="53"/>
      <c r="JQW17" s="53"/>
      <c r="JQX17" s="53"/>
      <c r="JQZ17" s="53"/>
      <c r="JRM17" s="53"/>
      <c r="JRN17" s="53"/>
      <c r="JRP17" s="53"/>
      <c r="JSC17" s="53"/>
      <c r="JSD17" s="53"/>
      <c r="JSF17" s="53"/>
      <c r="JSS17" s="53"/>
      <c r="JST17" s="53"/>
      <c r="JSV17" s="53"/>
      <c r="JTI17" s="53"/>
      <c r="JTJ17" s="53"/>
      <c r="JTL17" s="53"/>
      <c r="JTY17" s="53"/>
      <c r="JTZ17" s="53"/>
      <c r="JUB17" s="53"/>
      <c r="JUO17" s="53"/>
      <c r="JUP17" s="53"/>
      <c r="JUR17" s="53"/>
      <c r="JVE17" s="53"/>
      <c r="JVF17" s="53"/>
      <c r="JVH17" s="53"/>
      <c r="JVU17" s="53"/>
      <c r="JVV17" s="53"/>
      <c r="JVX17" s="53"/>
      <c r="JWK17" s="53"/>
      <c r="JWL17" s="53"/>
      <c r="JWN17" s="53"/>
      <c r="JXA17" s="53"/>
      <c r="JXB17" s="53"/>
      <c r="JXD17" s="53"/>
      <c r="JXQ17" s="53"/>
      <c r="JXR17" s="53"/>
      <c r="JXT17" s="53"/>
      <c r="JYG17" s="53"/>
      <c r="JYH17" s="53"/>
      <c r="JYJ17" s="53"/>
      <c r="JYW17" s="53"/>
      <c r="JYX17" s="53"/>
      <c r="JYZ17" s="53"/>
      <c r="JZM17" s="53"/>
      <c r="JZN17" s="53"/>
      <c r="JZP17" s="53"/>
      <c r="KAC17" s="53"/>
      <c r="KAD17" s="53"/>
      <c r="KAF17" s="53"/>
      <c r="KAS17" s="53"/>
      <c r="KAT17" s="53"/>
      <c r="KAV17" s="53"/>
      <c r="KBI17" s="53"/>
      <c r="KBJ17" s="53"/>
      <c r="KBL17" s="53"/>
      <c r="KBY17" s="53"/>
      <c r="KBZ17" s="53"/>
      <c r="KCB17" s="53"/>
      <c r="KCO17" s="53"/>
      <c r="KCP17" s="53"/>
      <c r="KCR17" s="53"/>
      <c r="KDE17" s="53"/>
      <c r="KDF17" s="53"/>
      <c r="KDH17" s="53"/>
      <c r="KDU17" s="53"/>
      <c r="KDV17" s="53"/>
      <c r="KDX17" s="53"/>
      <c r="KEK17" s="53"/>
      <c r="KEL17" s="53"/>
      <c r="KEN17" s="53"/>
      <c r="KFA17" s="53"/>
      <c r="KFB17" s="53"/>
      <c r="KFD17" s="53"/>
      <c r="KFQ17" s="53"/>
      <c r="KFR17" s="53"/>
      <c r="KFT17" s="53"/>
      <c r="KGG17" s="53"/>
      <c r="KGH17" s="53"/>
      <c r="KGJ17" s="53"/>
      <c r="KGW17" s="53"/>
      <c r="KGX17" s="53"/>
      <c r="KGZ17" s="53"/>
      <c r="KHM17" s="53"/>
      <c r="KHN17" s="53"/>
      <c r="KHP17" s="53"/>
      <c r="KIC17" s="53"/>
      <c r="KID17" s="53"/>
      <c r="KIF17" s="53"/>
      <c r="KIS17" s="53"/>
      <c r="KIT17" s="53"/>
      <c r="KIV17" s="53"/>
      <c r="KJI17" s="53"/>
      <c r="KJJ17" s="53"/>
      <c r="KJL17" s="53"/>
      <c r="KJY17" s="53"/>
      <c r="KJZ17" s="53"/>
      <c r="KKB17" s="53"/>
      <c r="KKO17" s="53"/>
      <c r="KKP17" s="53"/>
      <c r="KKR17" s="53"/>
      <c r="KLE17" s="53"/>
      <c r="KLF17" s="53"/>
      <c r="KLH17" s="53"/>
      <c r="KLU17" s="53"/>
      <c r="KLV17" s="53"/>
      <c r="KLX17" s="53"/>
      <c r="KMK17" s="53"/>
      <c r="KML17" s="53"/>
      <c r="KMN17" s="53"/>
      <c r="KNA17" s="53"/>
      <c r="KNB17" s="53"/>
      <c r="KND17" s="53"/>
      <c r="KNQ17" s="53"/>
      <c r="KNR17" s="53"/>
      <c r="KNT17" s="53"/>
      <c r="KOG17" s="53"/>
      <c r="KOH17" s="53"/>
      <c r="KOJ17" s="53"/>
      <c r="KOW17" s="53"/>
      <c r="KOX17" s="53"/>
      <c r="KOZ17" s="53"/>
      <c r="KPM17" s="53"/>
      <c r="KPN17" s="53"/>
      <c r="KPP17" s="53"/>
      <c r="KQC17" s="53"/>
      <c r="KQD17" s="53"/>
      <c r="KQF17" s="53"/>
      <c r="KQS17" s="53"/>
      <c r="KQT17" s="53"/>
      <c r="KQV17" s="53"/>
      <c r="KRI17" s="53"/>
      <c r="KRJ17" s="53"/>
      <c r="KRL17" s="53"/>
      <c r="KRY17" s="53"/>
      <c r="KRZ17" s="53"/>
      <c r="KSB17" s="53"/>
      <c r="KSO17" s="53"/>
      <c r="KSP17" s="53"/>
      <c r="KSR17" s="53"/>
      <c r="KTE17" s="53"/>
      <c r="KTF17" s="53"/>
      <c r="KTH17" s="53"/>
      <c r="KTU17" s="53"/>
      <c r="KTV17" s="53"/>
      <c r="KTX17" s="53"/>
      <c r="KUK17" s="53"/>
      <c r="KUL17" s="53"/>
      <c r="KUN17" s="53"/>
      <c r="KVA17" s="53"/>
      <c r="KVB17" s="53"/>
      <c r="KVD17" s="53"/>
      <c r="KVQ17" s="53"/>
      <c r="KVR17" s="53"/>
      <c r="KVT17" s="53"/>
      <c r="KWG17" s="53"/>
      <c r="KWH17" s="53"/>
      <c r="KWJ17" s="53"/>
      <c r="KWW17" s="53"/>
      <c r="KWX17" s="53"/>
      <c r="KWZ17" s="53"/>
      <c r="KXM17" s="53"/>
      <c r="KXN17" s="53"/>
      <c r="KXP17" s="53"/>
      <c r="KYC17" s="53"/>
      <c r="KYD17" s="53"/>
      <c r="KYF17" s="53"/>
      <c r="KYS17" s="53"/>
      <c r="KYT17" s="53"/>
      <c r="KYV17" s="53"/>
      <c r="KZI17" s="53"/>
      <c r="KZJ17" s="53"/>
      <c r="KZL17" s="53"/>
      <c r="KZY17" s="53"/>
      <c r="KZZ17" s="53"/>
      <c r="LAB17" s="53"/>
      <c r="LAO17" s="53"/>
      <c r="LAP17" s="53"/>
      <c r="LAR17" s="53"/>
      <c r="LBE17" s="53"/>
      <c r="LBF17" s="53"/>
      <c r="LBH17" s="53"/>
      <c r="LBU17" s="53"/>
      <c r="LBV17" s="53"/>
      <c r="LBX17" s="53"/>
      <c r="LCK17" s="53"/>
      <c r="LCL17" s="53"/>
      <c r="LCN17" s="53"/>
      <c r="LDA17" s="53"/>
      <c r="LDB17" s="53"/>
      <c r="LDD17" s="53"/>
      <c r="LDQ17" s="53"/>
      <c r="LDR17" s="53"/>
      <c r="LDT17" s="53"/>
      <c r="LEG17" s="53"/>
      <c r="LEH17" s="53"/>
      <c r="LEJ17" s="53"/>
      <c r="LEW17" s="53"/>
      <c r="LEX17" s="53"/>
      <c r="LEZ17" s="53"/>
      <c r="LFM17" s="53"/>
      <c r="LFN17" s="53"/>
      <c r="LFP17" s="53"/>
      <c r="LGC17" s="53"/>
      <c r="LGD17" s="53"/>
      <c r="LGF17" s="53"/>
      <c r="LGS17" s="53"/>
      <c r="LGT17" s="53"/>
      <c r="LGV17" s="53"/>
      <c r="LHI17" s="53"/>
      <c r="LHJ17" s="53"/>
      <c r="LHL17" s="53"/>
      <c r="LHY17" s="53"/>
      <c r="LHZ17" s="53"/>
      <c r="LIB17" s="53"/>
      <c r="LIO17" s="53"/>
      <c r="LIP17" s="53"/>
      <c r="LIR17" s="53"/>
      <c r="LJE17" s="53"/>
      <c r="LJF17" s="53"/>
      <c r="LJH17" s="53"/>
      <c r="LJU17" s="53"/>
      <c r="LJV17" s="53"/>
      <c r="LJX17" s="53"/>
      <c r="LKK17" s="53"/>
      <c r="LKL17" s="53"/>
      <c r="LKN17" s="53"/>
      <c r="LLA17" s="53"/>
      <c r="LLB17" s="53"/>
      <c r="LLD17" s="53"/>
      <c r="LLQ17" s="53"/>
      <c r="LLR17" s="53"/>
      <c r="LLT17" s="53"/>
      <c r="LMG17" s="53"/>
      <c r="LMH17" s="53"/>
      <c r="LMJ17" s="53"/>
      <c r="LMW17" s="53"/>
      <c r="LMX17" s="53"/>
      <c r="LMZ17" s="53"/>
      <c r="LNM17" s="53"/>
      <c r="LNN17" s="53"/>
      <c r="LNP17" s="53"/>
      <c r="LOC17" s="53"/>
      <c r="LOD17" s="53"/>
      <c r="LOF17" s="53"/>
      <c r="LOS17" s="53"/>
      <c r="LOT17" s="53"/>
      <c r="LOV17" s="53"/>
      <c r="LPI17" s="53"/>
      <c r="LPJ17" s="53"/>
      <c r="LPL17" s="53"/>
      <c r="LPY17" s="53"/>
      <c r="LPZ17" s="53"/>
      <c r="LQB17" s="53"/>
      <c r="LQO17" s="53"/>
      <c r="LQP17" s="53"/>
      <c r="LQR17" s="53"/>
      <c r="LRE17" s="53"/>
      <c r="LRF17" s="53"/>
      <c r="LRH17" s="53"/>
      <c r="LRU17" s="53"/>
      <c r="LRV17" s="53"/>
      <c r="LRX17" s="53"/>
      <c r="LSK17" s="53"/>
      <c r="LSL17" s="53"/>
      <c r="LSN17" s="53"/>
      <c r="LTA17" s="53"/>
      <c r="LTB17" s="53"/>
      <c r="LTD17" s="53"/>
      <c r="LTQ17" s="53"/>
      <c r="LTR17" s="53"/>
      <c r="LTT17" s="53"/>
      <c r="LUG17" s="53"/>
      <c r="LUH17" s="53"/>
      <c r="LUJ17" s="53"/>
      <c r="LUW17" s="53"/>
      <c r="LUX17" s="53"/>
      <c r="LUZ17" s="53"/>
      <c r="LVM17" s="53"/>
      <c r="LVN17" s="53"/>
      <c r="LVP17" s="53"/>
      <c r="LWC17" s="53"/>
      <c r="LWD17" s="53"/>
      <c r="LWF17" s="53"/>
      <c r="LWS17" s="53"/>
      <c r="LWT17" s="53"/>
      <c r="LWV17" s="53"/>
      <c r="LXI17" s="53"/>
      <c r="LXJ17" s="53"/>
      <c r="LXL17" s="53"/>
      <c r="LXY17" s="53"/>
      <c r="LXZ17" s="53"/>
      <c r="LYB17" s="53"/>
      <c r="LYO17" s="53"/>
      <c r="LYP17" s="53"/>
      <c r="LYR17" s="53"/>
      <c r="LZE17" s="53"/>
      <c r="LZF17" s="53"/>
      <c r="LZH17" s="53"/>
      <c r="LZU17" s="53"/>
      <c r="LZV17" s="53"/>
      <c r="LZX17" s="53"/>
      <c r="MAK17" s="53"/>
      <c r="MAL17" s="53"/>
      <c r="MAN17" s="53"/>
      <c r="MBA17" s="53"/>
      <c r="MBB17" s="53"/>
      <c r="MBD17" s="53"/>
      <c r="MBQ17" s="53"/>
      <c r="MBR17" s="53"/>
      <c r="MBT17" s="53"/>
      <c r="MCG17" s="53"/>
      <c r="MCH17" s="53"/>
      <c r="MCJ17" s="53"/>
      <c r="MCW17" s="53"/>
      <c r="MCX17" s="53"/>
      <c r="MCZ17" s="53"/>
      <c r="MDM17" s="53"/>
      <c r="MDN17" s="53"/>
      <c r="MDP17" s="53"/>
      <c r="MEC17" s="53"/>
      <c r="MED17" s="53"/>
      <c r="MEF17" s="53"/>
      <c r="MES17" s="53"/>
      <c r="MET17" s="53"/>
      <c r="MEV17" s="53"/>
      <c r="MFI17" s="53"/>
      <c r="MFJ17" s="53"/>
      <c r="MFL17" s="53"/>
      <c r="MFY17" s="53"/>
      <c r="MFZ17" s="53"/>
      <c r="MGB17" s="53"/>
      <c r="MGO17" s="53"/>
      <c r="MGP17" s="53"/>
      <c r="MGR17" s="53"/>
      <c r="MHE17" s="53"/>
      <c r="MHF17" s="53"/>
      <c r="MHH17" s="53"/>
      <c r="MHU17" s="53"/>
      <c r="MHV17" s="53"/>
      <c r="MHX17" s="53"/>
      <c r="MIK17" s="53"/>
      <c r="MIL17" s="53"/>
      <c r="MIN17" s="53"/>
      <c r="MJA17" s="53"/>
      <c r="MJB17" s="53"/>
      <c r="MJD17" s="53"/>
      <c r="MJQ17" s="53"/>
      <c r="MJR17" s="53"/>
      <c r="MJT17" s="53"/>
      <c r="MKG17" s="53"/>
      <c r="MKH17" s="53"/>
      <c r="MKJ17" s="53"/>
      <c r="MKW17" s="53"/>
      <c r="MKX17" s="53"/>
      <c r="MKZ17" s="53"/>
      <c r="MLM17" s="53"/>
      <c r="MLN17" s="53"/>
      <c r="MLP17" s="53"/>
      <c r="MMC17" s="53"/>
      <c r="MMD17" s="53"/>
      <c r="MMF17" s="53"/>
      <c r="MMS17" s="53"/>
      <c r="MMT17" s="53"/>
      <c r="MMV17" s="53"/>
      <c r="MNI17" s="53"/>
      <c r="MNJ17" s="53"/>
      <c r="MNL17" s="53"/>
      <c r="MNY17" s="53"/>
      <c r="MNZ17" s="53"/>
      <c r="MOB17" s="53"/>
      <c r="MOO17" s="53"/>
      <c r="MOP17" s="53"/>
      <c r="MOR17" s="53"/>
      <c r="MPE17" s="53"/>
      <c r="MPF17" s="53"/>
      <c r="MPH17" s="53"/>
      <c r="MPU17" s="53"/>
      <c r="MPV17" s="53"/>
      <c r="MPX17" s="53"/>
      <c r="MQK17" s="53"/>
      <c r="MQL17" s="53"/>
      <c r="MQN17" s="53"/>
      <c r="MRA17" s="53"/>
      <c r="MRB17" s="53"/>
      <c r="MRD17" s="53"/>
      <c r="MRQ17" s="53"/>
      <c r="MRR17" s="53"/>
      <c r="MRT17" s="53"/>
      <c r="MSG17" s="53"/>
      <c r="MSH17" s="53"/>
      <c r="MSJ17" s="53"/>
      <c r="MSW17" s="53"/>
      <c r="MSX17" s="53"/>
      <c r="MSZ17" s="53"/>
      <c r="MTM17" s="53"/>
      <c r="MTN17" s="53"/>
      <c r="MTP17" s="53"/>
      <c r="MUC17" s="53"/>
      <c r="MUD17" s="53"/>
      <c r="MUF17" s="53"/>
      <c r="MUS17" s="53"/>
      <c r="MUT17" s="53"/>
      <c r="MUV17" s="53"/>
      <c r="MVI17" s="53"/>
      <c r="MVJ17" s="53"/>
      <c r="MVL17" s="53"/>
      <c r="MVY17" s="53"/>
      <c r="MVZ17" s="53"/>
      <c r="MWB17" s="53"/>
      <c r="MWO17" s="53"/>
      <c r="MWP17" s="53"/>
      <c r="MWR17" s="53"/>
      <c r="MXE17" s="53"/>
      <c r="MXF17" s="53"/>
      <c r="MXH17" s="53"/>
      <c r="MXU17" s="53"/>
      <c r="MXV17" s="53"/>
      <c r="MXX17" s="53"/>
      <c r="MYK17" s="53"/>
      <c r="MYL17" s="53"/>
      <c r="MYN17" s="53"/>
      <c r="MZA17" s="53"/>
      <c r="MZB17" s="53"/>
      <c r="MZD17" s="53"/>
      <c r="MZQ17" s="53"/>
      <c r="MZR17" s="53"/>
      <c r="MZT17" s="53"/>
      <c r="NAG17" s="53"/>
      <c r="NAH17" s="53"/>
      <c r="NAJ17" s="53"/>
      <c r="NAW17" s="53"/>
      <c r="NAX17" s="53"/>
      <c r="NAZ17" s="53"/>
      <c r="NBM17" s="53"/>
      <c r="NBN17" s="53"/>
      <c r="NBP17" s="53"/>
      <c r="NCC17" s="53"/>
      <c r="NCD17" s="53"/>
      <c r="NCF17" s="53"/>
      <c r="NCS17" s="53"/>
      <c r="NCT17" s="53"/>
      <c r="NCV17" s="53"/>
      <c r="NDI17" s="53"/>
      <c r="NDJ17" s="53"/>
      <c r="NDL17" s="53"/>
      <c r="NDY17" s="53"/>
      <c r="NDZ17" s="53"/>
      <c r="NEB17" s="53"/>
      <c r="NEO17" s="53"/>
      <c r="NEP17" s="53"/>
      <c r="NER17" s="53"/>
      <c r="NFE17" s="53"/>
      <c r="NFF17" s="53"/>
      <c r="NFH17" s="53"/>
      <c r="NFU17" s="53"/>
      <c r="NFV17" s="53"/>
      <c r="NFX17" s="53"/>
      <c r="NGK17" s="53"/>
      <c r="NGL17" s="53"/>
      <c r="NGN17" s="53"/>
      <c r="NHA17" s="53"/>
      <c r="NHB17" s="53"/>
      <c r="NHD17" s="53"/>
      <c r="NHQ17" s="53"/>
      <c r="NHR17" s="53"/>
      <c r="NHT17" s="53"/>
      <c r="NIG17" s="53"/>
      <c r="NIH17" s="53"/>
      <c r="NIJ17" s="53"/>
      <c r="NIW17" s="53"/>
      <c r="NIX17" s="53"/>
      <c r="NIZ17" s="53"/>
      <c r="NJM17" s="53"/>
      <c r="NJN17" s="53"/>
      <c r="NJP17" s="53"/>
      <c r="NKC17" s="53"/>
      <c r="NKD17" s="53"/>
      <c r="NKF17" s="53"/>
      <c r="NKS17" s="53"/>
      <c r="NKT17" s="53"/>
      <c r="NKV17" s="53"/>
      <c r="NLI17" s="53"/>
      <c r="NLJ17" s="53"/>
      <c r="NLL17" s="53"/>
      <c r="NLY17" s="53"/>
      <c r="NLZ17" s="53"/>
      <c r="NMB17" s="53"/>
      <c r="NMO17" s="53"/>
      <c r="NMP17" s="53"/>
      <c r="NMR17" s="53"/>
      <c r="NNE17" s="53"/>
      <c r="NNF17" s="53"/>
      <c r="NNH17" s="53"/>
      <c r="NNU17" s="53"/>
      <c r="NNV17" s="53"/>
      <c r="NNX17" s="53"/>
      <c r="NOK17" s="53"/>
      <c r="NOL17" s="53"/>
      <c r="NON17" s="53"/>
      <c r="NPA17" s="53"/>
      <c r="NPB17" s="53"/>
      <c r="NPD17" s="53"/>
      <c r="NPQ17" s="53"/>
      <c r="NPR17" s="53"/>
      <c r="NPT17" s="53"/>
      <c r="NQG17" s="53"/>
      <c r="NQH17" s="53"/>
      <c r="NQJ17" s="53"/>
      <c r="NQW17" s="53"/>
      <c r="NQX17" s="53"/>
      <c r="NQZ17" s="53"/>
      <c r="NRM17" s="53"/>
      <c r="NRN17" s="53"/>
      <c r="NRP17" s="53"/>
      <c r="NSC17" s="53"/>
      <c r="NSD17" s="53"/>
      <c r="NSF17" s="53"/>
      <c r="NSS17" s="53"/>
      <c r="NST17" s="53"/>
      <c r="NSV17" s="53"/>
      <c r="NTI17" s="53"/>
      <c r="NTJ17" s="53"/>
      <c r="NTL17" s="53"/>
      <c r="NTY17" s="53"/>
      <c r="NTZ17" s="53"/>
      <c r="NUB17" s="53"/>
      <c r="NUO17" s="53"/>
      <c r="NUP17" s="53"/>
      <c r="NUR17" s="53"/>
      <c r="NVE17" s="53"/>
      <c r="NVF17" s="53"/>
      <c r="NVH17" s="53"/>
      <c r="NVU17" s="53"/>
      <c r="NVV17" s="53"/>
      <c r="NVX17" s="53"/>
      <c r="NWK17" s="53"/>
      <c r="NWL17" s="53"/>
      <c r="NWN17" s="53"/>
      <c r="NXA17" s="53"/>
      <c r="NXB17" s="53"/>
      <c r="NXD17" s="53"/>
      <c r="NXQ17" s="53"/>
      <c r="NXR17" s="53"/>
      <c r="NXT17" s="53"/>
      <c r="NYG17" s="53"/>
      <c r="NYH17" s="53"/>
      <c r="NYJ17" s="53"/>
      <c r="NYW17" s="53"/>
      <c r="NYX17" s="53"/>
      <c r="NYZ17" s="53"/>
      <c r="NZM17" s="53"/>
      <c r="NZN17" s="53"/>
      <c r="NZP17" s="53"/>
      <c r="OAC17" s="53"/>
      <c r="OAD17" s="53"/>
      <c r="OAF17" s="53"/>
      <c r="OAS17" s="53"/>
      <c r="OAT17" s="53"/>
      <c r="OAV17" s="53"/>
      <c r="OBI17" s="53"/>
      <c r="OBJ17" s="53"/>
      <c r="OBL17" s="53"/>
      <c r="OBY17" s="53"/>
      <c r="OBZ17" s="53"/>
      <c r="OCB17" s="53"/>
      <c r="OCO17" s="53"/>
      <c r="OCP17" s="53"/>
      <c r="OCR17" s="53"/>
      <c r="ODE17" s="53"/>
      <c r="ODF17" s="53"/>
      <c r="ODH17" s="53"/>
      <c r="ODU17" s="53"/>
      <c r="ODV17" s="53"/>
      <c r="ODX17" s="53"/>
      <c r="OEK17" s="53"/>
      <c r="OEL17" s="53"/>
      <c r="OEN17" s="53"/>
      <c r="OFA17" s="53"/>
      <c r="OFB17" s="53"/>
      <c r="OFD17" s="53"/>
      <c r="OFQ17" s="53"/>
      <c r="OFR17" s="53"/>
      <c r="OFT17" s="53"/>
      <c r="OGG17" s="53"/>
      <c r="OGH17" s="53"/>
      <c r="OGJ17" s="53"/>
      <c r="OGW17" s="53"/>
      <c r="OGX17" s="53"/>
      <c r="OGZ17" s="53"/>
      <c r="OHM17" s="53"/>
      <c r="OHN17" s="53"/>
      <c r="OHP17" s="53"/>
      <c r="OIC17" s="53"/>
      <c r="OID17" s="53"/>
      <c r="OIF17" s="53"/>
      <c r="OIS17" s="53"/>
      <c r="OIT17" s="53"/>
      <c r="OIV17" s="53"/>
      <c r="OJI17" s="53"/>
      <c r="OJJ17" s="53"/>
      <c r="OJL17" s="53"/>
      <c r="OJY17" s="53"/>
      <c r="OJZ17" s="53"/>
      <c r="OKB17" s="53"/>
      <c r="OKO17" s="53"/>
      <c r="OKP17" s="53"/>
      <c r="OKR17" s="53"/>
      <c r="OLE17" s="53"/>
      <c r="OLF17" s="53"/>
      <c r="OLH17" s="53"/>
      <c r="OLU17" s="53"/>
      <c r="OLV17" s="53"/>
      <c r="OLX17" s="53"/>
      <c r="OMK17" s="53"/>
      <c r="OML17" s="53"/>
      <c r="OMN17" s="53"/>
      <c r="ONA17" s="53"/>
      <c r="ONB17" s="53"/>
      <c r="OND17" s="53"/>
      <c r="ONQ17" s="53"/>
      <c r="ONR17" s="53"/>
      <c r="ONT17" s="53"/>
      <c r="OOG17" s="53"/>
      <c r="OOH17" s="53"/>
      <c r="OOJ17" s="53"/>
      <c r="OOW17" s="53"/>
      <c r="OOX17" s="53"/>
      <c r="OOZ17" s="53"/>
      <c r="OPM17" s="53"/>
      <c r="OPN17" s="53"/>
      <c r="OPP17" s="53"/>
      <c r="OQC17" s="53"/>
      <c r="OQD17" s="53"/>
      <c r="OQF17" s="53"/>
      <c r="OQS17" s="53"/>
      <c r="OQT17" s="53"/>
      <c r="OQV17" s="53"/>
      <c r="ORI17" s="53"/>
      <c r="ORJ17" s="53"/>
      <c r="ORL17" s="53"/>
      <c r="ORY17" s="53"/>
      <c r="ORZ17" s="53"/>
      <c r="OSB17" s="53"/>
      <c r="OSO17" s="53"/>
      <c r="OSP17" s="53"/>
      <c r="OSR17" s="53"/>
      <c r="OTE17" s="53"/>
      <c r="OTF17" s="53"/>
      <c r="OTH17" s="53"/>
      <c r="OTU17" s="53"/>
      <c r="OTV17" s="53"/>
      <c r="OTX17" s="53"/>
      <c r="OUK17" s="53"/>
      <c r="OUL17" s="53"/>
      <c r="OUN17" s="53"/>
      <c r="OVA17" s="53"/>
      <c r="OVB17" s="53"/>
      <c r="OVD17" s="53"/>
      <c r="OVQ17" s="53"/>
      <c r="OVR17" s="53"/>
      <c r="OVT17" s="53"/>
      <c r="OWG17" s="53"/>
      <c r="OWH17" s="53"/>
      <c r="OWJ17" s="53"/>
      <c r="OWW17" s="53"/>
      <c r="OWX17" s="53"/>
      <c r="OWZ17" s="53"/>
      <c r="OXM17" s="53"/>
      <c r="OXN17" s="53"/>
      <c r="OXP17" s="53"/>
      <c r="OYC17" s="53"/>
      <c r="OYD17" s="53"/>
      <c r="OYF17" s="53"/>
      <c r="OYS17" s="53"/>
      <c r="OYT17" s="53"/>
      <c r="OYV17" s="53"/>
      <c r="OZI17" s="53"/>
      <c r="OZJ17" s="53"/>
      <c r="OZL17" s="53"/>
      <c r="OZY17" s="53"/>
      <c r="OZZ17" s="53"/>
      <c r="PAB17" s="53"/>
      <c r="PAO17" s="53"/>
      <c r="PAP17" s="53"/>
      <c r="PAR17" s="53"/>
      <c r="PBE17" s="53"/>
      <c r="PBF17" s="53"/>
      <c r="PBH17" s="53"/>
      <c r="PBU17" s="53"/>
      <c r="PBV17" s="53"/>
      <c r="PBX17" s="53"/>
      <c r="PCK17" s="53"/>
      <c r="PCL17" s="53"/>
      <c r="PCN17" s="53"/>
      <c r="PDA17" s="53"/>
      <c r="PDB17" s="53"/>
      <c r="PDD17" s="53"/>
      <c r="PDQ17" s="53"/>
      <c r="PDR17" s="53"/>
      <c r="PDT17" s="53"/>
      <c r="PEG17" s="53"/>
      <c r="PEH17" s="53"/>
      <c r="PEJ17" s="53"/>
      <c r="PEW17" s="53"/>
      <c r="PEX17" s="53"/>
      <c r="PEZ17" s="53"/>
      <c r="PFM17" s="53"/>
      <c r="PFN17" s="53"/>
      <c r="PFP17" s="53"/>
      <c r="PGC17" s="53"/>
      <c r="PGD17" s="53"/>
      <c r="PGF17" s="53"/>
      <c r="PGS17" s="53"/>
      <c r="PGT17" s="53"/>
      <c r="PGV17" s="53"/>
      <c r="PHI17" s="53"/>
      <c r="PHJ17" s="53"/>
      <c r="PHL17" s="53"/>
      <c r="PHY17" s="53"/>
      <c r="PHZ17" s="53"/>
      <c r="PIB17" s="53"/>
      <c r="PIO17" s="53"/>
      <c r="PIP17" s="53"/>
      <c r="PIR17" s="53"/>
      <c r="PJE17" s="53"/>
      <c r="PJF17" s="53"/>
      <c r="PJH17" s="53"/>
      <c r="PJU17" s="53"/>
      <c r="PJV17" s="53"/>
      <c r="PJX17" s="53"/>
      <c r="PKK17" s="53"/>
      <c r="PKL17" s="53"/>
      <c r="PKN17" s="53"/>
      <c r="PLA17" s="53"/>
      <c r="PLB17" s="53"/>
      <c r="PLD17" s="53"/>
      <c r="PLQ17" s="53"/>
      <c r="PLR17" s="53"/>
      <c r="PLT17" s="53"/>
      <c r="PMG17" s="53"/>
      <c r="PMH17" s="53"/>
      <c r="PMJ17" s="53"/>
      <c r="PMW17" s="53"/>
      <c r="PMX17" s="53"/>
      <c r="PMZ17" s="53"/>
      <c r="PNM17" s="53"/>
      <c r="PNN17" s="53"/>
      <c r="PNP17" s="53"/>
      <c r="POC17" s="53"/>
      <c r="POD17" s="53"/>
      <c r="POF17" s="53"/>
      <c r="POS17" s="53"/>
      <c r="POT17" s="53"/>
      <c r="POV17" s="53"/>
      <c r="PPI17" s="53"/>
      <c r="PPJ17" s="53"/>
      <c r="PPL17" s="53"/>
      <c r="PPY17" s="53"/>
      <c r="PPZ17" s="53"/>
      <c r="PQB17" s="53"/>
      <c r="PQO17" s="53"/>
      <c r="PQP17" s="53"/>
      <c r="PQR17" s="53"/>
      <c r="PRE17" s="53"/>
      <c r="PRF17" s="53"/>
      <c r="PRH17" s="53"/>
      <c r="PRU17" s="53"/>
      <c r="PRV17" s="53"/>
      <c r="PRX17" s="53"/>
      <c r="PSK17" s="53"/>
      <c r="PSL17" s="53"/>
      <c r="PSN17" s="53"/>
      <c r="PTA17" s="53"/>
      <c r="PTB17" s="53"/>
      <c r="PTD17" s="53"/>
      <c r="PTQ17" s="53"/>
      <c r="PTR17" s="53"/>
      <c r="PTT17" s="53"/>
      <c r="PUG17" s="53"/>
      <c r="PUH17" s="53"/>
      <c r="PUJ17" s="53"/>
      <c r="PUW17" s="53"/>
      <c r="PUX17" s="53"/>
      <c r="PUZ17" s="53"/>
      <c r="PVM17" s="53"/>
      <c r="PVN17" s="53"/>
      <c r="PVP17" s="53"/>
      <c r="PWC17" s="53"/>
      <c r="PWD17" s="53"/>
      <c r="PWF17" s="53"/>
      <c r="PWS17" s="53"/>
      <c r="PWT17" s="53"/>
      <c r="PWV17" s="53"/>
      <c r="PXI17" s="53"/>
      <c r="PXJ17" s="53"/>
      <c r="PXL17" s="53"/>
      <c r="PXY17" s="53"/>
      <c r="PXZ17" s="53"/>
      <c r="PYB17" s="53"/>
      <c r="PYO17" s="53"/>
      <c r="PYP17" s="53"/>
      <c r="PYR17" s="53"/>
      <c r="PZE17" s="53"/>
      <c r="PZF17" s="53"/>
      <c r="PZH17" s="53"/>
      <c r="PZU17" s="53"/>
      <c r="PZV17" s="53"/>
      <c r="PZX17" s="53"/>
      <c r="QAK17" s="53"/>
      <c r="QAL17" s="53"/>
      <c r="QAN17" s="53"/>
      <c r="QBA17" s="53"/>
      <c r="QBB17" s="53"/>
      <c r="QBD17" s="53"/>
      <c r="QBQ17" s="53"/>
      <c r="QBR17" s="53"/>
      <c r="QBT17" s="53"/>
      <c r="QCG17" s="53"/>
      <c r="QCH17" s="53"/>
      <c r="QCJ17" s="53"/>
      <c r="QCW17" s="53"/>
      <c r="QCX17" s="53"/>
      <c r="QCZ17" s="53"/>
      <c r="QDM17" s="53"/>
      <c r="QDN17" s="53"/>
      <c r="QDP17" s="53"/>
      <c r="QEC17" s="53"/>
      <c r="QED17" s="53"/>
      <c r="QEF17" s="53"/>
      <c r="QES17" s="53"/>
      <c r="QET17" s="53"/>
      <c r="QEV17" s="53"/>
      <c r="QFI17" s="53"/>
      <c r="QFJ17" s="53"/>
      <c r="QFL17" s="53"/>
      <c r="QFY17" s="53"/>
      <c r="QFZ17" s="53"/>
      <c r="QGB17" s="53"/>
      <c r="QGO17" s="53"/>
      <c r="QGP17" s="53"/>
      <c r="QGR17" s="53"/>
      <c r="QHE17" s="53"/>
      <c r="QHF17" s="53"/>
      <c r="QHH17" s="53"/>
      <c r="QHU17" s="53"/>
      <c r="QHV17" s="53"/>
      <c r="QHX17" s="53"/>
      <c r="QIK17" s="53"/>
      <c r="QIL17" s="53"/>
      <c r="QIN17" s="53"/>
      <c r="QJA17" s="53"/>
      <c r="QJB17" s="53"/>
      <c r="QJD17" s="53"/>
      <c r="QJQ17" s="53"/>
      <c r="QJR17" s="53"/>
      <c r="QJT17" s="53"/>
      <c r="QKG17" s="53"/>
      <c r="QKH17" s="53"/>
      <c r="QKJ17" s="53"/>
      <c r="QKW17" s="53"/>
      <c r="QKX17" s="53"/>
      <c r="QKZ17" s="53"/>
      <c r="QLM17" s="53"/>
      <c r="QLN17" s="53"/>
      <c r="QLP17" s="53"/>
      <c r="QMC17" s="53"/>
      <c r="QMD17" s="53"/>
      <c r="QMF17" s="53"/>
      <c r="QMS17" s="53"/>
      <c r="QMT17" s="53"/>
      <c r="QMV17" s="53"/>
      <c r="QNI17" s="53"/>
      <c r="QNJ17" s="53"/>
      <c r="QNL17" s="53"/>
      <c r="QNY17" s="53"/>
      <c r="QNZ17" s="53"/>
      <c r="QOB17" s="53"/>
      <c r="QOO17" s="53"/>
      <c r="QOP17" s="53"/>
      <c r="QOR17" s="53"/>
      <c r="QPE17" s="53"/>
      <c r="QPF17" s="53"/>
      <c r="QPH17" s="53"/>
      <c r="QPU17" s="53"/>
      <c r="QPV17" s="53"/>
      <c r="QPX17" s="53"/>
      <c r="QQK17" s="53"/>
      <c r="QQL17" s="53"/>
      <c r="QQN17" s="53"/>
      <c r="QRA17" s="53"/>
      <c r="QRB17" s="53"/>
      <c r="QRD17" s="53"/>
      <c r="QRQ17" s="53"/>
      <c r="QRR17" s="53"/>
      <c r="QRT17" s="53"/>
      <c r="QSG17" s="53"/>
      <c r="QSH17" s="53"/>
      <c r="QSJ17" s="53"/>
      <c r="QSW17" s="53"/>
      <c r="QSX17" s="53"/>
      <c r="QSZ17" s="53"/>
      <c r="QTM17" s="53"/>
      <c r="QTN17" s="53"/>
      <c r="QTP17" s="53"/>
      <c r="QUC17" s="53"/>
      <c r="QUD17" s="53"/>
      <c r="QUF17" s="53"/>
      <c r="QUS17" s="53"/>
      <c r="QUT17" s="53"/>
      <c r="QUV17" s="53"/>
      <c r="QVI17" s="53"/>
      <c r="QVJ17" s="53"/>
      <c r="QVL17" s="53"/>
      <c r="QVY17" s="53"/>
      <c r="QVZ17" s="53"/>
      <c r="QWB17" s="53"/>
      <c r="QWO17" s="53"/>
      <c r="QWP17" s="53"/>
      <c r="QWR17" s="53"/>
      <c r="QXE17" s="53"/>
      <c r="QXF17" s="53"/>
      <c r="QXH17" s="53"/>
      <c r="QXU17" s="53"/>
      <c r="QXV17" s="53"/>
      <c r="QXX17" s="53"/>
      <c r="QYK17" s="53"/>
      <c r="QYL17" s="53"/>
      <c r="QYN17" s="53"/>
      <c r="QZA17" s="53"/>
      <c r="QZB17" s="53"/>
      <c r="QZD17" s="53"/>
      <c r="QZQ17" s="53"/>
      <c r="QZR17" s="53"/>
      <c r="QZT17" s="53"/>
      <c r="RAG17" s="53"/>
      <c r="RAH17" s="53"/>
      <c r="RAJ17" s="53"/>
      <c r="RAW17" s="53"/>
      <c r="RAX17" s="53"/>
      <c r="RAZ17" s="53"/>
      <c r="RBM17" s="53"/>
      <c r="RBN17" s="53"/>
      <c r="RBP17" s="53"/>
      <c r="RCC17" s="53"/>
      <c r="RCD17" s="53"/>
      <c r="RCF17" s="53"/>
      <c r="RCS17" s="53"/>
      <c r="RCT17" s="53"/>
      <c r="RCV17" s="53"/>
      <c r="RDI17" s="53"/>
      <c r="RDJ17" s="53"/>
      <c r="RDL17" s="53"/>
      <c r="RDY17" s="53"/>
      <c r="RDZ17" s="53"/>
      <c r="REB17" s="53"/>
      <c r="REO17" s="53"/>
      <c r="REP17" s="53"/>
      <c r="RER17" s="53"/>
      <c r="RFE17" s="53"/>
      <c r="RFF17" s="53"/>
      <c r="RFH17" s="53"/>
      <c r="RFU17" s="53"/>
      <c r="RFV17" s="53"/>
      <c r="RFX17" s="53"/>
      <c r="RGK17" s="53"/>
      <c r="RGL17" s="53"/>
      <c r="RGN17" s="53"/>
      <c r="RHA17" s="53"/>
      <c r="RHB17" s="53"/>
      <c r="RHD17" s="53"/>
      <c r="RHQ17" s="53"/>
      <c r="RHR17" s="53"/>
      <c r="RHT17" s="53"/>
      <c r="RIG17" s="53"/>
      <c r="RIH17" s="53"/>
      <c r="RIJ17" s="53"/>
      <c r="RIW17" s="53"/>
      <c r="RIX17" s="53"/>
      <c r="RIZ17" s="53"/>
      <c r="RJM17" s="53"/>
      <c r="RJN17" s="53"/>
      <c r="RJP17" s="53"/>
      <c r="RKC17" s="53"/>
      <c r="RKD17" s="53"/>
      <c r="RKF17" s="53"/>
      <c r="RKS17" s="53"/>
      <c r="RKT17" s="53"/>
      <c r="RKV17" s="53"/>
      <c r="RLI17" s="53"/>
      <c r="RLJ17" s="53"/>
      <c r="RLL17" s="53"/>
      <c r="RLY17" s="53"/>
      <c r="RLZ17" s="53"/>
      <c r="RMB17" s="53"/>
      <c r="RMO17" s="53"/>
      <c r="RMP17" s="53"/>
      <c r="RMR17" s="53"/>
      <c r="RNE17" s="53"/>
      <c r="RNF17" s="53"/>
      <c r="RNH17" s="53"/>
      <c r="RNU17" s="53"/>
      <c r="RNV17" s="53"/>
      <c r="RNX17" s="53"/>
      <c r="ROK17" s="53"/>
      <c r="ROL17" s="53"/>
      <c r="RON17" s="53"/>
      <c r="RPA17" s="53"/>
      <c r="RPB17" s="53"/>
      <c r="RPD17" s="53"/>
      <c r="RPQ17" s="53"/>
      <c r="RPR17" s="53"/>
      <c r="RPT17" s="53"/>
      <c r="RQG17" s="53"/>
      <c r="RQH17" s="53"/>
      <c r="RQJ17" s="53"/>
      <c r="RQW17" s="53"/>
      <c r="RQX17" s="53"/>
      <c r="RQZ17" s="53"/>
      <c r="RRM17" s="53"/>
      <c r="RRN17" s="53"/>
      <c r="RRP17" s="53"/>
      <c r="RSC17" s="53"/>
      <c r="RSD17" s="53"/>
      <c r="RSF17" s="53"/>
      <c r="RSS17" s="53"/>
      <c r="RST17" s="53"/>
      <c r="RSV17" s="53"/>
      <c r="RTI17" s="53"/>
      <c r="RTJ17" s="53"/>
      <c r="RTL17" s="53"/>
      <c r="RTY17" s="53"/>
      <c r="RTZ17" s="53"/>
      <c r="RUB17" s="53"/>
      <c r="RUO17" s="53"/>
      <c r="RUP17" s="53"/>
      <c r="RUR17" s="53"/>
      <c r="RVE17" s="53"/>
      <c r="RVF17" s="53"/>
      <c r="RVH17" s="53"/>
      <c r="RVU17" s="53"/>
      <c r="RVV17" s="53"/>
      <c r="RVX17" s="53"/>
      <c r="RWK17" s="53"/>
      <c r="RWL17" s="53"/>
      <c r="RWN17" s="53"/>
      <c r="RXA17" s="53"/>
      <c r="RXB17" s="53"/>
      <c r="RXD17" s="53"/>
      <c r="RXQ17" s="53"/>
      <c r="RXR17" s="53"/>
      <c r="RXT17" s="53"/>
      <c r="RYG17" s="53"/>
      <c r="RYH17" s="53"/>
      <c r="RYJ17" s="53"/>
      <c r="RYW17" s="53"/>
      <c r="RYX17" s="53"/>
      <c r="RYZ17" s="53"/>
      <c r="RZM17" s="53"/>
      <c r="RZN17" s="53"/>
      <c r="RZP17" s="53"/>
      <c r="SAC17" s="53"/>
      <c r="SAD17" s="53"/>
      <c r="SAF17" s="53"/>
      <c r="SAS17" s="53"/>
      <c r="SAT17" s="53"/>
      <c r="SAV17" s="53"/>
      <c r="SBI17" s="53"/>
      <c r="SBJ17" s="53"/>
      <c r="SBL17" s="53"/>
      <c r="SBY17" s="53"/>
      <c r="SBZ17" s="53"/>
      <c r="SCB17" s="53"/>
      <c r="SCO17" s="53"/>
      <c r="SCP17" s="53"/>
      <c r="SCR17" s="53"/>
      <c r="SDE17" s="53"/>
      <c r="SDF17" s="53"/>
      <c r="SDH17" s="53"/>
      <c r="SDU17" s="53"/>
      <c r="SDV17" s="53"/>
      <c r="SDX17" s="53"/>
      <c r="SEK17" s="53"/>
      <c r="SEL17" s="53"/>
      <c r="SEN17" s="53"/>
      <c r="SFA17" s="53"/>
      <c r="SFB17" s="53"/>
      <c r="SFD17" s="53"/>
      <c r="SFQ17" s="53"/>
      <c r="SFR17" s="53"/>
      <c r="SFT17" s="53"/>
      <c r="SGG17" s="53"/>
      <c r="SGH17" s="53"/>
      <c r="SGJ17" s="53"/>
      <c r="SGW17" s="53"/>
      <c r="SGX17" s="53"/>
      <c r="SGZ17" s="53"/>
      <c r="SHM17" s="53"/>
      <c r="SHN17" s="53"/>
      <c r="SHP17" s="53"/>
      <c r="SIC17" s="53"/>
      <c r="SID17" s="53"/>
      <c r="SIF17" s="53"/>
      <c r="SIS17" s="53"/>
      <c r="SIT17" s="53"/>
      <c r="SIV17" s="53"/>
      <c r="SJI17" s="53"/>
      <c r="SJJ17" s="53"/>
      <c r="SJL17" s="53"/>
      <c r="SJY17" s="53"/>
      <c r="SJZ17" s="53"/>
      <c r="SKB17" s="53"/>
      <c r="SKO17" s="53"/>
      <c r="SKP17" s="53"/>
      <c r="SKR17" s="53"/>
      <c r="SLE17" s="53"/>
      <c r="SLF17" s="53"/>
      <c r="SLH17" s="53"/>
      <c r="SLU17" s="53"/>
      <c r="SLV17" s="53"/>
      <c r="SLX17" s="53"/>
      <c r="SMK17" s="53"/>
      <c r="SML17" s="53"/>
      <c r="SMN17" s="53"/>
      <c r="SNA17" s="53"/>
      <c r="SNB17" s="53"/>
      <c r="SND17" s="53"/>
      <c r="SNQ17" s="53"/>
      <c r="SNR17" s="53"/>
      <c r="SNT17" s="53"/>
      <c r="SOG17" s="53"/>
      <c r="SOH17" s="53"/>
      <c r="SOJ17" s="53"/>
      <c r="SOW17" s="53"/>
      <c r="SOX17" s="53"/>
      <c r="SOZ17" s="53"/>
      <c r="SPM17" s="53"/>
      <c r="SPN17" s="53"/>
      <c r="SPP17" s="53"/>
      <c r="SQC17" s="53"/>
      <c r="SQD17" s="53"/>
      <c r="SQF17" s="53"/>
      <c r="SQS17" s="53"/>
      <c r="SQT17" s="53"/>
      <c r="SQV17" s="53"/>
      <c r="SRI17" s="53"/>
      <c r="SRJ17" s="53"/>
      <c r="SRL17" s="53"/>
      <c r="SRY17" s="53"/>
      <c r="SRZ17" s="53"/>
      <c r="SSB17" s="53"/>
      <c r="SSO17" s="53"/>
      <c r="SSP17" s="53"/>
      <c r="SSR17" s="53"/>
      <c r="STE17" s="53"/>
      <c r="STF17" s="53"/>
      <c r="STH17" s="53"/>
      <c r="STU17" s="53"/>
      <c r="STV17" s="53"/>
      <c r="STX17" s="53"/>
      <c r="SUK17" s="53"/>
      <c r="SUL17" s="53"/>
      <c r="SUN17" s="53"/>
      <c r="SVA17" s="53"/>
      <c r="SVB17" s="53"/>
      <c r="SVD17" s="53"/>
      <c r="SVQ17" s="53"/>
      <c r="SVR17" s="53"/>
      <c r="SVT17" s="53"/>
      <c r="SWG17" s="53"/>
      <c r="SWH17" s="53"/>
      <c r="SWJ17" s="53"/>
      <c r="SWW17" s="53"/>
      <c r="SWX17" s="53"/>
      <c r="SWZ17" s="53"/>
      <c r="SXM17" s="53"/>
      <c r="SXN17" s="53"/>
      <c r="SXP17" s="53"/>
      <c r="SYC17" s="53"/>
      <c r="SYD17" s="53"/>
      <c r="SYF17" s="53"/>
      <c r="SYS17" s="53"/>
      <c r="SYT17" s="53"/>
      <c r="SYV17" s="53"/>
      <c r="SZI17" s="53"/>
      <c r="SZJ17" s="53"/>
      <c r="SZL17" s="53"/>
      <c r="SZY17" s="53"/>
      <c r="SZZ17" s="53"/>
      <c r="TAB17" s="53"/>
      <c r="TAO17" s="53"/>
      <c r="TAP17" s="53"/>
      <c r="TAR17" s="53"/>
      <c r="TBE17" s="53"/>
      <c r="TBF17" s="53"/>
      <c r="TBH17" s="53"/>
      <c r="TBU17" s="53"/>
      <c r="TBV17" s="53"/>
      <c r="TBX17" s="53"/>
      <c r="TCK17" s="53"/>
      <c r="TCL17" s="53"/>
      <c r="TCN17" s="53"/>
      <c r="TDA17" s="53"/>
      <c r="TDB17" s="53"/>
      <c r="TDD17" s="53"/>
      <c r="TDQ17" s="53"/>
      <c r="TDR17" s="53"/>
      <c r="TDT17" s="53"/>
      <c r="TEG17" s="53"/>
      <c r="TEH17" s="53"/>
      <c r="TEJ17" s="53"/>
      <c r="TEW17" s="53"/>
      <c r="TEX17" s="53"/>
      <c r="TEZ17" s="53"/>
      <c r="TFM17" s="53"/>
      <c r="TFN17" s="53"/>
      <c r="TFP17" s="53"/>
      <c r="TGC17" s="53"/>
      <c r="TGD17" s="53"/>
      <c r="TGF17" s="53"/>
      <c r="TGS17" s="53"/>
      <c r="TGT17" s="53"/>
      <c r="TGV17" s="53"/>
      <c r="THI17" s="53"/>
      <c r="THJ17" s="53"/>
      <c r="THL17" s="53"/>
      <c r="THY17" s="53"/>
      <c r="THZ17" s="53"/>
      <c r="TIB17" s="53"/>
      <c r="TIO17" s="53"/>
      <c r="TIP17" s="53"/>
      <c r="TIR17" s="53"/>
      <c r="TJE17" s="53"/>
      <c r="TJF17" s="53"/>
      <c r="TJH17" s="53"/>
      <c r="TJU17" s="53"/>
      <c r="TJV17" s="53"/>
      <c r="TJX17" s="53"/>
      <c r="TKK17" s="53"/>
      <c r="TKL17" s="53"/>
      <c r="TKN17" s="53"/>
      <c r="TLA17" s="53"/>
      <c r="TLB17" s="53"/>
      <c r="TLD17" s="53"/>
      <c r="TLQ17" s="53"/>
      <c r="TLR17" s="53"/>
      <c r="TLT17" s="53"/>
      <c r="TMG17" s="53"/>
      <c r="TMH17" s="53"/>
      <c r="TMJ17" s="53"/>
      <c r="TMW17" s="53"/>
      <c r="TMX17" s="53"/>
      <c r="TMZ17" s="53"/>
      <c r="TNM17" s="53"/>
      <c r="TNN17" s="53"/>
      <c r="TNP17" s="53"/>
      <c r="TOC17" s="53"/>
      <c r="TOD17" s="53"/>
      <c r="TOF17" s="53"/>
      <c r="TOS17" s="53"/>
      <c r="TOT17" s="53"/>
      <c r="TOV17" s="53"/>
      <c r="TPI17" s="53"/>
      <c r="TPJ17" s="53"/>
      <c r="TPL17" s="53"/>
      <c r="TPY17" s="53"/>
      <c r="TPZ17" s="53"/>
      <c r="TQB17" s="53"/>
      <c r="TQO17" s="53"/>
      <c r="TQP17" s="53"/>
      <c r="TQR17" s="53"/>
      <c r="TRE17" s="53"/>
      <c r="TRF17" s="53"/>
      <c r="TRH17" s="53"/>
      <c r="TRU17" s="53"/>
      <c r="TRV17" s="53"/>
      <c r="TRX17" s="53"/>
      <c r="TSK17" s="53"/>
      <c r="TSL17" s="53"/>
      <c r="TSN17" s="53"/>
      <c r="TTA17" s="53"/>
      <c r="TTB17" s="53"/>
      <c r="TTD17" s="53"/>
      <c r="TTQ17" s="53"/>
      <c r="TTR17" s="53"/>
      <c r="TTT17" s="53"/>
      <c r="TUG17" s="53"/>
      <c r="TUH17" s="53"/>
      <c r="TUJ17" s="53"/>
      <c r="TUW17" s="53"/>
      <c r="TUX17" s="53"/>
      <c r="TUZ17" s="53"/>
      <c r="TVM17" s="53"/>
      <c r="TVN17" s="53"/>
      <c r="TVP17" s="53"/>
      <c r="TWC17" s="53"/>
      <c r="TWD17" s="53"/>
      <c r="TWF17" s="53"/>
      <c r="TWS17" s="53"/>
      <c r="TWT17" s="53"/>
      <c r="TWV17" s="53"/>
      <c r="TXI17" s="53"/>
      <c r="TXJ17" s="53"/>
      <c r="TXL17" s="53"/>
      <c r="TXY17" s="53"/>
      <c r="TXZ17" s="53"/>
      <c r="TYB17" s="53"/>
      <c r="TYO17" s="53"/>
      <c r="TYP17" s="53"/>
      <c r="TYR17" s="53"/>
      <c r="TZE17" s="53"/>
      <c r="TZF17" s="53"/>
      <c r="TZH17" s="53"/>
      <c r="TZU17" s="53"/>
      <c r="TZV17" s="53"/>
      <c r="TZX17" s="53"/>
      <c r="UAK17" s="53"/>
      <c r="UAL17" s="53"/>
      <c r="UAN17" s="53"/>
      <c r="UBA17" s="53"/>
      <c r="UBB17" s="53"/>
      <c r="UBD17" s="53"/>
      <c r="UBQ17" s="53"/>
      <c r="UBR17" s="53"/>
      <c r="UBT17" s="53"/>
      <c r="UCG17" s="53"/>
      <c r="UCH17" s="53"/>
      <c r="UCJ17" s="53"/>
      <c r="UCW17" s="53"/>
      <c r="UCX17" s="53"/>
      <c r="UCZ17" s="53"/>
      <c r="UDM17" s="53"/>
      <c r="UDN17" s="53"/>
      <c r="UDP17" s="53"/>
      <c r="UEC17" s="53"/>
      <c r="UED17" s="53"/>
      <c r="UEF17" s="53"/>
      <c r="UES17" s="53"/>
      <c r="UET17" s="53"/>
      <c r="UEV17" s="53"/>
      <c r="UFI17" s="53"/>
      <c r="UFJ17" s="53"/>
      <c r="UFL17" s="53"/>
      <c r="UFY17" s="53"/>
      <c r="UFZ17" s="53"/>
      <c r="UGB17" s="53"/>
      <c r="UGO17" s="53"/>
      <c r="UGP17" s="53"/>
      <c r="UGR17" s="53"/>
      <c r="UHE17" s="53"/>
      <c r="UHF17" s="53"/>
      <c r="UHH17" s="53"/>
      <c r="UHU17" s="53"/>
      <c r="UHV17" s="53"/>
      <c r="UHX17" s="53"/>
      <c r="UIK17" s="53"/>
      <c r="UIL17" s="53"/>
      <c r="UIN17" s="53"/>
      <c r="UJA17" s="53"/>
      <c r="UJB17" s="53"/>
      <c r="UJD17" s="53"/>
      <c r="UJQ17" s="53"/>
      <c r="UJR17" s="53"/>
      <c r="UJT17" s="53"/>
      <c r="UKG17" s="53"/>
      <c r="UKH17" s="53"/>
      <c r="UKJ17" s="53"/>
      <c r="UKW17" s="53"/>
      <c r="UKX17" s="53"/>
      <c r="UKZ17" s="53"/>
      <c r="ULM17" s="53"/>
      <c r="ULN17" s="53"/>
      <c r="ULP17" s="53"/>
      <c r="UMC17" s="53"/>
      <c r="UMD17" s="53"/>
      <c r="UMF17" s="53"/>
      <c r="UMS17" s="53"/>
      <c r="UMT17" s="53"/>
      <c r="UMV17" s="53"/>
      <c r="UNI17" s="53"/>
      <c r="UNJ17" s="53"/>
      <c r="UNL17" s="53"/>
      <c r="UNY17" s="53"/>
      <c r="UNZ17" s="53"/>
      <c r="UOB17" s="53"/>
      <c r="UOO17" s="53"/>
      <c r="UOP17" s="53"/>
      <c r="UOR17" s="53"/>
      <c r="UPE17" s="53"/>
      <c r="UPF17" s="53"/>
      <c r="UPH17" s="53"/>
      <c r="UPU17" s="53"/>
      <c r="UPV17" s="53"/>
      <c r="UPX17" s="53"/>
      <c r="UQK17" s="53"/>
      <c r="UQL17" s="53"/>
      <c r="UQN17" s="53"/>
      <c r="URA17" s="53"/>
      <c r="URB17" s="53"/>
      <c r="URD17" s="53"/>
      <c r="URQ17" s="53"/>
      <c r="URR17" s="53"/>
      <c r="URT17" s="53"/>
      <c r="USG17" s="53"/>
      <c r="USH17" s="53"/>
      <c r="USJ17" s="53"/>
      <c r="USW17" s="53"/>
      <c r="USX17" s="53"/>
      <c r="USZ17" s="53"/>
      <c r="UTM17" s="53"/>
      <c r="UTN17" s="53"/>
      <c r="UTP17" s="53"/>
      <c r="UUC17" s="53"/>
      <c r="UUD17" s="53"/>
      <c r="UUF17" s="53"/>
      <c r="UUS17" s="53"/>
      <c r="UUT17" s="53"/>
      <c r="UUV17" s="53"/>
      <c r="UVI17" s="53"/>
      <c r="UVJ17" s="53"/>
      <c r="UVL17" s="53"/>
      <c r="UVY17" s="53"/>
      <c r="UVZ17" s="53"/>
      <c r="UWB17" s="53"/>
      <c r="UWO17" s="53"/>
      <c r="UWP17" s="53"/>
      <c r="UWR17" s="53"/>
      <c r="UXE17" s="53"/>
      <c r="UXF17" s="53"/>
      <c r="UXH17" s="53"/>
      <c r="UXU17" s="53"/>
      <c r="UXV17" s="53"/>
      <c r="UXX17" s="53"/>
      <c r="UYK17" s="53"/>
      <c r="UYL17" s="53"/>
      <c r="UYN17" s="53"/>
      <c r="UZA17" s="53"/>
      <c r="UZB17" s="53"/>
      <c r="UZD17" s="53"/>
      <c r="UZQ17" s="53"/>
      <c r="UZR17" s="53"/>
      <c r="UZT17" s="53"/>
      <c r="VAG17" s="53"/>
      <c r="VAH17" s="53"/>
      <c r="VAJ17" s="53"/>
      <c r="VAW17" s="53"/>
      <c r="VAX17" s="53"/>
      <c r="VAZ17" s="53"/>
      <c r="VBM17" s="53"/>
      <c r="VBN17" s="53"/>
      <c r="VBP17" s="53"/>
      <c r="VCC17" s="53"/>
      <c r="VCD17" s="53"/>
      <c r="VCF17" s="53"/>
      <c r="VCS17" s="53"/>
      <c r="VCT17" s="53"/>
      <c r="VCV17" s="53"/>
      <c r="VDI17" s="53"/>
      <c r="VDJ17" s="53"/>
      <c r="VDL17" s="53"/>
      <c r="VDY17" s="53"/>
      <c r="VDZ17" s="53"/>
      <c r="VEB17" s="53"/>
      <c r="VEO17" s="53"/>
      <c r="VEP17" s="53"/>
      <c r="VER17" s="53"/>
      <c r="VFE17" s="53"/>
      <c r="VFF17" s="53"/>
      <c r="VFH17" s="53"/>
      <c r="VFU17" s="53"/>
      <c r="VFV17" s="53"/>
      <c r="VFX17" s="53"/>
      <c r="VGK17" s="53"/>
      <c r="VGL17" s="53"/>
      <c r="VGN17" s="53"/>
      <c r="VHA17" s="53"/>
      <c r="VHB17" s="53"/>
      <c r="VHD17" s="53"/>
      <c r="VHQ17" s="53"/>
      <c r="VHR17" s="53"/>
      <c r="VHT17" s="53"/>
      <c r="VIG17" s="53"/>
      <c r="VIH17" s="53"/>
      <c r="VIJ17" s="53"/>
      <c r="VIW17" s="53"/>
      <c r="VIX17" s="53"/>
      <c r="VIZ17" s="53"/>
      <c r="VJM17" s="53"/>
      <c r="VJN17" s="53"/>
      <c r="VJP17" s="53"/>
      <c r="VKC17" s="53"/>
      <c r="VKD17" s="53"/>
      <c r="VKF17" s="53"/>
      <c r="VKS17" s="53"/>
      <c r="VKT17" s="53"/>
      <c r="VKV17" s="53"/>
      <c r="VLI17" s="53"/>
      <c r="VLJ17" s="53"/>
      <c r="VLL17" s="53"/>
      <c r="VLY17" s="53"/>
      <c r="VLZ17" s="53"/>
      <c r="VMB17" s="53"/>
      <c r="VMO17" s="53"/>
      <c r="VMP17" s="53"/>
      <c r="VMR17" s="53"/>
      <c r="VNE17" s="53"/>
      <c r="VNF17" s="53"/>
      <c r="VNH17" s="53"/>
      <c r="VNU17" s="53"/>
      <c r="VNV17" s="53"/>
      <c r="VNX17" s="53"/>
      <c r="VOK17" s="53"/>
      <c r="VOL17" s="53"/>
      <c r="VON17" s="53"/>
      <c r="VPA17" s="53"/>
      <c r="VPB17" s="53"/>
      <c r="VPD17" s="53"/>
      <c r="VPQ17" s="53"/>
      <c r="VPR17" s="53"/>
      <c r="VPT17" s="53"/>
      <c r="VQG17" s="53"/>
      <c r="VQH17" s="53"/>
      <c r="VQJ17" s="53"/>
      <c r="VQW17" s="53"/>
      <c r="VQX17" s="53"/>
      <c r="VQZ17" s="53"/>
      <c r="VRM17" s="53"/>
      <c r="VRN17" s="53"/>
      <c r="VRP17" s="53"/>
      <c r="VSC17" s="53"/>
      <c r="VSD17" s="53"/>
      <c r="VSF17" s="53"/>
      <c r="VSS17" s="53"/>
      <c r="VST17" s="53"/>
      <c r="VSV17" s="53"/>
      <c r="VTI17" s="53"/>
      <c r="VTJ17" s="53"/>
      <c r="VTL17" s="53"/>
      <c r="VTY17" s="53"/>
      <c r="VTZ17" s="53"/>
      <c r="VUB17" s="53"/>
      <c r="VUO17" s="53"/>
      <c r="VUP17" s="53"/>
      <c r="VUR17" s="53"/>
      <c r="VVE17" s="53"/>
      <c r="VVF17" s="53"/>
      <c r="VVH17" s="53"/>
      <c r="VVU17" s="53"/>
      <c r="VVV17" s="53"/>
      <c r="VVX17" s="53"/>
      <c r="VWK17" s="53"/>
      <c r="VWL17" s="53"/>
      <c r="VWN17" s="53"/>
      <c r="VXA17" s="53"/>
      <c r="VXB17" s="53"/>
      <c r="VXD17" s="53"/>
      <c r="VXQ17" s="53"/>
      <c r="VXR17" s="53"/>
      <c r="VXT17" s="53"/>
      <c r="VYG17" s="53"/>
      <c r="VYH17" s="53"/>
      <c r="VYJ17" s="53"/>
      <c r="VYW17" s="53"/>
      <c r="VYX17" s="53"/>
      <c r="VYZ17" s="53"/>
      <c r="VZM17" s="53"/>
      <c r="VZN17" s="53"/>
      <c r="VZP17" s="53"/>
      <c r="WAC17" s="53"/>
      <c r="WAD17" s="53"/>
      <c r="WAF17" s="53"/>
      <c r="WAS17" s="53"/>
      <c r="WAT17" s="53"/>
      <c r="WAV17" s="53"/>
      <c r="WBI17" s="53"/>
      <c r="WBJ17" s="53"/>
      <c r="WBL17" s="53"/>
      <c r="WBY17" s="53"/>
      <c r="WBZ17" s="53"/>
      <c r="WCB17" s="53"/>
      <c r="WCO17" s="53"/>
      <c r="WCP17" s="53"/>
      <c r="WCR17" s="53"/>
      <c r="WDE17" s="53"/>
      <c r="WDF17" s="53"/>
      <c r="WDH17" s="53"/>
      <c r="WDU17" s="53"/>
      <c r="WDV17" s="53"/>
      <c r="WDX17" s="53"/>
      <c r="WEK17" s="53"/>
      <c r="WEL17" s="53"/>
      <c r="WEN17" s="53"/>
      <c r="WFA17" s="53"/>
      <c r="WFB17" s="53"/>
      <c r="WFD17" s="53"/>
      <c r="WFQ17" s="53"/>
      <c r="WFR17" s="53"/>
      <c r="WFT17" s="53"/>
      <c r="WGG17" s="53"/>
      <c r="WGH17" s="53"/>
      <c r="WGJ17" s="53"/>
      <c r="WGW17" s="53"/>
      <c r="WGX17" s="53"/>
      <c r="WGZ17" s="53"/>
      <c r="WHM17" s="53"/>
      <c r="WHN17" s="53"/>
      <c r="WHP17" s="53"/>
      <c r="WIC17" s="53"/>
      <c r="WID17" s="53"/>
      <c r="WIF17" s="53"/>
      <c r="WIS17" s="53"/>
      <c r="WIT17" s="53"/>
      <c r="WIV17" s="53"/>
      <c r="WJI17" s="53"/>
      <c r="WJJ17" s="53"/>
      <c r="WJL17" s="53"/>
      <c r="WJY17" s="53"/>
      <c r="WJZ17" s="53"/>
      <c r="WKB17" s="53"/>
      <c r="WKO17" s="53"/>
      <c r="WKP17" s="53"/>
      <c r="WKR17" s="53"/>
      <c r="WLE17" s="53"/>
      <c r="WLF17" s="53"/>
      <c r="WLH17" s="53"/>
      <c r="WLU17" s="53"/>
      <c r="WLV17" s="53"/>
      <c r="WLX17" s="53"/>
      <c r="WMK17" s="53"/>
      <c r="WML17" s="53"/>
      <c r="WMN17" s="53"/>
      <c r="WNA17" s="53"/>
      <c r="WNB17" s="53"/>
      <c r="WND17" s="53"/>
      <c r="WNQ17" s="53"/>
      <c r="WNR17" s="53"/>
      <c r="WNT17" s="53"/>
      <c r="WOG17" s="53"/>
      <c r="WOH17" s="53"/>
      <c r="WOJ17" s="53"/>
      <c r="WOW17" s="53"/>
      <c r="WOX17" s="53"/>
      <c r="WOZ17" s="53"/>
      <c r="WPM17" s="53"/>
      <c r="WPN17" s="53"/>
      <c r="WPP17" s="53"/>
      <c r="WQC17" s="53"/>
      <c r="WQD17" s="53"/>
      <c r="WQF17" s="53"/>
      <c r="WQS17" s="53"/>
      <c r="WQT17" s="53"/>
      <c r="WQV17" s="53"/>
      <c r="WRI17" s="53"/>
      <c r="WRJ17" s="53"/>
      <c r="WRL17" s="53"/>
      <c r="WRY17" s="53"/>
      <c r="WRZ17" s="53"/>
      <c r="WSB17" s="53"/>
      <c r="WSO17" s="53"/>
      <c r="WSP17" s="53"/>
      <c r="WSR17" s="53"/>
      <c r="WTE17" s="53"/>
      <c r="WTF17" s="53"/>
      <c r="WTH17" s="53"/>
      <c r="WTU17" s="53"/>
      <c r="WTV17" s="53"/>
      <c r="WTX17" s="53"/>
      <c r="WUK17" s="53"/>
      <c r="WUL17" s="53"/>
      <c r="WUN17" s="53"/>
      <c r="WVA17" s="53"/>
      <c r="WVB17" s="53"/>
      <c r="WVD17" s="53"/>
      <c r="WVQ17" s="53"/>
      <c r="WVR17" s="53"/>
      <c r="WVT17" s="53"/>
      <c r="WWG17" s="53"/>
      <c r="WWH17" s="53"/>
      <c r="WWJ17" s="53"/>
      <c r="WWW17" s="53"/>
      <c r="WWX17" s="53"/>
      <c r="WWZ17" s="53"/>
      <c r="WXM17" s="53"/>
      <c r="WXN17" s="53"/>
      <c r="WXP17" s="53"/>
      <c r="WYC17" s="53"/>
      <c r="WYD17" s="53"/>
      <c r="WYF17" s="53"/>
      <c r="WYS17" s="53"/>
      <c r="WYT17" s="53"/>
      <c r="WYV17" s="53"/>
      <c r="WZI17" s="53"/>
      <c r="WZJ17" s="53"/>
      <c r="WZL17" s="53"/>
      <c r="WZY17" s="53"/>
      <c r="WZZ17" s="53"/>
      <c r="XAB17" s="53"/>
      <c r="XAO17" s="53"/>
      <c r="XAP17" s="53"/>
      <c r="XAR17" s="53"/>
      <c r="XBE17" s="53"/>
      <c r="XBF17" s="53"/>
      <c r="XBH17" s="53"/>
      <c r="XBU17" s="53"/>
      <c r="XBV17" s="53"/>
      <c r="XBX17" s="53"/>
      <c r="XCK17" s="53"/>
      <c r="XCL17" s="53"/>
      <c r="XCN17" s="53"/>
      <c r="XDA17" s="53"/>
      <c r="XDB17" s="53"/>
      <c r="XDD17" s="53"/>
      <c r="XDQ17" s="53"/>
      <c r="XDR17" s="53"/>
      <c r="XDT17" s="53"/>
      <c r="XEG17" s="53"/>
      <c r="XEH17" s="53"/>
      <c r="XEJ17" s="53"/>
    </row>
    <row r="18" spans="1:1020 1033:2044 2057:3068 3081:4092 4105:5116 5129:6140 6153:7164 7177:8188 8201:9212 9225:10236 10249:11260 11273:12284 12297:13308 13321:14332 14345:15356 15369:16364" ht="18.75" x14ac:dyDescent="0.45">
      <c r="A18" s="56"/>
      <c r="B18" s="56"/>
      <c r="C18" s="47"/>
      <c r="D18" s="56"/>
      <c r="E18" s="48"/>
      <c r="F18" s="6" t="s">
        <v>512</v>
      </c>
      <c r="G18" s="48"/>
      <c r="H18" s="15">
        <v>9987900</v>
      </c>
      <c r="I18" s="36"/>
      <c r="J18" s="15">
        <v>9987900000000</v>
      </c>
      <c r="K18" s="36"/>
      <c r="L18" s="15">
        <v>59452054798</v>
      </c>
      <c r="M18" s="11"/>
      <c r="N18" s="51">
        <v>0.185</v>
      </c>
      <c r="O18" s="36"/>
      <c r="P18" s="50">
        <v>0.3085</v>
      </c>
      <c r="U18" s="15"/>
      <c r="AO18" s="53"/>
      <c r="AP18" s="53"/>
      <c r="AR18" s="53"/>
      <c r="BE18" s="53"/>
      <c r="BF18" s="53"/>
      <c r="BH18" s="53"/>
      <c r="BU18" s="53"/>
      <c r="BV18" s="53"/>
      <c r="BX18" s="53"/>
      <c r="CK18" s="53"/>
      <c r="CL18" s="53"/>
      <c r="CN18" s="53"/>
      <c r="DA18" s="53"/>
      <c r="DB18" s="53"/>
      <c r="DD18" s="53"/>
      <c r="DQ18" s="53"/>
      <c r="DR18" s="53"/>
      <c r="DT18" s="53"/>
      <c r="EG18" s="53"/>
      <c r="EH18" s="53"/>
      <c r="EJ18" s="53"/>
      <c r="EW18" s="53"/>
      <c r="EX18" s="53"/>
      <c r="EZ18" s="53"/>
      <c r="FM18" s="53"/>
      <c r="FN18" s="53"/>
      <c r="FP18" s="53"/>
      <c r="GC18" s="53"/>
      <c r="GD18" s="53"/>
      <c r="GF18" s="53"/>
      <c r="GS18" s="53"/>
      <c r="GT18" s="53"/>
      <c r="GV18" s="53"/>
      <c r="HI18" s="53"/>
      <c r="HJ18" s="53"/>
      <c r="HL18" s="53"/>
      <c r="HY18" s="53"/>
      <c r="HZ18" s="53"/>
      <c r="IB18" s="53"/>
      <c r="IO18" s="53"/>
      <c r="IP18" s="53"/>
      <c r="IR18" s="53"/>
      <c r="JE18" s="53"/>
      <c r="JF18" s="53"/>
      <c r="JH18" s="53"/>
      <c r="JU18" s="53"/>
      <c r="JV18" s="53"/>
      <c r="JX18" s="53"/>
      <c r="KK18" s="53"/>
      <c r="KL18" s="53"/>
      <c r="KN18" s="53"/>
      <c r="LA18" s="53"/>
      <c r="LB18" s="53"/>
      <c r="LD18" s="53"/>
      <c r="LQ18" s="53"/>
      <c r="LR18" s="53"/>
      <c r="LT18" s="53"/>
      <c r="MG18" s="53"/>
      <c r="MH18" s="53"/>
      <c r="MJ18" s="53"/>
      <c r="MW18" s="53"/>
      <c r="MX18" s="53"/>
      <c r="MZ18" s="53"/>
      <c r="NM18" s="53"/>
      <c r="NN18" s="53"/>
      <c r="NP18" s="53"/>
      <c r="OC18" s="53"/>
      <c r="OD18" s="53"/>
      <c r="OF18" s="53"/>
      <c r="OS18" s="53"/>
      <c r="OT18" s="53"/>
      <c r="OV18" s="53"/>
      <c r="PI18" s="53"/>
      <c r="PJ18" s="53"/>
      <c r="PL18" s="53"/>
      <c r="PY18" s="53"/>
      <c r="PZ18" s="53"/>
      <c r="QB18" s="53"/>
      <c r="QO18" s="53"/>
      <c r="QP18" s="53"/>
      <c r="QR18" s="53"/>
      <c r="RE18" s="53"/>
      <c r="RF18" s="53"/>
      <c r="RH18" s="53"/>
      <c r="RU18" s="53"/>
      <c r="RV18" s="53"/>
      <c r="RX18" s="53"/>
      <c r="SK18" s="53"/>
      <c r="SL18" s="53"/>
      <c r="SN18" s="53"/>
      <c r="TA18" s="53"/>
      <c r="TB18" s="53"/>
      <c r="TD18" s="53"/>
      <c r="TQ18" s="53"/>
      <c r="TR18" s="53"/>
      <c r="TT18" s="53"/>
      <c r="UG18" s="53"/>
      <c r="UH18" s="53"/>
      <c r="UJ18" s="53"/>
      <c r="UW18" s="53"/>
      <c r="UX18" s="53"/>
      <c r="UZ18" s="53"/>
      <c r="VM18" s="53"/>
      <c r="VN18" s="53"/>
      <c r="VP18" s="53"/>
      <c r="WC18" s="53"/>
      <c r="WD18" s="53"/>
      <c r="WF18" s="53"/>
      <c r="WS18" s="53"/>
      <c r="WT18" s="53"/>
      <c r="WV18" s="53"/>
      <c r="XI18" s="53"/>
      <c r="XJ18" s="53"/>
      <c r="XL18" s="53"/>
      <c r="XY18" s="53"/>
      <c r="XZ18" s="53"/>
      <c r="YB18" s="53"/>
      <c r="YO18" s="53"/>
      <c r="YP18" s="53"/>
      <c r="YR18" s="53"/>
      <c r="ZE18" s="53"/>
      <c r="ZF18" s="53"/>
      <c r="ZH18" s="53"/>
      <c r="ZU18" s="53"/>
      <c r="ZV18" s="53"/>
      <c r="ZX18" s="53"/>
      <c r="AAK18" s="53"/>
      <c r="AAL18" s="53"/>
      <c r="AAN18" s="53"/>
      <c r="ABA18" s="53"/>
      <c r="ABB18" s="53"/>
      <c r="ABD18" s="53"/>
      <c r="ABQ18" s="53"/>
      <c r="ABR18" s="53"/>
      <c r="ABT18" s="53"/>
      <c r="ACG18" s="53"/>
      <c r="ACH18" s="53"/>
      <c r="ACJ18" s="53"/>
      <c r="ACW18" s="53"/>
      <c r="ACX18" s="53"/>
      <c r="ACZ18" s="53"/>
      <c r="ADM18" s="53"/>
      <c r="ADN18" s="53"/>
      <c r="ADP18" s="53"/>
      <c r="AEC18" s="53"/>
      <c r="AED18" s="53"/>
      <c r="AEF18" s="53"/>
      <c r="AES18" s="53"/>
      <c r="AET18" s="53"/>
      <c r="AEV18" s="53"/>
      <c r="AFI18" s="53"/>
      <c r="AFJ18" s="53"/>
      <c r="AFL18" s="53"/>
      <c r="AFY18" s="53"/>
      <c r="AFZ18" s="53"/>
      <c r="AGB18" s="53"/>
      <c r="AGO18" s="53"/>
      <c r="AGP18" s="53"/>
      <c r="AGR18" s="53"/>
      <c r="AHE18" s="53"/>
      <c r="AHF18" s="53"/>
      <c r="AHH18" s="53"/>
      <c r="AHU18" s="53"/>
      <c r="AHV18" s="53"/>
      <c r="AHX18" s="53"/>
      <c r="AIK18" s="53"/>
      <c r="AIL18" s="53"/>
      <c r="AIN18" s="53"/>
      <c r="AJA18" s="53"/>
      <c r="AJB18" s="53"/>
      <c r="AJD18" s="53"/>
      <c r="AJQ18" s="53"/>
      <c r="AJR18" s="53"/>
      <c r="AJT18" s="53"/>
      <c r="AKG18" s="53"/>
      <c r="AKH18" s="53"/>
      <c r="AKJ18" s="53"/>
      <c r="AKW18" s="53"/>
      <c r="AKX18" s="53"/>
      <c r="AKZ18" s="53"/>
      <c r="ALM18" s="53"/>
      <c r="ALN18" s="53"/>
      <c r="ALP18" s="53"/>
      <c r="AMC18" s="53"/>
      <c r="AMD18" s="53"/>
      <c r="AMF18" s="53"/>
      <c r="AMS18" s="53"/>
      <c r="AMT18" s="53"/>
      <c r="AMV18" s="53"/>
      <c r="ANI18" s="53"/>
      <c r="ANJ18" s="53"/>
      <c r="ANL18" s="53"/>
      <c r="ANY18" s="53"/>
      <c r="ANZ18" s="53"/>
      <c r="AOB18" s="53"/>
      <c r="AOO18" s="53"/>
      <c r="AOP18" s="53"/>
      <c r="AOR18" s="53"/>
      <c r="APE18" s="53"/>
      <c r="APF18" s="53"/>
      <c r="APH18" s="53"/>
      <c r="APU18" s="53"/>
      <c r="APV18" s="53"/>
      <c r="APX18" s="53"/>
      <c r="AQK18" s="53"/>
      <c r="AQL18" s="53"/>
      <c r="AQN18" s="53"/>
      <c r="ARA18" s="53"/>
      <c r="ARB18" s="53"/>
      <c r="ARD18" s="53"/>
      <c r="ARQ18" s="53"/>
      <c r="ARR18" s="53"/>
      <c r="ART18" s="53"/>
      <c r="ASG18" s="53"/>
      <c r="ASH18" s="53"/>
      <c r="ASJ18" s="53"/>
      <c r="ASW18" s="53"/>
      <c r="ASX18" s="53"/>
      <c r="ASZ18" s="53"/>
      <c r="ATM18" s="53"/>
      <c r="ATN18" s="53"/>
      <c r="ATP18" s="53"/>
      <c r="AUC18" s="53"/>
      <c r="AUD18" s="53"/>
      <c r="AUF18" s="53"/>
      <c r="AUS18" s="53"/>
      <c r="AUT18" s="53"/>
      <c r="AUV18" s="53"/>
      <c r="AVI18" s="53"/>
      <c r="AVJ18" s="53"/>
      <c r="AVL18" s="53"/>
      <c r="AVY18" s="53"/>
      <c r="AVZ18" s="53"/>
      <c r="AWB18" s="53"/>
      <c r="AWO18" s="53"/>
      <c r="AWP18" s="53"/>
      <c r="AWR18" s="53"/>
      <c r="AXE18" s="53"/>
      <c r="AXF18" s="53"/>
      <c r="AXH18" s="53"/>
      <c r="AXU18" s="53"/>
      <c r="AXV18" s="53"/>
      <c r="AXX18" s="53"/>
      <c r="AYK18" s="53"/>
      <c r="AYL18" s="53"/>
      <c r="AYN18" s="53"/>
      <c r="AZA18" s="53"/>
      <c r="AZB18" s="53"/>
      <c r="AZD18" s="53"/>
      <c r="AZQ18" s="53"/>
      <c r="AZR18" s="53"/>
      <c r="AZT18" s="53"/>
      <c r="BAG18" s="53"/>
      <c r="BAH18" s="53"/>
      <c r="BAJ18" s="53"/>
      <c r="BAW18" s="53"/>
      <c r="BAX18" s="53"/>
      <c r="BAZ18" s="53"/>
      <c r="BBM18" s="53"/>
      <c r="BBN18" s="53"/>
      <c r="BBP18" s="53"/>
      <c r="BCC18" s="53"/>
      <c r="BCD18" s="53"/>
      <c r="BCF18" s="53"/>
      <c r="BCS18" s="53"/>
      <c r="BCT18" s="53"/>
      <c r="BCV18" s="53"/>
      <c r="BDI18" s="53"/>
      <c r="BDJ18" s="53"/>
      <c r="BDL18" s="53"/>
      <c r="BDY18" s="53"/>
      <c r="BDZ18" s="53"/>
      <c r="BEB18" s="53"/>
      <c r="BEO18" s="53"/>
      <c r="BEP18" s="53"/>
      <c r="BER18" s="53"/>
      <c r="BFE18" s="53"/>
      <c r="BFF18" s="53"/>
      <c r="BFH18" s="53"/>
      <c r="BFU18" s="53"/>
      <c r="BFV18" s="53"/>
      <c r="BFX18" s="53"/>
      <c r="BGK18" s="53"/>
      <c r="BGL18" s="53"/>
      <c r="BGN18" s="53"/>
      <c r="BHA18" s="53"/>
      <c r="BHB18" s="53"/>
      <c r="BHD18" s="53"/>
      <c r="BHQ18" s="53"/>
      <c r="BHR18" s="53"/>
      <c r="BHT18" s="53"/>
      <c r="BIG18" s="53"/>
      <c r="BIH18" s="53"/>
      <c r="BIJ18" s="53"/>
      <c r="BIW18" s="53"/>
      <c r="BIX18" s="53"/>
      <c r="BIZ18" s="53"/>
      <c r="BJM18" s="53"/>
      <c r="BJN18" s="53"/>
      <c r="BJP18" s="53"/>
      <c r="BKC18" s="53"/>
      <c r="BKD18" s="53"/>
      <c r="BKF18" s="53"/>
      <c r="BKS18" s="53"/>
      <c r="BKT18" s="53"/>
      <c r="BKV18" s="53"/>
      <c r="BLI18" s="53"/>
      <c r="BLJ18" s="53"/>
      <c r="BLL18" s="53"/>
      <c r="BLY18" s="53"/>
      <c r="BLZ18" s="53"/>
      <c r="BMB18" s="53"/>
      <c r="BMO18" s="53"/>
      <c r="BMP18" s="53"/>
      <c r="BMR18" s="53"/>
      <c r="BNE18" s="53"/>
      <c r="BNF18" s="53"/>
      <c r="BNH18" s="53"/>
      <c r="BNU18" s="53"/>
      <c r="BNV18" s="53"/>
      <c r="BNX18" s="53"/>
      <c r="BOK18" s="53"/>
      <c r="BOL18" s="53"/>
      <c r="BON18" s="53"/>
      <c r="BPA18" s="53"/>
      <c r="BPB18" s="53"/>
      <c r="BPD18" s="53"/>
      <c r="BPQ18" s="53"/>
      <c r="BPR18" s="53"/>
      <c r="BPT18" s="53"/>
      <c r="BQG18" s="53"/>
      <c r="BQH18" s="53"/>
      <c r="BQJ18" s="53"/>
      <c r="BQW18" s="53"/>
      <c r="BQX18" s="53"/>
      <c r="BQZ18" s="53"/>
      <c r="BRM18" s="53"/>
      <c r="BRN18" s="53"/>
      <c r="BRP18" s="53"/>
      <c r="BSC18" s="53"/>
      <c r="BSD18" s="53"/>
      <c r="BSF18" s="53"/>
      <c r="BSS18" s="53"/>
      <c r="BST18" s="53"/>
      <c r="BSV18" s="53"/>
      <c r="BTI18" s="53"/>
      <c r="BTJ18" s="53"/>
      <c r="BTL18" s="53"/>
      <c r="BTY18" s="53"/>
      <c r="BTZ18" s="53"/>
      <c r="BUB18" s="53"/>
      <c r="BUO18" s="53"/>
      <c r="BUP18" s="53"/>
      <c r="BUR18" s="53"/>
      <c r="BVE18" s="53"/>
      <c r="BVF18" s="53"/>
      <c r="BVH18" s="53"/>
      <c r="BVU18" s="53"/>
      <c r="BVV18" s="53"/>
      <c r="BVX18" s="53"/>
      <c r="BWK18" s="53"/>
      <c r="BWL18" s="53"/>
      <c r="BWN18" s="53"/>
      <c r="BXA18" s="53"/>
      <c r="BXB18" s="53"/>
      <c r="BXD18" s="53"/>
      <c r="BXQ18" s="53"/>
      <c r="BXR18" s="53"/>
      <c r="BXT18" s="53"/>
      <c r="BYG18" s="53"/>
      <c r="BYH18" s="53"/>
      <c r="BYJ18" s="53"/>
      <c r="BYW18" s="53"/>
      <c r="BYX18" s="53"/>
      <c r="BYZ18" s="53"/>
      <c r="BZM18" s="53"/>
      <c r="BZN18" s="53"/>
      <c r="BZP18" s="53"/>
      <c r="CAC18" s="53"/>
      <c r="CAD18" s="53"/>
      <c r="CAF18" s="53"/>
      <c r="CAS18" s="53"/>
      <c r="CAT18" s="53"/>
      <c r="CAV18" s="53"/>
      <c r="CBI18" s="53"/>
      <c r="CBJ18" s="53"/>
      <c r="CBL18" s="53"/>
      <c r="CBY18" s="53"/>
      <c r="CBZ18" s="53"/>
      <c r="CCB18" s="53"/>
      <c r="CCO18" s="53"/>
      <c r="CCP18" s="53"/>
      <c r="CCR18" s="53"/>
      <c r="CDE18" s="53"/>
      <c r="CDF18" s="53"/>
      <c r="CDH18" s="53"/>
      <c r="CDU18" s="53"/>
      <c r="CDV18" s="53"/>
      <c r="CDX18" s="53"/>
      <c r="CEK18" s="53"/>
      <c r="CEL18" s="53"/>
      <c r="CEN18" s="53"/>
      <c r="CFA18" s="53"/>
      <c r="CFB18" s="53"/>
      <c r="CFD18" s="53"/>
      <c r="CFQ18" s="53"/>
      <c r="CFR18" s="53"/>
      <c r="CFT18" s="53"/>
      <c r="CGG18" s="53"/>
      <c r="CGH18" s="53"/>
      <c r="CGJ18" s="53"/>
      <c r="CGW18" s="53"/>
      <c r="CGX18" s="53"/>
      <c r="CGZ18" s="53"/>
      <c r="CHM18" s="53"/>
      <c r="CHN18" s="53"/>
      <c r="CHP18" s="53"/>
      <c r="CIC18" s="53"/>
      <c r="CID18" s="53"/>
      <c r="CIF18" s="53"/>
      <c r="CIS18" s="53"/>
      <c r="CIT18" s="53"/>
      <c r="CIV18" s="53"/>
      <c r="CJI18" s="53"/>
      <c r="CJJ18" s="53"/>
      <c r="CJL18" s="53"/>
      <c r="CJY18" s="53"/>
      <c r="CJZ18" s="53"/>
      <c r="CKB18" s="53"/>
      <c r="CKO18" s="53"/>
      <c r="CKP18" s="53"/>
      <c r="CKR18" s="53"/>
      <c r="CLE18" s="53"/>
      <c r="CLF18" s="53"/>
      <c r="CLH18" s="53"/>
      <c r="CLU18" s="53"/>
      <c r="CLV18" s="53"/>
      <c r="CLX18" s="53"/>
      <c r="CMK18" s="53"/>
      <c r="CML18" s="53"/>
      <c r="CMN18" s="53"/>
      <c r="CNA18" s="53"/>
      <c r="CNB18" s="53"/>
      <c r="CND18" s="53"/>
      <c r="CNQ18" s="53"/>
      <c r="CNR18" s="53"/>
      <c r="CNT18" s="53"/>
      <c r="COG18" s="53"/>
      <c r="COH18" s="53"/>
      <c r="COJ18" s="53"/>
      <c r="COW18" s="53"/>
      <c r="COX18" s="53"/>
      <c r="COZ18" s="53"/>
      <c r="CPM18" s="53"/>
      <c r="CPN18" s="53"/>
      <c r="CPP18" s="53"/>
      <c r="CQC18" s="53"/>
      <c r="CQD18" s="53"/>
      <c r="CQF18" s="53"/>
      <c r="CQS18" s="53"/>
      <c r="CQT18" s="53"/>
      <c r="CQV18" s="53"/>
      <c r="CRI18" s="53"/>
      <c r="CRJ18" s="53"/>
      <c r="CRL18" s="53"/>
      <c r="CRY18" s="53"/>
      <c r="CRZ18" s="53"/>
      <c r="CSB18" s="53"/>
      <c r="CSO18" s="53"/>
      <c r="CSP18" s="53"/>
      <c r="CSR18" s="53"/>
      <c r="CTE18" s="53"/>
      <c r="CTF18" s="53"/>
      <c r="CTH18" s="53"/>
      <c r="CTU18" s="53"/>
      <c r="CTV18" s="53"/>
      <c r="CTX18" s="53"/>
      <c r="CUK18" s="53"/>
      <c r="CUL18" s="53"/>
      <c r="CUN18" s="53"/>
      <c r="CVA18" s="53"/>
      <c r="CVB18" s="53"/>
      <c r="CVD18" s="53"/>
      <c r="CVQ18" s="53"/>
      <c r="CVR18" s="53"/>
      <c r="CVT18" s="53"/>
      <c r="CWG18" s="53"/>
      <c r="CWH18" s="53"/>
      <c r="CWJ18" s="53"/>
      <c r="CWW18" s="53"/>
      <c r="CWX18" s="53"/>
      <c r="CWZ18" s="53"/>
      <c r="CXM18" s="53"/>
      <c r="CXN18" s="53"/>
      <c r="CXP18" s="53"/>
      <c r="CYC18" s="53"/>
      <c r="CYD18" s="53"/>
      <c r="CYF18" s="53"/>
      <c r="CYS18" s="53"/>
      <c r="CYT18" s="53"/>
      <c r="CYV18" s="53"/>
      <c r="CZI18" s="53"/>
      <c r="CZJ18" s="53"/>
      <c r="CZL18" s="53"/>
      <c r="CZY18" s="53"/>
      <c r="CZZ18" s="53"/>
      <c r="DAB18" s="53"/>
      <c r="DAO18" s="53"/>
      <c r="DAP18" s="53"/>
      <c r="DAR18" s="53"/>
      <c r="DBE18" s="53"/>
      <c r="DBF18" s="53"/>
      <c r="DBH18" s="53"/>
      <c r="DBU18" s="53"/>
      <c r="DBV18" s="53"/>
      <c r="DBX18" s="53"/>
      <c r="DCK18" s="53"/>
      <c r="DCL18" s="53"/>
      <c r="DCN18" s="53"/>
      <c r="DDA18" s="53"/>
      <c r="DDB18" s="53"/>
      <c r="DDD18" s="53"/>
      <c r="DDQ18" s="53"/>
      <c r="DDR18" s="53"/>
      <c r="DDT18" s="53"/>
      <c r="DEG18" s="53"/>
      <c r="DEH18" s="53"/>
      <c r="DEJ18" s="53"/>
      <c r="DEW18" s="53"/>
      <c r="DEX18" s="53"/>
      <c r="DEZ18" s="53"/>
      <c r="DFM18" s="53"/>
      <c r="DFN18" s="53"/>
      <c r="DFP18" s="53"/>
      <c r="DGC18" s="53"/>
      <c r="DGD18" s="53"/>
      <c r="DGF18" s="53"/>
      <c r="DGS18" s="53"/>
      <c r="DGT18" s="53"/>
      <c r="DGV18" s="53"/>
      <c r="DHI18" s="53"/>
      <c r="DHJ18" s="53"/>
      <c r="DHL18" s="53"/>
      <c r="DHY18" s="53"/>
      <c r="DHZ18" s="53"/>
      <c r="DIB18" s="53"/>
      <c r="DIO18" s="53"/>
      <c r="DIP18" s="53"/>
      <c r="DIR18" s="53"/>
      <c r="DJE18" s="53"/>
      <c r="DJF18" s="53"/>
      <c r="DJH18" s="53"/>
      <c r="DJU18" s="53"/>
      <c r="DJV18" s="53"/>
      <c r="DJX18" s="53"/>
      <c r="DKK18" s="53"/>
      <c r="DKL18" s="53"/>
      <c r="DKN18" s="53"/>
      <c r="DLA18" s="53"/>
      <c r="DLB18" s="53"/>
      <c r="DLD18" s="53"/>
      <c r="DLQ18" s="53"/>
      <c r="DLR18" s="53"/>
      <c r="DLT18" s="53"/>
      <c r="DMG18" s="53"/>
      <c r="DMH18" s="53"/>
      <c r="DMJ18" s="53"/>
      <c r="DMW18" s="53"/>
      <c r="DMX18" s="53"/>
      <c r="DMZ18" s="53"/>
      <c r="DNM18" s="53"/>
      <c r="DNN18" s="53"/>
      <c r="DNP18" s="53"/>
      <c r="DOC18" s="53"/>
      <c r="DOD18" s="53"/>
      <c r="DOF18" s="53"/>
      <c r="DOS18" s="53"/>
      <c r="DOT18" s="53"/>
      <c r="DOV18" s="53"/>
      <c r="DPI18" s="53"/>
      <c r="DPJ18" s="53"/>
      <c r="DPL18" s="53"/>
      <c r="DPY18" s="53"/>
      <c r="DPZ18" s="53"/>
      <c r="DQB18" s="53"/>
      <c r="DQO18" s="53"/>
      <c r="DQP18" s="53"/>
      <c r="DQR18" s="53"/>
      <c r="DRE18" s="53"/>
      <c r="DRF18" s="53"/>
      <c r="DRH18" s="53"/>
      <c r="DRU18" s="53"/>
      <c r="DRV18" s="53"/>
      <c r="DRX18" s="53"/>
      <c r="DSK18" s="53"/>
      <c r="DSL18" s="53"/>
      <c r="DSN18" s="53"/>
      <c r="DTA18" s="53"/>
      <c r="DTB18" s="53"/>
      <c r="DTD18" s="53"/>
      <c r="DTQ18" s="53"/>
      <c r="DTR18" s="53"/>
      <c r="DTT18" s="53"/>
      <c r="DUG18" s="53"/>
      <c r="DUH18" s="53"/>
      <c r="DUJ18" s="53"/>
      <c r="DUW18" s="53"/>
      <c r="DUX18" s="53"/>
      <c r="DUZ18" s="53"/>
      <c r="DVM18" s="53"/>
      <c r="DVN18" s="53"/>
      <c r="DVP18" s="53"/>
      <c r="DWC18" s="53"/>
      <c r="DWD18" s="53"/>
      <c r="DWF18" s="53"/>
      <c r="DWS18" s="53"/>
      <c r="DWT18" s="53"/>
      <c r="DWV18" s="53"/>
      <c r="DXI18" s="53"/>
      <c r="DXJ18" s="53"/>
      <c r="DXL18" s="53"/>
      <c r="DXY18" s="53"/>
      <c r="DXZ18" s="53"/>
      <c r="DYB18" s="53"/>
      <c r="DYO18" s="53"/>
      <c r="DYP18" s="53"/>
      <c r="DYR18" s="53"/>
      <c r="DZE18" s="53"/>
      <c r="DZF18" s="53"/>
      <c r="DZH18" s="53"/>
      <c r="DZU18" s="53"/>
      <c r="DZV18" s="53"/>
      <c r="DZX18" s="53"/>
      <c r="EAK18" s="53"/>
      <c r="EAL18" s="53"/>
      <c r="EAN18" s="53"/>
      <c r="EBA18" s="53"/>
      <c r="EBB18" s="53"/>
      <c r="EBD18" s="53"/>
      <c r="EBQ18" s="53"/>
      <c r="EBR18" s="53"/>
      <c r="EBT18" s="53"/>
      <c r="ECG18" s="53"/>
      <c r="ECH18" s="53"/>
      <c r="ECJ18" s="53"/>
      <c r="ECW18" s="53"/>
      <c r="ECX18" s="53"/>
      <c r="ECZ18" s="53"/>
      <c r="EDM18" s="53"/>
      <c r="EDN18" s="53"/>
      <c r="EDP18" s="53"/>
      <c r="EEC18" s="53"/>
      <c r="EED18" s="53"/>
      <c r="EEF18" s="53"/>
      <c r="EES18" s="53"/>
      <c r="EET18" s="53"/>
      <c r="EEV18" s="53"/>
      <c r="EFI18" s="53"/>
      <c r="EFJ18" s="53"/>
      <c r="EFL18" s="53"/>
      <c r="EFY18" s="53"/>
      <c r="EFZ18" s="53"/>
      <c r="EGB18" s="53"/>
      <c r="EGO18" s="53"/>
      <c r="EGP18" s="53"/>
      <c r="EGR18" s="53"/>
      <c r="EHE18" s="53"/>
      <c r="EHF18" s="53"/>
      <c r="EHH18" s="53"/>
      <c r="EHU18" s="53"/>
      <c r="EHV18" s="53"/>
      <c r="EHX18" s="53"/>
      <c r="EIK18" s="53"/>
      <c r="EIL18" s="53"/>
      <c r="EIN18" s="53"/>
      <c r="EJA18" s="53"/>
      <c r="EJB18" s="53"/>
      <c r="EJD18" s="53"/>
      <c r="EJQ18" s="53"/>
      <c r="EJR18" s="53"/>
      <c r="EJT18" s="53"/>
      <c r="EKG18" s="53"/>
      <c r="EKH18" s="53"/>
      <c r="EKJ18" s="53"/>
      <c r="EKW18" s="53"/>
      <c r="EKX18" s="53"/>
      <c r="EKZ18" s="53"/>
      <c r="ELM18" s="53"/>
      <c r="ELN18" s="53"/>
      <c r="ELP18" s="53"/>
      <c r="EMC18" s="53"/>
      <c r="EMD18" s="53"/>
      <c r="EMF18" s="53"/>
      <c r="EMS18" s="53"/>
      <c r="EMT18" s="53"/>
      <c r="EMV18" s="53"/>
      <c r="ENI18" s="53"/>
      <c r="ENJ18" s="53"/>
      <c r="ENL18" s="53"/>
      <c r="ENY18" s="53"/>
      <c r="ENZ18" s="53"/>
      <c r="EOB18" s="53"/>
      <c r="EOO18" s="53"/>
      <c r="EOP18" s="53"/>
      <c r="EOR18" s="53"/>
      <c r="EPE18" s="53"/>
      <c r="EPF18" s="53"/>
      <c r="EPH18" s="53"/>
      <c r="EPU18" s="53"/>
      <c r="EPV18" s="53"/>
      <c r="EPX18" s="53"/>
      <c r="EQK18" s="53"/>
      <c r="EQL18" s="53"/>
      <c r="EQN18" s="53"/>
      <c r="ERA18" s="53"/>
      <c r="ERB18" s="53"/>
      <c r="ERD18" s="53"/>
      <c r="ERQ18" s="53"/>
      <c r="ERR18" s="53"/>
      <c r="ERT18" s="53"/>
      <c r="ESG18" s="53"/>
      <c r="ESH18" s="53"/>
      <c r="ESJ18" s="53"/>
      <c r="ESW18" s="53"/>
      <c r="ESX18" s="53"/>
      <c r="ESZ18" s="53"/>
      <c r="ETM18" s="53"/>
      <c r="ETN18" s="53"/>
      <c r="ETP18" s="53"/>
      <c r="EUC18" s="53"/>
      <c r="EUD18" s="53"/>
      <c r="EUF18" s="53"/>
      <c r="EUS18" s="53"/>
      <c r="EUT18" s="53"/>
      <c r="EUV18" s="53"/>
      <c r="EVI18" s="53"/>
      <c r="EVJ18" s="53"/>
      <c r="EVL18" s="53"/>
      <c r="EVY18" s="53"/>
      <c r="EVZ18" s="53"/>
      <c r="EWB18" s="53"/>
      <c r="EWO18" s="53"/>
      <c r="EWP18" s="53"/>
      <c r="EWR18" s="53"/>
      <c r="EXE18" s="53"/>
      <c r="EXF18" s="53"/>
      <c r="EXH18" s="53"/>
      <c r="EXU18" s="53"/>
      <c r="EXV18" s="53"/>
      <c r="EXX18" s="53"/>
      <c r="EYK18" s="53"/>
      <c r="EYL18" s="53"/>
      <c r="EYN18" s="53"/>
      <c r="EZA18" s="53"/>
      <c r="EZB18" s="53"/>
      <c r="EZD18" s="53"/>
      <c r="EZQ18" s="53"/>
      <c r="EZR18" s="53"/>
      <c r="EZT18" s="53"/>
      <c r="FAG18" s="53"/>
      <c r="FAH18" s="53"/>
      <c r="FAJ18" s="53"/>
      <c r="FAW18" s="53"/>
      <c r="FAX18" s="53"/>
      <c r="FAZ18" s="53"/>
      <c r="FBM18" s="53"/>
      <c r="FBN18" s="53"/>
      <c r="FBP18" s="53"/>
      <c r="FCC18" s="53"/>
      <c r="FCD18" s="53"/>
      <c r="FCF18" s="53"/>
      <c r="FCS18" s="53"/>
      <c r="FCT18" s="53"/>
      <c r="FCV18" s="53"/>
      <c r="FDI18" s="53"/>
      <c r="FDJ18" s="53"/>
      <c r="FDL18" s="53"/>
      <c r="FDY18" s="53"/>
      <c r="FDZ18" s="53"/>
      <c r="FEB18" s="53"/>
      <c r="FEO18" s="53"/>
      <c r="FEP18" s="53"/>
      <c r="FER18" s="53"/>
      <c r="FFE18" s="53"/>
      <c r="FFF18" s="53"/>
      <c r="FFH18" s="53"/>
      <c r="FFU18" s="53"/>
      <c r="FFV18" s="53"/>
      <c r="FFX18" s="53"/>
      <c r="FGK18" s="53"/>
      <c r="FGL18" s="53"/>
      <c r="FGN18" s="53"/>
      <c r="FHA18" s="53"/>
      <c r="FHB18" s="53"/>
      <c r="FHD18" s="53"/>
      <c r="FHQ18" s="53"/>
      <c r="FHR18" s="53"/>
      <c r="FHT18" s="53"/>
      <c r="FIG18" s="53"/>
      <c r="FIH18" s="53"/>
      <c r="FIJ18" s="53"/>
      <c r="FIW18" s="53"/>
      <c r="FIX18" s="53"/>
      <c r="FIZ18" s="53"/>
      <c r="FJM18" s="53"/>
      <c r="FJN18" s="53"/>
      <c r="FJP18" s="53"/>
      <c r="FKC18" s="53"/>
      <c r="FKD18" s="53"/>
      <c r="FKF18" s="53"/>
      <c r="FKS18" s="53"/>
      <c r="FKT18" s="53"/>
      <c r="FKV18" s="53"/>
      <c r="FLI18" s="53"/>
      <c r="FLJ18" s="53"/>
      <c r="FLL18" s="53"/>
      <c r="FLY18" s="53"/>
      <c r="FLZ18" s="53"/>
      <c r="FMB18" s="53"/>
      <c r="FMO18" s="53"/>
      <c r="FMP18" s="53"/>
      <c r="FMR18" s="53"/>
      <c r="FNE18" s="53"/>
      <c r="FNF18" s="53"/>
      <c r="FNH18" s="53"/>
      <c r="FNU18" s="53"/>
      <c r="FNV18" s="53"/>
      <c r="FNX18" s="53"/>
      <c r="FOK18" s="53"/>
      <c r="FOL18" s="53"/>
      <c r="FON18" s="53"/>
      <c r="FPA18" s="53"/>
      <c r="FPB18" s="53"/>
      <c r="FPD18" s="53"/>
      <c r="FPQ18" s="53"/>
      <c r="FPR18" s="53"/>
      <c r="FPT18" s="53"/>
      <c r="FQG18" s="53"/>
      <c r="FQH18" s="53"/>
      <c r="FQJ18" s="53"/>
      <c r="FQW18" s="53"/>
      <c r="FQX18" s="53"/>
      <c r="FQZ18" s="53"/>
      <c r="FRM18" s="53"/>
      <c r="FRN18" s="53"/>
      <c r="FRP18" s="53"/>
      <c r="FSC18" s="53"/>
      <c r="FSD18" s="53"/>
      <c r="FSF18" s="53"/>
      <c r="FSS18" s="53"/>
      <c r="FST18" s="53"/>
      <c r="FSV18" s="53"/>
      <c r="FTI18" s="53"/>
      <c r="FTJ18" s="53"/>
      <c r="FTL18" s="53"/>
      <c r="FTY18" s="53"/>
      <c r="FTZ18" s="53"/>
      <c r="FUB18" s="53"/>
      <c r="FUO18" s="53"/>
      <c r="FUP18" s="53"/>
      <c r="FUR18" s="53"/>
      <c r="FVE18" s="53"/>
      <c r="FVF18" s="53"/>
      <c r="FVH18" s="53"/>
      <c r="FVU18" s="53"/>
      <c r="FVV18" s="53"/>
      <c r="FVX18" s="53"/>
      <c r="FWK18" s="53"/>
      <c r="FWL18" s="53"/>
      <c r="FWN18" s="53"/>
      <c r="FXA18" s="53"/>
      <c r="FXB18" s="53"/>
      <c r="FXD18" s="53"/>
      <c r="FXQ18" s="53"/>
      <c r="FXR18" s="53"/>
      <c r="FXT18" s="53"/>
      <c r="FYG18" s="53"/>
      <c r="FYH18" s="53"/>
      <c r="FYJ18" s="53"/>
      <c r="FYW18" s="53"/>
      <c r="FYX18" s="53"/>
      <c r="FYZ18" s="53"/>
      <c r="FZM18" s="53"/>
      <c r="FZN18" s="53"/>
      <c r="FZP18" s="53"/>
      <c r="GAC18" s="53"/>
      <c r="GAD18" s="53"/>
      <c r="GAF18" s="53"/>
      <c r="GAS18" s="53"/>
      <c r="GAT18" s="53"/>
      <c r="GAV18" s="53"/>
      <c r="GBI18" s="53"/>
      <c r="GBJ18" s="53"/>
      <c r="GBL18" s="53"/>
      <c r="GBY18" s="53"/>
      <c r="GBZ18" s="53"/>
      <c r="GCB18" s="53"/>
      <c r="GCO18" s="53"/>
      <c r="GCP18" s="53"/>
      <c r="GCR18" s="53"/>
      <c r="GDE18" s="53"/>
      <c r="GDF18" s="53"/>
      <c r="GDH18" s="53"/>
      <c r="GDU18" s="53"/>
      <c r="GDV18" s="53"/>
      <c r="GDX18" s="53"/>
      <c r="GEK18" s="53"/>
      <c r="GEL18" s="53"/>
      <c r="GEN18" s="53"/>
      <c r="GFA18" s="53"/>
      <c r="GFB18" s="53"/>
      <c r="GFD18" s="53"/>
      <c r="GFQ18" s="53"/>
      <c r="GFR18" s="53"/>
      <c r="GFT18" s="53"/>
      <c r="GGG18" s="53"/>
      <c r="GGH18" s="53"/>
      <c r="GGJ18" s="53"/>
      <c r="GGW18" s="53"/>
      <c r="GGX18" s="53"/>
      <c r="GGZ18" s="53"/>
      <c r="GHM18" s="53"/>
      <c r="GHN18" s="53"/>
      <c r="GHP18" s="53"/>
      <c r="GIC18" s="53"/>
      <c r="GID18" s="53"/>
      <c r="GIF18" s="53"/>
      <c r="GIS18" s="53"/>
      <c r="GIT18" s="53"/>
      <c r="GIV18" s="53"/>
      <c r="GJI18" s="53"/>
      <c r="GJJ18" s="53"/>
      <c r="GJL18" s="53"/>
      <c r="GJY18" s="53"/>
      <c r="GJZ18" s="53"/>
      <c r="GKB18" s="53"/>
      <c r="GKO18" s="53"/>
      <c r="GKP18" s="53"/>
      <c r="GKR18" s="53"/>
      <c r="GLE18" s="53"/>
      <c r="GLF18" s="53"/>
      <c r="GLH18" s="53"/>
      <c r="GLU18" s="53"/>
      <c r="GLV18" s="53"/>
      <c r="GLX18" s="53"/>
      <c r="GMK18" s="53"/>
      <c r="GML18" s="53"/>
      <c r="GMN18" s="53"/>
      <c r="GNA18" s="53"/>
      <c r="GNB18" s="53"/>
      <c r="GND18" s="53"/>
      <c r="GNQ18" s="53"/>
      <c r="GNR18" s="53"/>
      <c r="GNT18" s="53"/>
      <c r="GOG18" s="53"/>
      <c r="GOH18" s="53"/>
      <c r="GOJ18" s="53"/>
      <c r="GOW18" s="53"/>
      <c r="GOX18" s="53"/>
      <c r="GOZ18" s="53"/>
      <c r="GPM18" s="53"/>
      <c r="GPN18" s="53"/>
      <c r="GPP18" s="53"/>
      <c r="GQC18" s="53"/>
      <c r="GQD18" s="53"/>
      <c r="GQF18" s="53"/>
      <c r="GQS18" s="53"/>
      <c r="GQT18" s="53"/>
      <c r="GQV18" s="53"/>
      <c r="GRI18" s="53"/>
      <c r="GRJ18" s="53"/>
      <c r="GRL18" s="53"/>
      <c r="GRY18" s="53"/>
      <c r="GRZ18" s="53"/>
      <c r="GSB18" s="53"/>
      <c r="GSO18" s="53"/>
      <c r="GSP18" s="53"/>
      <c r="GSR18" s="53"/>
      <c r="GTE18" s="53"/>
      <c r="GTF18" s="53"/>
      <c r="GTH18" s="53"/>
      <c r="GTU18" s="53"/>
      <c r="GTV18" s="53"/>
      <c r="GTX18" s="53"/>
      <c r="GUK18" s="53"/>
      <c r="GUL18" s="53"/>
      <c r="GUN18" s="53"/>
      <c r="GVA18" s="53"/>
      <c r="GVB18" s="53"/>
      <c r="GVD18" s="53"/>
      <c r="GVQ18" s="53"/>
      <c r="GVR18" s="53"/>
      <c r="GVT18" s="53"/>
      <c r="GWG18" s="53"/>
      <c r="GWH18" s="53"/>
      <c r="GWJ18" s="53"/>
      <c r="GWW18" s="53"/>
      <c r="GWX18" s="53"/>
      <c r="GWZ18" s="53"/>
      <c r="GXM18" s="53"/>
      <c r="GXN18" s="53"/>
      <c r="GXP18" s="53"/>
      <c r="GYC18" s="53"/>
      <c r="GYD18" s="53"/>
      <c r="GYF18" s="53"/>
      <c r="GYS18" s="53"/>
      <c r="GYT18" s="53"/>
      <c r="GYV18" s="53"/>
      <c r="GZI18" s="53"/>
      <c r="GZJ18" s="53"/>
      <c r="GZL18" s="53"/>
      <c r="GZY18" s="53"/>
      <c r="GZZ18" s="53"/>
      <c r="HAB18" s="53"/>
      <c r="HAO18" s="53"/>
      <c r="HAP18" s="53"/>
      <c r="HAR18" s="53"/>
      <c r="HBE18" s="53"/>
      <c r="HBF18" s="53"/>
      <c r="HBH18" s="53"/>
      <c r="HBU18" s="53"/>
      <c r="HBV18" s="53"/>
      <c r="HBX18" s="53"/>
      <c r="HCK18" s="53"/>
      <c r="HCL18" s="53"/>
      <c r="HCN18" s="53"/>
      <c r="HDA18" s="53"/>
      <c r="HDB18" s="53"/>
      <c r="HDD18" s="53"/>
      <c r="HDQ18" s="53"/>
      <c r="HDR18" s="53"/>
      <c r="HDT18" s="53"/>
      <c r="HEG18" s="53"/>
      <c r="HEH18" s="53"/>
      <c r="HEJ18" s="53"/>
      <c r="HEW18" s="53"/>
      <c r="HEX18" s="53"/>
      <c r="HEZ18" s="53"/>
      <c r="HFM18" s="53"/>
      <c r="HFN18" s="53"/>
      <c r="HFP18" s="53"/>
      <c r="HGC18" s="53"/>
      <c r="HGD18" s="53"/>
      <c r="HGF18" s="53"/>
      <c r="HGS18" s="53"/>
      <c r="HGT18" s="53"/>
      <c r="HGV18" s="53"/>
      <c r="HHI18" s="53"/>
      <c r="HHJ18" s="53"/>
      <c r="HHL18" s="53"/>
      <c r="HHY18" s="53"/>
      <c r="HHZ18" s="53"/>
      <c r="HIB18" s="53"/>
      <c r="HIO18" s="53"/>
      <c r="HIP18" s="53"/>
      <c r="HIR18" s="53"/>
      <c r="HJE18" s="53"/>
      <c r="HJF18" s="53"/>
      <c r="HJH18" s="53"/>
      <c r="HJU18" s="53"/>
      <c r="HJV18" s="53"/>
      <c r="HJX18" s="53"/>
      <c r="HKK18" s="53"/>
      <c r="HKL18" s="53"/>
      <c r="HKN18" s="53"/>
      <c r="HLA18" s="53"/>
      <c r="HLB18" s="53"/>
      <c r="HLD18" s="53"/>
      <c r="HLQ18" s="53"/>
      <c r="HLR18" s="53"/>
      <c r="HLT18" s="53"/>
      <c r="HMG18" s="53"/>
      <c r="HMH18" s="53"/>
      <c r="HMJ18" s="53"/>
      <c r="HMW18" s="53"/>
      <c r="HMX18" s="53"/>
      <c r="HMZ18" s="53"/>
      <c r="HNM18" s="53"/>
      <c r="HNN18" s="53"/>
      <c r="HNP18" s="53"/>
      <c r="HOC18" s="53"/>
      <c r="HOD18" s="53"/>
      <c r="HOF18" s="53"/>
      <c r="HOS18" s="53"/>
      <c r="HOT18" s="53"/>
      <c r="HOV18" s="53"/>
      <c r="HPI18" s="53"/>
      <c r="HPJ18" s="53"/>
      <c r="HPL18" s="53"/>
      <c r="HPY18" s="53"/>
      <c r="HPZ18" s="53"/>
      <c r="HQB18" s="53"/>
      <c r="HQO18" s="53"/>
      <c r="HQP18" s="53"/>
      <c r="HQR18" s="53"/>
      <c r="HRE18" s="53"/>
      <c r="HRF18" s="53"/>
      <c r="HRH18" s="53"/>
      <c r="HRU18" s="53"/>
      <c r="HRV18" s="53"/>
      <c r="HRX18" s="53"/>
      <c r="HSK18" s="53"/>
      <c r="HSL18" s="53"/>
      <c r="HSN18" s="53"/>
      <c r="HTA18" s="53"/>
      <c r="HTB18" s="53"/>
      <c r="HTD18" s="53"/>
      <c r="HTQ18" s="53"/>
      <c r="HTR18" s="53"/>
      <c r="HTT18" s="53"/>
      <c r="HUG18" s="53"/>
      <c r="HUH18" s="53"/>
      <c r="HUJ18" s="53"/>
      <c r="HUW18" s="53"/>
      <c r="HUX18" s="53"/>
      <c r="HUZ18" s="53"/>
      <c r="HVM18" s="53"/>
      <c r="HVN18" s="53"/>
      <c r="HVP18" s="53"/>
      <c r="HWC18" s="53"/>
      <c r="HWD18" s="53"/>
      <c r="HWF18" s="53"/>
      <c r="HWS18" s="53"/>
      <c r="HWT18" s="53"/>
      <c r="HWV18" s="53"/>
      <c r="HXI18" s="53"/>
      <c r="HXJ18" s="53"/>
      <c r="HXL18" s="53"/>
      <c r="HXY18" s="53"/>
      <c r="HXZ18" s="53"/>
      <c r="HYB18" s="53"/>
      <c r="HYO18" s="53"/>
      <c r="HYP18" s="53"/>
      <c r="HYR18" s="53"/>
      <c r="HZE18" s="53"/>
      <c r="HZF18" s="53"/>
      <c r="HZH18" s="53"/>
      <c r="HZU18" s="53"/>
      <c r="HZV18" s="53"/>
      <c r="HZX18" s="53"/>
      <c r="IAK18" s="53"/>
      <c r="IAL18" s="53"/>
      <c r="IAN18" s="53"/>
      <c r="IBA18" s="53"/>
      <c r="IBB18" s="53"/>
      <c r="IBD18" s="53"/>
      <c r="IBQ18" s="53"/>
      <c r="IBR18" s="53"/>
      <c r="IBT18" s="53"/>
      <c r="ICG18" s="53"/>
      <c r="ICH18" s="53"/>
      <c r="ICJ18" s="53"/>
      <c r="ICW18" s="53"/>
      <c r="ICX18" s="53"/>
      <c r="ICZ18" s="53"/>
      <c r="IDM18" s="53"/>
      <c r="IDN18" s="53"/>
      <c r="IDP18" s="53"/>
      <c r="IEC18" s="53"/>
      <c r="IED18" s="53"/>
      <c r="IEF18" s="53"/>
      <c r="IES18" s="53"/>
      <c r="IET18" s="53"/>
      <c r="IEV18" s="53"/>
      <c r="IFI18" s="53"/>
      <c r="IFJ18" s="53"/>
      <c r="IFL18" s="53"/>
      <c r="IFY18" s="53"/>
      <c r="IFZ18" s="53"/>
      <c r="IGB18" s="53"/>
      <c r="IGO18" s="53"/>
      <c r="IGP18" s="53"/>
      <c r="IGR18" s="53"/>
      <c r="IHE18" s="53"/>
      <c r="IHF18" s="53"/>
      <c r="IHH18" s="53"/>
      <c r="IHU18" s="53"/>
      <c r="IHV18" s="53"/>
      <c r="IHX18" s="53"/>
      <c r="IIK18" s="53"/>
      <c r="IIL18" s="53"/>
      <c r="IIN18" s="53"/>
      <c r="IJA18" s="53"/>
      <c r="IJB18" s="53"/>
      <c r="IJD18" s="53"/>
      <c r="IJQ18" s="53"/>
      <c r="IJR18" s="53"/>
      <c r="IJT18" s="53"/>
      <c r="IKG18" s="53"/>
      <c r="IKH18" s="53"/>
      <c r="IKJ18" s="53"/>
      <c r="IKW18" s="53"/>
      <c r="IKX18" s="53"/>
      <c r="IKZ18" s="53"/>
      <c r="ILM18" s="53"/>
      <c r="ILN18" s="53"/>
      <c r="ILP18" s="53"/>
      <c r="IMC18" s="53"/>
      <c r="IMD18" s="53"/>
      <c r="IMF18" s="53"/>
      <c r="IMS18" s="53"/>
      <c r="IMT18" s="53"/>
      <c r="IMV18" s="53"/>
      <c r="INI18" s="53"/>
      <c r="INJ18" s="53"/>
      <c r="INL18" s="53"/>
      <c r="INY18" s="53"/>
      <c r="INZ18" s="53"/>
      <c r="IOB18" s="53"/>
      <c r="IOO18" s="53"/>
      <c r="IOP18" s="53"/>
      <c r="IOR18" s="53"/>
      <c r="IPE18" s="53"/>
      <c r="IPF18" s="53"/>
      <c r="IPH18" s="53"/>
      <c r="IPU18" s="53"/>
      <c r="IPV18" s="53"/>
      <c r="IPX18" s="53"/>
      <c r="IQK18" s="53"/>
      <c r="IQL18" s="53"/>
      <c r="IQN18" s="53"/>
      <c r="IRA18" s="53"/>
      <c r="IRB18" s="53"/>
      <c r="IRD18" s="53"/>
      <c r="IRQ18" s="53"/>
      <c r="IRR18" s="53"/>
      <c r="IRT18" s="53"/>
      <c r="ISG18" s="53"/>
      <c r="ISH18" s="53"/>
      <c r="ISJ18" s="53"/>
      <c r="ISW18" s="53"/>
      <c r="ISX18" s="53"/>
      <c r="ISZ18" s="53"/>
      <c r="ITM18" s="53"/>
      <c r="ITN18" s="53"/>
      <c r="ITP18" s="53"/>
      <c r="IUC18" s="53"/>
      <c r="IUD18" s="53"/>
      <c r="IUF18" s="53"/>
      <c r="IUS18" s="53"/>
      <c r="IUT18" s="53"/>
      <c r="IUV18" s="53"/>
      <c r="IVI18" s="53"/>
      <c r="IVJ18" s="53"/>
      <c r="IVL18" s="53"/>
      <c r="IVY18" s="53"/>
      <c r="IVZ18" s="53"/>
      <c r="IWB18" s="53"/>
      <c r="IWO18" s="53"/>
      <c r="IWP18" s="53"/>
      <c r="IWR18" s="53"/>
      <c r="IXE18" s="53"/>
      <c r="IXF18" s="53"/>
      <c r="IXH18" s="53"/>
      <c r="IXU18" s="53"/>
      <c r="IXV18" s="53"/>
      <c r="IXX18" s="53"/>
      <c r="IYK18" s="53"/>
      <c r="IYL18" s="53"/>
      <c r="IYN18" s="53"/>
      <c r="IZA18" s="53"/>
      <c r="IZB18" s="53"/>
      <c r="IZD18" s="53"/>
      <c r="IZQ18" s="53"/>
      <c r="IZR18" s="53"/>
      <c r="IZT18" s="53"/>
      <c r="JAG18" s="53"/>
      <c r="JAH18" s="53"/>
      <c r="JAJ18" s="53"/>
      <c r="JAW18" s="53"/>
      <c r="JAX18" s="53"/>
      <c r="JAZ18" s="53"/>
      <c r="JBM18" s="53"/>
      <c r="JBN18" s="53"/>
      <c r="JBP18" s="53"/>
      <c r="JCC18" s="53"/>
      <c r="JCD18" s="53"/>
      <c r="JCF18" s="53"/>
      <c r="JCS18" s="53"/>
      <c r="JCT18" s="53"/>
      <c r="JCV18" s="53"/>
      <c r="JDI18" s="53"/>
      <c r="JDJ18" s="53"/>
      <c r="JDL18" s="53"/>
      <c r="JDY18" s="53"/>
      <c r="JDZ18" s="53"/>
      <c r="JEB18" s="53"/>
      <c r="JEO18" s="53"/>
      <c r="JEP18" s="53"/>
      <c r="JER18" s="53"/>
      <c r="JFE18" s="53"/>
      <c r="JFF18" s="53"/>
      <c r="JFH18" s="53"/>
      <c r="JFU18" s="53"/>
      <c r="JFV18" s="53"/>
      <c r="JFX18" s="53"/>
      <c r="JGK18" s="53"/>
      <c r="JGL18" s="53"/>
      <c r="JGN18" s="53"/>
      <c r="JHA18" s="53"/>
      <c r="JHB18" s="53"/>
      <c r="JHD18" s="53"/>
      <c r="JHQ18" s="53"/>
      <c r="JHR18" s="53"/>
      <c r="JHT18" s="53"/>
      <c r="JIG18" s="53"/>
      <c r="JIH18" s="53"/>
      <c r="JIJ18" s="53"/>
      <c r="JIW18" s="53"/>
      <c r="JIX18" s="53"/>
      <c r="JIZ18" s="53"/>
      <c r="JJM18" s="53"/>
      <c r="JJN18" s="53"/>
      <c r="JJP18" s="53"/>
      <c r="JKC18" s="53"/>
      <c r="JKD18" s="53"/>
      <c r="JKF18" s="53"/>
      <c r="JKS18" s="53"/>
      <c r="JKT18" s="53"/>
      <c r="JKV18" s="53"/>
      <c r="JLI18" s="53"/>
      <c r="JLJ18" s="53"/>
      <c r="JLL18" s="53"/>
      <c r="JLY18" s="53"/>
      <c r="JLZ18" s="53"/>
      <c r="JMB18" s="53"/>
      <c r="JMO18" s="53"/>
      <c r="JMP18" s="53"/>
      <c r="JMR18" s="53"/>
      <c r="JNE18" s="53"/>
      <c r="JNF18" s="53"/>
      <c r="JNH18" s="53"/>
      <c r="JNU18" s="53"/>
      <c r="JNV18" s="53"/>
      <c r="JNX18" s="53"/>
      <c r="JOK18" s="53"/>
      <c r="JOL18" s="53"/>
      <c r="JON18" s="53"/>
      <c r="JPA18" s="53"/>
      <c r="JPB18" s="53"/>
      <c r="JPD18" s="53"/>
      <c r="JPQ18" s="53"/>
      <c r="JPR18" s="53"/>
      <c r="JPT18" s="53"/>
      <c r="JQG18" s="53"/>
      <c r="JQH18" s="53"/>
      <c r="JQJ18" s="53"/>
      <c r="JQW18" s="53"/>
      <c r="JQX18" s="53"/>
      <c r="JQZ18" s="53"/>
      <c r="JRM18" s="53"/>
      <c r="JRN18" s="53"/>
      <c r="JRP18" s="53"/>
      <c r="JSC18" s="53"/>
      <c r="JSD18" s="53"/>
      <c r="JSF18" s="53"/>
      <c r="JSS18" s="53"/>
      <c r="JST18" s="53"/>
      <c r="JSV18" s="53"/>
      <c r="JTI18" s="53"/>
      <c r="JTJ18" s="53"/>
      <c r="JTL18" s="53"/>
      <c r="JTY18" s="53"/>
      <c r="JTZ18" s="53"/>
      <c r="JUB18" s="53"/>
      <c r="JUO18" s="53"/>
      <c r="JUP18" s="53"/>
      <c r="JUR18" s="53"/>
      <c r="JVE18" s="53"/>
      <c r="JVF18" s="53"/>
      <c r="JVH18" s="53"/>
      <c r="JVU18" s="53"/>
      <c r="JVV18" s="53"/>
      <c r="JVX18" s="53"/>
      <c r="JWK18" s="53"/>
      <c r="JWL18" s="53"/>
      <c r="JWN18" s="53"/>
      <c r="JXA18" s="53"/>
      <c r="JXB18" s="53"/>
      <c r="JXD18" s="53"/>
      <c r="JXQ18" s="53"/>
      <c r="JXR18" s="53"/>
      <c r="JXT18" s="53"/>
      <c r="JYG18" s="53"/>
      <c r="JYH18" s="53"/>
      <c r="JYJ18" s="53"/>
      <c r="JYW18" s="53"/>
      <c r="JYX18" s="53"/>
      <c r="JYZ18" s="53"/>
      <c r="JZM18" s="53"/>
      <c r="JZN18" s="53"/>
      <c r="JZP18" s="53"/>
      <c r="KAC18" s="53"/>
      <c r="KAD18" s="53"/>
      <c r="KAF18" s="53"/>
      <c r="KAS18" s="53"/>
      <c r="KAT18" s="53"/>
      <c r="KAV18" s="53"/>
      <c r="KBI18" s="53"/>
      <c r="KBJ18" s="53"/>
      <c r="KBL18" s="53"/>
      <c r="KBY18" s="53"/>
      <c r="KBZ18" s="53"/>
      <c r="KCB18" s="53"/>
      <c r="KCO18" s="53"/>
      <c r="KCP18" s="53"/>
      <c r="KCR18" s="53"/>
      <c r="KDE18" s="53"/>
      <c r="KDF18" s="53"/>
      <c r="KDH18" s="53"/>
      <c r="KDU18" s="53"/>
      <c r="KDV18" s="53"/>
      <c r="KDX18" s="53"/>
      <c r="KEK18" s="53"/>
      <c r="KEL18" s="53"/>
      <c r="KEN18" s="53"/>
      <c r="KFA18" s="53"/>
      <c r="KFB18" s="53"/>
      <c r="KFD18" s="53"/>
      <c r="KFQ18" s="53"/>
      <c r="KFR18" s="53"/>
      <c r="KFT18" s="53"/>
      <c r="KGG18" s="53"/>
      <c r="KGH18" s="53"/>
      <c r="KGJ18" s="53"/>
      <c r="KGW18" s="53"/>
      <c r="KGX18" s="53"/>
      <c r="KGZ18" s="53"/>
      <c r="KHM18" s="53"/>
      <c r="KHN18" s="53"/>
      <c r="KHP18" s="53"/>
      <c r="KIC18" s="53"/>
      <c r="KID18" s="53"/>
      <c r="KIF18" s="53"/>
      <c r="KIS18" s="53"/>
      <c r="KIT18" s="53"/>
      <c r="KIV18" s="53"/>
      <c r="KJI18" s="53"/>
      <c r="KJJ18" s="53"/>
      <c r="KJL18" s="53"/>
      <c r="KJY18" s="53"/>
      <c r="KJZ18" s="53"/>
      <c r="KKB18" s="53"/>
      <c r="KKO18" s="53"/>
      <c r="KKP18" s="53"/>
      <c r="KKR18" s="53"/>
      <c r="KLE18" s="53"/>
      <c r="KLF18" s="53"/>
      <c r="KLH18" s="53"/>
      <c r="KLU18" s="53"/>
      <c r="KLV18" s="53"/>
      <c r="KLX18" s="53"/>
      <c r="KMK18" s="53"/>
      <c r="KML18" s="53"/>
      <c r="KMN18" s="53"/>
      <c r="KNA18" s="53"/>
      <c r="KNB18" s="53"/>
      <c r="KND18" s="53"/>
      <c r="KNQ18" s="53"/>
      <c r="KNR18" s="53"/>
      <c r="KNT18" s="53"/>
      <c r="KOG18" s="53"/>
      <c r="KOH18" s="53"/>
      <c r="KOJ18" s="53"/>
      <c r="KOW18" s="53"/>
      <c r="KOX18" s="53"/>
      <c r="KOZ18" s="53"/>
      <c r="KPM18" s="53"/>
      <c r="KPN18" s="53"/>
      <c r="KPP18" s="53"/>
      <c r="KQC18" s="53"/>
      <c r="KQD18" s="53"/>
      <c r="KQF18" s="53"/>
      <c r="KQS18" s="53"/>
      <c r="KQT18" s="53"/>
      <c r="KQV18" s="53"/>
      <c r="KRI18" s="53"/>
      <c r="KRJ18" s="53"/>
      <c r="KRL18" s="53"/>
      <c r="KRY18" s="53"/>
      <c r="KRZ18" s="53"/>
      <c r="KSB18" s="53"/>
      <c r="KSO18" s="53"/>
      <c r="KSP18" s="53"/>
      <c r="KSR18" s="53"/>
      <c r="KTE18" s="53"/>
      <c r="KTF18" s="53"/>
      <c r="KTH18" s="53"/>
      <c r="KTU18" s="53"/>
      <c r="KTV18" s="53"/>
      <c r="KTX18" s="53"/>
      <c r="KUK18" s="53"/>
      <c r="KUL18" s="53"/>
      <c r="KUN18" s="53"/>
      <c r="KVA18" s="53"/>
      <c r="KVB18" s="53"/>
      <c r="KVD18" s="53"/>
      <c r="KVQ18" s="53"/>
      <c r="KVR18" s="53"/>
      <c r="KVT18" s="53"/>
      <c r="KWG18" s="53"/>
      <c r="KWH18" s="53"/>
      <c r="KWJ18" s="53"/>
      <c r="KWW18" s="53"/>
      <c r="KWX18" s="53"/>
      <c r="KWZ18" s="53"/>
      <c r="KXM18" s="53"/>
      <c r="KXN18" s="53"/>
      <c r="KXP18" s="53"/>
      <c r="KYC18" s="53"/>
      <c r="KYD18" s="53"/>
      <c r="KYF18" s="53"/>
      <c r="KYS18" s="53"/>
      <c r="KYT18" s="53"/>
      <c r="KYV18" s="53"/>
      <c r="KZI18" s="53"/>
      <c r="KZJ18" s="53"/>
      <c r="KZL18" s="53"/>
      <c r="KZY18" s="53"/>
      <c r="KZZ18" s="53"/>
      <c r="LAB18" s="53"/>
      <c r="LAO18" s="53"/>
      <c r="LAP18" s="53"/>
      <c r="LAR18" s="53"/>
      <c r="LBE18" s="53"/>
      <c r="LBF18" s="53"/>
      <c r="LBH18" s="53"/>
      <c r="LBU18" s="53"/>
      <c r="LBV18" s="53"/>
      <c r="LBX18" s="53"/>
      <c r="LCK18" s="53"/>
      <c r="LCL18" s="53"/>
      <c r="LCN18" s="53"/>
      <c r="LDA18" s="53"/>
      <c r="LDB18" s="53"/>
      <c r="LDD18" s="53"/>
      <c r="LDQ18" s="53"/>
      <c r="LDR18" s="53"/>
      <c r="LDT18" s="53"/>
      <c r="LEG18" s="53"/>
      <c r="LEH18" s="53"/>
      <c r="LEJ18" s="53"/>
      <c r="LEW18" s="53"/>
      <c r="LEX18" s="53"/>
      <c r="LEZ18" s="53"/>
      <c r="LFM18" s="53"/>
      <c r="LFN18" s="53"/>
      <c r="LFP18" s="53"/>
      <c r="LGC18" s="53"/>
      <c r="LGD18" s="53"/>
      <c r="LGF18" s="53"/>
      <c r="LGS18" s="53"/>
      <c r="LGT18" s="53"/>
      <c r="LGV18" s="53"/>
      <c r="LHI18" s="53"/>
      <c r="LHJ18" s="53"/>
      <c r="LHL18" s="53"/>
      <c r="LHY18" s="53"/>
      <c r="LHZ18" s="53"/>
      <c r="LIB18" s="53"/>
      <c r="LIO18" s="53"/>
      <c r="LIP18" s="53"/>
      <c r="LIR18" s="53"/>
      <c r="LJE18" s="53"/>
      <c r="LJF18" s="53"/>
      <c r="LJH18" s="53"/>
      <c r="LJU18" s="53"/>
      <c r="LJV18" s="53"/>
      <c r="LJX18" s="53"/>
      <c r="LKK18" s="53"/>
      <c r="LKL18" s="53"/>
      <c r="LKN18" s="53"/>
      <c r="LLA18" s="53"/>
      <c r="LLB18" s="53"/>
      <c r="LLD18" s="53"/>
      <c r="LLQ18" s="53"/>
      <c r="LLR18" s="53"/>
      <c r="LLT18" s="53"/>
      <c r="LMG18" s="53"/>
      <c r="LMH18" s="53"/>
      <c r="LMJ18" s="53"/>
      <c r="LMW18" s="53"/>
      <c r="LMX18" s="53"/>
      <c r="LMZ18" s="53"/>
      <c r="LNM18" s="53"/>
      <c r="LNN18" s="53"/>
      <c r="LNP18" s="53"/>
      <c r="LOC18" s="53"/>
      <c r="LOD18" s="53"/>
      <c r="LOF18" s="53"/>
      <c r="LOS18" s="53"/>
      <c r="LOT18" s="53"/>
      <c r="LOV18" s="53"/>
      <c r="LPI18" s="53"/>
      <c r="LPJ18" s="53"/>
      <c r="LPL18" s="53"/>
      <c r="LPY18" s="53"/>
      <c r="LPZ18" s="53"/>
      <c r="LQB18" s="53"/>
      <c r="LQO18" s="53"/>
      <c r="LQP18" s="53"/>
      <c r="LQR18" s="53"/>
      <c r="LRE18" s="53"/>
      <c r="LRF18" s="53"/>
      <c r="LRH18" s="53"/>
      <c r="LRU18" s="53"/>
      <c r="LRV18" s="53"/>
      <c r="LRX18" s="53"/>
      <c r="LSK18" s="53"/>
      <c r="LSL18" s="53"/>
      <c r="LSN18" s="53"/>
      <c r="LTA18" s="53"/>
      <c r="LTB18" s="53"/>
      <c r="LTD18" s="53"/>
      <c r="LTQ18" s="53"/>
      <c r="LTR18" s="53"/>
      <c r="LTT18" s="53"/>
      <c r="LUG18" s="53"/>
      <c r="LUH18" s="53"/>
      <c r="LUJ18" s="53"/>
      <c r="LUW18" s="53"/>
      <c r="LUX18" s="53"/>
      <c r="LUZ18" s="53"/>
      <c r="LVM18" s="53"/>
      <c r="LVN18" s="53"/>
      <c r="LVP18" s="53"/>
      <c r="LWC18" s="53"/>
      <c r="LWD18" s="53"/>
      <c r="LWF18" s="53"/>
      <c r="LWS18" s="53"/>
      <c r="LWT18" s="53"/>
      <c r="LWV18" s="53"/>
      <c r="LXI18" s="53"/>
      <c r="LXJ18" s="53"/>
      <c r="LXL18" s="53"/>
      <c r="LXY18" s="53"/>
      <c r="LXZ18" s="53"/>
      <c r="LYB18" s="53"/>
      <c r="LYO18" s="53"/>
      <c r="LYP18" s="53"/>
      <c r="LYR18" s="53"/>
      <c r="LZE18" s="53"/>
      <c r="LZF18" s="53"/>
      <c r="LZH18" s="53"/>
      <c r="LZU18" s="53"/>
      <c r="LZV18" s="53"/>
      <c r="LZX18" s="53"/>
      <c r="MAK18" s="53"/>
      <c r="MAL18" s="53"/>
      <c r="MAN18" s="53"/>
      <c r="MBA18" s="53"/>
      <c r="MBB18" s="53"/>
      <c r="MBD18" s="53"/>
      <c r="MBQ18" s="53"/>
      <c r="MBR18" s="53"/>
      <c r="MBT18" s="53"/>
      <c r="MCG18" s="53"/>
      <c r="MCH18" s="53"/>
      <c r="MCJ18" s="53"/>
      <c r="MCW18" s="53"/>
      <c r="MCX18" s="53"/>
      <c r="MCZ18" s="53"/>
      <c r="MDM18" s="53"/>
      <c r="MDN18" s="53"/>
      <c r="MDP18" s="53"/>
      <c r="MEC18" s="53"/>
      <c r="MED18" s="53"/>
      <c r="MEF18" s="53"/>
      <c r="MES18" s="53"/>
      <c r="MET18" s="53"/>
      <c r="MEV18" s="53"/>
      <c r="MFI18" s="53"/>
      <c r="MFJ18" s="53"/>
      <c r="MFL18" s="53"/>
      <c r="MFY18" s="53"/>
      <c r="MFZ18" s="53"/>
      <c r="MGB18" s="53"/>
      <c r="MGO18" s="53"/>
      <c r="MGP18" s="53"/>
      <c r="MGR18" s="53"/>
      <c r="MHE18" s="53"/>
      <c r="MHF18" s="53"/>
      <c r="MHH18" s="53"/>
      <c r="MHU18" s="53"/>
      <c r="MHV18" s="53"/>
      <c r="MHX18" s="53"/>
      <c r="MIK18" s="53"/>
      <c r="MIL18" s="53"/>
      <c r="MIN18" s="53"/>
      <c r="MJA18" s="53"/>
      <c r="MJB18" s="53"/>
      <c r="MJD18" s="53"/>
      <c r="MJQ18" s="53"/>
      <c r="MJR18" s="53"/>
      <c r="MJT18" s="53"/>
      <c r="MKG18" s="53"/>
      <c r="MKH18" s="53"/>
      <c r="MKJ18" s="53"/>
      <c r="MKW18" s="53"/>
      <c r="MKX18" s="53"/>
      <c r="MKZ18" s="53"/>
      <c r="MLM18" s="53"/>
      <c r="MLN18" s="53"/>
      <c r="MLP18" s="53"/>
      <c r="MMC18" s="53"/>
      <c r="MMD18" s="53"/>
      <c r="MMF18" s="53"/>
      <c r="MMS18" s="53"/>
      <c r="MMT18" s="53"/>
      <c r="MMV18" s="53"/>
      <c r="MNI18" s="53"/>
      <c r="MNJ18" s="53"/>
      <c r="MNL18" s="53"/>
      <c r="MNY18" s="53"/>
      <c r="MNZ18" s="53"/>
      <c r="MOB18" s="53"/>
      <c r="MOO18" s="53"/>
      <c r="MOP18" s="53"/>
      <c r="MOR18" s="53"/>
      <c r="MPE18" s="53"/>
      <c r="MPF18" s="53"/>
      <c r="MPH18" s="53"/>
      <c r="MPU18" s="53"/>
      <c r="MPV18" s="53"/>
      <c r="MPX18" s="53"/>
      <c r="MQK18" s="53"/>
      <c r="MQL18" s="53"/>
      <c r="MQN18" s="53"/>
      <c r="MRA18" s="53"/>
      <c r="MRB18" s="53"/>
      <c r="MRD18" s="53"/>
      <c r="MRQ18" s="53"/>
      <c r="MRR18" s="53"/>
      <c r="MRT18" s="53"/>
      <c r="MSG18" s="53"/>
      <c r="MSH18" s="53"/>
      <c r="MSJ18" s="53"/>
      <c r="MSW18" s="53"/>
      <c r="MSX18" s="53"/>
      <c r="MSZ18" s="53"/>
      <c r="MTM18" s="53"/>
      <c r="MTN18" s="53"/>
      <c r="MTP18" s="53"/>
      <c r="MUC18" s="53"/>
      <c r="MUD18" s="53"/>
      <c r="MUF18" s="53"/>
      <c r="MUS18" s="53"/>
      <c r="MUT18" s="53"/>
      <c r="MUV18" s="53"/>
      <c r="MVI18" s="53"/>
      <c r="MVJ18" s="53"/>
      <c r="MVL18" s="53"/>
      <c r="MVY18" s="53"/>
      <c r="MVZ18" s="53"/>
      <c r="MWB18" s="53"/>
      <c r="MWO18" s="53"/>
      <c r="MWP18" s="53"/>
      <c r="MWR18" s="53"/>
      <c r="MXE18" s="53"/>
      <c r="MXF18" s="53"/>
      <c r="MXH18" s="53"/>
      <c r="MXU18" s="53"/>
      <c r="MXV18" s="53"/>
      <c r="MXX18" s="53"/>
      <c r="MYK18" s="53"/>
      <c r="MYL18" s="53"/>
      <c r="MYN18" s="53"/>
      <c r="MZA18" s="53"/>
      <c r="MZB18" s="53"/>
      <c r="MZD18" s="53"/>
      <c r="MZQ18" s="53"/>
      <c r="MZR18" s="53"/>
      <c r="MZT18" s="53"/>
      <c r="NAG18" s="53"/>
      <c r="NAH18" s="53"/>
      <c r="NAJ18" s="53"/>
      <c r="NAW18" s="53"/>
      <c r="NAX18" s="53"/>
      <c r="NAZ18" s="53"/>
      <c r="NBM18" s="53"/>
      <c r="NBN18" s="53"/>
      <c r="NBP18" s="53"/>
      <c r="NCC18" s="53"/>
      <c r="NCD18" s="53"/>
      <c r="NCF18" s="53"/>
      <c r="NCS18" s="53"/>
      <c r="NCT18" s="53"/>
      <c r="NCV18" s="53"/>
      <c r="NDI18" s="53"/>
      <c r="NDJ18" s="53"/>
      <c r="NDL18" s="53"/>
      <c r="NDY18" s="53"/>
      <c r="NDZ18" s="53"/>
      <c r="NEB18" s="53"/>
      <c r="NEO18" s="53"/>
      <c r="NEP18" s="53"/>
      <c r="NER18" s="53"/>
      <c r="NFE18" s="53"/>
      <c r="NFF18" s="53"/>
      <c r="NFH18" s="53"/>
      <c r="NFU18" s="53"/>
      <c r="NFV18" s="53"/>
      <c r="NFX18" s="53"/>
      <c r="NGK18" s="53"/>
      <c r="NGL18" s="53"/>
      <c r="NGN18" s="53"/>
      <c r="NHA18" s="53"/>
      <c r="NHB18" s="53"/>
      <c r="NHD18" s="53"/>
      <c r="NHQ18" s="53"/>
      <c r="NHR18" s="53"/>
      <c r="NHT18" s="53"/>
      <c r="NIG18" s="53"/>
      <c r="NIH18" s="53"/>
      <c r="NIJ18" s="53"/>
      <c r="NIW18" s="53"/>
      <c r="NIX18" s="53"/>
      <c r="NIZ18" s="53"/>
      <c r="NJM18" s="53"/>
      <c r="NJN18" s="53"/>
      <c r="NJP18" s="53"/>
      <c r="NKC18" s="53"/>
      <c r="NKD18" s="53"/>
      <c r="NKF18" s="53"/>
      <c r="NKS18" s="53"/>
      <c r="NKT18" s="53"/>
      <c r="NKV18" s="53"/>
      <c r="NLI18" s="53"/>
      <c r="NLJ18" s="53"/>
      <c r="NLL18" s="53"/>
      <c r="NLY18" s="53"/>
      <c r="NLZ18" s="53"/>
      <c r="NMB18" s="53"/>
      <c r="NMO18" s="53"/>
      <c r="NMP18" s="53"/>
      <c r="NMR18" s="53"/>
      <c r="NNE18" s="53"/>
      <c r="NNF18" s="53"/>
      <c r="NNH18" s="53"/>
      <c r="NNU18" s="53"/>
      <c r="NNV18" s="53"/>
      <c r="NNX18" s="53"/>
      <c r="NOK18" s="53"/>
      <c r="NOL18" s="53"/>
      <c r="NON18" s="53"/>
      <c r="NPA18" s="53"/>
      <c r="NPB18" s="53"/>
      <c r="NPD18" s="53"/>
      <c r="NPQ18" s="53"/>
      <c r="NPR18" s="53"/>
      <c r="NPT18" s="53"/>
      <c r="NQG18" s="53"/>
      <c r="NQH18" s="53"/>
      <c r="NQJ18" s="53"/>
      <c r="NQW18" s="53"/>
      <c r="NQX18" s="53"/>
      <c r="NQZ18" s="53"/>
      <c r="NRM18" s="53"/>
      <c r="NRN18" s="53"/>
      <c r="NRP18" s="53"/>
      <c r="NSC18" s="53"/>
      <c r="NSD18" s="53"/>
      <c r="NSF18" s="53"/>
      <c r="NSS18" s="53"/>
      <c r="NST18" s="53"/>
      <c r="NSV18" s="53"/>
      <c r="NTI18" s="53"/>
      <c r="NTJ18" s="53"/>
      <c r="NTL18" s="53"/>
      <c r="NTY18" s="53"/>
      <c r="NTZ18" s="53"/>
      <c r="NUB18" s="53"/>
      <c r="NUO18" s="53"/>
      <c r="NUP18" s="53"/>
      <c r="NUR18" s="53"/>
      <c r="NVE18" s="53"/>
      <c r="NVF18" s="53"/>
      <c r="NVH18" s="53"/>
      <c r="NVU18" s="53"/>
      <c r="NVV18" s="53"/>
      <c r="NVX18" s="53"/>
      <c r="NWK18" s="53"/>
      <c r="NWL18" s="53"/>
      <c r="NWN18" s="53"/>
      <c r="NXA18" s="53"/>
      <c r="NXB18" s="53"/>
      <c r="NXD18" s="53"/>
      <c r="NXQ18" s="53"/>
      <c r="NXR18" s="53"/>
      <c r="NXT18" s="53"/>
      <c r="NYG18" s="53"/>
      <c r="NYH18" s="53"/>
      <c r="NYJ18" s="53"/>
      <c r="NYW18" s="53"/>
      <c r="NYX18" s="53"/>
      <c r="NYZ18" s="53"/>
      <c r="NZM18" s="53"/>
      <c r="NZN18" s="53"/>
      <c r="NZP18" s="53"/>
      <c r="OAC18" s="53"/>
      <c r="OAD18" s="53"/>
      <c r="OAF18" s="53"/>
      <c r="OAS18" s="53"/>
      <c r="OAT18" s="53"/>
      <c r="OAV18" s="53"/>
      <c r="OBI18" s="53"/>
      <c r="OBJ18" s="53"/>
      <c r="OBL18" s="53"/>
      <c r="OBY18" s="53"/>
      <c r="OBZ18" s="53"/>
      <c r="OCB18" s="53"/>
      <c r="OCO18" s="53"/>
      <c r="OCP18" s="53"/>
      <c r="OCR18" s="53"/>
      <c r="ODE18" s="53"/>
      <c r="ODF18" s="53"/>
      <c r="ODH18" s="53"/>
      <c r="ODU18" s="53"/>
      <c r="ODV18" s="53"/>
      <c r="ODX18" s="53"/>
      <c r="OEK18" s="53"/>
      <c r="OEL18" s="53"/>
      <c r="OEN18" s="53"/>
      <c r="OFA18" s="53"/>
      <c r="OFB18" s="53"/>
      <c r="OFD18" s="53"/>
      <c r="OFQ18" s="53"/>
      <c r="OFR18" s="53"/>
      <c r="OFT18" s="53"/>
      <c r="OGG18" s="53"/>
      <c r="OGH18" s="53"/>
      <c r="OGJ18" s="53"/>
      <c r="OGW18" s="53"/>
      <c r="OGX18" s="53"/>
      <c r="OGZ18" s="53"/>
      <c r="OHM18" s="53"/>
      <c r="OHN18" s="53"/>
      <c r="OHP18" s="53"/>
      <c r="OIC18" s="53"/>
      <c r="OID18" s="53"/>
      <c r="OIF18" s="53"/>
      <c r="OIS18" s="53"/>
      <c r="OIT18" s="53"/>
      <c r="OIV18" s="53"/>
      <c r="OJI18" s="53"/>
      <c r="OJJ18" s="53"/>
      <c r="OJL18" s="53"/>
      <c r="OJY18" s="53"/>
      <c r="OJZ18" s="53"/>
      <c r="OKB18" s="53"/>
      <c r="OKO18" s="53"/>
      <c r="OKP18" s="53"/>
      <c r="OKR18" s="53"/>
      <c r="OLE18" s="53"/>
      <c r="OLF18" s="53"/>
      <c r="OLH18" s="53"/>
      <c r="OLU18" s="53"/>
      <c r="OLV18" s="53"/>
      <c r="OLX18" s="53"/>
      <c r="OMK18" s="53"/>
      <c r="OML18" s="53"/>
      <c r="OMN18" s="53"/>
      <c r="ONA18" s="53"/>
      <c r="ONB18" s="53"/>
      <c r="OND18" s="53"/>
      <c r="ONQ18" s="53"/>
      <c r="ONR18" s="53"/>
      <c r="ONT18" s="53"/>
      <c r="OOG18" s="53"/>
      <c r="OOH18" s="53"/>
      <c r="OOJ18" s="53"/>
      <c r="OOW18" s="53"/>
      <c r="OOX18" s="53"/>
      <c r="OOZ18" s="53"/>
      <c r="OPM18" s="53"/>
      <c r="OPN18" s="53"/>
      <c r="OPP18" s="53"/>
      <c r="OQC18" s="53"/>
      <c r="OQD18" s="53"/>
      <c r="OQF18" s="53"/>
      <c r="OQS18" s="53"/>
      <c r="OQT18" s="53"/>
      <c r="OQV18" s="53"/>
      <c r="ORI18" s="53"/>
      <c r="ORJ18" s="53"/>
      <c r="ORL18" s="53"/>
      <c r="ORY18" s="53"/>
      <c r="ORZ18" s="53"/>
      <c r="OSB18" s="53"/>
      <c r="OSO18" s="53"/>
      <c r="OSP18" s="53"/>
      <c r="OSR18" s="53"/>
      <c r="OTE18" s="53"/>
      <c r="OTF18" s="53"/>
      <c r="OTH18" s="53"/>
      <c r="OTU18" s="53"/>
      <c r="OTV18" s="53"/>
      <c r="OTX18" s="53"/>
      <c r="OUK18" s="53"/>
      <c r="OUL18" s="53"/>
      <c r="OUN18" s="53"/>
      <c r="OVA18" s="53"/>
      <c r="OVB18" s="53"/>
      <c r="OVD18" s="53"/>
      <c r="OVQ18" s="53"/>
      <c r="OVR18" s="53"/>
      <c r="OVT18" s="53"/>
      <c r="OWG18" s="53"/>
      <c r="OWH18" s="53"/>
      <c r="OWJ18" s="53"/>
      <c r="OWW18" s="53"/>
      <c r="OWX18" s="53"/>
      <c r="OWZ18" s="53"/>
      <c r="OXM18" s="53"/>
      <c r="OXN18" s="53"/>
      <c r="OXP18" s="53"/>
      <c r="OYC18" s="53"/>
      <c r="OYD18" s="53"/>
      <c r="OYF18" s="53"/>
      <c r="OYS18" s="53"/>
      <c r="OYT18" s="53"/>
      <c r="OYV18" s="53"/>
      <c r="OZI18" s="53"/>
      <c r="OZJ18" s="53"/>
      <c r="OZL18" s="53"/>
      <c r="OZY18" s="53"/>
      <c r="OZZ18" s="53"/>
      <c r="PAB18" s="53"/>
      <c r="PAO18" s="53"/>
      <c r="PAP18" s="53"/>
      <c r="PAR18" s="53"/>
      <c r="PBE18" s="53"/>
      <c r="PBF18" s="53"/>
      <c r="PBH18" s="53"/>
      <c r="PBU18" s="53"/>
      <c r="PBV18" s="53"/>
      <c r="PBX18" s="53"/>
      <c r="PCK18" s="53"/>
      <c r="PCL18" s="53"/>
      <c r="PCN18" s="53"/>
      <c r="PDA18" s="53"/>
      <c r="PDB18" s="53"/>
      <c r="PDD18" s="53"/>
      <c r="PDQ18" s="53"/>
      <c r="PDR18" s="53"/>
      <c r="PDT18" s="53"/>
      <c r="PEG18" s="53"/>
      <c r="PEH18" s="53"/>
      <c r="PEJ18" s="53"/>
      <c r="PEW18" s="53"/>
      <c r="PEX18" s="53"/>
      <c r="PEZ18" s="53"/>
      <c r="PFM18" s="53"/>
      <c r="PFN18" s="53"/>
      <c r="PFP18" s="53"/>
      <c r="PGC18" s="53"/>
      <c r="PGD18" s="53"/>
      <c r="PGF18" s="53"/>
      <c r="PGS18" s="53"/>
      <c r="PGT18" s="53"/>
      <c r="PGV18" s="53"/>
      <c r="PHI18" s="53"/>
      <c r="PHJ18" s="53"/>
      <c r="PHL18" s="53"/>
      <c r="PHY18" s="53"/>
      <c r="PHZ18" s="53"/>
      <c r="PIB18" s="53"/>
      <c r="PIO18" s="53"/>
      <c r="PIP18" s="53"/>
      <c r="PIR18" s="53"/>
      <c r="PJE18" s="53"/>
      <c r="PJF18" s="53"/>
      <c r="PJH18" s="53"/>
      <c r="PJU18" s="53"/>
      <c r="PJV18" s="53"/>
      <c r="PJX18" s="53"/>
      <c r="PKK18" s="53"/>
      <c r="PKL18" s="53"/>
      <c r="PKN18" s="53"/>
      <c r="PLA18" s="53"/>
      <c r="PLB18" s="53"/>
      <c r="PLD18" s="53"/>
      <c r="PLQ18" s="53"/>
      <c r="PLR18" s="53"/>
      <c r="PLT18" s="53"/>
      <c r="PMG18" s="53"/>
      <c r="PMH18" s="53"/>
      <c r="PMJ18" s="53"/>
      <c r="PMW18" s="53"/>
      <c r="PMX18" s="53"/>
      <c r="PMZ18" s="53"/>
      <c r="PNM18" s="53"/>
      <c r="PNN18" s="53"/>
      <c r="PNP18" s="53"/>
      <c r="POC18" s="53"/>
      <c r="POD18" s="53"/>
      <c r="POF18" s="53"/>
      <c r="POS18" s="53"/>
      <c r="POT18" s="53"/>
      <c r="POV18" s="53"/>
      <c r="PPI18" s="53"/>
      <c r="PPJ18" s="53"/>
      <c r="PPL18" s="53"/>
      <c r="PPY18" s="53"/>
      <c r="PPZ18" s="53"/>
      <c r="PQB18" s="53"/>
      <c r="PQO18" s="53"/>
      <c r="PQP18" s="53"/>
      <c r="PQR18" s="53"/>
      <c r="PRE18" s="53"/>
      <c r="PRF18" s="53"/>
      <c r="PRH18" s="53"/>
      <c r="PRU18" s="53"/>
      <c r="PRV18" s="53"/>
      <c r="PRX18" s="53"/>
      <c r="PSK18" s="53"/>
      <c r="PSL18" s="53"/>
      <c r="PSN18" s="53"/>
      <c r="PTA18" s="53"/>
      <c r="PTB18" s="53"/>
      <c r="PTD18" s="53"/>
      <c r="PTQ18" s="53"/>
      <c r="PTR18" s="53"/>
      <c r="PTT18" s="53"/>
      <c r="PUG18" s="53"/>
      <c r="PUH18" s="53"/>
      <c r="PUJ18" s="53"/>
      <c r="PUW18" s="53"/>
      <c r="PUX18" s="53"/>
      <c r="PUZ18" s="53"/>
      <c r="PVM18" s="53"/>
      <c r="PVN18" s="53"/>
      <c r="PVP18" s="53"/>
      <c r="PWC18" s="53"/>
      <c r="PWD18" s="53"/>
      <c r="PWF18" s="53"/>
      <c r="PWS18" s="53"/>
      <c r="PWT18" s="53"/>
      <c r="PWV18" s="53"/>
      <c r="PXI18" s="53"/>
      <c r="PXJ18" s="53"/>
      <c r="PXL18" s="53"/>
      <c r="PXY18" s="53"/>
      <c r="PXZ18" s="53"/>
      <c r="PYB18" s="53"/>
      <c r="PYO18" s="53"/>
      <c r="PYP18" s="53"/>
      <c r="PYR18" s="53"/>
      <c r="PZE18" s="53"/>
      <c r="PZF18" s="53"/>
      <c r="PZH18" s="53"/>
      <c r="PZU18" s="53"/>
      <c r="PZV18" s="53"/>
      <c r="PZX18" s="53"/>
      <c r="QAK18" s="53"/>
      <c r="QAL18" s="53"/>
      <c r="QAN18" s="53"/>
      <c r="QBA18" s="53"/>
      <c r="QBB18" s="53"/>
      <c r="QBD18" s="53"/>
      <c r="QBQ18" s="53"/>
      <c r="QBR18" s="53"/>
      <c r="QBT18" s="53"/>
      <c r="QCG18" s="53"/>
      <c r="QCH18" s="53"/>
      <c r="QCJ18" s="53"/>
      <c r="QCW18" s="53"/>
      <c r="QCX18" s="53"/>
      <c r="QCZ18" s="53"/>
      <c r="QDM18" s="53"/>
      <c r="QDN18" s="53"/>
      <c r="QDP18" s="53"/>
      <c r="QEC18" s="53"/>
      <c r="QED18" s="53"/>
      <c r="QEF18" s="53"/>
      <c r="QES18" s="53"/>
      <c r="QET18" s="53"/>
      <c r="QEV18" s="53"/>
      <c r="QFI18" s="53"/>
      <c r="QFJ18" s="53"/>
      <c r="QFL18" s="53"/>
      <c r="QFY18" s="53"/>
      <c r="QFZ18" s="53"/>
      <c r="QGB18" s="53"/>
      <c r="QGO18" s="53"/>
      <c r="QGP18" s="53"/>
      <c r="QGR18" s="53"/>
      <c r="QHE18" s="53"/>
      <c r="QHF18" s="53"/>
      <c r="QHH18" s="53"/>
      <c r="QHU18" s="53"/>
      <c r="QHV18" s="53"/>
      <c r="QHX18" s="53"/>
      <c r="QIK18" s="53"/>
      <c r="QIL18" s="53"/>
      <c r="QIN18" s="53"/>
      <c r="QJA18" s="53"/>
      <c r="QJB18" s="53"/>
      <c r="QJD18" s="53"/>
      <c r="QJQ18" s="53"/>
      <c r="QJR18" s="53"/>
      <c r="QJT18" s="53"/>
      <c r="QKG18" s="53"/>
      <c r="QKH18" s="53"/>
      <c r="QKJ18" s="53"/>
      <c r="QKW18" s="53"/>
      <c r="QKX18" s="53"/>
      <c r="QKZ18" s="53"/>
      <c r="QLM18" s="53"/>
      <c r="QLN18" s="53"/>
      <c r="QLP18" s="53"/>
      <c r="QMC18" s="53"/>
      <c r="QMD18" s="53"/>
      <c r="QMF18" s="53"/>
      <c r="QMS18" s="53"/>
      <c r="QMT18" s="53"/>
      <c r="QMV18" s="53"/>
      <c r="QNI18" s="53"/>
      <c r="QNJ18" s="53"/>
      <c r="QNL18" s="53"/>
      <c r="QNY18" s="53"/>
      <c r="QNZ18" s="53"/>
      <c r="QOB18" s="53"/>
      <c r="QOO18" s="53"/>
      <c r="QOP18" s="53"/>
      <c r="QOR18" s="53"/>
      <c r="QPE18" s="53"/>
      <c r="QPF18" s="53"/>
      <c r="QPH18" s="53"/>
      <c r="QPU18" s="53"/>
      <c r="QPV18" s="53"/>
      <c r="QPX18" s="53"/>
      <c r="QQK18" s="53"/>
      <c r="QQL18" s="53"/>
      <c r="QQN18" s="53"/>
      <c r="QRA18" s="53"/>
      <c r="QRB18" s="53"/>
      <c r="QRD18" s="53"/>
      <c r="QRQ18" s="53"/>
      <c r="QRR18" s="53"/>
      <c r="QRT18" s="53"/>
      <c r="QSG18" s="53"/>
      <c r="QSH18" s="53"/>
      <c r="QSJ18" s="53"/>
      <c r="QSW18" s="53"/>
      <c r="QSX18" s="53"/>
      <c r="QSZ18" s="53"/>
      <c r="QTM18" s="53"/>
      <c r="QTN18" s="53"/>
      <c r="QTP18" s="53"/>
      <c r="QUC18" s="53"/>
      <c r="QUD18" s="53"/>
      <c r="QUF18" s="53"/>
      <c r="QUS18" s="53"/>
      <c r="QUT18" s="53"/>
      <c r="QUV18" s="53"/>
      <c r="QVI18" s="53"/>
      <c r="QVJ18" s="53"/>
      <c r="QVL18" s="53"/>
      <c r="QVY18" s="53"/>
      <c r="QVZ18" s="53"/>
      <c r="QWB18" s="53"/>
      <c r="QWO18" s="53"/>
      <c r="QWP18" s="53"/>
      <c r="QWR18" s="53"/>
      <c r="QXE18" s="53"/>
      <c r="QXF18" s="53"/>
      <c r="QXH18" s="53"/>
      <c r="QXU18" s="53"/>
      <c r="QXV18" s="53"/>
      <c r="QXX18" s="53"/>
      <c r="QYK18" s="53"/>
      <c r="QYL18" s="53"/>
      <c r="QYN18" s="53"/>
      <c r="QZA18" s="53"/>
      <c r="QZB18" s="53"/>
      <c r="QZD18" s="53"/>
      <c r="QZQ18" s="53"/>
      <c r="QZR18" s="53"/>
      <c r="QZT18" s="53"/>
      <c r="RAG18" s="53"/>
      <c r="RAH18" s="53"/>
      <c r="RAJ18" s="53"/>
      <c r="RAW18" s="53"/>
      <c r="RAX18" s="53"/>
      <c r="RAZ18" s="53"/>
      <c r="RBM18" s="53"/>
      <c r="RBN18" s="53"/>
      <c r="RBP18" s="53"/>
      <c r="RCC18" s="53"/>
      <c r="RCD18" s="53"/>
      <c r="RCF18" s="53"/>
      <c r="RCS18" s="53"/>
      <c r="RCT18" s="53"/>
      <c r="RCV18" s="53"/>
      <c r="RDI18" s="53"/>
      <c r="RDJ18" s="53"/>
      <c r="RDL18" s="53"/>
      <c r="RDY18" s="53"/>
      <c r="RDZ18" s="53"/>
      <c r="REB18" s="53"/>
      <c r="REO18" s="53"/>
      <c r="REP18" s="53"/>
      <c r="RER18" s="53"/>
      <c r="RFE18" s="53"/>
      <c r="RFF18" s="53"/>
      <c r="RFH18" s="53"/>
      <c r="RFU18" s="53"/>
      <c r="RFV18" s="53"/>
      <c r="RFX18" s="53"/>
      <c r="RGK18" s="53"/>
      <c r="RGL18" s="53"/>
      <c r="RGN18" s="53"/>
      <c r="RHA18" s="53"/>
      <c r="RHB18" s="53"/>
      <c r="RHD18" s="53"/>
      <c r="RHQ18" s="53"/>
      <c r="RHR18" s="53"/>
      <c r="RHT18" s="53"/>
      <c r="RIG18" s="53"/>
      <c r="RIH18" s="53"/>
      <c r="RIJ18" s="53"/>
      <c r="RIW18" s="53"/>
      <c r="RIX18" s="53"/>
      <c r="RIZ18" s="53"/>
      <c r="RJM18" s="53"/>
      <c r="RJN18" s="53"/>
      <c r="RJP18" s="53"/>
      <c r="RKC18" s="53"/>
      <c r="RKD18" s="53"/>
      <c r="RKF18" s="53"/>
      <c r="RKS18" s="53"/>
      <c r="RKT18" s="53"/>
      <c r="RKV18" s="53"/>
      <c r="RLI18" s="53"/>
      <c r="RLJ18" s="53"/>
      <c r="RLL18" s="53"/>
      <c r="RLY18" s="53"/>
      <c r="RLZ18" s="53"/>
      <c r="RMB18" s="53"/>
      <c r="RMO18" s="53"/>
      <c r="RMP18" s="53"/>
      <c r="RMR18" s="53"/>
      <c r="RNE18" s="53"/>
      <c r="RNF18" s="53"/>
      <c r="RNH18" s="53"/>
      <c r="RNU18" s="53"/>
      <c r="RNV18" s="53"/>
      <c r="RNX18" s="53"/>
      <c r="ROK18" s="53"/>
      <c r="ROL18" s="53"/>
      <c r="RON18" s="53"/>
      <c r="RPA18" s="53"/>
      <c r="RPB18" s="53"/>
      <c r="RPD18" s="53"/>
      <c r="RPQ18" s="53"/>
      <c r="RPR18" s="53"/>
      <c r="RPT18" s="53"/>
      <c r="RQG18" s="53"/>
      <c r="RQH18" s="53"/>
      <c r="RQJ18" s="53"/>
      <c r="RQW18" s="53"/>
      <c r="RQX18" s="53"/>
      <c r="RQZ18" s="53"/>
      <c r="RRM18" s="53"/>
      <c r="RRN18" s="53"/>
      <c r="RRP18" s="53"/>
      <c r="RSC18" s="53"/>
      <c r="RSD18" s="53"/>
      <c r="RSF18" s="53"/>
      <c r="RSS18" s="53"/>
      <c r="RST18" s="53"/>
      <c r="RSV18" s="53"/>
      <c r="RTI18" s="53"/>
      <c r="RTJ18" s="53"/>
      <c r="RTL18" s="53"/>
      <c r="RTY18" s="53"/>
      <c r="RTZ18" s="53"/>
      <c r="RUB18" s="53"/>
      <c r="RUO18" s="53"/>
      <c r="RUP18" s="53"/>
      <c r="RUR18" s="53"/>
      <c r="RVE18" s="53"/>
      <c r="RVF18" s="53"/>
      <c r="RVH18" s="53"/>
      <c r="RVU18" s="53"/>
      <c r="RVV18" s="53"/>
      <c r="RVX18" s="53"/>
      <c r="RWK18" s="53"/>
      <c r="RWL18" s="53"/>
      <c r="RWN18" s="53"/>
      <c r="RXA18" s="53"/>
      <c r="RXB18" s="53"/>
      <c r="RXD18" s="53"/>
      <c r="RXQ18" s="53"/>
      <c r="RXR18" s="53"/>
      <c r="RXT18" s="53"/>
      <c r="RYG18" s="53"/>
      <c r="RYH18" s="53"/>
      <c r="RYJ18" s="53"/>
      <c r="RYW18" s="53"/>
      <c r="RYX18" s="53"/>
      <c r="RYZ18" s="53"/>
      <c r="RZM18" s="53"/>
      <c r="RZN18" s="53"/>
      <c r="RZP18" s="53"/>
      <c r="SAC18" s="53"/>
      <c r="SAD18" s="53"/>
      <c r="SAF18" s="53"/>
      <c r="SAS18" s="53"/>
      <c r="SAT18" s="53"/>
      <c r="SAV18" s="53"/>
      <c r="SBI18" s="53"/>
      <c r="SBJ18" s="53"/>
      <c r="SBL18" s="53"/>
      <c r="SBY18" s="53"/>
      <c r="SBZ18" s="53"/>
      <c r="SCB18" s="53"/>
      <c r="SCO18" s="53"/>
      <c r="SCP18" s="53"/>
      <c r="SCR18" s="53"/>
      <c r="SDE18" s="53"/>
      <c r="SDF18" s="53"/>
      <c r="SDH18" s="53"/>
      <c r="SDU18" s="53"/>
      <c r="SDV18" s="53"/>
      <c r="SDX18" s="53"/>
      <c r="SEK18" s="53"/>
      <c r="SEL18" s="53"/>
      <c r="SEN18" s="53"/>
      <c r="SFA18" s="53"/>
      <c r="SFB18" s="53"/>
      <c r="SFD18" s="53"/>
      <c r="SFQ18" s="53"/>
      <c r="SFR18" s="53"/>
      <c r="SFT18" s="53"/>
      <c r="SGG18" s="53"/>
      <c r="SGH18" s="53"/>
      <c r="SGJ18" s="53"/>
      <c r="SGW18" s="53"/>
      <c r="SGX18" s="53"/>
      <c r="SGZ18" s="53"/>
      <c r="SHM18" s="53"/>
      <c r="SHN18" s="53"/>
      <c r="SHP18" s="53"/>
      <c r="SIC18" s="53"/>
      <c r="SID18" s="53"/>
      <c r="SIF18" s="53"/>
      <c r="SIS18" s="53"/>
      <c r="SIT18" s="53"/>
      <c r="SIV18" s="53"/>
      <c r="SJI18" s="53"/>
      <c r="SJJ18" s="53"/>
      <c r="SJL18" s="53"/>
      <c r="SJY18" s="53"/>
      <c r="SJZ18" s="53"/>
      <c r="SKB18" s="53"/>
      <c r="SKO18" s="53"/>
      <c r="SKP18" s="53"/>
      <c r="SKR18" s="53"/>
      <c r="SLE18" s="53"/>
      <c r="SLF18" s="53"/>
      <c r="SLH18" s="53"/>
      <c r="SLU18" s="53"/>
      <c r="SLV18" s="53"/>
      <c r="SLX18" s="53"/>
      <c r="SMK18" s="53"/>
      <c r="SML18" s="53"/>
      <c r="SMN18" s="53"/>
      <c r="SNA18" s="53"/>
      <c r="SNB18" s="53"/>
      <c r="SND18" s="53"/>
      <c r="SNQ18" s="53"/>
      <c r="SNR18" s="53"/>
      <c r="SNT18" s="53"/>
      <c r="SOG18" s="53"/>
      <c r="SOH18" s="53"/>
      <c r="SOJ18" s="53"/>
      <c r="SOW18" s="53"/>
      <c r="SOX18" s="53"/>
      <c r="SOZ18" s="53"/>
      <c r="SPM18" s="53"/>
      <c r="SPN18" s="53"/>
      <c r="SPP18" s="53"/>
      <c r="SQC18" s="53"/>
      <c r="SQD18" s="53"/>
      <c r="SQF18" s="53"/>
      <c r="SQS18" s="53"/>
      <c r="SQT18" s="53"/>
      <c r="SQV18" s="53"/>
      <c r="SRI18" s="53"/>
      <c r="SRJ18" s="53"/>
      <c r="SRL18" s="53"/>
      <c r="SRY18" s="53"/>
      <c r="SRZ18" s="53"/>
      <c r="SSB18" s="53"/>
      <c r="SSO18" s="53"/>
      <c r="SSP18" s="53"/>
      <c r="SSR18" s="53"/>
      <c r="STE18" s="53"/>
      <c r="STF18" s="53"/>
      <c r="STH18" s="53"/>
      <c r="STU18" s="53"/>
      <c r="STV18" s="53"/>
      <c r="STX18" s="53"/>
      <c r="SUK18" s="53"/>
      <c r="SUL18" s="53"/>
      <c r="SUN18" s="53"/>
      <c r="SVA18" s="53"/>
      <c r="SVB18" s="53"/>
      <c r="SVD18" s="53"/>
      <c r="SVQ18" s="53"/>
      <c r="SVR18" s="53"/>
      <c r="SVT18" s="53"/>
      <c r="SWG18" s="53"/>
      <c r="SWH18" s="53"/>
      <c r="SWJ18" s="53"/>
      <c r="SWW18" s="53"/>
      <c r="SWX18" s="53"/>
      <c r="SWZ18" s="53"/>
      <c r="SXM18" s="53"/>
      <c r="SXN18" s="53"/>
      <c r="SXP18" s="53"/>
      <c r="SYC18" s="53"/>
      <c r="SYD18" s="53"/>
      <c r="SYF18" s="53"/>
      <c r="SYS18" s="53"/>
      <c r="SYT18" s="53"/>
      <c r="SYV18" s="53"/>
      <c r="SZI18" s="53"/>
      <c r="SZJ18" s="53"/>
      <c r="SZL18" s="53"/>
      <c r="SZY18" s="53"/>
      <c r="SZZ18" s="53"/>
      <c r="TAB18" s="53"/>
      <c r="TAO18" s="53"/>
      <c r="TAP18" s="53"/>
      <c r="TAR18" s="53"/>
      <c r="TBE18" s="53"/>
      <c r="TBF18" s="53"/>
      <c r="TBH18" s="53"/>
      <c r="TBU18" s="53"/>
      <c r="TBV18" s="53"/>
      <c r="TBX18" s="53"/>
      <c r="TCK18" s="53"/>
      <c r="TCL18" s="53"/>
      <c r="TCN18" s="53"/>
      <c r="TDA18" s="53"/>
      <c r="TDB18" s="53"/>
      <c r="TDD18" s="53"/>
      <c r="TDQ18" s="53"/>
      <c r="TDR18" s="53"/>
      <c r="TDT18" s="53"/>
      <c r="TEG18" s="53"/>
      <c r="TEH18" s="53"/>
      <c r="TEJ18" s="53"/>
      <c r="TEW18" s="53"/>
      <c r="TEX18" s="53"/>
      <c r="TEZ18" s="53"/>
      <c r="TFM18" s="53"/>
      <c r="TFN18" s="53"/>
      <c r="TFP18" s="53"/>
      <c r="TGC18" s="53"/>
      <c r="TGD18" s="53"/>
      <c r="TGF18" s="53"/>
      <c r="TGS18" s="53"/>
      <c r="TGT18" s="53"/>
      <c r="TGV18" s="53"/>
      <c r="THI18" s="53"/>
      <c r="THJ18" s="53"/>
      <c r="THL18" s="53"/>
      <c r="THY18" s="53"/>
      <c r="THZ18" s="53"/>
      <c r="TIB18" s="53"/>
      <c r="TIO18" s="53"/>
      <c r="TIP18" s="53"/>
      <c r="TIR18" s="53"/>
      <c r="TJE18" s="53"/>
      <c r="TJF18" s="53"/>
      <c r="TJH18" s="53"/>
      <c r="TJU18" s="53"/>
      <c r="TJV18" s="53"/>
      <c r="TJX18" s="53"/>
      <c r="TKK18" s="53"/>
      <c r="TKL18" s="53"/>
      <c r="TKN18" s="53"/>
      <c r="TLA18" s="53"/>
      <c r="TLB18" s="53"/>
      <c r="TLD18" s="53"/>
      <c r="TLQ18" s="53"/>
      <c r="TLR18" s="53"/>
      <c r="TLT18" s="53"/>
      <c r="TMG18" s="53"/>
      <c r="TMH18" s="53"/>
      <c r="TMJ18" s="53"/>
      <c r="TMW18" s="53"/>
      <c r="TMX18" s="53"/>
      <c r="TMZ18" s="53"/>
      <c r="TNM18" s="53"/>
      <c r="TNN18" s="53"/>
      <c r="TNP18" s="53"/>
      <c r="TOC18" s="53"/>
      <c r="TOD18" s="53"/>
      <c r="TOF18" s="53"/>
      <c r="TOS18" s="53"/>
      <c r="TOT18" s="53"/>
      <c r="TOV18" s="53"/>
      <c r="TPI18" s="53"/>
      <c r="TPJ18" s="53"/>
      <c r="TPL18" s="53"/>
      <c r="TPY18" s="53"/>
      <c r="TPZ18" s="53"/>
      <c r="TQB18" s="53"/>
      <c r="TQO18" s="53"/>
      <c r="TQP18" s="53"/>
      <c r="TQR18" s="53"/>
      <c r="TRE18" s="53"/>
      <c r="TRF18" s="53"/>
      <c r="TRH18" s="53"/>
      <c r="TRU18" s="53"/>
      <c r="TRV18" s="53"/>
      <c r="TRX18" s="53"/>
      <c r="TSK18" s="53"/>
      <c r="TSL18" s="53"/>
      <c r="TSN18" s="53"/>
      <c r="TTA18" s="53"/>
      <c r="TTB18" s="53"/>
      <c r="TTD18" s="53"/>
      <c r="TTQ18" s="53"/>
      <c r="TTR18" s="53"/>
      <c r="TTT18" s="53"/>
      <c r="TUG18" s="53"/>
      <c r="TUH18" s="53"/>
      <c r="TUJ18" s="53"/>
      <c r="TUW18" s="53"/>
      <c r="TUX18" s="53"/>
      <c r="TUZ18" s="53"/>
      <c r="TVM18" s="53"/>
      <c r="TVN18" s="53"/>
      <c r="TVP18" s="53"/>
      <c r="TWC18" s="53"/>
      <c r="TWD18" s="53"/>
      <c r="TWF18" s="53"/>
      <c r="TWS18" s="53"/>
      <c r="TWT18" s="53"/>
      <c r="TWV18" s="53"/>
      <c r="TXI18" s="53"/>
      <c r="TXJ18" s="53"/>
      <c r="TXL18" s="53"/>
      <c r="TXY18" s="53"/>
      <c r="TXZ18" s="53"/>
      <c r="TYB18" s="53"/>
      <c r="TYO18" s="53"/>
      <c r="TYP18" s="53"/>
      <c r="TYR18" s="53"/>
      <c r="TZE18" s="53"/>
      <c r="TZF18" s="53"/>
      <c r="TZH18" s="53"/>
      <c r="TZU18" s="53"/>
      <c r="TZV18" s="53"/>
      <c r="TZX18" s="53"/>
      <c r="UAK18" s="53"/>
      <c r="UAL18" s="53"/>
      <c r="UAN18" s="53"/>
      <c r="UBA18" s="53"/>
      <c r="UBB18" s="53"/>
      <c r="UBD18" s="53"/>
      <c r="UBQ18" s="53"/>
      <c r="UBR18" s="53"/>
      <c r="UBT18" s="53"/>
      <c r="UCG18" s="53"/>
      <c r="UCH18" s="53"/>
      <c r="UCJ18" s="53"/>
      <c r="UCW18" s="53"/>
      <c r="UCX18" s="53"/>
      <c r="UCZ18" s="53"/>
      <c r="UDM18" s="53"/>
      <c r="UDN18" s="53"/>
      <c r="UDP18" s="53"/>
      <c r="UEC18" s="53"/>
      <c r="UED18" s="53"/>
      <c r="UEF18" s="53"/>
      <c r="UES18" s="53"/>
      <c r="UET18" s="53"/>
      <c r="UEV18" s="53"/>
      <c r="UFI18" s="53"/>
      <c r="UFJ18" s="53"/>
      <c r="UFL18" s="53"/>
      <c r="UFY18" s="53"/>
      <c r="UFZ18" s="53"/>
      <c r="UGB18" s="53"/>
      <c r="UGO18" s="53"/>
      <c r="UGP18" s="53"/>
      <c r="UGR18" s="53"/>
      <c r="UHE18" s="53"/>
      <c r="UHF18" s="53"/>
      <c r="UHH18" s="53"/>
      <c r="UHU18" s="53"/>
      <c r="UHV18" s="53"/>
      <c r="UHX18" s="53"/>
      <c r="UIK18" s="53"/>
      <c r="UIL18" s="53"/>
      <c r="UIN18" s="53"/>
      <c r="UJA18" s="53"/>
      <c r="UJB18" s="53"/>
      <c r="UJD18" s="53"/>
      <c r="UJQ18" s="53"/>
      <c r="UJR18" s="53"/>
      <c r="UJT18" s="53"/>
      <c r="UKG18" s="53"/>
      <c r="UKH18" s="53"/>
      <c r="UKJ18" s="53"/>
      <c r="UKW18" s="53"/>
      <c r="UKX18" s="53"/>
      <c r="UKZ18" s="53"/>
      <c r="ULM18" s="53"/>
      <c r="ULN18" s="53"/>
      <c r="ULP18" s="53"/>
      <c r="UMC18" s="53"/>
      <c r="UMD18" s="53"/>
      <c r="UMF18" s="53"/>
      <c r="UMS18" s="53"/>
      <c r="UMT18" s="53"/>
      <c r="UMV18" s="53"/>
      <c r="UNI18" s="53"/>
      <c r="UNJ18" s="53"/>
      <c r="UNL18" s="53"/>
      <c r="UNY18" s="53"/>
      <c r="UNZ18" s="53"/>
      <c r="UOB18" s="53"/>
      <c r="UOO18" s="53"/>
      <c r="UOP18" s="53"/>
      <c r="UOR18" s="53"/>
      <c r="UPE18" s="53"/>
      <c r="UPF18" s="53"/>
      <c r="UPH18" s="53"/>
      <c r="UPU18" s="53"/>
      <c r="UPV18" s="53"/>
      <c r="UPX18" s="53"/>
      <c r="UQK18" s="53"/>
      <c r="UQL18" s="53"/>
      <c r="UQN18" s="53"/>
      <c r="URA18" s="53"/>
      <c r="URB18" s="53"/>
      <c r="URD18" s="53"/>
      <c r="URQ18" s="53"/>
      <c r="URR18" s="53"/>
      <c r="URT18" s="53"/>
      <c r="USG18" s="53"/>
      <c r="USH18" s="53"/>
      <c r="USJ18" s="53"/>
      <c r="USW18" s="53"/>
      <c r="USX18" s="53"/>
      <c r="USZ18" s="53"/>
      <c r="UTM18" s="53"/>
      <c r="UTN18" s="53"/>
      <c r="UTP18" s="53"/>
      <c r="UUC18" s="53"/>
      <c r="UUD18" s="53"/>
      <c r="UUF18" s="53"/>
      <c r="UUS18" s="53"/>
      <c r="UUT18" s="53"/>
      <c r="UUV18" s="53"/>
      <c r="UVI18" s="53"/>
      <c r="UVJ18" s="53"/>
      <c r="UVL18" s="53"/>
      <c r="UVY18" s="53"/>
      <c r="UVZ18" s="53"/>
      <c r="UWB18" s="53"/>
      <c r="UWO18" s="53"/>
      <c r="UWP18" s="53"/>
      <c r="UWR18" s="53"/>
      <c r="UXE18" s="53"/>
      <c r="UXF18" s="53"/>
      <c r="UXH18" s="53"/>
      <c r="UXU18" s="53"/>
      <c r="UXV18" s="53"/>
      <c r="UXX18" s="53"/>
      <c r="UYK18" s="53"/>
      <c r="UYL18" s="53"/>
      <c r="UYN18" s="53"/>
      <c r="UZA18" s="53"/>
      <c r="UZB18" s="53"/>
      <c r="UZD18" s="53"/>
      <c r="UZQ18" s="53"/>
      <c r="UZR18" s="53"/>
      <c r="UZT18" s="53"/>
      <c r="VAG18" s="53"/>
      <c r="VAH18" s="53"/>
      <c r="VAJ18" s="53"/>
      <c r="VAW18" s="53"/>
      <c r="VAX18" s="53"/>
      <c r="VAZ18" s="53"/>
      <c r="VBM18" s="53"/>
      <c r="VBN18" s="53"/>
      <c r="VBP18" s="53"/>
      <c r="VCC18" s="53"/>
      <c r="VCD18" s="53"/>
      <c r="VCF18" s="53"/>
      <c r="VCS18" s="53"/>
      <c r="VCT18" s="53"/>
      <c r="VCV18" s="53"/>
      <c r="VDI18" s="53"/>
      <c r="VDJ18" s="53"/>
      <c r="VDL18" s="53"/>
      <c r="VDY18" s="53"/>
      <c r="VDZ18" s="53"/>
      <c r="VEB18" s="53"/>
      <c r="VEO18" s="53"/>
      <c r="VEP18" s="53"/>
      <c r="VER18" s="53"/>
      <c r="VFE18" s="53"/>
      <c r="VFF18" s="53"/>
      <c r="VFH18" s="53"/>
      <c r="VFU18" s="53"/>
      <c r="VFV18" s="53"/>
      <c r="VFX18" s="53"/>
      <c r="VGK18" s="53"/>
      <c r="VGL18" s="53"/>
      <c r="VGN18" s="53"/>
      <c r="VHA18" s="53"/>
      <c r="VHB18" s="53"/>
      <c r="VHD18" s="53"/>
      <c r="VHQ18" s="53"/>
      <c r="VHR18" s="53"/>
      <c r="VHT18" s="53"/>
      <c r="VIG18" s="53"/>
      <c r="VIH18" s="53"/>
      <c r="VIJ18" s="53"/>
      <c r="VIW18" s="53"/>
      <c r="VIX18" s="53"/>
      <c r="VIZ18" s="53"/>
      <c r="VJM18" s="53"/>
      <c r="VJN18" s="53"/>
      <c r="VJP18" s="53"/>
      <c r="VKC18" s="53"/>
      <c r="VKD18" s="53"/>
      <c r="VKF18" s="53"/>
      <c r="VKS18" s="53"/>
      <c r="VKT18" s="53"/>
      <c r="VKV18" s="53"/>
      <c r="VLI18" s="53"/>
      <c r="VLJ18" s="53"/>
      <c r="VLL18" s="53"/>
      <c r="VLY18" s="53"/>
      <c r="VLZ18" s="53"/>
      <c r="VMB18" s="53"/>
      <c r="VMO18" s="53"/>
      <c r="VMP18" s="53"/>
      <c r="VMR18" s="53"/>
      <c r="VNE18" s="53"/>
      <c r="VNF18" s="53"/>
      <c r="VNH18" s="53"/>
      <c r="VNU18" s="53"/>
      <c r="VNV18" s="53"/>
      <c r="VNX18" s="53"/>
      <c r="VOK18" s="53"/>
      <c r="VOL18" s="53"/>
      <c r="VON18" s="53"/>
      <c r="VPA18" s="53"/>
      <c r="VPB18" s="53"/>
      <c r="VPD18" s="53"/>
      <c r="VPQ18" s="53"/>
      <c r="VPR18" s="53"/>
      <c r="VPT18" s="53"/>
      <c r="VQG18" s="53"/>
      <c r="VQH18" s="53"/>
      <c r="VQJ18" s="53"/>
      <c r="VQW18" s="53"/>
      <c r="VQX18" s="53"/>
      <c r="VQZ18" s="53"/>
      <c r="VRM18" s="53"/>
      <c r="VRN18" s="53"/>
      <c r="VRP18" s="53"/>
      <c r="VSC18" s="53"/>
      <c r="VSD18" s="53"/>
      <c r="VSF18" s="53"/>
      <c r="VSS18" s="53"/>
      <c r="VST18" s="53"/>
      <c r="VSV18" s="53"/>
      <c r="VTI18" s="53"/>
      <c r="VTJ18" s="53"/>
      <c r="VTL18" s="53"/>
      <c r="VTY18" s="53"/>
      <c r="VTZ18" s="53"/>
      <c r="VUB18" s="53"/>
      <c r="VUO18" s="53"/>
      <c r="VUP18" s="53"/>
      <c r="VUR18" s="53"/>
      <c r="VVE18" s="53"/>
      <c r="VVF18" s="53"/>
      <c r="VVH18" s="53"/>
      <c r="VVU18" s="53"/>
      <c r="VVV18" s="53"/>
      <c r="VVX18" s="53"/>
      <c r="VWK18" s="53"/>
      <c r="VWL18" s="53"/>
      <c r="VWN18" s="53"/>
      <c r="VXA18" s="53"/>
      <c r="VXB18" s="53"/>
      <c r="VXD18" s="53"/>
      <c r="VXQ18" s="53"/>
      <c r="VXR18" s="53"/>
      <c r="VXT18" s="53"/>
      <c r="VYG18" s="53"/>
      <c r="VYH18" s="53"/>
      <c r="VYJ18" s="53"/>
      <c r="VYW18" s="53"/>
      <c r="VYX18" s="53"/>
      <c r="VYZ18" s="53"/>
      <c r="VZM18" s="53"/>
      <c r="VZN18" s="53"/>
      <c r="VZP18" s="53"/>
      <c r="WAC18" s="53"/>
      <c r="WAD18" s="53"/>
      <c r="WAF18" s="53"/>
      <c r="WAS18" s="53"/>
      <c r="WAT18" s="53"/>
      <c r="WAV18" s="53"/>
      <c r="WBI18" s="53"/>
      <c r="WBJ18" s="53"/>
      <c r="WBL18" s="53"/>
      <c r="WBY18" s="53"/>
      <c r="WBZ18" s="53"/>
      <c r="WCB18" s="53"/>
      <c r="WCO18" s="53"/>
      <c r="WCP18" s="53"/>
      <c r="WCR18" s="53"/>
      <c r="WDE18" s="53"/>
      <c r="WDF18" s="53"/>
      <c r="WDH18" s="53"/>
      <c r="WDU18" s="53"/>
      <c r="WDV18" s="53"/>
      <c r="WDX18" s="53"/>
      <c r="WEK18" s="53"/>
      <c r="WEL18" s="53"/>
      <c r="WEN18" s="53"/>
      <c r="WFA18" s="53"/>
      <c r="WFB18" s="53"/>
      <c r="WFD18" s="53"/>
      <c r="WFQ18" s="53"/>
      <c r="WFR18" s="53"/>
      <c r="WFT18" s="53"/>
      <c r="WGG18" s="53"/>
      <c r="WGH18" s="53"/>
      <c r="WGJ18" s="53"/>
      <c r="WGW18" s="53"/>
      <c r="WGX18" s="53"/>
      <c r="WGZ18" s="53"/>
      <c r="WHM18" s="53"/>
      <c r="WHN18" s="53"/>
      <c r="WHP18" s="53"/>
      <c r="WIC18" s="53"/>
      <c r="WID18" s="53"/>
      <c r="WIF18" s="53"/>
      <c r="WIS18" s="53"/>
      <c r="WIT18" s="53"/>
      <c r="WIV18" s="53"/>
      <c r="WJI18" s="53"/>
      <c r="WJJ18" s="53"/>
      <c r="WJL18" s="53"/>
      <c r="WJY18" s="53"/>
      <c r="WJZ18" s="53"/>
      <c r="WKB18" s="53"/>
      <c r="WKO18" s="53"/>
      <c r="WKP18" s="53"/>
      <c r="WKR18" s="53"/>
      <c r="WLE18" s="53"/>
      <c r="WLF18" s="53"/>
      <c r="WLH18" s="53"/>
      <c r="WLU18" s="53"/>
      <c r="WLV18" s="53"/>
      <c r="WLX18" s="53"/>
      <c r="WMK18" s="53"/>
      <c r="WML18" s="53"/>
      <c r="WMN18" s="53"/>
      <c r="WNA18" s="53"/>
      <c r="WNB18" s="53"/>
      <c r="WND18" s="53"/>
      <c r="WNQ18" s="53"/>
      <c r="WNR18" s="53"/>
      <c r="WNT18" s="53"/>
      <c r="WOG18" s="53"/>
      <c r="WOH18" s="53"/>
      <c r="WOJ18" s="53"/>
      <c r="WOW18" s="53"/>
      <c r="WOX18" s="53"/>
      <c r="WOZ18" s="53"/>
      <c r="WPM18" s="53"/>
      <c r="WPN18" s="53"/>
      <c r="WPP18" s="53"/>
      <c r="WQC18" s="53"/>
      <c r="WQD18" s="53"/>
      <c r="WQF18" s="53"/>
      <c r="WQS18" s="53"/>
      <c r="WQT18" s="53"/>
      <c r="WQV18" s="53"/>
      <c r="WRI18" s="53"/>
      <c r="WRJ18" s="53"/>
      <c r="WRL18" s="53"/>
      <c r="WRY18" s="53"/>
      <c r="WRZ18" s="53"/>
      <c r="WSB18" s="53"/>
      <c r="WSO18" s="53"/>
      <c r="WSP18" s="53"/>
      <c r="WSR18" s="53"/>
      <c r="WTE18" s="53"/>
      <c r="WTF18" s="53"/>
      <c r="WTH18" s="53"/>
      <c r="WTU18" s="53"/>
      <c r="WTV18" s="53"/>
      <c r="WTX18" s="53"/>
      <c r="WUK18" s="53"/>
      <c r="WUL18" s="53"/>
      <c r="WUN18" s="53"/>
      <c r="WVA18" s="53"/>
      <c r="WVB18" s="53"/>
      <c r="WVD18" s="53"/>
      <c r="WVQ18" s="53"/>
      <c r="WVR18" s="53"/>
      <c r="WVT18" s="53"/>
      <c r="WWG18" s="53"/>
      <c r="WWH18" s="53"/>
      <c r="WWJ18" s="53"/>
      <c r="WWW18" s="53"/>
      <c r="WWX18" s="53"/>
      <c r="WWZ18" s="53"/>
      <c r="WXM18" s="53"/>
      <c r="WXN18" s="53"/>
      <c r="WXP18" s="53"/>
      <c r="WYC18" s="53"/>
      <c r="WYD18" s="53"/>
      <c r="WYF18" s="53"/>
      <c r="WYS18" s="53"/>
      <c r="WYT18" s="53"/>
      <c r="WYV18" s="53"/>
      <c r="WZI18" s="53"/>
      <c r="WZJ18" s="53"/>
      <c r="WZL18" s="53"/>
      <c r="WZY18" s="53"/>
      <c r="WZZ18" s="53"/>
      <c r="XAB18" s="53"/>
      <c r="XAO18" s="53"/>
      <c r="XAP18" s="53"/>
      <c r="XAR18" s="53"/>
      <c r="XBE18" s="53"/>
      <c r="XBF18" s="53"/>
      <c r="XBH18" s="53"/>
      <c r="XBU18" s="53"/>
      <c r="XBV18" s="53"/>
      <c r="XBX18" s="53"/>
      <c r="XCK18" s="53"/>
      <c r="XCL18" s="53"/>
      <c r="XCN18" s="53"/>
      <c r="XDA18" s="53"/>
      <c r="XDB18" s="53"/>
      <c r="XDD18" s="53"/>
      <c r="XDQ18" s="53"/>
      <c r="XDR18" s="53"/>
      <c r="XDT18" s="53"/>
      <c r="XEG18" s="53"/>
      <c r="XEH18" s="53"/>
      <c r="XEJ18" s="53"/>
    </row>
    <row r="19" spans="1:1020 1033:2044 2057:3068 3081:4092 4105:5116 5129:6140 6153:7164 7177:8188 8201:9212 9225:10236 10249:11260 11273:12284 12297:13308 13321:14332 14345:15356 15369:16364" ht="18.75" x14ac:dyDescent="0.45">
      <c r="A19" s="56"/>
      <c r="B19" s="56"/>
      <c r="C19" s="47"/>
      <c r="D19" s="56"/>
      <c r="E19" s="48"/>
      <c r="F19" s="6" t="s">
        <v>546</v>
      </c>
      <c r="G19" s="48"/>
      <c r="H19" s="15">
        <v>10999999</v>
      </c>
      <c r="I19" s="36"/>
      <c r="J19" s="15">
        <v>10999999000000</v>
      </c>
      <c r="K19" s="36"/>
      <c r="L19" s="15">
        <v>94706461061</v>
      </c>
      <c r="M19" s="11"/>
      <c r="N19" s="49">
        <v>0.23</v>
      </c>
      <c r="O19" s="36"/>
      <c r="P19" s="50">
        <v>0.37990000000000002</v>
      </c>
      <c r="U19" s="15"/>
      <c r="AO19" s="53"/>
      <c r="AP19" s="53"/>
      <c r="AR19" s="53"/>
      <c r="BE19" s="53"/>
      <c r="BF19" s="53"/>
      <c r="BH19" s="53"/>
      <c r="BU19" s="53"/>
      <c r="BV19" s="53"/>
      <c r="BX19" s="53"/>
      <c r="CK19" s="53"/>
      <c r="CL19" s="53"/>
      <c r="CN19" s="53"/>
      <c r="DA19" s="53"/>
      <c r="DB19" s="53"/>
      <c r="DD19" s="53"/>
      <c r="DQ19" s="53"/>
      <c r="DR19" s="53"/>
      <c r="DT19" s="53"/>
      <c r="EG19" s="53"/>
      <c r="EH19" s="53"/>
      <c r="EJ19" s="53"/>
      <c r="EW19" s="53"/>
      <c r="EX19" s="53"/>
      <c r="EZ19" s="53"/>
      <c r="FM19" s="53"/>
      <c r="FN19" s="53"/>
      <c r="FP19" s="53"/>
      <c r="GC19" s="53"/>
      <c r="GD19" s="53"/>
      <c r="GF19" s="53"/>
      <c r="GS19" s="53"/>
      <c r="GT19" s="53"/>
      <c r="GV19" s="53"/>
      <c r="HI19" s="53"/>
      <c r="HJ19" s="53"/>
      <c r="HL19" s="53"/>
      <c r="HY19" s="53"/>
      <c r="HZ19" s="53"/>
      <c r="IB19" s="53"/>
      <c r="IO19" s="53"/>
      <c r="IP19" s="53"/>
      <c r="IR19" s="53"/>
      <c r="JE19" s="53"/>
      <c r="JF19" s="53"/>
      <c r="JH19" s="53"/>
      <c r="JU19" s="53"/>
      <c r="JV19" s="53"/>
      <c r="JX19" s="53"/>
      <c r="KK19" s="53"/>
      <c r="KL19" s="53"/>
      <c r="KN19" s="53"/>
      <c r="LA19" s="53"/>
      <c r="LB19" s="53"/>
      <c r="LD19" s="53"/>
      <c r="LQ19" s="53"/>
      <c r="LR19" s="53"/>
      <c r="LT19" s="53"/>
      <c r="MG19" s="53"/>
      <c r="MH19" s="53"/>
      <c r="MJ19" s="53"/>
      <c r="MW19" s="53"/>
      <c r="MX19" s="53"/>
      <c r="MZ19" s="53"/>
      <c r="NM19" s="53"/>
      <c r="NN19" s="53"/>
      <c r="NP19" s="53"/>
      <c r="OC19" s="53"/>
      <c r="OD19" s="53"/>
      <c r="OF19" s="53"/>
      <c r="OS19" s="53"/>
      <c r="OT19" s="53"/>
      <c r="OV19" s="53"/>
      <c r="PI19" s="53"/>
      <c r="PJ19" s="53"/>
      <c r="PL19" s="53"/>
      <c r="PY19" s="53"/>
      <c r="PZ19" s="53"/>
      <c r="QB19" s="53"/>
      <c r="QO19" s="53"/>
      <c r="QP19" s="53"/>
      <c r="QR19" s="53"/>
      <c r="RE19" s="53"/>
      <c r="RF19" s="53"/>
      <c r="RH19" s="53"/>
      <c r="RU19" s="53"/>
      <c r="RV19" s="53"/>
      <c r="RX19" s="53"/>
      <c r="SK19" s="53"/>
      <c r="SL19" s="53"/>
      <c r="SN19" s="53"/>
      <c r="TA19" s="53"/>
      <c r="TB19" s="53"/>
      <c r="TD19" s="53"/>
      <c r="TQ19" s="53"/>
      <c r="TR19" s="53"/>
      <c r="TT19" s="53"/>
      <c r="UG19" s="53"/>
      <c r="UH19" s="53"/>
      <c r="UJ19" s="53"/>
      <c r="UW19" s="53"/>
      <c r="UX19" s="53"/>
      <c r="UZ19" s="53"/>
      <c r="VM19" s="53"/>
      <c r="VN19" s="53"/>
      <c r="VP19" s="53"/>
      <c r="WC19" s="53"/>
      <c r="WD19" s="53"/>
      <c r="WF19" s="53"/>
      <c r="WS19" s="53"/>
      <c r="WT19" s="53"/>
      <c r="WV19" s="53"/>
      <c r="XI19" s="53"/>
      <c r="XJ19" s="53"/>
      <c r="XL19" s="53"/>
      <c r="XY19" s="53"/>
      <c r="XZ19" s="53"/>
      <c r="YB19" s="53"/>
      <c r="YO19" s="53"/>
      <c r="YP19" s="53"/>
      <c r="YR19" s="53"/>
      <c r="ZE19" s="53"/>
      <c r="ZF19" s="53"/>
      <c r="ZH19" s="53"/>
      <c r="ZU19" s="53"/>
      <c r="ZV19" s="53"/>
      <c r="ZX19" s="53"/>
      <c r="AAK19" s="53"/>
      <c r="AAL19" s="53"/>
      <c r="AAN19" s="53"/>
      <c r="ABA19" s="53"/>
      <c r="ABB19" s="53"/>
      <c r="ABD19" s="53"/>
      <c r="ABQ19" s="53"/>
      <c r="ABR19" s="53"/>
      <c r="ABT19" s="53"/>
      <c r="ACG19" s="53"/>
      <c r="ACH19" s="53"/>
      <c r="ACJ19" s="53"/>
      <c r="ACW19" s="53"/>
      <c r="ACX19" s="53"/>
      <c r="ACZ19" s="53"/>
      <c r="ADM19" s="53"/>
      <c r="ADN19" s="53"/>
      <c r="ADP19" s="53"/>
      <c r="AEC19" s="53"/>
      <c r="AED19" s="53"/>
      <c r="AEF19" s="53"/>
      <c r="AES19" s="53"/>
      <c r="AET19" s="53"/>
      <c r="AEV19" s="53"/>
      <c r="AFI19" s="53"/>
      <c r="AFJ19" s="53"/>
      <c r="AFL19" s="53"/>
      <c r="AFY19" s="53"/>
      <c r="AFZ19" s="53"/>
      <c r="AGB19" s="53"/>
      <c r="AGO19" s="53"/>
      <c r="AGP19" s="53"/>
      <c r="AGR19" s="53"/>
      <c r="AHE19" s="53"/>
      <c r="AHF19" s="53"/>
      <c r="AHH19" s="53"/>
      <c r="AHU19" s="53"/>
      <c r="AHV19" s="53"/>
      <c r="AHX19" s="53"/>
      <c r="AIK19" s="53"/>
      <c r="AIL19" s="53"/>
      <c r="AIN19" s="53"/>
      <c r="AJA19" s="53"/>
      <c r="AJB19" s="53"/>
      <c r="AJD19" s="53"/>
      <c r="AJQ19" s="53"/>
      <c r="AJR19" s="53"/>
      <c r="AJT19" s="53"/>
      <c r="AKG19" s="53"/>
      <c r="AKH19" s="53"/>
      <c r="AKJ19" s="53"/>
      <c r="AKW19" s="53"/>
      <c r="AKX19" s="53"/>
      <c r="AKZ19" s="53"/>
      <c r="ALM19" s="53"/>
      <c r="ALN19" s="53"/>
      <c r="ALP19" s="53"/>
      <c r="AMC19" s="53"/>
      <c r="AMD19" s="53"/>
      <c r="AMF19" s="53"/>
      <c r="AMS19" s="53"/>
      <c r="AMT19" s="53"/>
      <c r="AMV19" s="53"/>
      <c r="ANI19" s="53"/>
      <c r="ANJ19" s="53"/>
      <c r="ANL19" s="53"/>
      <c r="ANY19" s="53"/>
      <c r="ANZ19" s="53"/>
      <c r="AOB19" s="53"/>
      <c r="AOO19" s="53"/>
      <c r="AOP19" s="53"/>
      <c r="AOR19" s="53"/>
      <c r="APE19" s="53"/>
      <c r="APF19" s="53"/>
      <c r="APH19" s="53"/>
      <c r="APU19" s="53"/>
      <c r="APV19" s="53"/>
      <c r="APX19" s="53"/>
      <c r="AQK19" s="53"/>
      <c r="AQL19" s="53"/>
      <c r="AQN19" s="53"/>
      <c r="ARA19" s="53"/>
      <c r="ARB19" s="53"/>
      <c r="ARD19" s="53"/>
      <c r="ARQ19" s="53"/>
      <c r="ARR19" s="53"/>
      <c r="ART19" s="53"/>
      <c r="ASG19" s="53"/>
      <c r="ASH19" s="53"/>
      <c r="ASJ19" s="53"/>
      <c r="ASW19" s="53"/>
      <c r="ASX19" s="53"/>
      <c r="ASZ19" s="53"/>
      <c r="ATM19" s="53"/>
      <c r="ATN19" s="53"/>
      <c r="ATP19" s="53"/>
      <c r="AUC19" s="53"/>
      <c r="AUD19" s="53"/>
      <c r="AUF19" s="53"/>
      <c r="AUS19" s="53"/>
      <c r="AUT19" s="53"/>
      <c r="AUV19" s="53"/>
      <c r="AVI19" s="53"/>
      <c r="AVJ19" s="53"/>
      <c r="AVL19" s="53"/>
      <c r="AVY19" s="53"/>
      <c r="AVZ19" s="53"/>
      <c r="AWB19" s="53"/>
      <c r="AWO19" s="53"/>
      <c r="AWP19" s="53"/>
      <c r="AWR19" s="53"/>
      <c r="AXE19" s="53"/>
      <c r="AXF19" s="53"/>
      <c r="AXH19" s="53"/>
      <c r="AXU19" s="53"/>
      <c r="AXV19" s="53"/>
      <c r="AXX19" s="53"/>
      <c r="AYK19" s="53"/>
      <c r="AYL19" s="53"/>
      <c r="AYN19" s="53"/>
      <c r="AZA19" s="53"/>
      <c r="AZB19" s="53"/>
      <c r="AZD19" s="53"/>
      <c r="AZQ19" s="53"/>
      <c r="AZR19" s="53"/>
      <c r="AZT19" s="53"/>
      <c r="BAG19" s="53"/>
      <c r="BAH19" s="53"/>
      <c r="BAJ19" s="53"/>
      <c r="BAW19" s="53"/>
      <c r="BAX19" s="53"/>
      <c r="BAZ19" s="53"/>
      <c r="BBM19" s="53"/>
      <c r="BBN19" s="53"/>
      <c r="BBP19" s="53"/>
      <c r="BCC19" s="53"/>
      <c r="BCD19" s="53"/>
      <c r="BCF19" s="53"/>
      <c r="BCS19" s="53"/>
      <c r="BCT19" s="53"/>
      <c r="BCV19" s="53"/>
      <c r="BDI19" s="53"/>
      <c r="BDJ19" s="53"/>
      <c r="BDL19" s="53"/>
      <c r="BDY19" s="53"/>
      <c r="BDZ19" s="53"/>
      <c r="BEB19" s="53"/>
      <c r="BEO19" s="53"/>
      <c r="BEP19" s="53"/>
      <c r="BER19" s="53"/>
      <c r="BFE19" s="53"/>
      <c r="BFF19" s="53"/>
      <c r="BFH19" s="53"/>
      <c r="BFU19" s="53"/>
      <c r="BFV19" s="53"/>
      <c r="BFX19" s="53"/>
      <c r="BGK19" s="53"/>
      <c r="BGL19" s="53"/>
      <c r="BGN19" s="53"/>
      <c r="BHA19" s="53"/>
      <c r="BHB19" s="53"/>
      <c r="BHD19" s="53"/>
      <c r="BHQ19" s="53"/>
      <c r="BHR19" s="53"/>
      <c r="BHT19" s="53"/>
      <c r="BIG19" s="53"/>
      <c r="BIH19" s="53"/>
      <c r="BIJ19" s="53"/>
      <c r="BIW19" s="53"/>
      <c r="BIX19" s="53"/>
      <c r="BIZ19" s="53"/>
      <c r="BJM19" s="53"/>
      <c r="BJN19" s="53"/>
      <c r="BJP19" s="53"/>
      <c r="BKC19" s="53"/>
      <c r="BKD19" s="53"/>
      <c r="BKF19" s="53"/>
      <c r="BKS19" s="53"/>
      <c r="BKT19" s="53"/>
      <c r="BKV19" s="53"/>
      <c r="BLI19" s="53"/>
      <c r="BLJ19" s="53"/>
      <c r="BLL19" s="53"/>
      <c r="BLY19" s="53"/>
      <c r="BLZ19" s="53"/>
      <c r="BMB19" s="53"/>
      <c r="BMO19" s="53"/>
      <c r="BMP19" s="53"/>
      <c r="BMR19" s="53"/>
      <c r="BNE19" s="53"/>
      <c r="BNF19" s="53"/>
      <c r="BNH19" s="53"/>
      <c r="BNU19" s="53"/>
      <c r="BNV19" s="53"/>
      <c r="BNX19" s="53"/>
      <c r="BOK19" s="53"/>
      <c r="BOL19" s="53"/>
      <c r="BON19" s="53"/>
      <c r="BPA19" s="53"/>
      <c r="BPB19" s="53"/>
      <c r="BPD19" s="53"/>
      <c r="BPQ19" s="53"/>
      <c r="BPR19" s="53"/>
      <c r="BPT19" s="53"/>
      <c r="BQG19" s="53"/>
      <c r="BQH19" s="53"/>
      <c r="BQJ19" s="53"/>
      <c r="BQW19" s="53"/>
      <c r="BQX19" s="53"/>
      <c r="BQZ19" s="53"/>
      <c r="BRM19" s="53"/>
      <c r="BRN19" s="53"/>
      <c r="BRP19" s="53"/>
      <c r="BSC19" s="53"/>
      <c r="BSD19" s="53"/>
      <c r="BSF19" s="53"/>
      <c r="BSS19" s="53"/>
      <c r="BST19" s="53"/>
      <c r="BSV19" s="53"/>
      <c r="BTI19" s="53"/>
      <c r="BTJ19" s="53"/>
      <c r="BTL19" s="53"/>
      <c r="BTY19" s="53"/>
      <c r="BTZ19" s="53"/>
      <c r="BUB19" s="53"/>
      <c r="BUO19" s="53"/>
      <c r="BUP19" s="53"/>
      <c r="BUR19" s="53"/>
      <c r="BVE19" s="53"/>
      <c r="BVF19" s="53"/>
      <c r="BVH19" s="53"/>
      <c r="BVU19" s="53"/>
      <c r="BVV19" s="53"/>
      <c r="BVX19" s="53"/>
      <c r="BWK19" s="53"/>
      <c r="BWL19" s="53"/>
      <c r="BWN19" s="53"/>
      <c r="BXA19" s="53"/>
      <c r="BXB19" s="53"/>
      <c r="BXD19" s="53"/>
      <c r="BXQ19" s="53"/>
      <c r="BXR19" s="53"/>
      <c r="BXT19" s="53"/>
      <c r="BYG19" s="53"/>
      <c r="BYH19" s="53"/>
      <c r="BYJ19" s="53"/>
      <c r="BYW19" s="53"/>
      <c r="BYX19" s="53"/>
      <c r="BYZ19" s="53"/>
      <c r="BZM19" s="53"/>
      <c r="BZN19" s="53"/>
      <c r="BZP19" s="53"/>
      <c r="CAC19" s="53"/>
      <c r="CAD19" s="53"/>
      <c r="CAF19" s="53"/>
      <c r="CAS19" s="53"/>
      <c r="CAT19" s="53"/>
      <c r="CAV19" s="53"/>
      <c r="CBI19" s="53"/>
      <c r="CBJ19" s="53"/>
      <c r="CBL19" s="53"/>
      <c r="CBY19" s="53"/>
      <c r="CBZ19" s="53"/>
      <c r="CCB19" s="53"/>
      <c r="CCO19" s="53"/>
      <c r="CCP19" s="53"/>
      <c r="CCR19" s="53"/>
      <c r="CDE19" s="53"/>
      <c r="CDF19" s="53"/>
      <c r="CDH19" s="53"/>
      <c r="CDU19" s="53"/>
      <c r="CDV19" s="53"/>
      <c r="CDX19" s="53"/>
      <c r="CEK19" s="53"/>
      <c r="CEL19" s="53"/>
      <c r="CEN19" s="53"/>
      <c r="CFA19" s="53"/>
      <c r="CFB19" s="53"/>
      <c r="CFD19" s="53"/>
      <c r="CFQ19" s="53"/>
      <c r="CFR19" s="53"/>
      <c r="CFT19" s="53"/>
      <c r="CGG19" s="53"/>
      <c r="CGH19" s="53"/>
      <c r="CGJ19" s="53"/>
      <c r="CGW19" s="53"/>
      <c r="CGX19" s="53"/>
      <c r="CGZ19" s="53"/>
      <c r="CHM19" s="53"/>
      <c r="CHN19" s="53"/>
      <c r="CHP19" s="53"/>
      <c r="CIC19" s="53"/>
      <c r="CID19" s="53"/>
      <c r="CIF19" s="53"/>
      <c r="CIS19" s="53"/>
      <c r="CIT19" s="53"/>
      <c r="CIV19" s="53"/>
      <c r="CJI19" s="53"/>
      <c r="CJJ19" s="53"/>
      <c r="CJL19" s="53"/>
      <c r="CJY19" s="53"/>
      <c r="CJZ19" s="53"/>
      <c r="CKB19" s="53"/>
      <c r="CKO19" s="53"/>
      <c r="CKP19" s="53"/>
      <c r="CKR19" s="53"/>
      <c r="CLE19" s="53"/>
      <c r="CLF19" s="53"/>
      <c r="CLH19" s="53"/>
      <c r="CLU19" s="53"/>
      <c r="CLV19" s="53"/>
      <c r="CLX19" s="53"/>
      <c r="CMK19" s="53"/>
      <c r="CML19" s="53"/>
      <c r="CMN19" s="53"/>
      <c r="CNA19" s="53"/>
      <c r="CNB19" s="53"/>
      <c r="CND19" s="53"/>
      <c r="CNQ19" s="53"/>
      <c r="CNR19" s="53"/>
      <c r="CNT19" s="53"/>
      <c r="COG19" s="53"/>
      <c r="COH19" s="53"/>
      <c r="COJ19" s="53"/>
      <c r="COW19" s="53"/>
      <c r="COX19" s="53"/>
      <c r="COZ19" s="53"/>
      <c r="CPM19" s="53"/>
      <c r="CPN19" s="53"/>
      <c r="CPP19" s="53"/>
      <c r="CQC19" s="53"/>
      <c r="CQD19" s="53"/>
      <c r="CQF19" s="53"/>
      <c r="CQS19" s="53"/>
      <c r="CQT19" s="53"/>
      <c r="CQV19" s="53"/>
      <c r="CRI19" s="53"/>
      <c r="CRJ19" s="53"/>
      <c r="CRL19" s="53"/>
      <c r="CRY19" s="53"/>
      <c r="CRZ19" s="53"/>
      <c r="CSB19" s="53"/>
      <c r="CSO19" s="53"/>
      <c r="CSP19" s="53"/>
      <c r="CSR19" s="53"/>
      <c r="CTE19" s="53"/>
      <c r="CTF19" s="53"/>
      <c r="CTH19" s="53"/>
      <c r="CTU19" s="53"/>
      <c r="CTV19" s="53"/>
      <c r="CTX19" s="53"/>
      <c r="CUK19" s="53"/>
      <c r="CUL19" s="53"/>
      <c r="CUN19" s="53"/>
      <c r="CVA19" s="53"/>
      <c r="CVB19" s="53"/>
      <c r="CVD19" s="53"/>
      <c r="CVQ19" s="53"/>
      <c r="CVR19" s="53"/>
      <c r="CVT19" s="53"/>
      <c r="CWG19" s="53"/>
      <c r="CWH19" s="53"/>
      <c r="CWJ19" s="53"/>
      <c r="CWW19" s="53"/>
      <c r="CWX19" s="53"/>
      <c r="CWZ19" s="53"/>
      <c r="CXM19" s="53"/>
      <c r="CXN19" s="53"/>
      <c r="CXP19" s="53"/>
      <c r="CYC19" s="53"/>
      <c r="CYD19" s="53"/>
      <c r="CYF19" s="53"/>
      <c r="CYS19" s="53"/>
      <c r="CYT19" s="53"/>
      <c r="CYV19" s="53"/>
      <c r="CZI19" s="53"/>
      <c r="CZJ19" s="53"/>
      <c r="CZL19" s="53"/>
      <c r="CZY19" s="53"/>
      <c r="CZZ19" s="53"/>
      <c r="DAB19" s="53"/>
      <c r="DAO19" s="53"/>
      <c r="DAP19" s="53"/>
      <c r="DAR19" s="53"/>
      <c r="DBE19" s="53"/>
      <c r="DBF19" s="53"/>
      <c r="DBH19" s="53"/>
      <c r="DBU19" s="53"/>
      <c r="DBV19" s="53"/>
      <c r="DBX19" s="53"/>
      <c r="DCK19" s="53"/>
      <c r="DCL19" s="53"/>
      <c r="DCN19" s="53"/>
      <c r="DDA19" s="53"/>
      <c r="DDB19" s="53"/>
      <c r="DDD19" s="53"/>
      <c r="DDQ19" s="53"/>
      <c r="DDR19" s="53"/>
      <c r="DDT19" s="53"/>
      <c r="DEG19" s="53"/>
      <c r="DEH19" s="53"/>
      <c r="DEJ19" s="53"/>
      <c r="DEW19" s="53"/>
      <c r="DEX19" s="53"/>
      <c r="DEZ19" s="53"/>
      <c r="DFM19" s="53"/>
      <c r="DFN19" s="53"/>
      <c r="DFP19" s="53"/>
      <c r="DGC19" s="53"/>
      <c r="DGD19" s="53"/>
      <c r="DGF19" s="53"/>
      <c r="DGS19" s="53"/>
      <c r="DGT19" s="53"/>
      <c r="DGV19" s="53"/>
      <c r="DHI19" s="53"/>
      <c r="DHJ19" s="53"/>
      <c r="DHL19" s="53"/>
      <c r="DHY19" s="53"/>
      <c r="DHZ19" s="53"/>
      <c r="DIB19" s="53"/>
      <c r="DIO19" s="53"/>
      <c r="DIP19" s="53"/>
      <c r="DIR19" s="53"/>
      <c r="DJE19" s="53"/>
      <c r="DJF19" s="53"/>
      <c r="DJH19" s="53"/>
      <c r="DJU19" s="53"/>
      <c r="DJV19" s="53"/>
      <c r="DJX19" s="53"/>
      <c r="DKK19" s="53"/>
      <c r="DKL19" s="53"/>
      <c r="DKN19" s="53"/>
      <c r="DLA19" s="53"/>
      <c r="DLB19" s="53"/>
      <c r="DLD19" s="53"/>
      <c r="DLQ19" s="53"/>
      <c r="DLR19" s="53"/>
      <c r="DLT19" s="53"/>
      <c r="DMG19" s="53"/>
      <c r="DMH19" s="53"/>
      <c r="DMJ19" s="53"/>
      <c r="DMW19" s="53"/>
      <c r="DMX19" s="53"/>
      <c r="DMZ19" s="53"/>
      <c r="DNM19" s="53"/>
      <c r="DNN19" s="53"/>
      <c r="DNP19" s="53"/>
      <c r="DOC19" s="53"/>
      <c r="DOD19" s="53"/>
      <c r="DOF19" s="53"/>
      <c r="DOS19" s="53"/>
      <c r="DOT19" s="53"/>
      <c r="DOV19" s="53"/>
      <c r="DPI19" s="53"/>
      <c r="DPJ19" s="53"/>
      <c r="DPL19" s="53"/>
      <c r="DPY19" s="53"/>
      <c r="DPZ19" s="53"/>
      <c r="DQB19" s="53"/>
      <c r="DQO19" s="53"/>
      <c r="DQP19" s="53"/>
      <c r="DQR19" s="53"/>
      <c r="DRE19" s="53"/>
      <c r="DRF19" s="53"/>
      <c r="DRH19" s="53"/>
      <c r="DRU19" s="53"/>
      <c r="DRV19" s="53"/>
      <c r="DRX19" s="53"/>
      <c r="DSK19" s="53"/>
      <c r="DSL19" s="53"/>
      <c r="DSN19" s="53"/>
      <c r="DTA19" s="53"/>
      <c r="DTB19" s="53"/>
      <c r="DTD19" s="53"/>
      <c r="DTQ19" s="53"/>
      <c r="DTR19" s="53"/>
      <c r="DTT19" s="53"/>
      <c r="DUG19" s="53"/>
      <c r="DUH19" s="53"/>
      <c r="DUJ19" s="53"/>
      <c r="DUW19" s="53"/>
      <c r="DUX19" s="53"/>
      <c r="DUZ19" s="53"/>
      <c r="DVM19" s="53"/>
      <c r="DVN19" s="53"/>
      <c r="DVP19" s="53"/>
      <c r="DWC19" s="53"/>
      <c r="DWD19" s="53"/>
      <c r="DWF19" s="53"/>
      <c r="DWS19" s="53"/>
      <c r="DWT19" s="53"/>
      <c r="DWV19" s="53"/>
      <c r="DXI19" s="53"/>
      <c r="DXJ19" s="53"/>
      <c r="DXL19" s="53"/>
      <c r="DXY19" s="53"/>
      <c r="DXZ19" s="53"/>
      <c r="DYB19" s="53"/>
      <c r="DYO19" s="53"/>
      <c r="DYP19" s="53"/>
      <c r="DYR19" s="53"/>
      <c r="DZE19" s="53"/>
      <c r="DZF19" s="53"/>
      <c r="DZH19" s="53"/>
      <c r="DZU19" s="53"/>
      <c r="DZV19" s="53"/>
      <c r="DZX19" s="53"/>
      <c r="EAK19" s="53"/>
      <c r="EAL19" s="53"/>
      <c r="EAN19" s="53"/>
      <c r="EBA19" s="53"/>
      <c r="EBB19" s="53"/>
      <c r="EBD19" s="53"/>
      <c r="EBQ19" s="53"/>
      <c r="EBR19" s="53"/>
      <c r="EBT19" s="53"/>
      <c r="ECG19" s="53"/>
      <c r="ECH19" s="53"/>
      <c r="ECJ19" s="53"/>
      <c r="ECW19" s="53"/>
      <c r="ECX19" s="53"/>
      <c r="ECZ19" s="53"/>
      <c r="EDM19" s="53"/>
      <c r="EDN19" s="53"/>
      <c r="EDP19" s="53"/>
      <c r="EEC19" s="53"/>
      <c r="EED19" s="53"/>
      <c r="EEF19" s="53"/>
      <c r="EES19" s="53"/>
      <c r="EET19" s="53"/>
      <c r="EEV19" s="53"/>
      <c r="EFI19" s="53"/>
      <c r="EFJ19" s="53"/>
      <c r="EFL19" s="53"/>
      <c r="EFY19" s="53"/>
      <c r="EFZ19" s="53"/>
      <c r="EGB19" s="53"/>
      <c r="EGO19" s="53"/>
      <c r="EGP19" s="53"/>
      <c r="EGR19" s="53"/>
      <c r="EHE19" s="53"/>
      <c r="EHF19" s="53"/>
      <c r="EHH19" s="53"/>
      <c r="EHU19" s="53"/>
      <c r="EHV19" s="53"/>
      <c r="EHX19" s="53"/>
      <c r="EIK19" s="53"/>
      <c r="EIL19" s="53"/>
      <c r="EIN19" s="53"/>
      <c r="EJA19" s="53"/>
      <c r="EJB19" s="53"/>
      <c r="EJD19" s="53"/>
      <c r="EJQ19" s="53"/>
      <c r="EJR19" s="53"/>
      <c r="EJT19" s="53"/>
      <c r="EKG19" s="53"/>
      <c r="EKH19" s="53"/>
      <c r="EKJ19" s="53"/>
      <c r="EKW19" s="53"/>
      <c r="EKX19" s="53"/>
      <c r="EKZ19" s="53"/>
      <c r="ELM19" s="53"/>
      <c r="ELN19" s="53"/>
      <c r="ELP19" s="53"/>
      <c r="EMC19" s="53"/>
      <c r="EMD19" s="53"/>
      <c r="EMF19" s="53"/>
      <c r="EMS19" s="53"/>
      <c r="EMT19" s="53"/>
      <c r="EMV19" s="53"/>
      <c r="ENI19" s="53"/>
      <c r="ENJ19" s="53"/>
      <c r="ENL19" s="53"/>
      <c r="ENY19" s="53"/>
      <c r="ENZ19" s="53"/>
      <c r="EOB19" s="53"/>
      <c r="EOO19" s="53"/>
      <c r="EOP19" s="53"/>
      <c r="EOR19" s="53"/>
      <c r="EPE19" s="53"/>
      <c r="EPF19" s="53"/>
      <c r="EPH19" s="53"/>
      <c r="EPU19" s="53"/>
      <c r="EPV19" s="53"/>
      <c r="EPX19" s="53"/>
      <c r="EQK19" s="53"/>
      <c r="EQL19" s="53"/>
      <c r="EQN19" s="53"/>
      <c r="ERA19" s="53"/>
      <c r="ERB19" s="53"/>
      <c r="ERD19" s="53"/>
      <c r="ERQ19" s="53"/>
      <c r="ERR19" s="53"/>
      <c r="ERT19" s="53"/>
      <c r="ESG19" s="53"/>
      <c r="ESH19" s="53"/>
      <c r="ESJ19" s="53"/>
      <c r="ESW19" s="53"/>
      <c r="ESX19" s="53"/>
      <c r="ESZ19" s="53"/>
      <c r="ETM19" s="53"/>
      <c r="ETN19" s="53"/>
      <c r="ETP19" s="53"/>
      <c r="EUC19" s="53"/>
      <c r="EUD19" s="53"/>
      <c r="EUF19" s="53"/>
      <c r="EUS19" s="53"/>
      <c r="EUT19" s="53"/>
      <c r="EUV19" s="53"/>
      <c r="EVI19" s="53"/>
      <c r="EVJ19" s="53"/>
      <c r="EVL19" s="53"/>
      <c r="EVY19" s="53"/>
      <c r="EVZ19" s="53"/>
      <c r="EWB19" s="53"/>
      <c r="EWO19" s="53"/>
      <c r="EWP19" s="53"/>
      <c r="EWR19" s="53"/>
      <c r="EXE19" s="53"/>
      <c r="EXF19" s="53"/>
      <c r="EXH19" s="53"/>
      <c r="EXU19" s="53"/>
      <c r="EXV19" s="53"/>
      <c r="EXX19" s="53"/>
      <c r="EYK19" s="53"/>
      <c r="EYL19" s="53"/>
      <c r="EYN19" s="53"/>
      <c r="EZA19" s="53"/>
      <c r="EZB19" s="53"/>
      <c r="EZD19" s="53"/>
      <c r="EZQ19" s="53"/>
      <c r="EZR19" s="53"/>
      <c r="EZT19" s="53"/>
      <c r="FAG19" s="53"/>
      <c r="FAH19" s="53"/>
      <c r="FAJ19" s="53"/>
      <c r="FAW19" s="53"/>
      <c r="FAX19" s="53"/>
      <c r="FAZ19" s="53"/>
      <c r="FBM19" s="53"/>
      <c r="FBN19" s="53"/>
      <c r="FBP19" s="53"/>
      <c r="FCC19" s="53"/>
      <c r="FCD19" s="53"/>
      <c r="FCF19" s="53"/>
      <c r="FCS19" s="53"/>
      <c r="FCT19" s="53"/>
      <c r="FCV19" s="53"/>
      <c r="FDI19" s="53"/>
      <c r="FDJ19" s="53"/>
      <c r="FDL19" s="53"/>
      <c r="FDY19" s="53"/>
      <c r="FDZ19" s="53"/>
      <c r="FEB19" s="53"/>
      <c r="FEO19" s="53"/>
      <c r="FEP19" s="53"/>
      <c r="FER19" s="53"/>
      <c r="FFE19" s="53"/>
      <c r="FFF19" s="53"/>
      <c r="FFH19" s="53"/>
      <c r="FFU19" s="53"/>
      <c r="FFV19" s="53"/>
      <c r="FFX19" s="53"/>
      <c r="FGK19" s="53"/>
      <c r="FGL19" s="53"/>
      <c r="FGN19" s="53"/>
      <c r="FHA19" s="53"/>
      <c r="FHB19" s="53"/>
      <c r="FHD19" s="53"/>
      <c r="FHQ19" s="53"/>
      <c r="FHR19" s="53"/>
      <c r="FHT19" s="53"/>
      <c r="FIG19" s="53"/>
      <c r="FIH19" s="53"/>
      <c r="FIJ19" s="53"/>
      <c r="FIW19" s="53"/>
      <c r="FIX19" s="53"/>
      <c r="FIZ19" s="53"/>
      <c r="FJM19" s="53"/>
      <c r="FJN19" s="53"/>
      <c r="FJP19" s="53"/>
      <c r="FKC19" s="53"/>
      <c r="FKD19" s="53"/>
      <c r="FKF19" s="53"/>
      <c r="FKS19" s="53"/>
      <c r="FKT19" s="53"/>
      <c r="FKV19" s="53"/>
      <c r="FLI19" s="53"/>
      <c r="FLJ19" s="53"/>
      <c r="FLL19" s="53"/>
      <c r="FLY19" s="53"/>
      <c r="FLZ19" s="53"/>
      <c r="FMB19" s="53"/>
      <c r="FMO19" s="53"/>
      <c r="FMP19" s="53"/>
      <c r="FMR19" s="53"/>
      <c r="FNE19" s="53"/>
      <c r="FNF19" s="53"/>
      <c r="FNH19" s="53"/>
      <c r="FNU19" s="53"/>
      <c r="FNV19" s="53"/>
      <c r="FNX19" s="53"/>
      <c r="FOK19" s="53"/>
      <c r="FOL19" s="53"/>
      <c r="FON19" s="53"/>
      <c r="FPA19" s="53"/>
      <c r="FPB19" s="53"/>
      <c r="FPD19" s="53"/>
      <c r="FPQ19" s="53"/>
      <c r="FPR19" s="53"/>
      <c r="FPT19" s="53"/>
      <c r="FQG19" s="53"/>
      <c r="FQH19" s="53"/>
      <c r="FQJ19" s="53"/>
      <c r="FQW19" s="53"/>
      <c r="FQX19" s="53"/>
      <c r="FQZ19" s="53"/>
      <c r="FRM19" s="53"/>
      <c r="FRN19" s="53"/>
      <c r="FRP19" s="53"/>
      <c r="FSC19" s="53"/>
      <c r="FSD19" s="53"/>
      <c r="FSF19" s="53"/>
      <c r="FSS19" s="53"/>
      <c r="FST19" s="53"/>
      <c r="FSV19" s="53"/>
      <c r="FTI19" s="53"/>
      <c r="FTJ19" s="53"/>
      <c r="FTL19" s="53"/>
      <c r="FTY19" s="53"/>
      <c r="FTZ19" s="53"/>
      <c r="FUB19" s="53"/>
      <c r="FUO19" s="53"/>
      <c r="FUP19" s="53"/>
      <c r="FUR19" s="53"/>
      <c r="FVE19" s="53"/>
      <c r="FVF19" s="53"/>
      <c r="FVH19" s="53"/>
      <c r="FVU19" s="53"/>
      <c r="FVV19" s="53"/>
      <c r="FVX19" s="53"/>
      <c r="FWK19" s="53"/>
      <c r="FWL19" s="53"/>
      <c r="FWN19" s="53"/>
      <c r="FXA19" s="53"/>
      <c r="FXB19" s="53"/>
      <c r="FXD19" s="53"/>
      <c r="FXQ19" s="53"/>
      <c r="FXR19" s="53"/>
      <c r="FXT19" s="53"/>
      <c r="FYG19" s="53"/>
      <c r="FYH19" s="53"/>
      <c r="FYJ19" s="53"/>
      <c r="FYW19" s="53"/>
      <c r="FYX19" s="53"/>
      <c r="FYZ19" s="53"/>
      <c r="FZM19" s="53"/>
      <c r="FZN19" s="53"/>
      <c r="FZP19" s="53"/>
      <c r="GAC19" s="53"/>
      <c r="GAD19" s="53"/>
      <c r="GAF19" s="53"/>
      <c r="GAS19" s="53"/>
      <c r="GAT19" s="53"/>
      <c r="GAV19" s="53"/>
      <c r="GBI19" s="53"/>
      <c r="GBJ19" s="53"/>
      <c r="GBL19" s="53"/>
      <c r="GBY19" s="53"/>
      <c r="GBZ19" s="53"/>
      <c r="GCB19" s="53"/>
      <c r="GCO19" s="53"/>
      <c r="GCP19" s="53"/>
      <c r="GCR19" s="53"/>
      <c r="GDE19" s="53"/>
      <c r="GDF19" s="53"/>
      <c r="GDH19" s="53"/>
      <c r="GDU19" s="53"/>
      <c r="GDV19" s="53"/>
      <c r="GDX19" s="53"/>
      <c r="GEK19" s="53"/>
      <c r="GEL19" s="53"/>
      <c r="GEN19" s="53"/>
      <c r="GFA19" s="53"/>
      <c r="GFB19" s="53"/>
      <c r="GFD19" s="53"/>
      <c r="GFQ19" s="53"/>
      <c r="GFR19" s="53"/>
      <c r="GFT19" s="53"/>
      <c r="GGG19" s="53"/>
      <c r="GGH19" s="53"/>
      <c r="GGJ19" s="53"/>
      <c r="GGW19" s="53"/>
      <c r="GGX19" s="53"/>
      <c r="GGZ19" s="53"/>
      <c r="GHM19" s="53"/>
      <c r="GHN19" s="53"/>
      <c r="GHP19" s="53"/>
      <c r="GIC19" s="53"/>
      <c r="GID19" s="53"/>
      <c r="GIF19" s="53"/>
      <c r="GIS19" s="53"/>
      <c r="GIT19" s="53"/>
      <c r="GIV19" s="53"/>
      <c r="GJI19" s="53"/>
      <c r="GJJ19" s="53"/>
      <c r="GJL19" s="53"/>
      <c r="GJY19" s="53"/>
      <c r="GJZ19" s="53"/>
      <c r="GKB19" s="53"/>
      <c r="GKO19" s="53"/>
      <c r="GKP19" s="53"/>
      <c r="GKR19" s="53"/>
      <c r="GLE19" s="53"/>
      <c r="GLF19" s="53"/>
      <c r="GLH19" s="53"/>
      <c r="GLU19" s="53"/>
      <c r="GLV19" s="53"/>
      <c r="GLX19" s="53"/>
      <c r="GMK19" s="53"/>
      <c r="GML19" s="53"/>
      <c r="GMN19" s="53"/>
      <c r="GNA19" s="53"/>
      <c r="GNB19" s="53"/>
      <c r="GND19" s="53"/>
      <c r="GNQ19" s="53"/>
      <c r="GNR19" s="53"/>
      <c r="GNT19" s="53"/>
      <c r="GOG19" s="53"/>
      <c r="GOH19" s="53"/>
      <c r="GOJ19" s="53"/>
      <c r="GOW19" s="53"/>
      <c r="GOX19" s="53"/>
      <c r="GOZ19" s="53"/>
      <c r="GPM19" s="53"/>
      <c r="GPN19" s="53"/>
      <c r="GPP19" s="53"/>
      <c r="GQC19" s="53"/>
      <c r="GQD19" s="53"/>
      <c r="GQF19" s="53"/>
      <c r="GQS19" s="53"/>
      <c r="GQT19" s="53"/>
      <c r="GQV19" s="53"/>
      <c r="GRI19" s="53"/>
      <c r="GRJ19" s="53"/>
      <c r="GRL19" s="53"/>
      <c r="GRY19" s="53"/>
      <c r="GRZ19" s="53"/>
      <c r="GSB19" s="53"/>
      <c r="GSO19" s="53"/>
      <c r="GSP19" s="53"/>
      <c r="GSR19" s="53"/>
      <c r="GTE19" s="53"/>
      <c r="GTF19" s="53"/>
      <c r="GTH19" s="53"/>
      <c r="GTU19" s="53"/>
      <c r="GTV19" s="53"/>
      <c r="GTX19" s="53"/>
      <c r="GUK19" s="53"/>
      <c r="GUL19" s="53"/>
      <c r="GUN19" s="53"/>
      <c r="GVA19" s="53"/>
      <c r="GVB19" s="53"/>
      <c r="GVD19" s="53"/>
      <c r="GVQ19" s="53"/>
      <c r="GVR19" s="53"/>
      <c r="GVT19" s="53"/>
      <c r="GWG19" s="53"/>
      <c r="GWH19" s="53"/>
      <c r="GWJ19" s="53"/>
      <c r="GWW19" s="53"/>
      <c r="GWX19" s="53"/>
      <c r="GWZ19" s="53"/>
      <c r="GXM19" s="53"/>
      <c r="GXN19" s="53"/>
      <c r="GXP19" s="53"/>
      <c r="GYC19" s="53"/>
      <c r="GYD19" s="53"/>
      <c r="GYF19" s="53"/>
      <c r="GYS19" s="53"/>
      <c r="GYT19" s="53"/>
      <c r="GYV19" s="53"/>
      <c r="GZI19" s="53"/>
      <c r="GZJ19" s="53"/>
      <c r="GZL19" s="53"/>
      <c r="GZY19" s="53"/>
      <c r="GZZ19" s="53"/>
      <c r="HAB19" s="53"/>
      <c r="HAO19" s="53"/>
      <c r="HAP19" s="53"/>
      <c r="HAR19" s="53"/>
      <c r="HBE19" s="53"/>
      <c r="HBF19" s="53"/>
      <c r="HBH19" s="53"/>
      <c r="HBU19" s="53"/>
      <c r="HBV19" s="53"/>
      <c r="HBX19" s="53"/>
      <c r="HCK19" s="53"/>
      <c r="HCL19" s="53"/>
      <c r="HCN19" s="53"/>
      <c r="HDA19" s="53"/>
      <c r="HDB19" s="53"/>
      <c r="HDD19" s="53"/>
      <c r="HDQ19" s="53"/>
      <c r="HDR19" s="53"/>
      <c r="HDT19" s="53"/>
      <c r="HEG19" s="53"/>
      <c r="HEH19" s="53"/>
      <c r="HEJ19" s="53"/>
      <c r="HEW19" s="53"/>
      <c r="HEX19" s="53"/>
      <c r="HEZ19" s="53"/>
      <c r="HFM19" s="53"/>
      <c r="HFN19" s="53"/>
      <c r="HFP19" s="53"/>
      <c r="HGC19" s="53"/>
      <c r="HGD19" s="53"/>
      <c r="HGF19" s="53"/>
      <c r="HGS19" s="53"/>
      <c r="HGT19" s="53"/>
      <c r="HGV19" s="53"/>
      <c r="HHI19" s="53"/>
      <c r="HHJ19" s="53"/>
      <c r="HHL19" s="53"/>
      <c r="HHY19" s="53"/>
      <c r="HHZ19" s="53"/>
      <c r="HIB19" s="53"/>
      <c r="HIO19" s="53"/>
      <c r="HIP19" s="53"/>
      <c r="HIR19" s="53"/>
      <c r="HJE19" s="53"/>
      <c r="HJF19" s="53"/>
      <c r="HJH19" s="53"/>
      <c r="HJU19" s="53"/>
      <c r="HJV19" s="53"/>
      <c r="HJX19" s="53"/>
      <c r="HKK19" s="53"/>
      <c r="HKL19" s="53"/>
      <c r="HKN19" s="53"/>
      <c r="HLA19" s="53"/>
      <c r="HLB19" s="53"/>
      <c r="HLD19" s="53"/>
      <c r="HLQ19" s="53"/>
      <c r="HLR19" s="53"/>
      <c r="HLT19" s="53"/>
      <c r="HMG19" s="53"/>
      <c r="HMH19" s="53"/>
      <c r="HMJ19" s="53"/>
      <c r="HMW19" s="53"/>
      <c r="HMX19" s="53"/>
      <c r="HMZ19" s="53"/>
      <c r="HNM19" s="53"/>
      <c r="HNN19" s="53"/>
      <c r="HNP19" s="53"/>
      <c r="HOC19" s="53"/>
      <c r="HOD19" s="53"/>
      <c r="HOF19" s="53"/>
      <c r="HOS19" s="53"/>
      <c r="HOT19" s="53"/>
      <c r="HOV19" s="53"/>
      <c r="HPI19" s="53"/>
      <c r="HPJ19" s="53"/>
      <c r="HPL19" s="53"/>
      <c r="HPY19" s="53"/>
      <c r="HPZ19" s="53"/>
      <c r="HQB19" s="53"/>
      <c r="HQO19" s="53"/>
      <c r="HQP19" s="53"/>
      <c r="HQR19" s="53"/>
      <c r="HRE19" s="53"/>
      <c r="HRF19" s="53"/>
      <c r="HRH19" s="53"/>
      <c r="HRU19" s="53"/>
      <c r="HRV19" s="53"/>
      <c r="HRX19" s="53"/>
      <c r="HSK19" s="53"/>
      <c r="HSL19" s="53"/>
      <c r="HSN19" s="53"/>
      <c r="HTA19" s="53"/>
      <c r="HTB19" s="53"/>
      <c r="HTD19" s="53"/>
      <c r="HTQ19" s="53"/>
      <c r="HTR19" s="53"/>
      <c r="HTT19" s="53"/>
      <c r="HUG19" s="53"/>
      <c r="HUH19" s="53"/>
      <c r="HUJ19" s="53"/>
      <c r="HUW19" s="53"/>
      <c r="HUX19" s="53"/>
      <c r="HUZ19" s="53"/>
      <c r="HVM19" s="53"/>
      <c r="HVN19" s="53"/>
      <c r="HVP19" s="53"/>
      <c r="HWC19" s="53"/>
      <c r="HWD19" s="53"/>
      <c r="HWF19" s="53"/>
      <c r="HWS19" s="53"/>
      <c r="HWT19" s="53"/>
      <c r="HWV19" s="53"/>
      <c r="HXI19" s="53"/>
      <c r="HXJ19" s="53"/>
      <c r="HXL19" s="53"/>
      <c r="HXY19" s="53"/>
      <c r="HXZ19" s="53"/>
      <c r="HYB19" s="53"/>
      <c r="HYO19" s="53"/>
      <c r="HYP19" s="53"/>
      <c r="HYR19" s="53"/>
      <c r="HZE19" s="53"/>
      <c r="HZF19" s="53"/>
      <c r="HZH19" s="53"/>
      <c r="HZU19" s="53"/>
      <c r="HZV19" s="53"/>
      <c r="HZX19" s="53"/>
      <c r="IAK19" s="53"/>
      <c r="IAL19" s="53"/>
      <c r="IAN19" s="53"/>
      <c r="IBA19" s="53"/>
      <c r="IBB19" s="53"/>
      <c r="IBD19" s="53"/>
      <c r="IBQ19" s="53"/>
      <c r="IBR19" s="53"/>
      <c r="IBT19" s="53"/>
      <c r="ICG19" s="53"/>
      <c r="ICH19" s="53"/>
      <c r="ICJ19" s="53"/>
      <c r="ICW19" s="53"/>
      <c r="ICX19" s="53"/>
      <c r="ICZ19" s="53"/>
      <c r="IDM19" s="53"/>
      <c r="IDN19" s="53"/>
      <c r="IDP19" s="53"/>
      <c r="IEC19" s="53"/>
      <c r="IED19" s="53"/>
      <c r="IEF19" s="53"/>
      <c r="IES19" s="53"/>
      <c r="IET19" s="53"/>
      <c r="IEV19" s="53"/>
      <c r="IFI19" s="53"/>
      <c r="IFJ19" s="53"/>
      <c r="IFL19" s="53"/>
      <c r="IFY19" s="53"/>
      <c r="IFZ19" s="53"/>
      <c r="IGB19" s="53"/>
      <c r="IGO19" s="53"/>
      <c r="IGP19" s="53"/>
      <c r="IGR19" s="53"/>
      <c r="IHE19" s="53"/>
      <c r="IHF19" s="53"/>
      <c r="IHH19" s="53"/>
      <c r="IHU19" s="53"/>
      <c r="IHV19" s="53"/>
      <c r="IHX19" s="53"/>
      <c r="IIK19" s="53"/>
      <c r="IIL19" s="53"/>
      <c r="IIN19" s="53"/>
      <c r="IJA19" s="53"/>
      <c r="IJB19" s="53"/>
      <c r="IJD19" s="53"/>
      <c r="IJQ19" s="53"/>
      <c r="IJR19" s="53"/>
      <c r="IJT19" s="53"/>
      <c r="IKG19" s="53"/>
      <c r="IKH19" s="53"/>
      <c r="IKJ19" s="53"/>
      <c r="IKW19" s="53"/>
      <c r="IKX19" s="53"/>
      <c r="IKZ19" s="53"/>
      <c r="ILM19" s="53"/>
      <c r="ILN19" s="53"/>
      <c r="ILP19" s="53"/>
      <c r="IMC19" s="53"/>
      <c r="IMD19" s="53"/>
      <c r="IMF19" s="53"/>
      <c r="IMS19" s="53"/>
      <c r="IMT19" s="53"/>
      <c r="IMV19" s="53"/>
      <c r="INI19" s="53"/>
      <c r="INJ19" s="53"/>
      <c r="INL19" s="53"/>
      <c r="INY19" s="53"/>
      <c r="INZ19" s="53"/>
      <c r="IOB19" s="53"/>
      <c r="IOO19" s="53"/>
      <c r="IOP19" s="53"/>
      <c r="IOR19" s="53"/>
      <c r="IPE19" s="53"/>
      <c r="IPF19" s="53"/>
      <c r="IPH19" s="53"/>
      <c r="IPU19" s="53"/>
      <c r="IPV19" s="53"/>
      <c r="IPX19" s="53"/>
      <c r="IQK19" s="53"/>
      <c r="IQL19" s="53"/>
      <c r="IQN19" s="53"/>
      <c r="IRA19" s="53"/>
      <c r="IRB19" s="53"/>
      <c r="IRD19" s="53"/>
      <c r="IRQ19" s="53"/>
      <c r="IRR19" s="53"/>
      <c r="IRT19" s="53"/>
      <c r="ISG19" s="53"/>
      <c r="ISH19" s="53"/>
      <c r="ISJ19" s="53"/>
      <c r="ISW19" s="53"/>
      <c r="ISX19" s="53"/>
      <c r="ISZ19" s="53"/>
      <c r="ITM19" s="53"/>
      <c r="ITN19" s="53"/>
      <c r="ITP19" s="53"/>
      <c r="IUC19" s="53"/>
      <c r="IUD19" s="53"/>
      <c r="IUF19" s="53"/>
      <c r="IUS19" s="53"/>
      <c r="IUT19" s="53"/>
      <c r="IUV19" s="53"/>
      <c r="IVI19" s="53"/>
      <c r="IVJ19" s="53"/>
      <c r="IVL19" s="53"/>
      <c r="IVY19" s="53"/>
      <c r="IVZ19" s="53"/>
      <c r="IWB19" s="53"/>
      <c r="IWO19" s="53"/>
      <c r="IWP19" s="53"/>
      <c r="IWR19" s="53"/>
      <c r="IXE19" s="53"/>
      <c r="IXF19" s="53"/>
      <c r="IXH19" s="53"/>
      <c r="IXU19" s="53"/>
      <c r="IXV19" s="53"/>
      <c r="IXX19" s="53"/>
      <c r="IYK19" s="53"/>
      <c r="IYL19" s="53"/>
      <c r="IYN19" s="53"/>
      <c r="IZA19" s="53"/>
      <c r="IZB19" s="53"/>
      <c r="IZD19" s="53"/>
      <c r="IZQ19" s="53"/>
      <c r="IZR19" s="53"/>
      <c r="IZT19" s="53"/>
      <c r="JAG19" s="53"/>
      <c r="JAH19" s="53"/>
      <c r="JAJ19" s="53"/>
      <c r="JAW19" s="53"/>
      <c r="JAX19" s="53"/>
      <c r="JAZ19" s="53"/>
      <c r="JBM19" s="53"/>
      <c r="JBN19" s="53"/>
      <c r="JBP19" s="53"/>
      <c r="JCC19" s="53"/>
      <c r="JCD19" s="53"/>
      <c r="JCF19" s="53"/>
      <c r="JCS19" s="53"/>
      <c r="JCT19" s="53"/>
      <c r="JCV19" s="53"/>
      <c r="JDI19" s="53"/>
      <c r="JDJ19" s="53"/>
      <c r="JDL19" s="53"/>
      <c r="JDY19" s="53"/>
      <c r="JDZ19" s="53"/>
      <c r="JEB19" s="53"/>
      <c r="JEO19" s="53"/>
      <c r="JEP19" s="53"/>
      <c r="JER19" s="53"/>
      <c r="JFE19" s="53"/>
      <c r="JFF19" s="53"/>
      <c r="JFH19" s="53"/>
      <c r="JFU19" s="53"/>
      <c r="JFV19" s="53"/>
      <c r="JFX19" s="53"/>
      <c r="JGK19" s="53"/>
      <c r="JGL19" s="53"/>
      <c r="JGN19" s="53"/>
      <c r="JHA19" s="53"/>
      <c r="JHB19" s="53"/>
      <c r="JHD19" s="53"/>
      <c r="JHQ19" s="53"/>
      <c r="JHR19" s="53"/>
      <c r="JHT19" s="53"/>
      <c r="JIG19" s="53"/>
      <c r="JIH19" s="53"/>
      <c r="JIJ19" s="53"/>
      <c r="JIW19" s="53"/>
      <c r="JIX19" s="53"/>
      <c r="JIZ19" s="53"/>
      <c r="JJM19" s="53"/>
      <c r="JJN19" s="53"/>
      <c r="JJP19" s="53"/>
      <c r="JKC19" s="53"/>
      <c r="JKD19" s="53"/>
      <c r="JKF19" s="53"/>
      <c r="JKS19" s="53"/>
      <c r="JKT19" s="53"/>
      <c r="JKV19" s="53"/>
      <c r="JLI19" s="53"/>
      <c r="JLJ19" s="53"/>
      <c r="JLL19" s="53"/>
      <c r="JLY19" s="53"/>
      <c r="JLZ19" s="53"/>
      <c r="JMB19" s="53"/>
      <c r="JMO19" s="53"/>
      <c r="JMP19" s="53"/>
      <c r="JMR19" s="53"/>
      <c r="JNE19" s="53"/>
      <c r="JNF19" s="53"/>
      <c r="JNH19" s="53"/>
      <c r="JNU19" s="53"/>
      <c r="JNV19" s="53"/>
      <c r="JNX19" s="53"/>
      <c r="JOK19" s="53"/>
      <c r="JOL19" s="53"/>
      <c r="JON19" s="53"/>
      <c r="JPA19" s="53"/>
      <c r="JPB19" s="53"/>
      <c r="JPD19" s="53"/>
      <c r="JPQ19" s="53"/>
      <c r="JPR19" s="53"/>
      <c r="JPT19" s="53"/>
      <c r="JQG19" s="53"/>
      <c r="JQH19" s="53"/>
      <c r="JQJ19" s="53"/>
      <c r="JQW19" s="53"/>
      <c r="JQX19" s="53"/>
      <c r="JQZ19" s="53"/>
      <c r="JRM19" s="53"/>
      <c r="JRN19" s="53"/>
      <c r="JRP19" s="53"/>
      <c r="JSC19" s="53"/>
      <c r="JSD19" s="53"/>
      <c r="JSF19" s="53"/>
      <c r="JSS19" s="53"/>
      <c r="JST19" s="53"/>
      <c r="JSV19" s="53"/>
      <c r="JTI19" s="53"/>
      <c r="JTJ19" s="53"/>
      <c r="JTL19" s="53"/>
      <c r="JTY19" s="53"/>
      <c r="JTZ19" s="53"/>
      <c r="JUB19" s="53"/>
      <c r="JUO19" s="53"/>
      <c r="JUP19" s="53"/>
      <c r="JUR19" s="53"/>
      <c r="JVE19" s="53"/>
      <c r="JVF19" s="53"/>
      <c r="JVH19" s="53"/>
      <c r="JVU19" s="53"/>
      <c r="JVV19" s="53"/>
      <c r="JVX19" s="53"/>
      <c r="JWK19" s="53"/>
      <c r="JWL19" s="53"/>
      <c r="JWN19" s="53"/>
      <c r="JXA19" s="53"/>
      <c r="JXB19" s="53"/>
      <c r="JXD19" s="53"/>
      <c r="JXQ19" s="53"/>
      <c r="JXR19" s="53"/>
      <c r="JXT19" s="53"/>
      <c r="JYG19" s="53"/>
      <c r="JYH19" s="53"/>
      <c r="JYJ19" s="53"/>
      <c r="JYW19" s="53"/>
      <c r="JYX19" s="53"/>
      <c r="JYZ19" s="53"/>
      <c r="JZM19" s="53"/>
      <c r="JZN19" s="53"/>
      <c r="JZP19" s="53"/>
      <c r="KAC19" s="53"/>
      <c r="KAD19" s="53"/>
      <c r="KAF19" s="53"/>
      <c r="KAS19" s="53"/>
      <c r="KAT19" s="53"/>
      <c r="KAV19" s="53"/>
      <c r="KBI19" s="53"/>
      <c r="KBJ19" s="53"/>
      <c r="KBL19" s="53"/>
      <c r="KBY19" s="53"/>
      <c r="KBZ19" s="53"/>
      <c r="KCB19" s="53"/>
      <c r="KCO19" s="53"/>
      <c r="KCP19" s="53"/>
      <c r="KCR19" s="53"/>
      <c r="KDE19" s="53"/>
      <c r="KDF19" s="53"/>
      <c r="KDH19" s="53"/>
      <c r="KDU19" s="53"/>
      <c r="KDV19" s="53"/>
      <c r="KDX19" s="53"/>
      <c r="KEK19" s="53"/>
      <c r="KEL19" s="53"/>
      <c r="KEN19" s="53"/>
      <c r="KFA19" s="53"/>
      <c r="KFB19" s="53"/>
      <c r="KFD19" s="53"/>
      <c r="KFQ19" s="53"/>
      <c r="KFR19" s="53"/>
      <c r="KFT19" s="53"/>
      <c r="KGG19" s="53"/>
      <c r="KGH19" s="53"/>
      <c r="KGJ19" s="53"/>
      <c r="KGW19" s="53"/>
      <c r="KGX19" s="53"/>
      <c r="KGZ19" s="53"/>
      <c r="KHM19" s="53"/>
      <c r="KHN19" s="53"/>
      <c r="KHP19" s="53"/>
      <c r="KIC19" s="53"/>
      <c r="KID19" s="53"/>
      <c r="KIF19" s="53"/>
      <c r="KIS19" s="53"/>
      <c r="KIT19" s="53"/>
      <c r="KIV19" s="53"/>
      <c r="KJI19" s="53"/>
      <c r="KJJ19" s="53"/>
      <c r="KJL19" s="53"/>
      <c r="KJY19" s="53"/>
      <c r="KJZ19" s="53"/>
      <c r="KKB19" s="53"/>
      <c r="KKO19" s="53"/>
      <c r="KKP19" s="53"/>
      <c r="KKR19" s="53"/>
      <c r="KLE19" s="53"/>
      <c r="KLF19" s="53"/>
      <c r="KLH19" s="53"/>
      <c r="KLU19" s="53"/>
      <c r="KLV19" s="53"/>
      <c r="KLX19" s="53"/>
      <c r="KMK19" s="53"/>
      <c r="KML19" s="53"/>
      <c r="KMN19" s="53"/>
      <c r="KNA19" s="53"/>
      <c r="KNB19" s="53"/>
      <c r="KND19" s="53"/>
      <c r="KNQ19" s="53"/>
      <c r="KNR19" s="53"/>
      <c r="KNT19" s="53"/>
      <c r="KOG19" s="53"/>
      <c r="KOH19" s="53"/>
      <c r="KOJ19" s="53"/>
      <c r="KOW19" s="53"/>
      <c r="KOX19" s="53"/>
      <c r="KOZ19" s="53"/>
      <c r="KPM19" s="53"/>
      <c r="KPN19" s="53"/>
      <c r="KPP19" s="53"/>
      <c r="KQC19" s="53"/>
      <c r="KQD19" s="53"/>
      <c r="KQF19" s="53"/>
      <c r="KQS19" s="53"/>
      <c r="KQT19" s="53"/>
      <c r="KQV19" s="53"/>
      <c r="KRI19" s="53"/>
      <c r="KRJ19" s="53"/>
      <c r="KRL19" s="53"/>
      <c r="KRY19" s="53"/>
      <c r="KRZ19" s="53"/>
      <c r="KSB19" s="53"/>
      <c r="KSO19" s="53"/>
      <c r="KSP19" s="53"/>
      <c r="KSR19" s="53"/>
      <c r="KTE19" s="53"/>
      <c r="KTF19" s="53"/>
      <c r="KTH19" s="53"/>
      <c r="KTU19" s="53"/>
      <c r="KTV19" s="53"/>
      <c r="KTX19" s="53"/>
      <c r="KUK19" s="53"/>
      <c r="KUL19" s="53"/>
      <c r="KUN19" s="53"/>
      <c r="KVA19" s="53"/>
      <c r="KVB19" s="53"/>
      <c r="KVD19" s="53"/>
      <c r="KVQ19" s="53"/>
      <c r="KVR19" s="53"/>
      <c r="KVT19" s="53"/>
      <c r="KWG19" s="53"/>
      <c r="KWH19" s="53"/>
      <c r="KWJ19" s="53"/>
      <c r="KWW19" s="53"/>
      <c r="KWX19" s="53"/>
      <c r="KWZ19" s="53"/>
      <c r="KXM19" s="53"/>
      <c r="KXN19" s="53"/>
      <c r="KXP19" s="53"/>
      <c r="KYC19" s="53"/>
      <c r="KYD19" s="53"/>
      <c r="KYF19" s="53"/>
      <c r="KYS19" s="53"/>
      <c r="KYT19" s="53"/>
      <c r="KYV19" s="53"/>
      <c r="KZI19" s="53"/>
      <c r="KZJ19" s="53"/>
      <c r="KZL19" s="53"/>
      <c r="KZY19" s="53"/>
      <c r="KZZ19" s="53"/>
      <c r="LAB19" s="53"/>
      <c r="LAO19" s="53"/>
      <c r="LAP19" s="53"/>
      <c r="LAR19" s="53"/>
      <c r="LBE19" s="53"/>
      <c r="LBF19" s="53"/>
      <c r="LBH19" s="53"/>
      <c r="LBU19" s="53"/>
      <c r="LBV19" s="53"/>
      <c r="LBX19" s="53"/>
      <c r="LCK19" s="53"/>
      <c r="LCL19" s="53"/>
      <c r="LCN19" s="53"/>
      <c r="LDA19" s="53"/>
      <c r="LDB19" s="53"/>
      <c r="LDD19" s="53"/>
      <c r="LDQ19" s="53"/>
      <c r="LDR19" s="53"/>
      <c r="LDT19" s="53"/>
      <c r="LEG19" s="53"/>
      <c r="LEH19" s="53"/>
      <c r="LEJ19" s="53"/>
      <c r="LEW19" s="53"/>
      <c r="LEX19" s="53"/>
      <c r="LEZ19" s="53"/>
      <c r="LFM19" s="53"/>
      <c r="LFN19" s="53"/>
      <c r="LFP19" s="53"/>
      <c r="LGC19" s="53"/>
      <c r="LGD19" s="53"/>
      <c r="LGF19" s="53"/>
      <c r="LGS19" s="53"/>
      <c r="LGT19" s="53"/>
      <c r="LGV19" s="53"/>
      <c r="LHI19" s="53"/>
      <c r="LHJ19" s="53"/>
      <c r="LHL19" s="53"/>
      <c r="LHY19" s="53"/>
      <c r="LHZ19" s="53"/>
      <c r="LIB19" s="53"/>
      <c r="LIO19" s="53"/>
      <c r="LIP19" s="53"/>
      <c r="LIR19" s="53"/>
      <c r="LJE19" s="53"/>
      <c r="LJF19" s="53"/>
      <c r="LJH19" s="53"/>
      <c r="LJU19" s="53"/>
      <c r="LJV19" s="53"/>
      <c r="LJX19" s="53"/>
      <c r="LKK19" s="53"/>
      <c r="LKL19" s="53"/>
      <c r="LKN19" s="53"/>
      <c r="LLA19" s="53"/>
      <c r="LLB19" s="53"/>
      <c r="LLD19" s="53"/>
      <c r="LLQ19" s="53"/>
      <c r="LLR19" s="53"/>
      <c r="LLT19" s="53"/>
      <c r="LMG19" s="53"/>
      <c r="LMH19" s="53"/>
      <c r="LMJ19" s="53"/>
      <c r="LMW19" s="53"/>
      <c r="LMX19" s="53"/>
      <c r="LMZ19" s="53"/>
      <c r="LNM19" s="53"/>
      <c r="LNN19" s="53"/>
      <c r="LNP19" s="53"/>
      <c r="LOC19" s="53"/>
      <c r="LOD19" s="53"/>
      <c r="LOF19" s="53"/>
      <c r="LOS19" s="53"/>
      <c r="LOT19" s="53"/>
      <c r="LOV19" s="53"/>
      <c r="LPI19" s="53"/>
      <c r="LPJ19" s="53"/>
      <c r="LPL19" s="53"/>
      <c r="LPY19" s="53"/>
      <c r="LPZ19" s="53"/>
      <c r="LQB19" s="53"/>
      <c r="LQO19" s="53"/>
      <c r="LQP19" s="53"/>
      <c r="LQR19" s="53"/>
      <c r="LRE19" s="53"/>
      <c r="LRF19" s="53"/>
      <c r="LRH19" s="53"/>
      <c r="LRU19" s="53"/>
      <c r="LRV19" s="53"/>
      <c r="LRX19" s="53"/>
      <c r="LSK19" s="53"/>
      <c r="LSL19" s="53"/>
      <c r="LSN19" s="53"/>
      <c r="LTA19" s="53"/>
      <c r="LTB19" s="53"/>
      <c r="LTD19" s="53"/>
      <c r="LTQ19" s="53"/>
      <c r="LTR19" s="53"/>
      <c r="LTT19" s="53"/>
      <c r="LUG19" s="53"/>
      <c r="LUH19" s="53"/>
      <c r="LUJ19" s="53"/>
      <c r="LUW19" s="53"/>
      <c r="LUX19" s="53"/>
      <c r="LUZ19" s="53"/>
      <c r="LVM19" s="53"/>
      <c r="LVN19" s="53"/>
      <c r="LVP19" s="53"/>
      <c r="LWC19" s="53"/>
      <c r="LWD19" s="53"/>
      <c r="LWF19" s="53"/>
      <c r="LWS19" s="53"/>
      <c r="LWT19" s="53"/>
      <c r="LWV19" s="53"/>
      <c r="LXI19" s="53"/>
      <c r="LXJ19" s="53"/>
      <c r="LXL19" s="53"/>
      <c r="LXY19" s="53"/>
      <c r="LXZ19" s="53"/>
      <c r="LYB19" s="53"/>
      <c r="LYO19" s="53"/>
      <c r="LYP19" s="53"/>
      <c r="LYR19" s="53"/>
      <c r="LZE19" s="53"/>
      <c r="LZF19" s="53"/>
      <c r="LZH19" s="53"/>
      <c r="LZU19" s="53"/>
      <c r="LZV19" s="53"/>
      <c r="LZX19" s="53"/>
      <c r="MAK19" s="53"/>
      <c r="MAL19" s="53"/>
      <c r="MAN19" s="53"/>
      <c r="MBA19" s="53"/>
      <c r="MBB19" s="53"/>
      <c r="MBD19" s="53"/>
      <c r="MBQ19" s="53"/>
      <c r="MBR19" s="53"/>
      <c r="MBT19" s="53"/>
      <c r="MCG19" s="53"/>
      <c r="MCH19" s="53"/>
      <c r="MCJ19" s="53"/>
      <c r="MCW19" s="53"/>
      <c r="MCX19" s="53"/>
      <c r="MCZ19" s="53"/>
      <c r="MDM19" s="53"/>
      <c r="MDN19" s="53"/>
      <c r="MDP19" s="53"/>
      <c r="MEC19" s="53"/>
      <c r="MED19" s="53"/>
      <c r="MEF19" s="53"/>
      <c r="MES19" s="53"/>
      <c r="MET19" s="53"/>
      <c r="MEV19" s="53"/>
      <c r="MFI19" s="53"/>
      <c r="MFJ19" s="53"/>
      <c r="MFL19" s="53"/>
      <c r="MFY19" s="53"/>
      <c r="MFZ19" s="53"/>
      <c r="MGB19" s="53"/>
      <c r="MGO19" s="53"/>
      <c r="MGP19" s="53"/>
      <c r="MGR19" s="53"/>
      <c r="MHE19" s="53"/>
      <c r="MHF19" s="53"/>
      <c r="MHH19" s="53"/>
      <c r="MHU19" s="53"/>
      <c r="MHV19" s="53"/>
      <c r="MHX19" s="53"/>
      <c r="MIK19" s="53"/>
      <c r="MIL19" s="53"/>
      <c r="MIN19" s="53"/>
      <c r="MJA19" s="53"/>
      <c r="MJB19" s="53"/>
      <c r="MJD19" s="53"/>
      <c r="MJQ19" s="53"/>
      <c r="MJR19" s="53"/>
      <c r="MJT19" s="53"/>
      <c r="MKG19" s="53"/>
      <c r="MKH19" s="53"/>
      <c r="MKJ19" s="53"/>
      <c r="MKW19" s="53"/>
      <c r="MKX19" s="53"/>
      <c r="MKZ19" s="53"/>
      <c r="MLM19" s="53"/>
      <c r="MLN19" s="53"/>
      <c r="MLP19" s="53"/>
      <c r="MMC19" s="53"/>
      <c r="MMD19" s="53"/>
      <c r="MMF19" s="53"/>
      <c r="MMS19" s="53"/>
      <c r="MMT19" s="53"/>
      <c r="MMV19" s="53"/>
      <c r="MNI19" s="53"/>
      <c r="MNJ19" s="53"/>
      <c r="MNL19" s="53"/>
      <c r="MNY19" s="53"/>
      <c r="MNZ19" s="53"/>
      <c r="MOB19" s="53"/>
      <c r="MOO19" s="53"/>
      <c r="MOP19" s="53"/>
      <c r="MOR19" s="53"/>
      <c r="MPE19" s="53"/>
      <c r="MPF19" s="53"/>
      <c r="MPH19" s="53"/>
      <c r="MPU19" s="53"/>
      <c r="MPV19" s="53"/>
      <c r="MPX19" s="53"/>
      <c r="MQK19" s="53"/>
      <c r="MQL19" s="53"/>
      <c r="MQN19" s="53"/>
      <c r="MRA19" s="53"/>
      <c r="MRB19" s="53"/>
      <c r="MRD19" s="53"/>
      <c r="MRQ19" s="53"/>
      <c r="MRR19" s="53"/>
      <c r="MRT19" s="53"/>
      <c r="MSG19" s="53"/>
      <c r="MSH19" s="53"/>
      <c r="MSJ19" s="53"/>
      <c r="MSW19" s="53"/>
      <c r="MSX19" s="53"/>
      <c r="MSZ19" s="53"/>
      <c r="MTM19" s="53"/>
      <c r="MTN19" s="53"/>
      <c r="MTP19" s="53"/>
      <c r="MUC19" s="53"/>
      <c r="MUD19" s="53"/>
      <c r="MUF19" s="53"/>
      <c r="MUS19" s="53"/>
      <c r="MUT19" s="53"/>
      <c r="MUV19" s="53"/>
      <c r="MVI19" s="53"/>
      <c r="MVJ19" s="53"/>
      <c r="MVL19" s="53"/>
      <c r="MVY19" s="53"/>
      <c r="MVZ19" s="53"/>
      <c r="MWB19" s="53"/>
      <c r="MWO19" s="53"/>
      <c r="MWP19" s="53"/>
      <c r="MWR19" s="53"/>
      <c r="MXE19" s="53"/>
      <c r="MXF19" s="53"/>
      <c r="MXH19" s="53"/>
      <c r="MXU19" s="53"/>
      <c r="MXV19" s="53"/>
      <c r="MXX19" s="53"/>
      <c r="MYK19" s="53"/>
      <c r="MYL19" s="53"/>
      <c r="MYN19" s="53"/>
      <c r="MZA19" s="53"/>
      <c r="MZB19" s="53"/>
      <c r="MZD19" s="53"/>
      <c r="MZQ19" s="53"/>
      <c r="MZR19" s="53"/>
      <c r="MZT19" s="53"/>
      <c r="NAG19" s="53"/>
      <c r="NAH19" s="53"/>
      <c r="NAJ19" s="53"/>
      <c r="NAW19" s="53"/>
      <c r="NAX19" s="53"/>
      <c r="NAZ19" s="53"/>
      <c r="NBM19" s="53"/>
      <c r="NBN19" s="53"/>
      <c r="NBP19" s="53"/>
      <c r="NCC19" s="53"/>
      <c r="NCD19" s="53"/>
      <c r="NCF19" s="53"/>
      <c r="NCS19" s="53"/>
      <c r="NCT19" s="53"/>
      <c r="NCV19" s="53"/>
      <c r="NDI19" s="53"/>
      <c r="NDJ19" s="53"/>
      <c r="NDL19" s="53"/>
      <c r="NDY19" s="53"/>
      <c r="NDZ19" s="53"/>
      <c r="NEB19" s="53"/>
      <c r="NEO19" s="53"/>
      <c r="NEP19" s="53"/>
      <c r="NER19" s="53"/>
      <c r="NFE19" s="53"/>
      <c r="NFF19" s="53"/>
      <c r="NFH19" s="53"/>
      <c r="NFU19" s="53"/>
      <c r="NFV19" s="53"/>
      <c r="NFX19" s="53"/>
      <c r="NGK19" s="53"/>
      <c r="NGL19" s="53"/>
      <c r="NGN19" s="53"/>
      <c r="NHA19" s="53"/>
      <c r="NHB19" s="53"/>
      <c r="NHD19" s="53"/>
      <c r="NHQ19" s="53"/>
      <c r="NHR19" s="53"/>
      <c r="NHT19" s="53"/>
      <c r="NIG19" s="53"/>
      <c r="NIH19" s="53"/>
      <c r="NIJ19" s="53"/>
      <c r="NIW19" s="53"/>
      <c r="NIX19" s="53"/>
      <c r="NIZ19" s="53"/>
      <c r="NJM19" s="53"/>
      <c r="NJN19" s="53"/>
      <c r="NJP19" s="53"/>
      <c r="NKC19" s="53"/>
      <c r="NKD19" s="53"/>
      <c r="NKF19" s="53"/>
      <c r="NKS19" s="53"/>
      <c r="NKT19" s="53"/>
      <c r="NKV19" s="53"/>
      <c r="NLI19" s="53"/>
      <c r="NLJ19" s="53"/>
      <c r="NLL19" s="53"/>
      <c r="NLY19" s="53"/>
      <c r="NLZ19" s="53"/>
      <c r="NMB19" s="53"/>
      <c r="NMO19" s="53"/>
      <c r="NMP19" s="53"/>
      <c r="NMR19" s="53"/>
      <c r="NNE19" s="53"/>
      <c r="NNF19" s="53"/>
      <c r="NNH19" s="53"/>
      <c r="NNU19" s="53"/>
      <c r="NNV19" s="53"/>
      <c r="NNX19" s="53"/>
      <c r="NOK19" s="53"/>
      <c r="NOL19" s="53"/>
      <c r="NON19" s="53"/>
      <c r="NPA19" s="53"/>
      <c r="NPB19" s="53"/>
      <c r="NPD19" s="53"/>
      <c r="NPQ19" s="53"/>
      <c r="NPR19" s="53"/>
      <c r="NPT19" s="53"/>
      <c r="NQG19" s="53"/>
      <c r="NQH19" s="53"/>
      <c r="NQJ19" s="53"/>
      <c r="NQW19" s="53"/>
      <c r="NQX19" s="53"/>
      <c r="NQZ19" s="53"/>
      <c r="NRM19" s="53"/>
      <c r="NRN19" s="53"/>
      <c r="NRP19" s="53"/>
      <c r="NSC19" s="53"/>
      <c r="NSD19" s="53"/>
      <c r="NSF19" s="53"/>
      <c r="NSS19" s="53"/>
      <c r="NST19" s="53"/>
      <c r="NSV19" s="53"/>
      <c r="NTI19" s="53"/>
      <c r="NTJ19" s="53"/>
      <c r="NTL19" s="53"/>
      <c r="NTY19" s="53"/>
      <c r="NTZ19" s="53"/>
      <c r="NUB19" s="53"/>
      <c r="NUO19" s="53"/>
      <c r="NUP19" s="53"/>
      <c r="NUR19" s="53"/>
      <c r="NVE19" s="53"/>
      <c r="NVF19" s="53"/>
      <c r="NVH19" s="53"/>
      <c r="NVU19" s="53"/>
      <c r="NVV19" s="53"/>
      <c r="NVX19" s="53"/>
      <c r="NWK19" s="53"/>
      <c r="NWL19" s="53"/>
      <c r="NWN19" s="53"/>
      <c r="NXA19" s="53"/>
      <c r="NXB19" s="53"/>
      <c r="NXD19" s="53"/>
      <c r="NXQ19" s="53"/>
      <c r="NXR19" s="53"/>
      <c r="NXT19" s="53"/>
      <c r="NYG19" s="53"/>
      <c r="NYH19" s="53"/>
      <c r="NYJ19" s="53"/>
      <c r="NYW19" s="53"/>
      <c r="NYX19" s="53"/>
      <c r="NYZ19" s="53"/>
      <c r="NZM19" s="53"/>
      <c r="NZN19" s="53"/>
      <c r="NZP19" s="53"/>
      <c r="OAC19" s="53"/>
      <c r="OAD19" s="53"/>
      <c r="OAF19" s="53"/>
      <c r="OAS19" s="53"/>
      <c r="OAT19" s="53"/>
      <c r="OAV19" s="53"/>
      <c r="OBI19" s="53"/>
      <c r="OBJ19" s="53"/>
      <c r="OBL19" s="53"/>
      <c r="OBY19" s="53"/>
      <c r="OBZ19" s="53"/>
      <c r="OCB19" s="53"/>
      <c r="OCO19" s="53"/>
      <c r="OCP19" s="53"/>
      <c r="OCR19" s="53"/>
      <c r="ODE19" s="53"/>
      <c r="ODF19" s="53"/>
      <c r="ODH19" s="53"/>
      <c r="ODU19" s="53"/>
      <c r="ODV19" s="53"/>
      <c r="ODX19" s="53"/>
      <c r="OEK19" s="53"/>
      <c r="OEL19" s="53"/>
      <c r="OEN19" s="53"/>
      <c r="OFA19" s="53"/>
      <c r="OFB19" s="53"/>
      <c r="OFD19" s="53"/>
      <c r="OFQ19" s="53"/>
      <c r="OFR19" s="53"/>
      <c r="OFT19" s="53"/>
      <c r="OGG19" s="53"/>
      <c r="OGH19" s="53"/>
      <c r="OGJ19" s="53"/>
      <c r="OGW19" s="53"/>
      <c r="OGX19" s="53"/>
      <c r="OGZ19" s="53"/>
      <c r="OHM19" s="53"/>
      <c r="OHN19" s="53"/>
      <c r="OHP19" s="53"/>
      <c r="OIC19" s="53"/>
      <c r="OID19" s="53"/>
      <c r="OIF19" s="53"/>
      <c r="OIS19" s="53"/>
      <c r="OIT19" s="53"/>
      <c r="OIV19" s="53"/>
      <c r="OJI19" s="53"/>
      <c r="OJJ19" s="53"/>
      <c r="OJL19" s="53"/>
      <c r="OJY19" s="53"/>
      <c r="OJZ19" s="53"/>
      <c r="OKB19" s="53"/>
      <c r="OKO19" s="53"/>
      <c r="OKP19" s="53"/>
      <c r="OKR19" s="53"/>
      <c r="OLE19" s="53"/>
      <c r="OLF19" s="53"/>
      <c r="OLH19" s="53"/>
      <c r="OLU19" s="53"/>
      <c r="OLV19" s="53"/>
      <c r="OLX19" s="53"/>
      <c r="OMK19" s="53"/>
      <c r="OML19" s="53"/>
      <c r="OMN19" s="53"/>
      <c r="ONA19" s="53"/>
      <c r="ONB19" s="53"/>
      <c r="OND19" s="53"/>
      <c r="ONQ19" s="53"/>
      <c r="ONR19" s="53"/>
      <c r="ONT19" s="53"/>
      <c r="OOG19" s="53"/>
      <c r="OOH19" s="53"/>
      <c r="OOJ19" s="53"/>
      <c r="OOW19" s="53"/>
      <c r="OOX19" s="53"/>
      <c r="OOZ19" s="53"/>
      <c r="OPM19" s="53"/>
      <c r="OPN19" s="53"/>
      <c r="OPP19" s="53"/>
      <c r="OQC19" s="53"/>
      <c r="OQD19" s="53"/>
      <c r="OQF19" s="53"/>
      <c r="OQS19" s="53"/>
      <c r="OQT19" s="53"/>
      <c r="OQV19" s="53"/>
      <c r="ORI19" s="53"/>
      <c r="ORJ19" s="53"/>
      <c r="ORL19" s="53"/>
      <c r="ORY19" s="53"/>
      <c r="ORZ19" s="53"/>
      <c r="OSB19" s="53"/>
      <c r="OSO19" s="53"/>
      <c r="OSP19" s="53"/>
      <c r="OSR19" s="53"/>
      <c r="OTE19" s="53"/>
      <c r="OTF19" s="53"/>
      <c r="OTH19" s="53"/>
      <c r="OTU19" s="53"/>
      <c r="OTV19" s="53"/>
      <c r="OTX19" s="53"/>
      <c r="OUK19" s="53"/>
      <c r="OUL19" s="53"/>
      <c r="OUN19" s="53"/>
      <c r="OVA19" s="53"/>
      <c r="OVB19" s="53"/>
      <c r="OVD19" s="53"/>
      <c r="OVQ19" s="53"/>
      <c r="OVR19" s="53"/>
      <c r="OVT19" s="53"/>
      <c r="OWG19" s="53"/>
      <c r="OWH19" s="53"/>
      <c r="OWJ19" s="53"/>
      <c r="OWW19" s="53"/>
      <c r="OWX19" s="53"/>
      <c r="OWZ19" s="53"/>
      <c r="OXM19" s="53"/>
      <c r="OXN19" s="53"/>
      <c r="OXP19" s="53"/>
      <c r="OYC19" s="53"/>
      <c r="OYD19" s="53"/>
      <c r="OYF19" s="53"/>
      <c r="OYS19" s="53"/>
      <c r="OYT19" s="53"/>
      <c r="OYV19" s="53"/>
      <c r="OZI19" s="53"/>
      <c r="OZJ19" s="53"/>
      <c r="OZL19" s="53"/>
      <c r="OZY19" s="53"/>
      <c r="OZZ19" s="53"/>
      <c r="PAB19" s="53"/>
      <c r="PAO19" s="53"/>
      <c r="PAP19" s="53"/>
      <c r="PAR19" s="53"/>
      <c r="PBE19" s="53"/>
      <c r="PBF19" s="53"/>
      <c r="PBH19" s="53"/>
      <c r="PBU19" s="53"/>
      <c r="PBV19" s="53"/>
      <c r="PBX19" s="53"/>
      <c r="PCK19" s="53"/>
      <c r="PCL19" s="53"/>
      <c r="PCN19" s="53"/>
      <c r="PDA19" s="53"/>
      <c r="PDB19" s="53"/>
      <c r="PDD19" s="53"/>
      <c r="PDQ19" s="53"/>
      <c r="PDR19" s="53"/>
      <c r="PDT19" s="53"/>
      <c r="PEG19" s="53"/>
      <c r="PEH19" s="53"/>
      <c r="PEJ19" s="53"/>
      <c r="PEW19" s="53"/>
      <c r="PEX19" s="53"/>
      <c r="PEZ19" s="53"/>
      <c r="PFM19" s="53"/>
      <c r="PFN19" s="53"/>
      <c r="PFP19" s="53"/>
      <c r="PGC19" s="53"/>
      <c r="PGD19" s="53"/>
      <c r="PGF19" s="53"/>
      <c r="PGS19" s="53"/>
      <c r="PGT19" s="53"/>
      <c r="PGV19" s="53"/>
      <c r="PHI19" s="53"/>
      <c r="PHJ19" s="53"/>
      <c r="PHL19" s="53"/>
      <c r="PHY19" s="53"/>
      <c r="PHZ19" s="53"/>
      <c r="PIB19" s="53"/>
      <c r="PIO19" s="53"/>
      <c r="PIP19" s="53"/>
      <c r="PIR19" s="53"/>
      <c r="PJE19" s="53"/>
      <c r="PJF19" s="53"/>
      <c r="PJH19" s="53"/>
      <c r="PJU19" s="53"/>
      <c r="PJV19" s="53"/>
      <c r="PJX19" s="53"/>
      <c r="PKK19" s="53"/>
      <c r="PKL19" s="53"/>
      <c r="PKN19" s="53"/>
      <c r="PLA19" s="53"/>
      <c r="PLB19" s="53"/>
      <c r="PLD19" s="53"/>
      <c r="PLQ19" s="53"/>
      <c r="PLR19" s="53"/>
      <c r="PLT19" s="53"/>
      <c r="PMG19" s="53"/>
      <c r="PMH19" s="53"/>
      <c r="PMJ19" s="53"/>
      <c r="PMW19" s="53"/>
      <c r="PMX19" s="53"/>
      <c r="PMZ19" s="53"/>
      <c r="PNM19" s="53"/>
      <c r="PNN19" s="53"/>
      <c r="PNP19" s="53"/>
      <c r="POC19" s="53"/>
      <c r="POD19" s="53"/>
      <c r="POF19" s="53"/>
      <c r="POS19" s="53"/>
      <c r="POT19" s="53"/>
      <c r="POV19" s="53"/>
      <c r="PPI19" s="53"/>
      <c r="PPJ19" s="53"/>
      <c r="PPL19" s="53"/>
      <c r="PPY19" s="53"/>
      <c r="PPZ19" s="53"/>
      <c r="PQB19" s="53"/>
      <c r="PQO19" s="53"/>
      <c r="PQP19" s="53"/>
      <c r="PQR19" s="53"/>
      <c r="PRE19" s="53"/>
      <c r="PRF19" s="53"/>
      <c r="PRH19" s="53"/>
      <c r="PRU19" s="53"/>
      <c r="PRV19" s="53"/>
      <c r="PRX19" s="53"/>
      <c r="PSK19" s="53"/>
      <c r="PSL19" s="53"/>
      <c r="PSN19" s="53"/>
      <c r="PTA19" s="53"/>
      <c r="PTB19" s="53"/>
      <c r="PTD19" s="53"/>
      <c r="PTQ19" s="53"/>
      <c r="PTR19" s="53"/>
      <c r="PTT19" s="53"/>
      <c r="PUG19" s="53"/>
      <c r="PUH19" s="53"/>
      <c r="PUJ19" s="53"/>
      <c r="PUW19" s="53"/>
      <c r="PUX19" s="53"/>
      <c r="PUZ19" s="53"/>
      <c r="PVM19" s="53"/>
      <c r="PVN19" s="53"/>
      <c r="PVP19" s="53"/>
      <c r="PWC19" s="53"/>
      <c r="PWD19" s="53"/>
      <c r="PWF19" s="53"/>
      <c r="PWS19" s="53"/>
      <c r="PWT19" s="53"/>
      <c r="PWV19" s="53"/>
      <c r="PXI19" s="53"/>
      <c r="PXJ19" s="53"/>
      <c r="PXL19" s="53"/>
      <c r="PXY19" s="53"/>
      <c r="PXZ19" s="53"/>
      <c r="PYB19" s="53"/>
      <c r="PYO19" s="53"/>
      <c r="PYP19" s="53"/>
      <c r="PYR19" s="53"/>
      <c r="PZE19" s="53"/>
      <c r="PZF19" s="53"/>
      <c r="PZH19" s="53"/>
      <c r="PZU19" s="53"/>
      <c r="PZV19" s="53"/>
      <c r="PZX19" s="53"/>
      <c r="QAK19" s="53"/>
      <c r="QAL19" s="53"/>
      <c r="QAN19" s="53"/>
      <c r="QBA19" s="53"/>
      <c r="QBB19" s="53"/>
      <c r="QBD19" s="53"/>
      <c r="QBQ19" s="53"/>
      <c r="QBR19" s="53"/>
      <c r="QBT19" s="53"/>
      <c r="QCG19" s="53"/>
      <c r="QCH19" s="53"/>
      <c r="QCJ19" s="53"/>
      <c r="QCW19" s="53"/>
      <c r="QCX19" s="53"/>
      <c r="QCZ19" s="53"/>
      <c r="QDM19" s="53"/>
      <c r="QDN19" s="53"/>
      <c r="QDP19" s="53"/>
      <c r="QEC19" s="53"/>
      <c r="QED19" s="53"/>
      <c r="QEF19" s="53"/>
      <c r="QES19" s="53"/>
      <c r="QET19" s="53"/>
      <c r="QEV19" s="53"/>
      <c r="QFI19" s="53"/>
      <c r="QFJ19" s="53"/>
      <c r="QFL19" s="53"/>
      <c r="QFY19" s="53"/>
      <c r="QFZ19" s="53"/>
      <c r="QGB19" s="53"/>
      <c r="QGO19" s="53"/>
      <c r="QGP19" s="53"/>
      <c r="QGR19" s="53"/>
      <c r="QHE19" s="53"/>
      <c r="QHF19" s="53"/>
      <c r="QHH19" s="53"/>
      <c r="QHU19" s="53"/>
      <c r="QHV19" s="53"/>
      <c r="QHX19" s="53"/>
      <c r="QIK19" s="53"/>
      <c r="QIL19" s="53"/>
      <c r="QIN19" s="53"/>
      <c r="QJA19" s="53"/>
      <c r="QJB19" s="53"/>
      <c r="QJD19" s="53"/>
      <c r="QJQ19" s="53"/>
      <c r="QJR19" s="53"/>
      <c r="QJT19" s="53"/>
      <c r="QKG19" s="53"/>
      <c r="QKH19" s="53"/>
      <c r="QKJ19" s="53"/>
      <c r="QKW19" s="53"/>
      <c r="QKX19" s="53"/>
      <c r="QKZ19" s="53"/>
      <c r="QLM19" s="53"/>
      <c r="QLN19" s="53"/>
      <c r="QLP19" s="53"/>
      <c r="QMC19" s="53"/>
      <c r="QMD19" s="53"/>
      <c r="QMF19" s="53"/>
      <c r="QMS19" s="53"/>
      <c r="QMT19" s="53"/>
      <c r="QMV19" s="53"/>
      <c r="QNI19" s="53"/>
      <c r="QNJ19" s="53"/>
      <c r="QNL19" s="53"/>
      <c r="QNY19" s="53"/>
      <c r="QNZ19" s="53"/>
      <c r="QOB19" s="53"/>
      <c r="QOO19" s="53"/>
      <c r="QOP19" s="53"/>
      <c r="QOR19" s="53"/>
      <c r="QPE19" s="53"/>
      <c r="QPF19" s="53"/>
      <c r="QPH19" s="53"/>
      <c r="QPU19" s="53"/>
      <c r="QPV19" s="53"/>
      <c r="QPX19" s="53"/>
      <c r="QQK19" s="53"/>
      <c r="QQL19" s="53"/>
      <c r="QQN19" s="53"/>
      <c r="QRA19" s="53"/>
      <c r="QRB19" s="53"/>
      <c r="QRD19" s="53"/>
      <c r="QRQ19" s="53"/>
      <c r="QRR19" s="53"/>
      <c r="QRT19" s="53"/>
      <c r="QSG19" s="53"/>
      <c r="QSH19" s="53"/>
      <c r="QSJ19" s="53"/>
      <c r="QSW19" s="53"/>
      <c r="QSX19" s="53"/>
      <c r="QSZ19" s="53"/>
      <c r="QTM19" s="53"/>
      <c r="QTN19" s="53"/>
      <c r="QTP19" s="53"/>
      <c r="QUC19" s="53"/>
      <c r="QUD19" s="53"/>
      <c r="QUF19" s="53"/>
      <c r="QUS19" s="53"/>
      <c r="QUT19" s="53"/>
      <c r="QUV19" s="53"/>
      <c r="QVI19" s="53"/>
      <c r="QVJ19" s="53"/>
      <c r="QVL19" s="53"/>
      <c r="QVY19" s="53"/>
      <c r="QVZ19" s="53"/>
      <c r="QWB19" s="53"/>
      <c r="QWO19" s="53"/>
      <c r="QWP19" s="53"/>
      <c r="QWR19" s="53"/>
      <c r="QXE19" s="53"/>
      <c r="QXF19" s="53"/>
      <c r="QXH19" s="53"/>
      <c r="QXU19" s="53"/>
      <c r="QXV19" s="53"/>
      <c r="QXX19" s="53"/>
      <c r="QYK19" s="53"/>
      <c r="QYL19" s="53"/>
      <c r="QYN19" s="53"/>
      <c r="QZA19" s="53"/>
      <c r="QZB19" s="53"/>
      <c r="QZD19" s="53"/>
      <c r="QZQ19" s="53"/>
      <c r="QZR19" s="53"/>
      <c r="QZT19" s="53"/>
      <c r="RAG19" s="53"/>
      <c r="RAH19" s="53"/>
      <c r="RAJ19" s="53"/>
      <c r="RAW19" s="53"/>
      <c r="RAX19" s="53"/>
      <c r="RAZ19" s="53"/>
      <c r="RBM19" s="53"/>
      <c r="RBN19" s="53"/>
      <c r="RBP19" s="53"/>
      <c r="RCC19" s="53"/>
      <c r="RCD19" s="53"/>
      <c r="RCF19" s="53"/>
      <c r="RCS19" s="53"/>
      <c r="RCT19" s="53"/>
      <c r="RCV19" s="53"/>
      <c r="RDI19" s="53"/>
      <c r="RDJ19" s="53"/>
      <c r="RDL19" s="53"/>
      <c r="RDY19" s="53"/>
      <c r="RDZ19" s="53"/>
      <c r="REB19" s="53"/>
      <c r="REO19" s="53"/>
      <c r="REP19" s="53"/>
      <c r="RER19" s="53"/>
      <c r="RFE19" s="53"/>
      <c r="RFF19" s="53"/>
      <c r="RFH19" s="53"/>
      <c r="RFU19" s="53"/>
      <c r="RFV19" s="53"/>
      <c r="RFX19" s="53"/>
      <c r="RGK19" s="53"/>
      <c r="RGL19" s="53"/>
      <c r="RGN19" s="53"/>
      <c r="RHA19" s="53"/>
      <c r="RHB19" s="53"/>
      <c r="RHD19" s="53"/>
      <c r="RHQ19" s="53"/>
      <c r="RHR19" s="53"/>
      <c r="RHT19" s="53"/>
      <c r="RIG19" s="53"/>
      <c r="RIH19" s="53"/>
      <c r="RIJ19" s="53"/>
      <c r="RIW19" s="53"/>
      <c r="RIX19" s="53"/>
      <c r="RIZ19" s="53"/>
      <c r="RJM19" s="53"/>
      <c r="RJN19" s="53"/>
      <c r="RJP19" s="53"/>
      <c r="RKC19" s="53"/>
      <c r="RKD19" s="53"/>
      <c r="RKF19" s="53"/>
      <c r="RKS19" s="53"/>
      <c r="RKT19" s="53"/>
      <c r="RKV19" s="53"/>
      <c r="RLI19" s="53"/>
      <c r="RLJ19" s="53"/>
      <c r="RLL19" s="53"/>
      <c r="RLY19" s="53"/>
      <c r="RLZ19" s="53"/>
      <c r="RMB19" s="53"/>
      <c r="RMO19" s="53"/>
      <c r="RMP19" s="53"/>
      <c r="RMR19" s="53"/>
      <c r="RNE19" s="53"/>
      <c r="RNF19" s="53"/>
      <c r="RNH19" s="53"/>
      <c r="RNU19" s="53"/>
      <c r="RNV19" s="53"/>
      <c r="RNX19" s="53"/>
      <c r="ROK19" s="53"/>
      <c r="ROL19" s="53"/>
      <c r="RON19" s="53"/>
      <c r="RPA19" s="53"/>
      <c r="RPB19" s="53"/>
      <c r="RPD19" s="53"/>
      <c r="RPQ19" s="53"/>
      <c r="RPR19" s="53"/>
      <c r="RPT19" s="53"/>
      <c r="RQG19" s="53"/>
      <c r="RQH19" s="53"/>
      <c r="RQJ19" s="53"/>
      <c r="RQW19" s="53"/>
      <c r="RQX19" s="53"/>
      <c r="RQZ19" s="53"/>
      <c r="RRM19" s="53"/>
      <c r="RRN19" s="53"/>
      <c r="RRP19" s="53"/>
      <c r="RSC19" s="53"/>
      <c r="RSD19" s="53"/>
      <c r="RSF19" s="53"/>
      <c r="RSS19" s="53"/>
      <c r="RST19" s="53"/>
      <c r="RSV19" s="53"/>
      <c r="RTI19" s="53"/>
      <c r="RTJ19" s="53"/>
      <c r="RTL19" s="53"/>
      <c r="RTY19" s="53"/>
      <c r="RTZ19" s="53"/>
      <c r="RUB19" s="53"/>
      <c r="RUO19" s="53"/>
      <c r="RUP19" s="53"/>
      <c r="RUR19" s="53"/>
      <c r="RVE19" s="53"/>
      <c r="RVF19" s="53"/>
      <c r="RVH19" s="53"/>
      <c r="RVU19" s="53"/>
      <c r="RVV19" s="53"/>
      <c r="RVX19" s="53"/>
      <c r="RWK19" s="53"/>
      <c r="RWL19" s="53"/>
      <c r="RWN19" s="53"/>
      <c r="RXA19" s="53"/>
      <c r="RXB19" s="53"/>
      <c r="RXD19" s="53"/>
      <c r="RXQ19" s="53"/>
      <c r="RXR19" s="53"/>
      <c r="RXT19" s="53"/>
      <c r="RYG19" s="53"/>
      <c r="RYH19" s="53"/>
      <c r="RYJ19" s="53"/>
      <c r="RYW19" s="53"/>
      <c r="RYX19" s="53"/>
      <c r="RYZ19" s="53"/>
      <c r="RZM19" s="53"/>
      <c r="RZN19" s="53"/>
      <c r="RZP19" s="53"/>
      <c r="SAC19" s="53"/>
      <c r="SAD19" s="53"/>
      <c r="SAF19" s="53"/>
      <c r="SAS19" s="53"/>
      <c r="SAT19" s="53"/>
      <c r="SAV19" s="53"/>
      <c r="SBI19" s="53"/>
      <c r="SBJ19" s="53"/>
      <c r="SBL19" s="53"/>
      <c r="SBY19" s="53"/>
      <c r="SBZ19" s="53"/>
      <c r="SCB19" s="53"/>
      <c r="SCO19" s="53"/>
      <c r="SCP19" s="53"/>
      <c r="SCR19" s="53"/>
      <c r="SDE19" s="53"/>
      <c r="SDF19" s="53"/>
      <c r="SDH19" s="53"/>
      <c r="SDU19" s="53"/>
      <c r="SDV19" s="53"/>
      <c r="SDX19" s="53"/>
      <c r="SEK19" s="53"/>
      <c r="SEL19" s="53"/>
      <c r="SEN19" s="53"/>
      <c r="SFA19" s="53"/>
      <c r="SFB19" s="53"/>
      <c r="SFD19" s="53"/>
      <c r="SFQ19" s="53"/>
      <c r="SFR19" s="53"/>
      <c r="SFT19" s="53"/>
      <c r="SGG19" s="53"/>
      <c r="SGH19" s="53"/>
      <c r="SGJ19" s="53"/>
      <c r="SGW19" s="53"/>
      <c r="SGX19" s="53"/>
      <c r="SGZ19" s="53"/>
      <c r="SHM19" s="53"/>
      <c r="SHN19" s="53"/>
      <c r="SHP19" s="53"/>
      <c r="SIC19" s="53"/>
      <c r="SID19" s="53"/>
      <c r="SIF19" s="53"/>
      <c r="SIS19" s="53"/>
      <c r="SIT19" s="53"/>
      <c r="SIV19" s="53"/>
      <c r="SJI19" s="53"/>
      <c r="SJJ19" s="53"/>
      <c r="SJL19" s="53"/>
      <c r="SJY19" s="53"/>
      <c r="SJZ19" s="53"/>
      <c r="SKB19" s="53"/>
      <c r="SKO19" s="53"/>
      <c r="SKP19" s="53"/>
      <c r="SKR19" s="53"/>
      <c r="SLE19" s="53"/>
      <c r="SLF19" s="53"/>
      <c r="SLH19" s="53"/>
      <c r="SLU19" s="53"/>
      <c r="SLV19" s="53"/>
      <c r="SLX19" s="53"/>
      <c r="SMK19" s="53"/>
      <c r="SML19" s="53"/>
      <c r="SMN19" s="53"/>
      <c r="SNA19" s="53"/>
      <c r="SNB19" s="53"/>
      <c r="SND19" s="53"/>
      <c r="SNQ19" s="53"/>
      <c r="SNR19" s="53"/>
      <c r="SNT19" s="53"/>
      <c r="SOG19" s="53"/>
      <c r="SOH19" s="53"/>
      <c r="SOJ19" s="53"/>
      <c r="SOW19" s="53"/>
      <c r="SOX19" s="53"/>
      <c r="SOZ19" s="53"/>
      <c r="SPM19" s="53"/>
      <c r="SPN19" s="53"/>
      <c r="SPP19" s="53"/>
      <c r="SQC19" s="53"/>
      <c r="SQD19" s="53"/>
      <c r="SQF19" s="53"/>
      <c r="SQS19" s="53"/>
      <c r="SQT19" s="53"/>
      <c r="SQV19" s="53"/>
      <c r="SRI19" s="53"/>
      <c r="SRJ19" s="53"/>
      <c r="SRL19" s="53"/>
      <c r="SRY19" s="53"/>
      <c r="SRZ19" s="53"/>
      <c r="SSB19" s="53"/>
      <c r="SSO19" s="53"/>
      <c r="SSP19" s="53"/>
      <c r="SSR19" s="53"/>
      <c r="STE19" s="53"/>
      <c r="STF19" s="53"/>
      <c r="STH19" s="53"/>
      <c r="STU19" s="53"/>
      <c r="STV19" s="53"/>
      <c r="STX19" s="53"/>
      <c r="SUK19" s="53"/>
      <c r="SUL19" s="53"/>
      <c r="SUN19" s="53"/>
      <c r="SVA19" s="53"/>
      <c r="SVB19" s="53"/>
      <c r="SVD19" s="53"/>
      <c r="SVQ19" s="53"/>
      <c r="SVR19" s="53"/>
      <c r="SVT19" s="53"/>
      <c r="SWG19" s="53"/>
      <c r="SWH19" s="53"/>
      <c r="SWJ19" s="53"/>
      <c r="SWW19" s="53"/>
      <c r="SWX19" s="53"/>
      <c r="SWZ19" s="53"/>
      <c r="SXM19" s="53"/>
      <c r="SXN19" s="53"/>
      <c r="SXP19" s="53"/>
      <c r="SYC19" s="53"/>
      <c r="SYD19" s="53"/>
      <c r="SYF19" s="53"/>
      <c r="SYS19" s="53"/>
      <c r="SYT19" s="53"/>
      <c r="SYV19" s="53"/>
      <c r="SZI19" s="53"/>
      <c r="SZJ19" s="53"/>
      <c r="SZL19" s="53"/>
      <c r="SZY19" s="53"/>
      <c r="SZZ19" s="53"/>
      <c r="TAB19" s="53"/>
      <c r="TAO19" s="53"/>
      <c r="TAP19" s="53"/>
      <c r="TAR19" s="53"/>
      <c r="TBE19" s="53"/>
      <c r="TBF19" s="53"/>
      <c r="TBH19" s="53"/>
      <c r="TBU19" s="53"/>
      <c r="TBV19" s="53"/>
      <c r="TBX19" s="53"/>
      <c r="TCK19" s="53"/>
      <c r="TCL19" s="53"/>
      <c r="TCN19" s="53"/>
      <c r="TDA19" s="53"/>
      <c r="TDB19" s="53"/>
      <c r="TDD19" s="53"/>
      <c r="TDQ19" s="53"/>
      <c r="TDR19" s="53"/>
      <c r="TDT19" s="53"/>
      <c r="TEG19" s="53"/>
      <c r="TEH19" s="53"/>
      <c r="TEJ19" s="53"/>
      <c r="TEW19" s="53"/>
      <c r="TEX19" s="53"/>
      <c r="TEZ19" s="53"/>
      <c r="TFM19" s="53"/>
      <c r="TFN19" s="53"/>
      <c r="TFP19" s="53"/>
      <c r="TGC19" s="53"/>
      <c r="TGD19" s="53"/>
      <c r="TGF19" s="53"/>
      <c r="TGS19" s="53"/>
      <c r="TGT19" s="53"/>
      <c r="TGV19" s="53"/>
      <c r="THI19" s="53"/>
      <c r="THJ19" s="53"/>
      <c r="THL19" s="53"/>
      <c r="THY19" s="53"/>
      <c r="THZ19" s="53"/>
      <c r="TIB19" s="53"/>
      <c r="TIO19" s="53"/>
      <c r="TIP19" s="53"/>
      <c r="TIR19" s="53"/>
      <c r="TJE19" s="53"/>
      <c r="TJF19" s="53"/>
      <c r="TJH19" s="53"/>
      <c r="TJU19" s="53"/>
      <c r="TJV19" s="53"/>
      <c r="TJX19" s="53"/>
      <c r="TKK19" s="53"/>
      <c r="TKL19" s="53"/>
      <c r="TKN19" s="53"/>
      <c r="TLA19" s="53"/>
      <c r="TLB19" s="53"/>
      <c r="TLD19" s="53"/>
      <c r="TLQ19" s="53"/>
      <c r="TLR19" s="53"/>
      <c r="TLT19" s="53"/>
      <c r="TMG19" s="53"/>
      <c r="TMH19" s="53"/>
      <c r="TMJ19" s="53"/>
      <c r="TMW19" s="53"/>
      <c r="TMX19" s="53"/>
      <c r="TMZ19" s="53"/>
      <c r="TNM19" s="53"/>
      <c r="TNN19" s="53"/>
      <c r="TNP19" s="53"/>
      <c r="TOC19" s="53"/>
      <c r="TOD19" s="53"/>
      <c r="TOF19" s="53"/>
      <c r="TOS19" s="53"/>
      <c r="TOT19" s="53"/>
      <c r="TOV19" s="53"/>
      <c r="TPI19" s="53"/>
      <c r="TPJ19" s="53"/>
      <c r="TPL19" s="53"/>
      <c r="TPY19" s="53"/>
      <c r="TPZ19" s="53"/>
      <c r="TQB19" s="53"/>
      <c r="TQO19" s="53"/>
      <c r="TQP19" s="53"/>
      <c r="TQR19" s="53"/>
      <c r="TRE19" s="53"/>
      <c r="TRF19" s="53"/>
      <c r="TRH19" s="53"/>
      <c r="TRU19" s="53"/>
      <c r="TRV19" s="53"/>
      <c r="TRX19" s="53"/>
      <c r="TSK19" s="53"/>
      <c r="TSL19" s="53"/>
      <c r="TSN19" s="53"/>
      <c r="TTA19" s="53"/>
      <c r="TTB19" s="53"/>
      <c r="TTD19" s="53"/>
      <c r="TTQ19" s="53"/>
      <c r="TTR19" s="53"/>
      <c r="TTT19" s="53"/>
      <c r="TUG19" s="53"/>
      <c r="TUH19" s="53"/>
      <c r="TUJ19" s="53"/>
      <c r="TUW19" s="53"/>
      <c r="TUX19" s="53"/>
      <c r="TUZ19" s="53"/>
      <c r="TVM19" s="53"/>
      <c r="TVN19" s="53"/>
      <c r="TVP19" s="53"/>
      <c r="TWC19" s="53"/>
      <c r="TWD19" s="53"/>
      <c r="TWF19" s="53"/>
      <c r="TWS19" s="53"/>
      <c r="TWT19" s="53"/>
      <c r="TWV19" s="53"/>
      <c r="TXI19" s="53"/>
      <c r="TXJ19" s="53"/>
      <c r="TXL19" s="53"/>
      <c r="TXY19" s="53"/>
      <c r="TXZ19" s="53"/>
      <c r="TYB19" s="53"/>
      <c r="TYO19" s="53"/>
      <c r="TYP19" s="53"/>
      <c r="TYR19" s="53"/>
      <c r="TZE19" s="53"/>
      <c r="TZF19" s="53"/>
      <c r="TZH19" s="53"/>
      <c r="TZU19" s="53"/>
      <c r="TZV19" s="53"/>
      <c r="TZX19" s="53"/>
      <c r="UAK19" s="53"/>
      <c r="UAL19" s="53"/>
      <c r="UAN19" s="53"/>
      <c r="UBA19" s="53"/>
      <c r="UBB19" s="53"/>
      <c r="UBD19" s="53"/>
      <c r="UBQ19" s="53"/>
      <c r="UBR19" s="53"/>
      <c r="UBT19" s="53"/>
      <c r="UCG19" s="53"/>
      <c r="UCH19" s="53"/>
      <c r="UCJ19" s="53"/>
      <c r="UCW19" s="53"/>
      <c r="UCX19" s="53"/>
      <c r="UCZ19" s="53"/>
      <c r="UDM19" s="53"/>
      <c r="UDN19" s="53"/>
      <c r="UDP19" s="53"/>
      <c r="UEC19" s="53"/>
      <c r="UED19" s="53"/>
      <c r="UEF19" s="53"/>
      <c r="UES19" s="53"/>
      <c r="UET19" s="53"/>
      <c r="UEV19" s="53"/>
      <c r="UFI19" s="53"/>
      <c r="UFJ19" s="53"/>
      <c r="UFL19" s="53"/>
      <c r="UFY19" s="53"/>
      <c r="UFZ19" s="53"/>
      <c r="UGB19" s="53"/>
      <c r="UGO19" s="53"/>
      <c r="UGP19" s="53"/>
      <c r="UGR19" s="53"/>
      <c r="UHE19" s="53"/>
      <c r="UHF19" s="53"/>
      <c r="UHH19" s="53"/>
      <c r="UHU19" s="53"/>
      <c r="UHV19" s="53"/>
      <c r="UHX19" s="53"/>
      <c r="UIK19" s="53"/>
      <c r="UIL19" s="53"/>
      <c r="UIN19" s="53"/>
      <c r="UJA19" s="53"/>
      <c r="UJB19" s="53"/>
      <c r="UJD19" s="53"/>
      <c r="UJQ19" s="53"/>
      <c r="UJR19" s="53"/>
      <c r="UJT19" s="53"/>
      <c r="UKG19" s="53"/>
      <c r="UKH19" s="53"/>
      <c r="UKJ19" s="53"/>
      <c r="UKW19" s="53"/>
      <c r="UKX19" s="53"/>
      <c r="UKZ19" s="53"/>
      <c r="ULM19" s="53"/>
      <c r="ULN19" s="53"/>
      <c r="ULP19" s="53"/>
      <c r="UMC19" s="53"/>
      <c r="UMD19" s="53"/>
      <c r="UMF19" s="53"/>
      <c r="UMS19" s="53"/>
      <c r="UMT19" s="53"/>
      <c r="UMV19" s="53"/>
      <c r="UNI19" s="53"/>
      <c r="UNJ19" s="53"/>
      <c r="UNL19" s="53"/>
      <c r="UNY19" s="53"/>
      <c r="UNZ19" s="53"/>
      <c r="UOB19" s="53"/>
      <c r="UOO19" s="53"/>
      <c r="UOP19" s="53"/>
      <c r="UOR19" s="53"/>
      <c r="UPE19" s="53"/>
      <c r="UPF19" s="53"/>
      <c r="UPH19" s="53"/>
      <c r="UPU19" s="53"/>
      <c r="UPV19" s="53"/>
      <c r="UPX19" s="53"/>
      <c r="UQK19" s="53"/>
      <c r="UQL19" s="53"/>
      <c r="UQN19" s="53"/>
      <c r="URA19" s="53"/>
      <c r="URB19" s="53"/>
      <c r="URD19" s="53"/>
      <c r="URQ19" s="53"/>
      <c r="URR19" s="53"/>
      <c r="URT19" s="53"/>
      <c r="USG19" s="53"/>
      <c r="USH19" s="53"/>
      <c r="USJ19" s="53"/>
      <c r="USW19" s="53"/>
      <c r="USX19" s="53"/>
      <c r="USZ19" s="53"/>
      <c r="UTM19" s="53"/>
      <c r="UTN19" s="53"/>
      <c r="UTP19" s="53"/>
      <c r="UUC19" s="53"/>
      <c r="UUD19" s="53"/>
      <c r="UUF19" s="53"/>
      <c r="UUS19" s="53"/>
      <c r="UUT19" s="53"/>
      <c r="UUV19" s="53"/>
      <c r="UVI19" s="53"/>
      <c r="UVJ19" s="53"/>
      <c r="UVL19" s="53"/>
      <c r="UVY19" s="53"/>
      <c r="UVZ19" s="53"/>
      <c r="UWB19" s="53"/>
      <c r="UWO19" s="53"/>
      <c r="UWP19" s="53"/>
      <c r="UWR19" s="53"/>
      <c r="UXE19" s="53"/>
      <c r="UXF19" s="53"/>
      <c r="UXH19" s="53"/>
      <c r="UXU19" s="53"/>
      <c r="UXV19" s="53"/>
      <c r="UXX19" s="53"/>
      <c r="UYK19" s="53"/>
      <c r="UYL19" s="53"/>
      <c r="UYN19" s="53"/>
      <c r="UZA19" s="53"/>
      <c r="UZB19" s="53"/>
      <c r="UZD19" s="53"/>
      <c r="UZQ19" s="53"/>
      <c r="UZR19" s="53"/>
      <c r="UZT19" s="53"/>
      <c r="VAG19" s="53"/>
      <c r="VAH19" s="53"/>
      <c r="VAJ19" s="53"/>
      <c r="VAW19" s="53"/>
      <c r="VAX19" s="53"/>
      <c r="VAZ19" s="53"/>
      <c r="VBM19" s="53"/>
      <c r="VBN19" s="53"/>
      <c r="VBP19" s="53"/>
      <c r="VCC19" s="53"/>
      <c r="VCD19" s="53"/>
      <c r="VCF19" s="53"/>
      <c r="VCS19" s="53"/>
      <c r="VCT19" s="53"/>
      <c r="VCV19" s="53"/>
      <c r="VDI19" s="53"/>
      <c r="VDJ19" s="53"/>
      <c r="VDL19" s="53"/>
      <c r="VDY19" s="53"/>
      <c r="VDZ19" s="53"/>
      <c r="VEB19" s="53"/>
      <c r="VEO19" s="53"/>
      <c r="VEP19" s="53"/>
      <c r="VER19" s="53"/>
      <c r="VFE19" s="53"/>
      <c r="VFF19" s="53"/>
      <c r="VFH19" s="53"/>
      <c r="VFU19" s="53"/>
      <c r="VFV19" s="53"/>
      <c r="VFX19" s="53"/>
      <c r="VGK19" s="53"/>
      <c r="VGL19" s="53"/>
      <c r="VGN19" s="53"/>
      <c r="VHA19" s="53"/>
      <c r="VHB19" s="53"/>
      <c r="VHD19" s="53"/>
      <c r="VHQ19" s="53"/>
      <c r="VHR19" s="53"/>
      <c r="VHT19" s="53"/>
      <c r="VIG19" s="53"/>
      <c r="VIH19" s="53"/>
      <c r="VIJ19" s="53"/>
      <c r="VIW19" s="53"/>
      <c r="VIX19" s="53"/>
      <c r="VIZ19" s="53"/>
      <c r="VJM19" s="53"/>
      <c r="VJN19" s="53"/>
      <c r="VJP19" s="53"/>
      <c r="VKC19" s="53"/>
      <c r="VKD19" s="53"/>
      <c r="VKF19" s="53"/>
      <c r="VKS19" s="53"/>
      <c r="VKT19" s="53"/>
      <c r="VKV19" s="53"/>
      <c r="VLI19" s="53"/>
      <c r="VLJ19" s="53"/>
      <c r="VLL19" s="53"/>
      <c r="VLY19" s="53"/>
      <c r="VLZ19" s="53"/>
      <c r="VMB19" s="53"/>
      <c r="VMO19" s="53"/>
      <c r="VMP19" s="53"/>
      <c r="VMR19" s="53"/>
      <c r="VNE19" s="53"/>
      <c r="VNF19" s="53"/>
      <c r="VNH19" s="53"/>
      <c r="VNU19" s="53"/>
      <c r="VNV19" s="53"/>
      <c r="VNX19" s="53"/>
      <c r="VOK19" s="53"/>
      <c r="VOL19" s="53"/>
      <c r="VON19" s="53"/>
      <c r="VPA19" s="53"/>
      <c r="VPB19" s="53"/>
      <c r="VPD19" s="53"/>
      <c r="VPQ19" s="53"/>
      <c r="VPR19" s="53"/>
      <c r="VPT19" s="53"/>
      <c r="VQG19" s="53"/>
      <c r="VQH19" s="53"/>
      <c r="VQJ19" s="53"/>
      <c r="VQW19" s="53"/>
      <c r="VQX19" s="53"/>
      <c r="VQZ19" s="53"/>
      <c r="VRM19" s="53"/>
      <c r="VRN19" s="53"/>
      <c r="VRP19" s="53"/>
      <c r="VSC19" s="53"/>
      <c r="VSD19" s="53"/>
      <c r="VSF19" s="53"/>
      <c r="VSS19" s="53"/>
      <c r="VST19" s="53"/>
      <c r="VSV19" s="53"/>
      <c r="VTI19" s="53"/>
      <c r="VTJ19" s="53"/>
      <c r="VTL19" s="53"/>
      <c r="VTY19" s="53"/>
      <c r="VTZ19" s="53"/>
      <c r="VUB19" s="53"/>
      <c r="VUO19" s="53"/>
      <c r="VUP19" s="53"/>
      <c r="VUR19" s="53"/>
      <c r="VVE19" s="53"/>
      <c r="VVF19" s="53"/>
      <c r="VVH19" s="53"/>
      <c r="VVU19" s="53"/>
      <c r="VVV19" s="53"/>
      <c r="VVX19" s="53"/>
      <c r="VWK19" s="53"/>
      <c r="VWL19" s="53"/>
      <c r="VWN19" s="53"/>
      <c r="VXA19" s="53"/>
      <c r="VXB19" s="53"/>
      <c r="VXD19" s="53"/>
      <c r="VXQ19" s="53"/>
      <c r="VXR19" s="53"/>
      <c r="VXT19" s="53"/>
      <c r="VYG19" s="53"/>
      <c r="VYH19" s="53"/>
      <c r="VYJ19" s="53"/>
      <c r="VYW19" s="53"/>
      <c r="VYX19" s="53"/>
      <c r="VYZ19" s="53"/>
      <c r="VZM19" s="53"/>
      <c r="VZN19" s="53"/>
      <c r="VZP19" s="53"/>
      <c r="WAC19" s="53"/>
      <c r="WAD19" s="53"/>
      <c r="WAF19" s="53"/>
      <c r="WAS19" s="53"/>
      <c r="WAT19" s="53"/>
      <c r="WAV19" s="53"/>
      <c r="WBI19" s="53"/>
      <c r="WBJ19" s="53"/>
      <c r="WBL19" s="53"/>
      <c r="WBY19" s="53"/>
      <c r="WBZ19" s="53"/>
      <c r="WCB19" s="53"/>
      <c r="WCO19" s="53"/>
      <c r="WCP19" s="53"/>
      <c r="WCR19" s="53"/>
      <c r="WDE19" s="53"/>
      <c r="WDF19" s="53"/>
      <c r="WDH19" s="53"/>
      <c r="WDU19" s="53"/>
      <c r="WDV19" s="53"/>
      <c r="WDX19" s="53"/>
      <c r="WEK19" s="53"/>
      <c r="WEL19" s="53"/>
      <c r="WEN19" s="53"/>
      <c r="WFA19" s="53"/>
      <c r="WFB19" s="53"/>
      <c r="WFD19" s="53"/>
      <c r="WFQ19" s="53"/>
      <c r="WFR19" s="53"/>
      <c r="WFT19" s="53"/>
      <c r="WGG19" s="53"/>
      <c r="WGH19" s="53"/>
      <c r="WGJ19" s="53"/>
      <c r="WGW19" s="53"/>
      <c r="WGX19" s="53"/>
      <c r="WGZ19" s="53"/>
      <c r="WHM19" s="53"/>
      <c r="WHN19" s="53"/>
      <c r="WHP19" s="53"/>
      <c r="WIC19" s="53"/>
      <c r="WID19" s="53"/>
      <c r="WIF19" s="53"/>
      <c r="WIS19" s="53"/>
      <c r="WIT19" s="53"/>
      <c r="WIV19" s="53"/>
      <c r="WJI19" s="53"/>
      <c r="WJJ19" s="53"/>
      <c r="WJL19" s="53"/>
      <c r="WJY19" s="53"/>
      <c r="WJZ19" s="53"/>
      <c r="WKB19" s="53"/>
      <c r="WKO19" s="53"/>
      <c r="WKP19" s="53"/>
      <c r="WKR19" s="53"/>
      <c r="WLE19" s="53"/>
      <c r="WLF19" s="53"/>
      <c r="WLH19" s="53"/>
      <c r="WLU19" s="53"/>
      <c r="WLV19" s="53"/>
      <c r="WLX19" s="53"/>
      <c r="WMK19" s="53"/>
      <c r="WML19" s="53"/>
      <c r="WMN19" s="53"/>
      <c r="WNA19" s="53"/>
      <c r="WNB19" s="53"/>
      <c r="WND19" s="53"/>
      <c r="WNQ19" s="53"/>
      <c r="WNR19" s="53"/>
      <c r="WNT19" s="53"/>
      <c r="WOG19" s="53"/>
      <c r="WOH19" s="53"/>
      <c r="WOJ19" s="53"/>
      <c r="WOW19" s="53"/>
      <c r="WOX19" s="53"/>
      <c r="WOZ19" s="53"/>
      <c r="WPM19" s="53"/>
      <c r="WPN19" s="53"/>
      <c r="WPP19" s="53"/>
      <c r="WQC19" s="53"/>
      <c r="WQD19" s="53"/>
      <c r="WQF19" s="53"/>
      <c r="WQS19" s="53"/>
      <c r="WQT19" s="53"/>
      <c r="WQV19" s="53"/>
      <c r="WRI19" s="53"/>
      <c r="WRJ19" s="53"/>
      <c r="WRL19" s="53"/>
      <c r="WRY19" s="53"/>
      <c r="WRZ19" s="53"/>
      <c r="WSB19" s="53"/>
      <c r="WSO19" s="53"/>
      <c r="WSP19" s="53"/>
      <c r="WSR19" s="53"/>
      <c r="WTE19" s="53"/>
      <c r="WTF19" s="53"/>
      <c r="WTH19" s="53"/>
      <c r="WTU19" s="53"/>
      <c r="WTV19" s="53"/>
      <c r="WTX19" s="53"/>
      <c r="WUK19" s="53"/>
      <c r="WUL19" s="53"/>
      <c r="WUN19" s="53"/>
      <c r="WVA19" s="53"/>
      <c r="WVB19" s="53"/>
      <c r="WVD19" s="53"/>
      <c r="WVQ19" s="53"/>
      <c r="WVR19" s="53"/>
      <c r="WVT19" s="53"/>
      <c r="WWG19" s="53"/>
      <c r="WWH19" s="53"/>
      <c r="WWJ19" s="53"/>
      <c r="WWW19" s="53"/>
      <c r="WWX19" s="53"/>
      <c r="WWZ19" s="53"/>
      <c r="WXM19" s="53"/>
      <c r="WXN19" s="53"/>
      <c r="WXP19" s="53"/>
      <c r="WYC19" s="53"/>
      <c r="WYD19" s="53"/>
      <c r="WYF19" s="53"/>
      <c r="WYS19" s="53"/>
      <c r="WYT19" s="53"/>
      <c r="WYV19" s="53"/>
      <c r="WZI19" s="53"/>
      <c r="WZJ19" s="53"/>
      <c r="WZL19" s="53"/>
      <c r="WZY19" s="53"/>
      <c r="WZZ19" s="53"/>
      <c r="XAB19" s="53"/>
      <c r="XAO19" s="53"/>
      <c r="XAP19" s="53"/>
      <c r="XAR19" s="53"/>
      <c r="XBE19" s="53"/>
      <c r="XBF19" s="53"/>
      <c r="XBH19" s="53"/>
      <c r="XBU19" s="53"/>
      <c r="XBV19" s="53"/>
      <c r="XBX19" s="53"/>
      <c r="XCK19" s="53"/>
      <c r="XCL19" s="53"/>
      <c r="XCN19" s="53"/>
      <c r="XDA19" s="53"/>
      <c r="XDB19" s="53"/>
      <c r="XDD19" s="53"/>
      <c r="XDQ19" s="53"/>
      <c r="XDR19" s="53"/>
      <c r="XDT19" s="53"/>
      <c r="XEG19" s="53"/>
      <c r="XEH19" s="53"/>
      <c r="XEJ19" s="53"/>
    </row>
    <row r="20" spans="1:1020 1033:2044 2057:3068 3081:4092 4105:5116 5129:6140 6153:7164 7177:8188 8201:9212 9225:10236 10249:11260 11273:12284 12297:13308 13321:14332 14345:15356 15369:16364" ht="18.75" x14ac:dyDescent="0.45">
      <c r="A20" s="56"/>
      <c r="B20" s="56"/>
      <c r="C20" s="47"/>
      <c r="D20" s="56"/>
      <c r="E20" s="48"/>
      <c r="F20" s="6" t="s">
        <v>112</v>
      </c>
      <c r="G20" s="48"/>
      <c r="H20" s="15">
        <v>436293</v>
      </c>
      <c r="I20" s="36"/>
      <c r="J20" s="15">
        <f>H20*1000000</f>
        <v>436293000000</v>
      </c>
      <c r="K20" s="36"/>
      <c r="L20" s="15">
        <v>27984772507</v>
      </c>
      <c r="M20" s="11"/>
      <c r="N20" s="49">
        <v>0</v>
      </c>
      <c r="O20" s="36"/>
      <c r="P20" s="50">
        <v>0.34100000000000003</v>
      </c>
      <c r="U20" s="15"/>
      <c r="AO20" s="53"/>
      <c r="AP20" s="53"/>
      <c r="AR20" s="53"/>
      <c r="BE20" s="53"/>
      <c r="BF20" s="53"/>
      <c r="BH20" s="53"/>
      <c r="BU20" s="53"/>
      <c r="BV20" s="53"/>
      <c r="BX20" s="53"/>
      <c r="CK20" s="53"/>
      <c r="CL20" s="53"/>
      <c r="CN20" s="53"/>
      <c r="DA20" s="53"/>
      <c r="DB20" s="53"/>
      <c r="DD20" s="53"/>
      <c r="DQ20" s="53"/>
      <c r="DR20" s="53"/>
      <c r="DT20" s="53"/>
      <c r="EG20" s="53"/>
      <c r="EH20" s="53"/>
      <c r="EJ20" s="53"/>
      <c r="EW20" s="53"/>
      <c r="EX20" s="53"/>
      <c r="EZ20" s="53"/>
      <c r="FM20" s="53"/>
      <c r="FN20" s="53"/>
      <c r="FP20" s="53"/>
      <c r="GC20" s="53"/>
      <c r="GD20" s="53"/>
      <c r="GF20" s="53"/>
      <c r="GS20" s="53"/>
      <c r="GT20" s="53"/>
      <c r="GV20" s="53"/>
      <c r="HI20" s="53"/>
      <c r="HJ20" s="53"/>
      <c r="HL20" s="53"/>
      <c r="HY20" s="53"/>
      <c r="HZ20" s="53"/>
      <c r="IB20" s="53"/>
      <c r="IO20" s="53"/>
      <c r="IP20" s="53"/>
      <c r="IR20" s="53"/>
      <c r="JE20" s="53"/>
      <c r="JF20" s="53"/>
      <c r="JH20" s="53"/>
      <c r="JU20" s="53"/>
      <c r="JV20" s="53"/>
      <c r="JX20" s="53"/>
      <c r="KK20" s="53"/>
      <c r="KL20" s="53"/>
      <c r="KN20" s="53"/>
      <c r="LA20" s="53"/>
      <c r="LB20" s="53"/>
      <c r="LD20" s="53"/>
      <c r="LQ20" s="53"/>
      <c r="LR20" s="53"/>
      <c r="LT20" s="53"/>
      <c r="MG20" s="53"/>
      <c r="MH20" s="53"/>
      <c r="MJ20" s="53"/>
      <c r="MW20" s="53"/>
      <c r="MX20" s="53"/>
      <c r="MZ20" s="53"/>
      <c r="NM20" s="53"/>
      <c r="NN20" s="53"/>
      <c r="NP20" s="53"/>
      <c r="OC20" s="53"/>
      <c r="OD20" s="53"/>
      <c r="OF20" s="53"/>
      <c r="OS20" s="53"/>
      <c r="OT20" s="53"/>
      <c r="OV20" s="53"/>
      <c r="PI20" s="53"/>
      <c r="PJ20" s="53"/>
      <c r="PL20" s="53"/>
      <c r="PY20" s="53"/>
      <c r="PZ20" s="53"/>
      <c r="QB20" s="53"/>
      <c r="QO20" s="53"/>
      <c r="QP20" s="53"/>
      <c r="QR20" s="53"/>
      <c r="RE20" s="53"/>
      <c r="RF20" s="53"/>
      <c r="RH20" s="53"/>
      <c r="RU20" s="53"/>
      <c r="RV20" s="53"/>
      <c r="RX20" s="53"/>
      <c r="SK20" s="53"/>
      <c r="SL20" s="53"/>
      <c r="SN20" s="53"/>
      <c r="TA20" s="53"/>
      <c r="TB20" s="53"/>
      <c r="TD20" s="53"/>
      <c r="TQ20" s="53"/>
      <c r="TR20" s="53"/>
      <c r="TT20" s="53"/>
      <c r="UG20" s="53"/>
      <c r="UH20" s="53"/>
      <c r="UJ20" s="53"/>
      <c r="UW20" s="53"/>
      <c r="UX20" s="53"/>
      <c r="UZ20" s="53"/>
      <c r="VM20" s="53"/>
      <c r="VN20" s="53"/>
      <c r="VP20" s="53"/>
      <c r="WC20" s="53"/>
      <c r="WD20" s="53"/>
      <c r="WF20" s="53"/>
      <c r="WS20" s="53"/>
      <c r="WT20" s="53"/>
      <c r="WV20" s="53"/>
      <c r="XI20" s="53"/>
      <c r="XJ20" s="53"/>
      <c r="XL20" s="53"/>
      <c r="XY20" s="53"/>
      <c r="XZ20" s="53"/>
      <c r="YB20" s="53"/>
      <c r="YO20" s="53"/>
      <c r="YP20" s="53"/>
      <c r="YR20" s="53"/>
      <c r="ZE20" s="53"/>
      <c r="ZF20" s="53"/>
      <c r="ZH20" s="53"/>
      <c r="ZU20" s="53"/>
      <c r="ZV20" s="53"/>
      <c r="ZX20" s="53"/>
      <c r="AAK20" s="53"/>
      <c r="AAL20" s="53"/>
      <c r="AAN20" s="53"/>
      <c r="ABA20" s="53"/>
      <c r="ABB20" s="53"/>
      <c r="ABD20" s="53"/>
      <c r="ABQ20" s="53"/>
      <c r="ABR20" s="53"/>
      <c r="ABT20" s="53"/>
      <c r="ACG20" s="53"/>
      <c r="ACH20" s="53"/>
      <c r="ACJ20" s="53"/>
      <c r="ACW20" s="53"/>
      <c r="ACX20" s="53"/>
      <c r="ACZ20" s="53"/>
      <c r="ADM20" s="53"/>
      <c r="ADN20" s="53"/>
      <c r="ADP20" s="53"/>
      <c r="AEC20" s="53"/>
      <c r="AED20" s="53"/>
      <c r="AEF20" s="53"/>
      <c r="AES20" s="53"/>
      <c r="AET20" s="53"/>
      <c r="AEV20" s="53"/>
      <c r="AFI20" s="53"/>
      <c r="AFJ20" s="53"/>
      <c r="AFL20" s="53"/>
      <c r="AFY20" s="53"/>
      <c r="AFZ20" s="53"/>
      <c r="AGB20" s="53"/>
      <c r="AGO20" s="53"/>
      <c r="AGP20" s="53"/>
      <c r="AGR20" s="53"/>
      <c r="AHE20" s="53"/>
      <c r="AHF20" s="53"/>
      <c r="AHH20" s="53"/>
      <c r="AHU20" s="53"/>
      <c r="AHV20" s="53"/>
      <c r="AHX20" s="53"/>
      <c r="AIK20" s="53"/>
      <c r="AIL20" s="53"/>
      <c r="AIN20" s="53"/>
      <c r="AJA20" s="53"/>
      <c r="AJB20" s="53"/>
      <c r="AJD20" s="53"/>
      <c r="AJQ20" s="53"/>
      <c r="AJR20" s="53"/>
      <c r="AJT20" s="53"/>
      <c r="AKG20" s="53"/>
      <c r="AKH20" s="53"/>
      <c r="AKJ20" s="53"/>
      <c r="AKW20" s="53"/>
      <c r="AKX20" s="53"/>
      <c r="AKZ20" s="53"/>
      <c r="ALM20" s="53"/>
      <c r="ALN20" s="53"/>
      <c r="ALP20" s="53"/>
      <c r="AMC20" s="53"/>
      <c r="AMD20" s="53"/>
      <c r="AMF20" s="53"/>
      <c r="AMS20" s="53"/>
      <c r="AMT20" s="53"/>
      <c r="AMV20" s="53"/>
      <c r="ANI20" s="53"/>
      <c r="ANJ20" s="53"/>
      <c r="ANL20" s="53"/>
      <c r="ANY20" s="53"/>
      <c r="ANZ20" s="53"/>
      <c r="AOB20" s="53"/>
      <c r="AOO20" s="53"/>
      <c r="AOP20" s="53"/>
      <c r="AOR20" s="53"/>
      <c r="APE20" s="53"/>
      <c r="APF20" s="53"/>
      <c r="APH20" s="53"/>
      <c r="APU20" s="53"/>
      <c r="APV20" s="53"/>
      <c r="APX20" s="53"/>
      <c r="AQK20" s="53"/>
      <c r="AQL20" s="53"/>
      <c r="AQN20" s="53"/>
      <c r="ARA20" s="53"/>
      <c r="ARB20" s="53"/>
      <c r="ARD20" s="53"/>
      <c r="ARQ20" s="53"/>
      <c r="ARR20" s="53"/>
      <c r="ART20" s="53"/>
      <c r="ASG20" s="53"/>
      <c r="ASH20" s="53"/>
      <c r="ASJ20" s="53"/>
      <c r="ASW20" s="53"/>
      <c r="ASX20" s="53"/>
      <c r="ASZ20" s="53"/>
      <c r="ATM20" s="53"/>
      <c r="ATN20" s="53"/>
      <c r="ATP20" s="53"/>
      <c r="AUC20" s="53"/>
      <c r="AUD20" s="53"/>
      <c r="AUF20" s="53"/>
      <c r="AUS20" s="53"/>
      <c r="AUT20" s="53"/>
      <c r="AUV20" s="53"/>
      <c r="AVI20" s="53"/>
      <c r="AVJ20" s="53"/>
      <c r="AVL20" s="53"/>
      <c r="AVY20" s="53"/>
      <c r="AVZ20" s="53"/>
      <c r="AWB20" s="53"/>
      <c r="AWO20" s="53"/>
      <c r="AWP20" s="53"/>
      <c r="AWR20" s="53"/>
      <c r="AXE20" s="53"/>
      <c r="AXF20" s="53"/>
      <c r="AXH20" s="53"/>
      <c r="AXU20" s="53"/>
      <c r="AXV20" s="53"/>
      <c r="AXX20" s="53"/>
      <c r="AYK20" s="53"/>
      <c r="AYL20" s="53"/>
      <c r="AYN20" s="53"/>
      <c r="AZA20" s="53"/>
      <c r="AZB20" s="53"/>
      <c r="AZD20" s="53"/>
      <c r="AZQ20" s="53"/>
      <c r="AZR20" s="53"/>
      <c r="AZT20" s="53"/>
      <c r="BAG20" s="53"/>
      <c r="BAH20" s="53"/>
      <c r="BAJ20" s="53"/>
      <c r="BAW20" s="53"/>
      <c r="BAX20" s="53"/>
      <c r="BAZ20" s="53"/>
      <c r="BBM20" s="53"/>
      <c r="BBN20" s="53"/>
      <c r="BBP20" s="53"/>
      <c r="BCC20" s="53"/>
      <c r="BCD20" s="53"/>
      <c r="BCF20" s="53"/>
      <c r="BCS20" s="53"/>
      <c r="BCT20" s="53"/>
      <c r="BCV20" s="53"/>
      <c r="BDI20" s="53"/>
      <c r="BDJ20" s="53"/>
      <c r="BDL20" s="53"/>
      <c r="BDY20" s="53"/>
      <c r="BDZ20" s="53"/>
      <c r="BEB20" s="53"/>
      <c r="BEO20" s="53"/>
      <c r="BEP20" s="53"/>
      <c r="BER20" s="53"/>
      <c r="BFE20" s="53"/>
      <c r="BFF20" s="53"/>
      <c r="BFH20" s="53"/>
      <c r="BFU20" s="53"/>
      <c r="BFV20" s="53"/>
      <c r="BFX20" s="53"/>
      <c r="BGK20" s="53"/>
      <c r="BGL20" s="53"/>
      <c r="BGN20" s="53"/>
      <c r="BHA20" s="53"/>
      <c r="BHB20" s="53"/>
      <c r="BHD20" s="53"/>
      <c r="BHQ20" s="53"/>
      <c r="BHR20" s="53"/>
      <c r="BHT20" s="53"/>
      <c r="BIG20" s="53"/>
      <c r="BIH20" s="53"/>
      <c r="BIJ20" s="53"/>
      <c r="BIW20" s="53"/>
      <c r="BIX20" s="53"/>
      <c r="BIZ20" s="53"/>
      <c r="BJM20" s="53"/>
      <c r="BJN20" s="53"/>
      <c r="BJP20" s="53"/>
      <c r="BKC20" s="53"/>
      <c r="BKD20" s="53"/>
      <c r="BKF20" s="53"/>
      <c r="BKS20" s="53"/>
      <c r="BKT20" s="53"/>
      <c r="BKV20" s="53"/>
      <c r="BLI20" s="53"/>
      <c r="BLJ20" s="53"/>
      <c r="BLL20" s="53"/>
      <c r="BLY20" s="53"/>
      <c r="BLZ20" s="53"/>
      <c r="BMB20" s="53"/>
      <c r="BMO20" s="53"/>
      <c r="BMP20" s="53"/>
      <c r="BMR20" s="53"/>
      <c r="BNE20" s="53"/>
      <c r="BNF20" s="53"/>
      <c r="BNH20" s="53"/>
      <c r="BNU20" s="53"/>
      <c r="BNV20" s="53"/>
      <c r="BNX20" s="53"/>
      <c r="BOK20" s="53"/>
      <c r="BOL20" s="53"/>
      <c r="BON20" s="53"/>
      <c r="BPA20" s="53"/>
      <c r="BPB20" s="53"/>
      <c r="BPD20" s="53"/>
      <c r="BPQ20" s="53"/>
      <c r="BPR20" s="53"/>
      <c r="BPT20" s="53"/>
      <c r="BQG20" s="53"/>
      <c r="BQH20" s="53"/>
      <c r="BQJ20" s="53"/>
      <c r="BQW20" s="53"/>
      <c r="BQX20" s="53"/>
      <c r="BQZ20" s="53"/>
      <c r="BRM20" s="53"/>
      <c r="BRN20" s="53"/>
      <c r="BRP20" s="53"/>
      <c r="BSC20" s="53"/>
      <c r="BSD20" s="53"/>
      <c r="BSF20" s="53"/>
      <c r="BSS20" s="53"/>
      <c r="BST20" s="53"/>
      <c r="BSV20" s="53"/>
      <c r="BTI20" s="53"/>
      <c r="BTJ20" s="53"/>
      <c r="BTL20" s="53"/>
      <c r="BTY20" s="53"/>
      <c r="BTZ20" s="53"/>
      <c r="BUB20" s="53"/>
      <c r="BUO20" s="53"/>
      <c r="BUP20" s="53"/>
      <c r="BUR20" s="53"/>
      <c r="BVE20" s="53"/>
      <c r="BVF20" s="53"/>
      <c r="BVH20" s="53"/>
      <c r="BVU20" s="53"/>
      <c r="BVV20" s="53"/>
      <c r="BVX20" s="53"/>
      <c r="BWK20" s="53"/>
      <c r="BWL20" s="53"/>
      <c r="BWN20" s="53"/>
      <c r="BXA20" s="53"/>
      <c r="BXB20" s="53"/>
      <c r="BXD20" s="53"/>
      <c r="BXQ20" s="53"/>
      <c r="BXR20" s="53"/>
      <c r="BXT20" s="53"/>
      <c r="BYG20" s="53"/>
      <c r="BYH20" s="53"/>
      <c r="BYJ20" s="53"/>
      <c r="BYW20" s="53"/>
      <c r="BYX20" s="53"/>
      <c r="BYZ20" s="53"/>
      <c r="BZM20" s="53"/>
      <c r="BZN20" s="53"/>
      <c r="BZP20" s="53"/>
      <c r="CAC20" s="53"/>
      <c r="CAD20" s="53"/>
      <c r="CAF20" s="53"/>
      <c r="CAS20" s="53"/>
      <c r="CAT20" s="53"/>
      <c r="CAV20" s="53"/>
      <c r="CBI20" s="53"/>
      <c r="CBJ20" s="53"/>
      <c r="CBL20" s="53"/>
      <c r="CBY20" s="53"/>
      <c r="CBZ20" s="53"/>
      <c r="CCB20" s="53"/>
      <c r="CCO20" s="53"/>
      <c r="CCP20" s="53"/>
      <c r="CCR20" s="53"/>
      <c r="CDE20" s="53"/>
      <c r="CDF20" s="53"/>
      <c r="CDH20" s="53"/>
      <c r="CDU20" s="53"/>
      <c r="CDV20" s="53"/>
      <c r="CDX20" s="53"/>
      <c r="CEK20" s="53"/>
      <c r="CEL20" s="53"/>
      <c r="CEN20" s="53"/>
      <c r="CFA20" s="53"/>
      <c r="CFB20" s="53"/>
      <c r="CFD20" s="53"/>
      <c r="CFQ20" s="53"/>
      <c r="CFR20" s="53"/>
      <c r="CFT20" s="53"/>
      <c r="CGG20" s="53"/>
      <c r="CGH20" s="53"/>
      <c r="CGJ20" s="53"/>
      <c r="CGW20" s="53"/>
      <c r="CGX20" s="53"/>
      <c r="CGZ20" s="53"/>
      <c r="CHM20" s="53"/>
      <c r="CHN20" s="53"/>
      <c r="CHP20" s="53"/>
      <c r="CIC20" s="53"/>
      <c r="CID20" s="53"/>
      <c r="CIF20" s="53"/>
      <c r="CIS20" s="53"/>
      <c r="CIT20" s="53"/>
      <c r="CIV20" s="53"/>
      <c r="CJI20" s="53"/>
      <c r="CJJ20" s="53"/>
      <c r="CJL20" s="53"/>
      <c r="CJY20" s="53"/>
      <c r="CJZ20" s="53"/>
      <c r="CKB20" s="53"/>
      <c r="CKO20" s="53"/>
      <c r="CKP20" s="53"/>
      <c r="CKR20" s="53"/>
      <c r="CLE20" s="53"/>
      <c r="CLF20" s="53"/>
      <c r="CLH20" s="53"/>
      <c r="CLU20" s="53"/>
      <c r="CLV20" s="53"/>
      <c r="CLX20" s="53"/>
      <c r="CMK20" s="53"/>
      <c r="CML20" s="53"/>
      <c r="CMN20" s="53"/>
      <c r="CNA20" s="53"/>
      <c r="CNB20" s="53"/>
      <c r="CND20" s="53"/>
      <c r="CNQ20" s="53"/>
      <c r="CNR20" s="53"/>
      <c r="CNT20" s="53"/>
      <c r="COG20" s="53"/>
      <c r="COH20" s="53"/>
      <c r="COJ20" s="53"/>
      <c r="COW20" s="53"/>
      <c r="COX20" s="53"/>
      <c r="COZ20" s="53"/>
      <c r="CPM20" s="53"/>
      <c r="CPN20" s="53"/>
      <c r="CPP20" s="53"/>
      <c r="CQC20" s="53"/>
      <c r="CQD20" s="53"/>
      <c r="CQF20" s="53"/>
      <c r="CQS20" s="53"/>
      <c r="CQT20" s="53"/>
      <c r="CQV20" s="53"/>
      <c r="CRI20" s="53"/>
      <c r="CRJ20" s="53"/>
      <c r="CRL20" s="53"/>
      <c r="CRY20" s="53"/>
      <c r="CRZ20" s="53"/>
      <c r="CSB20" s="53"/>
      <c r="CSO20" s="53"/>
      <c r="CSP20" s="53"/>
      <c r="CSR20" s="53"/>
      <c r="CTE20" s="53"/>
      <c r="CTF20" s="53"/>
      <c r="CTH20" s="53"/>
      <c r="CTU20" s="53"/>
      <c r="CTV20" s="53"/>
      <c r="CTX20" s="53"/>
      <c r="CUK20" s="53"/>
      <c r="CUL20" s="53"/>
      <c r="CUN20" s="53"/>
      <c r="CVA20" s="53"/>
      <c r="CVB20" s="53"/>
      <c r="CVD20" s="53"/>
      <c r="CVQ20" s="53"/>
      <c r="CVR20" s="53"/>
      <c r="CVT20" s="53"/>
      <c r="CWG20" s="53"/>
      <c r="CWH20" s="53"/>
      <c r="CWJ20" s="53"/>
      <c r="CWW20" s="53"/>
      <c r="CWX20" s="53"/>
      <c r="CWZ20" s="53"/>
      <c r="CXM20" s="53"/>
      <c r="CXN20" s="53"/>
      <c r="CXP20" s="53"/>
      <c r="CYC20" s="53"/>
      <c r="CYD20" s="53"/>
      <c r="CYF20" s="53"/>
      <c r="CYS20" s="53"/>
      <c r="CYT20" s="53"/>
      <c r="CYV20" s="53"/>
      <c r="CZI20" s="53"/>
      <c r="CZJ20" s="53"/>
      <c r="CZL20" s="53"/>
      <c r="CZY20" s="53"/>
      <c r="CZZ20" s="53"/>
      <c r="DAB20" s="53"/>
      <c r="DAO20" s="53"/>
      <c r="DAP20" s="53"/>
      <c r="DAR20" s="53"/>
      <c r="DBE20" s="53"/>
      <c r="DBF20" s="53"/>
      <c r="DBH20" s="53"/>
      <c r="DBU20" s="53"/>
      <c r="DBV20" s="53"/>
      <c r="DBX20" s="53"/>
      <c r="DCK20" s="53"/>
      <c r="DCL20" s="53"/>
      <c r="DCN20" s="53"/>
      <c r="DDA20" s="53"/>
      <c r="DDB20" s="53"/>
      <c r="DDD20" s="53"/>
      <c r="DDQ20" s="53"/>
      <c r="DDR20" s="53"/>
      <c r="DDT20" s="53"/>
      <c r="DEG20" s="53"/>
      <c r="DEH20" s="53"/>
      <c r="DEJ20" s="53"/>
      <c r="DEW20" s="53"/>
      <c r="DEX20" s="53"/>
      <c r="DEZ20" s="53"/>
      <c r="DFM20" s="53"/>
      <c r="DFN20" s="53"/>
      <c r="DFP20" s="53"/>
      <c r="DGC20" s="53"/>
      <c r="DGD20" s="53"/>
      <c r="DGF20" s="53"/>
      <c r="DGS20" s="53"/>
      <c r="DGT20" s="53"/>
      <c r="DGV20" s="53"/>
      <c r="DHI20" s="53"/>
      <c r="DHJ20" s="53"/>
      <c r="DHL20" s="53"/>
      <c r="DHY20" s="53"/>
      <c r="DHZ20" s="53"/>
      <c r="DIB20" s="53"/>
      <c r="DIO20" s="53"/>
      <c r="DIP20" s="53"/>
      <c r="DIR20" s="53"/>
      <c r="DJE20" s="53"/>
      <c r="DJF20" s="53"/>
      <c r="DJH20" s="53"/>
      <c r="DJU20" s="53"/>
      <c r="DJV20" s="53"/>
      <c r="DJX20" s="53"/>
      <c r="DKK20" s="53"/>
      <c r="DKL20" s="53"/>
      <c r="DKN20" s="53"/>
      <c r="DLA20" s="53"/>
      <c r="DLB20" s="53"/>
      <c r="DLD20" s="53"/>
      <c r="DLQ20" s="53"/>
      <c r="DLR20" s="53"/>
      <c r="DLT20" s="53"/>
      <c r="DMG20" s="53"/>
      <c r="DMH20" s="53"/>
      <c r="DMJ20" s="53"/>
      <c r="DMW20" s="53"/>
      <c r="DMX20" s="53"/>
      <c r="DMZ20" s="53"/>
      <c r="DNM20" s="53"/>
      <c r="DNN20" s="53"/>
      <c r="DNP20" s="53"/>
      <c r="DOC20" s="53"/>
      <c r="DOD20" s="53"/>
      <c r="DOF20" s="53"/>
      <c r="DOS20" s="53"/>
      <c r="DOT20" s="53"/>
      <c r="DOV20" s="53"/>
      <c r="DPI20" s="53"/>
      <c r="DPJ20" s="53"/>
      <c r="DPL20" s="53"/>
      <c r="DPY20" s="53"/>
      <c r="DPZ20" s="53"/>
      <c r="DQB20" s="53"/>
      <c r="DQO20" s="53"/>
      <c r="DQP20" s="53"/>
      <c r="DQR20" s="53"/>
      <c r="DRE20" s="53"/>
      <c r="DRF20" s="53"/>
      <c r="DRH20" s="53"/>
      <c r="DRU20" s="53"/>
      <c r="DRV20" s="53"/>
      <c r="DRX20" s="53"/>
      <c r="DSK20" s="53"/>
      <c r="DSL20" s="53"/>
      <c r="DSN20" s="53"/>
      <c r="DTA20" s="53"/>
      <c r="DTB20" s="53"/>
      <c r="DTD20" s="53"/>
      <c r="DTQ20" s="53"/>
      <c r="DTR20" s="53"/>
      <c r="DTT20" s="53"/>
      <c r="DUG20" s="53"/>
      <c r="DUH20" s="53"/>
      <c r="DUJ20" s="53"/>
      <c r="DUW20" s="53"/>
      <c r="DUX20" s="53"/>
      <c r="DUZ20" s="53"/>
      <c r="DVM20" s="53"/>
      <c r="DVN20" s="53"/>
      <c r="DVP20" s="53"/>
      <c r="DWC20" s="53"/>
      <c r="DWD20" s="53"/>
      <c r="DWF20" s="53"/>
      <c r="DWS20" s="53"/>
      <c r="DWT20" s="53"/>
      <c r="DWV20" s="53"/>
      <c r="DXI20" s="53"/>
      <c r="DXJ20" s="53"/>
      <c r="DXL20" s="53"/>
      <c r="DXY20" s="53"/>
      <c r="DXZ20" s="53"/>
      <c r="DYB20" s="53"/>
      <c r="DYO20" s="53"/>
      <c r="DYP20" s="53"/>
      <c r="DYR20" s="53"/>
      <c r="DZE20" s="53"/>
      <c r="DZF20" s="53"/>
      <c r="DZH20" s="53"/>
      <c r="DZU20" s="53"/>
      <c r="DZV20" s="53"/>
      <c r="DZX20" s="53"/>
      <c r="EAK20" s="53"/>
      <c r="EAL20" s="53"/>
      <c r="EAN20" s="53"/>
      <c r="EBA20" s="53"/>
      <c r="EBB20" s="53"/>
      <c r="EBD20" s="53"/>
      <c r="EBQ20" s="53"/>
      <c r="EBR20" s="53"/>
      <c r="EBT20" s="53"/>
      <c r="ECG20" s="53"/>
      <c r="ECH20" s="53"/>
      <c r="ECJ20" s="53"/>
      <c r="ECW20" s="53"/>
      <c r="ECX20" s="53"/>
      <c r="ECZ20" s="53"/>
      <c r="EDM20" s="53"/>
      <c r="EDN20" s="53"/>
      <c r="EDP20" s="53"/>
      <c r="EEC20" s="53"/>
      <c r="EED20" s="53"/>
      <c r="EEF20" s="53"/>
      <c r="EES20" s="53"/>
      <c r="EET20" s="53"/>
      <c r="EEV20" s="53"/>
      <c r="EFI20" s="53"/>
      <c r="EFJ20" s="53"/>
      <c r="EFL20" s="53"/>
      <c r="EFY20" s="53"/>
      <c r="EFZ20" s="53"/>
      <c r="EGB20" s="53"/>
      <c r="EGO20" s="53"/>
      <c r="EGP20" s="53"/>
      <c r="EGR20" s="53"/>
      <c r="EHE20" s="53"/>
      <c r="EHF20" s="53"/>
      <c r="EHH20" s="53"/>
      <c r="EHU20" s="53"/>
      <c r="EHV20" s="53"/>
      <c r="EHX20" s="53"/>
      <c r="EIK20" s="53"/>
      <c r="EIL20" s="53"/>
      <c r="EIN20" s="53"/>
      <c r="EJA20" s="53"/>
      <c r="EJB20" s="53"/>
      <c r="EJD20" s="53"/>
      <c r="EJQ20" s="53"/>
      <c r="EJR20" s="53"/>
      <c r="EJT20" s="53"/>
      <c r="EKG20" s="53"/>
      <c r="EKH20" s="53"/>
      <c r="EKJ20" s="53"/>
      <c r="EKW20" s="53"/>
      <c r="EKX20" s="53"/>
      <c r="EKZ20" s="53"/>
      <c r="ELM20" s="53"/>
      <c r="ELN20" s="53"/>
      <c r="ELP20" s="53"/>
      <c r="EMC20" s="53"/>
      <c r="EMD20" s="53"/>
      <c r="EMF20" s="53"/>
      <c r="EMS20" s="53"/>
      <c r="EMT20" s="53"/>
      <c r="EMV20" s="53"/>
      <c r="ENI20" s="53"/>
      <c r="ENJ20" s="53"/>
      <c r="ENL20" s="53"/>
      <c r="ENY20" s="53"/>
      <c r="ENZ20" s="53"/>
      <c r="EOB20" s="53"/>
      <c r="EOO20" s="53"/>
      <c r="EOP20" s="53"/>
      <c r="EOR20" s="53"/>
      <c r="EPE20" s="53"/>
      <c r="EPF20" s="53"/>
      <c r="EPH20" s="53"/>
      <c r="EPU20" s="53"/>
      <c r="EPV20" s="53"/>
      <c r="EPX20" s="53"/>
      <c r="EQK20" s="53"/>
      <c r="EQL20" s="53"/>
      <c r="EQN20" s="53"/>
      <c r="ERA20" s="53"/>
      <c r="ERB20" s="53"/>
      <c r="ERD20" s="53"/>
      <c r="ERQ20" s="53"/>
      <c r="ERR20" s="53"/>
      <c r="ERT20" s="53"/>
      <c r="ESG20" s="53"/>
      <c r="ESH20" s="53"/>
      <c r="ESJ20" s="53"/>
      <c r="ESW20" s="53"/>
      <c r="ESX20" s="53"/>
      <c r="ESZ20" s="53"/>
      <c r="ETM20" s="53"/>
      <c r="ETN20" s="53"/>
      <c r="ETP20" s="53"/>
      <c r="EUC20" s="53"/>
      <c r="EUD20" s="53"/>
      <c r="EUF20" s="53"/>
      <c r="EUS20" s="53"/>
      <c r="EUT20" s="53"/>
      <c r="EUV20" s="53"/>
      <c r="EVI20" s="53"/>
      <c r="EVJ20" s="53"/>
      <c r="EVL20" s="53"/>
      <c r="EVY20" s="53"/>
      <c r="EVZ20" s="53"/>
      <c r="EWB20" s="53"/>
      <c r="EWO20" s="53"/>
      <c r="EWP20" s="53"/>
      <c r="EWR20" s="53"/>
      <c r="EXE20" s="53"/>
      <c r="EXF20" s="53"/>
      <c r="EXH20" s="53"/>
      <c r="EXU20" s="53"/>
      <c r="EXV20" s="53"/>
      <c r="EXX20" s="53"/>
      <c r="EYK20" s="53"/>
      <c r="EYL20" s="53"/>
      <c r="EYN20" s="53"/>
      <c r="EZA20" s="53"/>
      <c r="EZB20" s="53"/>
      <c r="EZD20" s="53"/>
      <c r="EZQ20" s="53"/>
      <c r="EZR20" s="53"/>
      <c r="EZT20" s="53"/>
      <c r="FAG20" s="53"/>
      <c r="FAH20" s="53"/>
      <c r="FAJ20" s="53"/>
      <c r="FAW20" s="53"/>
      <c r="FAX20" s="53"/>
      <c r="FAZ20" s="53"/>
      <c r="FBM20" s="53"/>
      <c r="FBN20" s="53"/>
      <c r="FBP20" s="53"/>
      <c r="FCC20" s="53"/>
      <c r="FCD20" s="53"/>
      <c r="FCF20" s="53"/>
      <c r="FCS20" s="53"/>
      <c r="FCT20" s="53"/>
      <c r="FCV20" s="53"/>
      <c r="FDI20" s="53"/>
      <c r="FDJ20" s="53"/>
      <c r="FDL20" s="53"/>
      <c r="FDY20" s="53"/>
      <c r="FDZ20" s="53"/>
      <c r="FEB20" s="53"/>
      <c r="FEO20" s="53"/>
      <c r="FEP20" s="53"/>
      <c r="FER20" s="53"/>
      <c r="FFE20" s="53"/>
      <c r="FFF20" s="53"/>
      <c r="FFH20" s="53"/>
      <c r="FFU20" s="53"/>
      <c r="FFV20" s="53"/>
      <c r="FFX20" s="53"/>
      <c r="FGK20" s="53"/>
      <c r="FGL20" s="53"/>
      <c r="FGN20" s="53"/>
      <c r="FHA20" s="53"/>
      <c r="FHB20" s="53"/>
      <c r="FHD20" s="53"/>
      <c r="FHQ20" s="53"/>
      <c r="FHR20" s="53"/>
      <c r="FHT20" s="53"/>
      <c r="FIG20" s="53"/>
      <c r="FIH20" s="53"/>
      <c r="FIJ20" s="53"/>
      <c r="FIW20" s="53"/>
      <c r="FIX20" s="53"/>
      <c r="FIZ20" s="53"/>
      <c r="FJM20" s="53"/>
      <c r="FJN20" s="53"/>
      <c r="FJP20" s="53"/>
      <c r="FKC20" s="53"/>
      <c r="FKD20" s="53"/>
      <c r="FKF20" s="53"/>
      <c r="FKS20" s="53"/>
      <c r="FKT20" s="53"/>
      <c r="FKV20" s="53"/>
      <c r="FLI20" s="53"/>
      <c r="FLJ20" s="53"/>
      <c r="FLL20" s="53"/>
      <c r="FLY20" s="53"/>
      <c r="FLZ20" s="53"/>
      <c r="FMB20" s="53"/>
      <c r="FMO20" s="53"/>
      <c r="FMP20" s="53"/>
      <c r="FMR20" s="53"/>
      <c r="FNE20" s="53"/>
      <c r="FNF20" s="53"/>
      <c r="FNH20" s="53"/>
      <c r="FNU20" s="53"/>
      <c r="FNV20" s="53"/>
      <c r="FNX20" s="53"/>
      <c r="FOK20" s="53"/>
      <c r="FOL20" s="53"/>
      <c r="FON20" s="53"/>
      <c r="FPA20" s="53"/>
      <c r="FPB20" s="53"/>
      <c r="FPD20" s="53"/>
      <c r="FPQ20" s="53"/>
      <c r="FPR20" s="53"/>
      <c r="FPT20" s="53"/>
      <c r="FQG20" s="53"/>
      <c r="FQH20" s="53"/>
      <c r="FQJ20" s="53"/>
      <c r="FQW20" s="53"/>
      <c r="FQX20" s="53"/>
      <c r="FQZ20" s="53"/>
      <c r="FRM20" s="53"/>
      <c r="FRN20" s="53"/>
      <c r="FRP20" s="53"/>
      <c r="FSC20" s="53"/>
      <c r="FSD20" s="53"/>
      <c r="FSF20" s="53"/>
      <c r="FSS20" s="53"/>
      <c r="FST20" s="53"/>
      <c r="FSV20" s="53"/>
      <c r="FTI20" s="53"/>
      <c r="FTJ20" s="53"/>
      <c r="FTL20" s="53"/>
      <c r="FTY20" s="53"/>
      <c r="FTZ20" s="53"/>
      <c r="FUB20" s="53"/>
      <c r="FUO20" s="53"/>
      <c r="FUP20" s="53"/>
      <c r="FUR20" s="53"/>
      <c r="FVE20" s="53"/>
      <c r="FVF20" s="53"/>
      <c r="FVH20" s="53"/>
      <c r="FVU20" s="53"/>
      <c r="FVV20" s="53"/>
      <c r="FVX20" s="53"/>
      <c r="FWK20" s="53"/>
      <c r="FWL20" s="53"/>
      <c r="FWN20" s="53"/>
      <c r="FXA20" s="53"/>
      <c r="FXB20" s="53"/>
      <c r="FXD20" s="53"/>
      <c r="FXQ20" s="53"/>
      <c r="FXR20" s="53"/>
      <c r="FXT20" s="53"/>
      <c r="FYG20" s="53"/>
      <c r="FYH20" s="53"/>
      <c r="FYJ20" s="53"/>
      <c r="FYW20" s="53"/>
      <c r="FYX20" s="53"/>
      <c r="FYZ20" s="53"/>
      <c r="FZM20" s="53"/>
      <c r="FZN20" s="53"/>
      <c r="FZP20" s="53"/>
      <c r="GAC20" s="53"/>
      <c r="GAD20" s="53"/>
      <c r="GAF20" s="53"/>
      <c r="GAS20" s="53"/>
      <c r="GAT20" s="53"/>
      <c r="GAV20" s="53"/>
      <c r="GBI20" s="53"/>
      <c r="GBJ20" s="53"/>
      <c r="GBL20" s="53"/>
      <c r="GBY20" s="53"/>
      <c r="GBZ20" s="53"/>
      <c r="GCB20" s="53"/>
      <c r="GCO20" s="53"/>
      <c r="GCP20" s="53"/>
      <c r="GCR20" s="53"/>
      <c r="GDE20" s="53"/>
      <c r="GDF20" s="53"/>
      <c r="GDH20" s="53"/>
      <c r="GDU20" s="53"/>
      <c r="GDV20" s="53"/>
      <c r="GDX20" s="53"/>
      <c r="GEK20" s="53"/>
      <c r="GEL20" s="53"/>
      <c r="GEN20" s="53"/>
      <c r="GFA20" s="53"/>
      <c r="GFB20" s="53"/>
      <c r="GFD20" s="53"/>
      <c r="GFQ20" s="53"/>
      <c r="GFR20" s="53"/>
      <c r="GFT20" s="53"/>
      <c r="GGG20" s="53"/>
      <c r="GGH20" s="53"/>
      <c r="GGJ20" s="53"/>
      <c r="GGW20" s="53"/>
      <c r="GGX20" s="53"/>
      <c r="GGZ20" s="53"/>
      <c r="GHM20" s="53"/>
      <c r="GHN20" s="53"/>
      <c r="GHP20" s="53"/>
      <c r="GIC20" s="53"/>
      <c r="GID20" s="53"/>
      <c r="GIF20" s="53"/>
      <c r="GIS20" s="53"/>
      <c r="GIT20" s="53"/>
      <c r="GIV20" s="53"/>
      <c r="GJI20" s="53"/>
      <c r="GJJ20" s="53"/>
      <c r="GJL20" s="53"/>
      <c r="GJY20" s="53"/>
      <c r="GJZ20" s="53"/>
      <c r="GKB20" s="53"/>
      <c r="GKO20" s="53"/>
      <c r="GKP20" s="53"/>
      <c r="GKR20" s="53"/>
      <c r="GLE20" s="53"/>
      <c r="GLF20" s="53"/>
      <c r="GLH20" s="53"/>
      <c r="GLU20" s="53"/>
      <c r="GLV20" s="53"/>
      <c r="GLX20" s="53"/>
      <c r="GMK20" s="53"/>
      <c r="GML20" s="53"/>
      <c r="GMN20" s="53"/>
      <c r="GNA20" s="53"/>
      <c r="GNB20" s="53"/>
      <c r="GND20" s="53"/>
      <c r="GNQ20" s="53"/>
      <c r="GNR20" s="53"/>
      <c r="GNT20" s="53"/>
      <c r="GOG20" s="53"/>
      <c r="GOH20" s="53"/>
      <c r="GOJ20" s="53"/>
      <c r="GOW20" s="53"/>
      <c r="GOX20" s="53"/>
      <c r="GOZ20" s="53"/>
      <c r="GPM20" s="53"/>
      <c r="GPN20" s="53"/>
      <c r="GPP20" s="53"/>
      <c r="GQC20" s="53"/>
      <c r="GQD20" s="53"/>
      <c r="GQF20" s="53"/>
      <c r="GQS20" s="53"/>
      <c r="GQT20" s="53"/>
      <c r="GQV20" s="53"/>
      <c r="GRI20" s="53"/>
      <c r="GRJ20" s="53"/>
      <c r="GRL20" s="53"/>
      <c r="GRY20" s="53"/>
      <c r="GRZ20" s="53"/>
      <c r="GSB20" s="53"/>
      <c r="GSO20" s="53"/>
      <c r="GSP20" s="53"/>
      <c r="GSR20" s="53"/>
      <c r="GTE20" s="53"/>
      <c r="GTF20" s="53"/>
      <c r="GTH20" s="53"/>
      <c r="GTU20" s="53"/>
      <c r="GTV20" s="53"/>
      <c r="GTX20" s="53"/>
      <c r="GUK20" s="53"/>
      <c r="GUL20" s="53"/>
      <c r="GUN20" s="53"/>
      <c r="GVA20" s="53"/>
      <c r="GVB20" s="53"/>
      <c r="GVD20" s="53"/>
      <c r="GVQ20" s="53"/>
      <c r="GVR20" s="53"/>
      <c r="GVT20" s="53"/>
      <c r="GWG20" s="53"/>
      <c r="GWH20" s="53"/>
      <c r="GWJ20" s="53"/>
      <c r="GWW20" s="53"/>
      <c r="GWX20" s="53"/>
      <c r="GWZ20" s="53"/>
      <c r="GXM20" s="53"/>
      <c r="GXN20" s="53"/>
      <c r="GXP20" s="53"/>
      <c r="GYC20" s="53"/>
      <c r="GYD20" s="53"/>
      <c r="GYF20" s="53"/>
      <c r="GYS20" s="53"/>
      <c r="GYT20" s="53"/>
      <c r="GYV20" s="53"/>
      <c r="GZI20" s="53"/>
      <c r="GZJ20" s="53"/>
      <c r="GZL20" s="53"/>
      <c r="GZY20" s="53"/>
      <c r="GZZ20" s="53"/>
      <c r="HAB20" s="53"/>
      <c r="HAO20" s="53"/>
      <c r="HAP20" s="53"/>
      <c r="HAR20" s="53"/>
      <c r="HBE20" s="53"/>
      <c r="HBF20" s="53"/>
      <c r="HBH20" s="53"/>
      <c r="HBU20" s="53"/>
      <c r="HBV20" s="53"/>
      <c r="HBX20" s="53"/>
      <c r="HCK20" s="53"/>
      <c r="HCL20" s="53"/>
      <c r="HCN20" s="53"/>
      <c r="HDA20" s="53"/>
      <c r="HDB20" s="53"/>
      <c r="HDD20" s="53"/>
      <c r="HDQ20" s="53"/>
      <c r="HDR20" s="53"/>
      <c r="HDT20" s="53"/>
      <c r="HEG20" s="53"/>
      <c r="HEH20" s="53"/>
      <c r="HEJ20" s="53"/>
      <c r="HEW20" s="53"/>
      <c r="HEX20" s="53"/>
      <c r="HEZ20" s="53"/>
      <c r="HFM20" s="53"/>
      <c r="HFN20" s="53"/>
      <c r="HFP20" s="53"/>
      <c r="HGC20" s="53"/>
      <c r="HGD20" s="53"/>
      <c r="HGF20" s="53"/>
      <c r="HGS20" s="53"/>
      <c r="HGT20" s="53"/>
      <c r="HGV20" s="53"/>
      <c r="HHI20" s="53"/>
      <c r="HHJ20" s="53"/>
      <c r="HHL20" s="53"/>
      <c r="HHY20" s="53"/>
      <c r="HHZ20" s="53"/>
      <c r="HIB20" s="53"/>
      <c r="HIO20" s="53"/>
      <c r="HIP20" s="53"/>
      <c r="HIR20" s="53"/>
      <c r="HJE20" s="53"/>
      <c r="HJF20" s="53"/>
      <c r="HJH20" s="53"/>
      <c r="HJU20" s="53"/>
      <c r="HJV20" s="53"/>
      <c r="HJX20" s="53"/>
      <c r="HKK20" s="53"/>
      <c r="HKL20" s="53"/>
      <c r="HKN20" s="53"/>
      <c r="HLA20" s="53"/>
      <c r="HLB20" s="53"/>
      <c r="HLD20" s="53"/>
      <c r="HLQ20" s="53"/>
      <c r="HLR20" s="53"/>
      <c r="HLT20" s="53"/>
      <c r="HMG20" s="53"/>
      <c r="HMH20" s="53"/>
      <c r="HMJ20" s="53"/>
      <c r="HMW20" s="53"/>
      <c r="HMX20" s="53"/>
      <c r="HMZ20" s="53"/>
      <c r="HNM20" s="53"/>
      <c r="HNN20" s="53"/>
      <c r="HNP20" s="53"/>
      <c r="HOC20" s="53"/>
      <c r="HOD20" s="53"/>
      <c r="HOF20" s="53"/>
      <c r="HOS20" s="53"/>
      <c r="HOT20" s="53"/>
      <c r="HOV20" s="53"/>
      <c r="HPI20" s="53"/>
      <c r="HPJ20" s="53"/>
      <c r="HPL20" s="53"/>
      <c r="HPY20" s="53"/>
      <c r="HPZ20" s="53"/>
      <c r="HQB20" s="53"/>
      <c r="HQO20" s="53"/>
      <c r="HQP20" s="53"/>
      <c r="HQR20" s="53"/>
      <c r="HRE20" s="53"/>
      <c r="HRF20" s="53"/>
      <c r="HRH20" s="53"/>
      <c r="HRU20" s="53"/>
      <c r="HRV20" s="53"/>
      <c r="HRX20" s="53"/>
      <c r="HSK20" s="53"/>
      <c r="HSL20" s="53"/>
      <c r="HSN20" s="53"/>
      <c r="HTA20" s="53"/>
      <c r="HTB20" s="53"/>
      <c r="HTD20" s="53"/>
      <c r="HTQ20" s="53"/>
      <c r="HTR20" s="53"/>
      <c r="HTT20" s="53"/>
      <c r="HUG20" s="53"/>
      <c r="HUH20" s="53"/>
      <c r="HUJ20" s="53"/>
      <c r="HUW20" s="53"/>
      <c r="HUX20" s="53"/>
      <c r="HUZ20" s="53"/>
      <c r="HVM20" s="53"/>
      <c r="HVN20" s="53"/>
      <c r="HVP20" s="53"/>
      <c r="HWC20" s="53"/>
      <c r="HWD20" s="53"/>
      <c r="HWF20" s="53"/>
      <c r="HWS20" s="53"/>
      <c r="HWT20" s="53"/>
      <c r="HWV20" s="53"/>
      <c r="HXI20" s="53"/>
      <c r="HXJ20" s="53"/>
      <c r="HXL20" s="53"/>
      <c r="HXY20" s="53"/>
      <c r="HXZ20" s="53"/>
      <c r="HYB20" s="53"/>
      <c r="HYO20" s="53"/>
      <c r="HYP20" s="53"/>
      <c r="HYR20" s="53"/>
      <c r="HZE20" s="53"/>
      <c r="HZF20" s="53"/>
      <c r="HZH20" s="53"/>
      <c r="HZU20" s="53"/>
      <c r="HZV20" s="53"/>
      <c r="HZX20" s="53"/>
      <c r="IAK20" s="53"/>
      <c r="IAL20" s="53"/>
      <c r="IAN20" s="53"/>
      <c r="IBA20" s="53"/>
      <c r="IBB20" s="53"/>
      <c r="IBD20" s="53"/>
      <c r="IBQ20" s="53"/>
      <c r="IBR20" s="53"/>
      <c r="IBT20" s="53"/>
      <c r="ICG20" s="53"/>
      <c r="ICH20" s="53"/>
      <c r="ICJ20" s="53"/>
      <c r="ICW20" s="53"/>
      <c r="ICX20" s="53"/>
      <c r="ICZ20" s="53"/>
      <c r="IDM20" s="53"/>
      <c r="IDN20" s="53"/>
      <c r="IDP20" s="53"/>
      <c r="IEC20" s="53"/>
      <c r="IED20" s="53"/>
      <c r="IEF20" s="53"/>
      <c r="IES20" s="53"/>
      <c r="IET20" s="53"/>
      <c r="IEV20" s="53"/>
      <c r="IFI20" s="53"/>
      <c r="IFJ20" s="53"/>
      <c r="IFL20" s="53"/>
      <c r="IFY20" s="53"/>
      <c r="IFZ20" s="53"/>
      <c r="IGB20" s="53"/>
      <c r="IGO20" s="53"/>
      <c r="IGP20" s="53"/>
      <c r="IGR20" s="53"/>
      <c r="IHE20" s="53"/>
      <c r="IHF20" s="53"/>
      <c r="IHH20" s="53"/>
      <c r="IHU20" s="53"/>
      <c r="IHV20" s="53"/>
      <c r="IHX20" s="53"/>
      <c r="IIK20" s="53"/>
      <c r="IIL20" s="53"/>
      <c r="IIN20" s="53"/>
      <c r="IJA20" s="53"/>
      <c r="IJB20" s="53"/>
      <c r="IJD20" s="53"/>
      <c r="IJQ20" s="53"/>
      <c r="IJR20" s="53"/>
      <c r="IJT20" s="53"/>
      <c r="IKG20" s="53"/>
      <c r="IKH20" s="53"/>
      <c r="IKJ20" s="53"/>
      <c r="IKW20" s="53"/>
      <c r="IKX20" s="53"/>
      <c r="IKZ20" s="53"/>
      <c r="ILM20" s="53"/>
      <c r="ILN20" s="53"/>
      <c r="ILP20" s="53"/>
      <c r="IMC20" s="53"/>
      <c r="IMD20" s="53"/>
      <c r="IMF20" s="53"/>
      <c r="IMS20" s="53"/>
      <c r="IMT20" s="53"/>
      <c r="IMV20" s="53"/>
      <c r="INI20" s="53"/>
      <c r="INJ20" s="53"/>
      <c r="INL20" s="53"/>
      <c r="INY20" s="53"/>
      <c r="INZ20" s="53"/>
      <c r="IOB20" s="53"/>
      <c r="IOO20" s="53"/>
      <c r="IOP20" s="53"/>
      <c r="IOR20" s="53"/>
      <c r="IPE20" s="53"/>
      <c r="IPF20" s="53"/>
      <c r="IPH20" s="53"/>
      <c r="IPU20" s="53"/>
      <c r="IPV20" s="53"/>
      <c r="IPX20" s="53"/>
      <c r="IQK20" s="53"/>
      <c r="IQL20" s="53"/>
      <c r="IQN20" s="53"/>
      <c r="IRA20" s="53"/>
      <c r="IRB20" s="53"/>
      <c r="IRD20" s="53"/>
      <c r="IRQ20" s="53"/>
      <c r="IRR20" s="53"/>
      <c r="IRT20" s="53"/>
      <c r="ISG20" s="53"/>
      <c r="ISH20" s="53"/>
      <c r="ISJ20" s="53"/>
      <c r="ISW20" s="53"/>
      <c r="ISX20" s="53"/>
      <c r="ISZ20" s="53"/>
      <c r="ITM20" s="53"/>
      <c r="ITN20" s="53"/>
      <c r="ITP20" s="53"/>
      <c r="IUC20" s="53"/>
      <c r="IUD20" s="53"/>
      <c r="IUF20" s="53"/>
      <c r="IUS20" s="53"/>
      <c r="IUT20" s="53"/>
      <c r="IUV20" s="53"/>
      <c r="IVI20" s="53"/>
      <c r="IVJ20" s="53"/>
      <c r="IVL20" s="53"/>
      <c r="IVY20" s="53"/>
      <c r="IVZ20" s="53"/>
      <c r="IWB20" s="53"/>
      <c r="IWO20" s="53"/>
      <c r="IWP20" s="53"/>
      <c r="IWR20" s="53"/>
      <c r="IXE20" s="53"/>
      <c r="IXF20" s="53"/>
      <c r="IXH20" s="53"/>
      <c r="IXU20" s="53"/>
      <c r="IXV20" s="53"/>
      <c r="IXX20" s="53"/>
      <c r="IYK20" s="53"/>
      <c r="IYL20" s="53"/>
      <c r="IYN20" s="53"/>
      <c r="IZA20" s="53"/>
      <c r="IZB20" s="53"/>
      <c r="IZD20" s="53"/>
      <c r="IZQ20" s="53"/>
      <c r="IZR20" s="53"/>
      <c r="IZT20" s="53"/>
      <c r="JAG20" s="53"/>
      <c r="JAH20" s="53"/>
      <c r="JAJ20" s="53"/>
      <c r="JAW20" s="53"/>
      <c r="JAX20" s="53"/>
      <c r="JAZ20" s="53"/>
      <c r="JBM20" s="53"/>
      <c r="JBN20" s="53"/>
      <c r="JBP20" s="53"/>
      <c r="JCC20" s="53"/>
      <c r="JCD20" s="53"/>
      <c r="JCF20" s="53"/>
      <c r="JCS20" s="53"/>
      <c r="JCT20" s="53"/>
      <c r="JCV20" s="53"/>
      <c r="JDI20" s="53"/>
      <c r="JDJ20" s="53"/>
      <c r="JDL20" s="53"/>
      <c r="JDY20" s="53"/>
      <c r="JDZ20" s="53"/>
      <c r="JEB20" s="53"/>
      <c r="JEO20" s="53"/>
      <c r="JEP20" s="53"/>
      <c r="JER20" s="53"/>
      <c r="JFE20" s="53"/>
      <c r="JFF20" s="53"/>
      <c r="JFH20" s="53"/>
      <c r="JFU20" s="53"/>
      <c r="JFV20" s="53"/>
      <c r="JFX20" s="53"/>
      <c r="JGK20" s="53"/>
      <c r="JGL20" s="53"/>
      <c r="JGN20" s="53"/>
      <c r="JHA20" s="53"/>
      <c r="JHB20" s="53"/>
      <c r="JHD20" s="53"/>
      <c r="JHQ20" s="53"/>
      <c r="JHR20" s="53"/>
      <c r="JHT20" s="53"/>
      <c r="JIG20" s="53"/>
      <c r="JIH20" s="53"/>
      <c r="JIJ20" s="53"/>
      <c r="JIW20" s="53"/>
      <c r="JIX20" s="53"/>
      <c r="JIZ20" s="53"/>
      <c r="JJM20" s="53"/>
      <c r="JJN20" s="53"/>
      <c r="JJP20" s="53"/>
      <c r="JKC20" s="53"/>
      <c r="JKD20" s="53"/>
      <c r="JKF20" s="53"/>
      <c r="JKS20" s="53"/>
      <c r="JKT20" s="53"/>
      <c r="JKV20" s="53"/>
      <c r="JLI20" s="53"/>
      <c r="JLJ20" s="53"/>
      <c r="JLL20" s="53"/>
      <c r="JLY20" s="53"/>
      <c r="JLZ20" s="53"/>
      <c r="JMB20" s="53"/>
      <c r="JMO20" s="53"/>
      <c r="JMP20" s="53"/>
      <c r="JMR20" s="53"/>
      <c r="JNE20" s="53"/>
      <c r="JNF20" s="53"/>
      <c r="JNH20" s="53"/>
      <c r="JNU20" s="53"/>
      <c r="JNV20" s="53"/>
      <c r="JNX20" s="53"/>
      <c r="JOK20" s="53"/>
      <c r="JOL20" s="53"/>
      <c r="JON20" s="53"/>
      <c r="JPA20" s="53"/>
      <c r="JPB20" s="53"/>
      <c r="JPD20" s="53"/>
      <c r="JPQ20" s="53"/>
      <c r="JPR20" s="53"/>
      <c r="JPT20" s="53"/>
      <c r="JQG20" s="53"/>
      <c r="JQH20" s="53"/>
      <c r="JQJ20" s="53"/>
      <c r="JQW20" s="53"/>
      <c r="JQX20" s="53"/>
      <c r="JQZ20" s="53"/>
      <c r="JRM20" s="53"/>
      <c r="JRN20" s="53"/>
      <c r="JRP20" s="53"/>
      <c r="JSC20" s="53"/>
      <c r="JSD20" s="53"/>
      <c r="JSF20" s="53"/>
      <c r="JSS20" s="53"/>
      <c r="JST20" s="53"/>
      <c r="JSV20" s="53"/>
      <c r="JTI20" s="53"/>
      <c r="JTJ20" s="53"/>
      <c r="JTL20" s="53"/>
      <c r="JTY20" s="53"/>
      <c r="JTZ20" s="53"/>
      <c r="JUB20" s="53"/>
      <c r="JUO20" s="53"/>
      <c r="JUP20" s="53"/>
      <c r="JUR20" s="53"/>
      <c r="JVE20" s="53"/>
      <c r="JVF20" s="53"/>
      <c r="JVH20" s="53"/>
      <c r="JVU20" s="53"/>
      <c r="JVV20" s="53"/>
      <c r="JVX20" s="53"/>
      <c r="JWK20" s="53"/>
      <c r="JWL20" s="53"/>
      <c r="JWN20" s="53"/>
      <c r="JXA20" s="53"/>
      <c r="JXB20" s="53"/>
      <c r="JXD20" s="53"/>
      <c r="JXQ20" s="53"/>
      <c r="JXR20" s="53"/>
      <c r="JXT20" s="53"/>
      <c r="JYG20" s="53"/>
      <c r="JYH20" s="53"/>
      <c r="JYJ20" s="53"/>
      <c r="JYW20" s="53"/>
      <c r="JYX20" s="53"/>
      <c r="JYZ20" s="53"/>
      <c r="JZM20" s="53"/>
      <c r="JZN20" s="53"/>
      <c r="JZP20" s="53"/>
      <c r="KAC20" s="53"/>
      <c r="KAD20" s="53"/>
      <c r="KAF20" s="53"/>
      <c r="KAS20" s="53"/>
      <c r="KAT20" s="53"/>
      <c r="KAV20" s="53"/>
      <c r="KBI20" s="53"/>
      <c r="KBJ20" s="53"/>
      <c r="KBL20" s="53"/>
      <c r="KBY20" s="53"/>
      <c r="KBZ20" s="53"/>
      <c r="KCB20" s="53"/>
      <c r="KCO20" s="53"/>
      <c r="KCP20" s="53"/>
      <c r="KCR20" s="53"/>
      <c r="KDE20" s="53"/>
      <c r="KDF20" s="53"/>
      <c r="KDH20" s="53"/>
      <c r="KDU20" s="53"/>
      <c r="KDV20" s="53"/>
      <c r="KDX20" s="53"/>
      <c r="KEK20" s="53"/>
      <c r="KEL20" s="53"/>
      <c r="KEN20" s="53"/>
      <c r="KFA20" s="53"/>
      <c r="KFB20" s="53"/>
      <c r="KFD20" s="53"/>
      <c r="KFQ20" s="53"/>
      <c r="KFR20" s="53"/>
      <c r="KFT20" s="53"/>
      <c r="KGG20" s="53"/>
      <c r="KGH20" s="53"/>
      <c r="KGJ20" s="53"/>
      <c r="KGW20" s="53"/>
      <c r="KGX20" s="53"/>
      <c r="KGZ20" s="53"/>
      <c r="KHM20" s="53"/>
      <c r="KHN20" s="53"/>
      <c r="KHP20" s="53"/>
      <c r="KIC20" s="53"/>
      <c r="KID20" s="53"/>
      <c r="KIF20" s="53"/>
      <c r="KIS20" s="53"/>
      <c r="KIT20" s="53"/>
      <c r="KIV20" s="53"/>
      <c r="KJI20" s="53"/>
      <c r="KJJ20" s="53"/>
      <c r="KJL20" s="53"/>
      <c r="KJY20" s="53"/>
      <c r="KJZ20" s="53"/>
      <c r="KKB20" s="53"/>
      <c r="KKO20" s="53"/>
      <c r="KKP20" s="53"/>
      <c r="KKR20" s="53"/>
      <c r="KLE20" s="53"/>
      <c r="KLF20" s="53"/>
      <c r="KLH20" s="53"/>
      <c r="KLU20" s="53"/>
      <c r="KLV20" s="53"/>
      <c r="KLX20" s="53"/>
      <c r="KMK20" s="53"/>
      <c r="KML20" s="53"/>
      <c r="KMN20" s="53"/>
      <c r="KNA20" s="53"/>
      <c r="KNB20" s="53"/>
      <c r="KND20" s="53"/>
      <c r="KNQ20" s="53"/>
      <c r="KNR20" s="53"/>
      <c r="KNT20" s="53"/>
      <c r="KOG20" s="53"/>
      <c r="KOH20" s="53"/>
      <c r="KOJ20" s="53"/>
      <c r="KOW20" s="53"/>
      <c r="KOX20" s="53"/>
      <c r="KOZ20" s="53"/>
      <c r="KPM20" s="53"/>
      <c r="KPN20" s="53"/>
      <c r="KPP20" s="53"/>
      <c r="KQC20" s="53"/>
      <c r="KQD20" s="53"/>
      <c r="KQF20" s="53"/>
      <c r="KQS20" s="53"/>
      <c r="KQT20" s="53"/>
      <c r="KQV20" s="53"/>
      <c r="KRI20" s="53"/>
      <c r="KRJ20" s="53"/>
      <c r="KRL20" s="53"/>
      <c r="KRY20" s="53"/>
      <c r="KRZ20" s="53"/>
      <c r="KSB20" s="53"/>
      <c r="KSO20" s="53"/>
      <c r="KSP20" s="53"/>
      <c r="KSR20" s="53"/>
      <c r="KTE20" s="53"/>
      <c r="KTF20" s="53"/>
      <c r="KTH20" s="53"/>
      <c r="KTU20" s="53"/>
      <c r="KTV20" s="53"/>
      <c r="KTX20" s="53"/>
      <c r="KUK20" s="53"/>
      <c r="KUL20" s="53"/>
      <c r="KUN20" s="53"/>
      <c r="KVA20" s="53"/>
      <c r="KVB20" s="53"/>
      <c r="KVD20" s="53"/>
      <c r="KVQ20" s="53"/>
      <c r="KVR20" s="53"/>
      <c r="KVT20" s="53"/>
      <c r="KWG20" s="53"/>
      <c r="KWH20" s="53"/>
      <c r="KWJ20" s="53"/>
      <c r="KWW20" s="53"/>
      <c r="KWX20" s="53"/>
      <c r="KWZ20" s="53"/>
      <c r="KXM20" s="53"/>
      <c r="KXN20" s="53"/>
      <c r="KXP20" s="53"/>
      <c r="KYC20" s="53"/>
      <c r="KYD20" s="53"/>
      <c r="KYF20" s="53"/>
      <c r="KYS20" s="53"/>
      <c r="KYT20" s="53"/>
      <c r="KYV20" s="53"/>
      <c r="KZI20" s="53"/>
      <c r="KZJ20" s="53"/>
      <c r="KZL20" s="53"/>
      <c r="KZY20" s="53"/>
      <c r="KZZ20" s="53"/>
      <c r="LAB20" s="53"/>
      <c r="LAO20" s="53"/>
      <c r="LAP20" s="53"/>
      <c r="LAR20" s="53"/>
      <c r="LBE20" s="53"/>
      <c r="LBF20" s="53"/>
      <c r="LBH20" s="53"/>
      <c r="LBU20" s="53"/>
      <c r="LBV20" s="53"/>
      <c r="LBX20" s="53"/>
      <c r="LCK20" s="53"/>
      <c r="LCL20" s="53"/>
      <c r="LCN20" s="53"/>
      <c r="LDA20" s="53"/>
      <c r="LDB20" s="53"/>
      <c r="LDD20" s="53"/>
      <c r="LDQ20" s="53"/>
      <c r="LDR20" s="53"/>
      <c r="LDT20" s="53"/>
      <c r="LEG20" s="53"/>
      <c r="LEH20" s="53"/>
      <c r="LEJ20" s="53"/>
      <c r="LEW20" s="53"/>
      <c r="LEX20" s="53"/>
      <c r="LEZ20" s="53"/>
      <c r="LFM20" s="53"/>
      <c r="LFN20" s="53"/>
      <c r="LFP20" s="53"/>
      <c r="LGC20" s="53"/>
      <c r="LGD20" s="53"/>
      <c r="LGF20" s="53"/>
      <c r="LGS20" s="53"/>
      <c r="LGT20" s="53"/>
      <c r="LGV20" s="53"/>
      <c r="LHI20" s="53"/>
      <c r="LHJ20" s="53"/>
      <c r="LHL20" s="53"/>
      <c r="LHY20" s="53"/>
      <c r="LHZ20" s="53"/>
      <c r="LIB20" s="53"/>
      <c r="LIO20" s="53"/>
      <c r="LIP20" s="53"/>
      <c r="LIR20" s="53"/>
      <c r="LJE20" s="53"/>
      <c r="LJF20" s="53"/>
      <c r="LJH20" s="53"/>
      <c r="LJU20" s="53"/>
      <c r="LJV20" s="53"/>
      <c r="LJX20" s="53"/>
      <c r="LKK20" s="53"/>
      <c r="LKL20" s="53"/>
      <c r="LKN20" s="53"/>
      <c r="LLA20" s="53"/>
      <c r="LLB20" s="53"/>
      <c r="LLD20" s="53"/>
      <c r="LLQ20" s="53"/>
      <c r="LLR20" s="53"/>
      <c r="LLT20" s="53"/>
      <c r="LMG20" s="53"/>
      <c r="LMH20" s="53"/>
      <c r="LMJ20" s="53"/>
      <c r="LMW20" s="53"/>
      <c r="LMX20" s="53"/>
      <c r="LMZ20" s="53"/>
      <c r="LNM20" s="53"/>
      <c r="LNN20" s="53"/>
      <c r="LNP20" s="53"/>
      <c r="LOC20" s="53"/>
      <c r="LOD20" s="53"/>
      <c r="LOF20" s="53"/>
      <c r="LOS20" s="53"/>
      <c r="LOT20" s="53"/>
      <c r="LOV20" s="53"/>
      <c r="LPI20" s="53"/>
      <c r="LPJ20" s="53"/>
      <c r="LPL20" s="53"/>
      <c r="LPY20" s="53"/>
      <c r="LPZ20" s="53"/>
      <c r="LQB20" s="53"/>
      <c r="LQO20" s="53"/>
      <c r="LQP20" s="53"/>
      <c r="LQR20" s="53"/>
      <c r="LRE20" s="53"/>
      <c r="LRF20" s="53"/>
      <c r="LRH20" s="53"/>
      <c r="LRU20" s="53"/>
      <c r="LRV20" s="53"/>
      <c r="LRX20" s="53"/>
      <c r="LSK20" s="53"/>
      <c r="LSL20" s="53"/>
      <c r="LSN20" s="53"/>
      <c r="LTA20" s="53"/>
      <c r="LTB20" s="53"/>
      <c r="LTD20" s="53"/>
      <c r="LTQ20" s="53"/>
      <c r="LTR20" s="53"/>
      <c r="LTT20" s="53"/>
      <c r="LUG20" s="53"/>
      <c r="LUH20" s="53"/>
      <c r="LUJ20" s="53"/>
      <c r="LUW20" s="53"/>
      <c r="LUX20" s="53"/>
      <c r="LUZ20" s="53"/>
      <c r="LVM20" s="53"/>
      <c r="LVN20" s="53"/>
      <c r="LVP20" s="53"/>
      <c r="LWC20" s="53"/>
      <c r="LWD20" s="53"/>
      <c r="LWF20" s="53"/>
      <c r="LWS20" s="53"/>
      <c r="LWT20" s="53"/>
      <c r="LWV20" s="53"/>
      <c r="LXI20" s="53"/>
      <c r="LXJ20" s="53"/>
      <c r="LXL20" s="53"/>
      <c r="LXY20" s="53"/>
      <c r="LXZ20" s="53"/>
      <c r="LYB20" s="53"/>
      <c r="LYO20" s="53"/>
      <c r="LYP20" s="53"/>
      <c r="LYR20" s="53"/>
      <c r="LZE20" s="53"/>
      <c r="LZF20" s="53"/>
      <c r="LZH20" s="53"/>
      <c r="LZU20" s="53"/>
      <c r="LZV20" s="53"/>
      <c r="LZX20" s="53"/>
      <c r="MAK20" s="53"/>
      <c r="MAL20" s="53"/>
      <c r="MAN20" s="53"/>
      <c r="MBA20" s="53"/>
      <c r="MBB20" s="53"/>
      <c r="MBD20" s="53"/>
      <c r="MBQ20" s="53"/>
      <c r="MBR20" s="53"/>
      <c r="MBT20" s="53"/>
      <c r="MCG20" s="53"/>
      <c r="MCH20" s="53"/>
      <c r="MCJ20" s="53"/>
      <c r="MCW20" s="53"/>
      <c r="MCX20" s="53"/>
      <c r="MCZ20" s="53"/>
      <c r="MDM20" s="53"/>
      <c r="MDN20" s="53"/>
      <c r="MDP20" s="53"/>
      <c r="MEC20" s="53"/>
      <c r="MED20" s="53"/>
      <c r="MEF20" s="53"/>
      <c r="MES20" s="53"/>
      <c r="MET20" s="53"/>
      <c r="MEV20" s="53"/>
      <c r="MFI20" s="53"/>
      <c r="MFJ20" s="53"/>
      <c r="MFL20" s="53"/>
      <c r="MFY20" s="53"/>
      <c r="MFZ20" s="53"/>
      <c r="MGB20" s="53"/>
      <c r="MGO20" s="53"/>
      <c r="MGP20" s="53"/>
      <c r="MGR20" s="53"/>
      <c r="MHE20" s="53"/>
      <c r="MHF20" s="53"/>
      <c r="MHH20" s="53"/>
      <c r="MHU20" s="53"/>
      <c r="MHV20" s="53"/>
      <c r="MHX20" s="53"/>
      <c r="MIK20" s="53"/>
      <c r="MIL20" s="53"/>
      <c r="MIN20" s="53"/>
      <c r="MJA20" s="53"/>
      <c r="MJB20" s="53"/>
      <c r="MJD20" s="53"/>
      <c r="MJQ20" s="53"/>
      <c r="MJR20" s="53"/>
      <c r="MJT20" s="53"/>
      <c r="MKG20" s="53"/>
      <c r="MKH20" s="53"/>
      <c r="MKJ20" s="53"/>
      <c r="MKW20" s="53"/>
      <c r="MKX20" s="53"/>
      <c r="MKZ20" s="53"/>
      <c r="MLM20" s="53"/>
      <c r="MLN20" s="53"/>
      <c r="MLP20" s="53"/>
      <c r="MMC20" s="53"/>
      <c r="MMD20" s="53"/>
      <c r="MMF20" s="53"/>
      <c r="MMS20" s="53"/>
      <c r="MMT20" s="53"/>
      <c r="MMV20" s="53"/>
      <c r="MNI20" s="53"/>
      <c r="MNJ20" s="53"/>
      <c r="MNL20" s="53"/>
      <c r="MNY20" s="53"/>
      <c r="MNZ20" s="53"/>
      <c r="MOB20" s="53"/>
      <c r="MOO20" s="53"/>
      <c r="MOP20" s="53"/>
      <c r="MOR20" s="53"/>
      <c r="MPE20" s="53"/>
      <c r="MPF20" s="53"/>
      <c r="MPH20" s="53"/>
      <c r="MPU20" s="53"/>
      <c r="MPV20" s="53"/>
      <c r="MPX20" s="53"/>
      <c r="MQK20" s="53"/>
      <c r="MQL20" s="53"/>
      <c r="MQN20" s="53"/>
      <c r="MRA20" s="53"/>
      <c r="MRB20" s="53"/>
      <c r="MRD20" s="53"/>
      <c r="MRQ20" s="53"/>
      <c r="MRR20" s="53"/>
      <c r="MRT20" s="53"/>
      <c r="MSG20" s="53"/>
      <c r="MSH20" s="53"/>
      <c r="MSJ20" s="53"/>
      <c r="MSW20" s="53"/>
      <c r="MSX20" s="53"/>
      <c r="MSZ20" s="53"/>
      <c r="MTM20" s="53"/>
      <c r="MTN20" s="53"/>
      <c r="MTP20" s="53"/>
      <c r="MUC20" s="53"/>
      <c r="MUD20" s="53"/>
      <c r="MUF20" s="53"/>
      <c r="MUS20" s="53"/>
      <c r="MUT20" s="53"/>
      <c r="MUV20" s="53"/>
      <c r="MVI20" s="53"/>
      <c r="MVJ20" s="53"/>
      <c r="MVL20" s="53"/>
      <c r="MVY20" s="53"/>
      <c r="MVZ20" s="53"/>
      <c r="MWB20" s="53"/>
      <c r="MWO20" s="53"/>
      <c r="MWP20" s="53"/>
      <c r="MWR20" s="53"/>
      <c r="MXE20" s="53"/>
      <c r="MXF20" s="53"/>
      <c r="MXH20" s="53"/>
      <c r="MXU20" s="53"/>
      <c r="MXV20" s="53"/>
      <c r="MXX20" s="53"/>
      <c r="MYK20" s="53"/>
      <c r="MYL20" s="53"/>
      <c r="MYN20" s="53"/>
      <c r="MZA20" s="53"/>
      <c r="MZB20" s="53"/>
      <c r="MZD20" s="53"/>
      <c r="MZQ20" s="53"/>
      <c r="MZR20" s="53"/>
      <c r="MZT20" s="53"/>
      <c r="NAG20" s="53"/>
      <c r="NAH20" s="53"/>
      <c r="NAJ20" s="53"/>
      <c r="NAW20" s="53"/>
      <c r="NAX20" s="53"/>
      <c r="NAZ20" s="53"/>
      <c r="NBM20" s="53"/>
      <c r="NBN20" s="53"/>
      <c r="NBP20" s="53"/>
      <c r="NCC20" s="53"/>
      <c r="NCD20" s="53"/>
      <c r="NCF20" s="53"/>
      <c r="NCS20" s="53"/>
      <c r="NCT20" s="53"/>
      <c r="NCV20" s="53"/>
      <c r="NDI20" s="53"/>
      <c r="NDJ20" s="53"/>
      <c r="NDL20" s="53"/>
      <c r="NDY20" s="53"/>
      <c r="NDZ20" s="53"/>
      <c r="NEB20" s="53"/>
      <c r="NEO20" s="53"/>
      <c r="NEP20" s="53"/>
      <c r="NER20" s="53"/>
      <c r="NFE20" s="53"/>
      <c r="NFF20" s="53"/>
      <c r="NFH20" s="53"/>
      <c r="NFU20" s="53"/>
      <c r="NFV20" s="53"/>
      <c r="NFX20" s="53"/>
      <c r="NGK20" s="53"/>
      <c r="NGL20" s="53"/>
      <c r="NGN20" s="53"/>
      <c r="NHA20" s="53"/>
      <c r="NHB20" s="53"/>
      <c r="NHD20" s="53"/>
      <c r="NHQ20" s="53"/>
      <c r="NHR20" s="53"/>
      <c r="NHT20" s="53"/>
      <c r="NIG20" s="53"/>
      <c r="NIH20" s="53"/>
      <c r="NIJ20" s="53"/>
      <c r="NIW20" s="53"/>
      <c r="NIX20" s="53"/>
      <c r="NIZ20" s="53"/>
      <c r="NJM20" s="53"/>
      <c r="NJN20" s="53"/>
      <c r="NJP20" s="53"/>
      <c r="NKC20" s="53"/>
      <c r="NKD20" s="53"/>
      <c r="NKF20" s="53"/>
      <c r="NKS20" s="53"/>
      <c r="NKT20" s="53"/>
      <c r="NKV20" s="53"/>
      <c r="NLI20" s="53"/>
      <c r="NLJ20" s="53"/>
      <c r="NLL20" s="53"/>
      <c r="NLY20" s="53"/>
      <c r="NLZ20" s="53"/>
      <c r="NMB20" s="53"/>
      <c r="NMO20" s="53"/>
      <c r="NMP20" s="53"/>
      <c r="NMR20" s="53"/>
      <c r="NNE20" s="53"/>
      <c r="NNF20" s="53"/>
      <c r="NNH20" s="53"/>
      <c r="NNU20" s="53"/>
      <c r="NNV20" s="53"/>
      <c r="NNX20" s="53"/>
      <c r="NOK20" s="53"/>
      <c r="NOL20" s="53"/>
      <c r="NON20" s="53"/>
      <c r="NPA20" s="53"/>
      <c r="NPB20" s="53"/>
      <c r="NPD20" s="53"/>
      <c r="NPQ20" s="53"/>
      <c r="NPR20" s="53"/>
      <c r="NPT20" s="53"/>
      <c r="NQG20" s="53"/>
      <c r="NQH20" s="53"/>
      <c r="NQJ20" s="53"/>
      <c r="NQW20" s="53"/>
      <c r="NQX20" s="53"/>
      <c r="NQZ20" s="53"/>
      <c r="NRM20" s="53"/>
      <c r="NRN20" s="53"/>
      <c r="NRP20" s="53"/>
      <c r="NSC20" s="53"/>
      <c r="NSD20" s="53"/>
      <c r="NSF20" s="53"/>
      <c r="NSS20" s="53"/>
      <c r="NST20" s="53"/>
      <c r="NSV20" s="53"/>
      <c r="NTI20" s="53"/>
      <c r="NTJ20" s="53"/>
      <c r="NTL20" s="53"/>
      <c r="NTY20" s="53"/>
      <c r="NTZ20" s="53"/>
      <c r="NUB20" s="53"/>
      <c r="NUO20" s="53"/>
      <c r="NUP20" s="53"/>
      <c r="NUR20" s="53"/>
      <c r="NVE20" s="53"/>
      <c r="NVF20" s="53"/>
      <c r="NVH20" s="53"/>
      <c r="NVU20" s="53"/>
      <c r="NVV20" s="53"/>
      <c r="NVX20" s="53"/>
      <c r="NWK20" s="53"/>
      <c r="NWL20" s="53"/>
      <c r="NWN20" s="53"/>
      <c r="NXA20" s="53"/>
      <c r="NXB20" s="53"/>
      <c r="NXD20" s="53"/>
      <c r="NXQ20" s="53"/>
      <c r="NXR20" s="53"/>
      <c r="NXT20" s="53"/>
      <c r="NYG20" s="53"/>
      <c r="NYH20" s="53"/>
      <c r="NYJ20" s="53"/>
      <c r="NYW20" s="53"/>
      <c r="NYX20" s="53"/>
      <c r="NYZ20" s="53"/>
      <c r="NZM20" s="53"/>
      <c r="NZN20" s="53"/>
      <c r="NZP20" s="53"/>
      <c r="OAC20" s="53"/>
      <c r="OAD20" s="53"/>
      <c r="OAF20" s="53"/>
      <c r="OAS20" s="53"/>
      <c r="OAT20" s="53"/>
      <c r="OAV20" s="53"/>
      <c r="OBI20" s="53"/>
      <c r="OBJ20" s="53"/>
      <c r="OBL20" s="53"/>
      <c r="OBY20" s="53"/>
      <c r="OBZ20" s="53"/>
      <c r="OCB20" s="53"/>
      <c r="OCO20" s="53"/>
      <c r="OCP20" s="53"/>
      <c r="OCR20" s="53"/>
      <c r="ODE20" s="53"/>
      <c r="ODF20" s="53"/>
      <c r="ODH20" s="53"/>
      <c r="ODU20" s="53"/>
      <c r="ODV20" s="53"/>
      <c r="ODX20" s="53"/>
      <c r="OEK20" s="53"/>
      <c r="OEL20" s="53"/>
      <c r="OEN20" s="53"/>
      <c r="OFA20" s="53"/>
      <c r="OFB20" s="53"/>
      <c r="OFD20" s="53"/>
      <c r="OFQ20" s="53"/>
      <c r="OFR20" s="53"/>
      <c r="OFT20" s="53"/>
      <c r="OGG20" s="53"/>
      <c r="OGH20" s="53"/>
      <c r="OGJ20" s="53"/>
      <c r="OGW20" s="53"/>
      <c r="OGX20" s="53"/>
      <c r="OGZ20" s="53"/>
      <c r="OHM20" s="53"/>
      <c r="OHN20" s="53"/>
      <c r="OHP20" s="53"/>
      <c r="OIC20" s="53"/>
      <c r="OID20" s="53"/>
      <c r="OIF20" s="53"/>
      <c r="OIS20" s="53"/>
      <c r="OIT20" s="53"/>
      <c r="OIV20" s="53"/>
      <c r="OJI20" s="53"/>
      <c r="OJJ20" s="53"/>
      <c r="OJL20" s="53"/>
      <c r="OJY20" s="53"/>
      <c r="OJZ20" s="53"/>
      <c r="OKB20" s="53"/>
      <c r="OKO20" s="53"/>
      <c r="OKP20" s="53"/>
      <c r="OKR20" s="53"/>
      <c r="OLE20" s="53"/>
      <c r="OLF20" s="53"/>
      <c r="OLH20" s="53"/>
      <c r="OLU20" s="53"/>
      <c r="OLV20" s="53"/>
      <c r="OLX20" s="53"/>
      <c r="OMK20" s="53"/>
      <c r="OML20" s="53"/>
      <c r="OMN20" s="53"/>
      <c r="ONA20" s="53"/>
      <c r="ONB20" s="53"/>
      <c r="OND20" s="53"/>
      <c r="ONQ20" s="53"/>
      <c r="ONR20" s="53"/>
      <c r="ONT20" s="53"/>
      <c r="OOG20" s="53"/>
      <c r="OOH20" s="53"/>
      <c r="OOJ20" s="53"/>
      <c r="OOW20" s="53"/>
      <c r="OOX20" s="53"/>
      <c r="OOZ20" s="53"/>
      <c r="OPM20" s="53"/>
      <c r="OPN20" s="53"/>
      <c r="OPP20" s="53"/>
      <c r="OQC20" s="53"/>
      <c r="OQD20" s="53"/>
      <c r="OQF20" s="53"/>
      <c r="OQS20" s="53"/>
      <c r="OQT20" s="53"/>
      <c r="OQV20" s="53"/>
      <c r="ORI20" s="53"/>
      <c r="ORJ20" s="53"/>
      <c r="ORL20" s="53"/>
      <c r="ORY20" s="53"/>
      <c r="ORZ20" s="53"/>
      <c r="OSB20" s="53"/>
      <c r="OSO20" s="53"/>
      <c r="OSP20" s="53"/>
      <c r="OSR20" s="53"/>
      <c r="OTE20" s="53"/>
      <c r="OTF20" s="53"/>
      <c r="OTH20" s="53"/>
      <c r="OTU20" s="53"/>
      <c r="OTV20" s="53"/>
      <c r="OTX20" s="53"/>
      <c r="OUK20" s="53"/>
      <c r="OUL20" s="53"/>
      <c r="OUN20" s="53"/>
      <c r="OVA20" s="53"/>
      <c r="OVB20" s="53"/>
      <c r="OVD20" s="53"/>
      <c r="OVQ20" s="53"/>
      <c r="OVR20" s="53"/>
      <c r="OVT20" s="53"/>
      <c r="OWG20" s="53"/>
      <c r="OWH20" s="53"/>
      <c r="OWJ20" s="53"/>
      <c r="OWW20" s="53"/>
      <c r="OWX20" s="53"/>
      <c r="OWZ20" s="53"/>
      <c r="OXM20" s="53"/>
      <c r="OXN20" s="53"/>
      <c r="OXP20" s="53"/>
      <c r="OYC20" s="53"/>
      <c r="OYD20" s="53"/>
      <c r="OYF20" s="53"/>
      <c r="OYS20" s="53"/>
      <c r="OYT20" s="53"/>
      <c r="OYV20" s="53"/>
      <c r="OZI20" s="53"/>
      <c r="OZJ20" s="53"/>
      <c r="OZL20" s="53"/>
      <c r="OZY20" s="53"/>
      <c r="OZZ20" s="53"/>
      <c r="PAB20" s="53"/>
      <c r="PAO20" s="53"/>
      <c r="PAP20" s="53"/>
      <c r="PAR20" s="53"/>
      <c r="PBE20" s="53"/>
      <c r="PBF20" s="53"/>
      <c r="PBH20" s="53"/>
      <c r="PBU20" s="53"/>
      <c r="PBV20" s="53"/>
      <c r="PBX20" s="53"/>
      <c r="PCK20" s="53"/>
      <c r="PCL20" s="53"/>
      <c r="PCN20" s="53"/>
      <c r="PDA20" s="53"/>
      <c r="PDB20" s="53"/>
      <c r="PDD20" s="53"/>
      <c r="PDQ20" s="53"/>
      <c r="PDR20" s="53"/>
      <c r="PDT20" s="53"/>
      <c r="PEG20" s="53"/>
      <c r="PEH20" s="53"/>
      <c r="PEJ20" s="53"/>
      <c r="PEW20" s="53"/>
      <c r="PEX20" s="53"/>
      <c r="PEZ20" s="53"/>
      <c r="PFM20" s="53"/>
      <c r="PFN20" s="53"/>
      <c r="PFP20" s="53"/>
      <c r="PGC20" s="53"/>
      <c r="PGD20" s="53"/>
      <c r="PGF20" s="53"/>
      <c r="PGS20" s="53"/>
      <c r="PGT20" s="53"/>
      <c r="PGV20" s="53"/>
      <c r="PHI20" s="53"/>
      <c r="PHJ20" s="53"/>
      <c r="PHL20" s="53"/>
      <c r="PHY20" s="53"/>
      <c r="PHZ20" s="53"/>
      <c r="PIB20" s="53"/>
      <c r="PIO20" s="53"/>
      <c r="PIP20" s="53"/>
      <c r="PIR20" s="53"/>
      <c r="PJE20" s="53"/>
      <c r="PJF20" s="53"/>
      <c r="PJH20" s="53"/>
      <c r="PJU20" s="53"/>
      <c r="PJV20" s="53"/>
      <c r="PJX20" s="53"/>
      <c r="PKK20" s="53"/>
      <c r="PKL20" s="53"/>
      <c r="PKN20" s="53"/>
      <c r="PLA20" s="53"/>
      <c r="PLB20" s="53"/>
      <c r="PLD20" s="53"/>
      <c r="PLQ20" s="53"/>
      <c r="PLR20" s="53"/>
      <c r="PLT20" s="53"/>
      <c r="PMG20" s="53"/>
      <c r="PMH20" s="53"/>
      <c r="PMJ20" s="53"/>
      <c r="PMW20" s="53"/>
      <c r="PMX20" s="53"/>
      <c r="PMZ20" s="53"/>
      <c r="PNM20" s="53"/>
      <c r="PNN20" s="53"/>
      <c r="PNP20" s="53"/>
      <c r="POC20" s="53"/>
      <c r="POD20" s="53"/>
      <c r="POF20" s="53"/>
      <c r="POS20" s="53"/>
      <c r="POT20" s="53"/>
      <c r="POV20" s="53"/>
      <c r="PPI20" s="53"/>
      <c r="PPJ20" s="53"/>
      <c r="PPL20" s="53"/>
      <c r="PPY20" s="53"/>
      <c r="PPZ20" s="53"/>
      <c r="PQB20" s="53"/>
      <c r="PQO20" s="53"/>
      <c r="PQP20" s="53"/>
      <c r="PQR20" s="53"/>
      <c r="PRE20" s="53"/>
      <c r="PRF20" s="53"/>
      <c r="PRH20" s="53"/>
      <c r="PRU20" s="53"/>
      <c r="PRV20" s="53"/>
      <c r="PRX20" s="53"/>
      <c r="PSK20" s="53"/>
      <c r="PSL20" s="53"/>
      <c r="PSN20" s="53"/>
      <c r="PTA20" s="53"/>
      <c r="PTB20" s="53"/>
      <c r="PTD20" s="53"/>
      <c r="PTQ20" s="53"/>
      <c r="PTR20" s="53"/>
      <c r="PTT20" s="53"/>
      <c r="PUG20" s="53"/>
      <c r="PUH20" s="53"/>
      <c r="PUJ20" s="53"/>
      <c r="PUW20" s="53"/>
      <c r="PUX20" s="53"/>
      <c r="PUZ20" s="53"/>
      <c r="PVM20" s="53"/>
      <c r="PVN20" s="53"/>
      <c r="PVP20" s="53"/>
      <c r="PWC20" s="53"/>
      <c r="PWD20" s="53"/>
      <c r="PWF20" s="53"/>
      <c r="PWS20" s="53"/>
      <c r="PWT20" s="53"/>
      <c r="PWV20" s="53"/>
      <c r="PXI20" s="53"/>
      <c r="PXJ20" s="53"/>
      <c r="PXL20" s="53"/>
      <c r="PXY20" s="53"/>
      <c r="PXZ20" s="53"/>
      <c r="PYB20" s="53"/>
      <c r="PYO20" s="53"/>
      <c r="PYP20" s="53"/>
      <c r="PYR20" s="53"/>
      <c r="PZE20" s="53"/>
      <c r="PZF20" s="53"/>
      <c r="PZH20" s="53"/>
      <c r="PZU20" s="53"/>
      <c r="PZV20" s="53"/>
      <c r="PZX20" s="53"/>
      <c r="QAK20" s="53"/>
      <c r="QAL20" s="53"/>
      <c r="QAN20" s="53"/>
      <c r="QBA20" s="53"/>
      <c r="QBB20" s="53"/>
      <c r="QBD20" s="53"/>
      <c r="QBQ20" s="53"/>
      <c r="QBR20" s="53"/>
      <c r="QBT20" s="53"/>
      <c r="QCG20" s="53"/>
      <c r="QCH20" s="53"/>
      <c r="QCJ20" s="53"/>
      <c r="QCW20" s="53"/>
      <c r="QCX20" s="53"/>
      <c r="QCZ20" s="53"/>
      <c r="QDM20" s="53"/>
      <c r="QDN20" s="53"/>
      <c r="QDP20" s="53"/>
      <c r="QEC20" s="53"/>
      <c r="QED20" s="53"/>
      <c r="QEF20" s="53"/>
      <c r="QES20" s="53"/>
      <c r="QET20" s="53"/>
      <c r="QEV20" s="53"/>
      <c r="QFI20" s="53"/>
      <c r="QFJ20" s="53"/>
      <c r="QFL20" s="53"/>
      <c r="QFY20" s="53"/>
      <c r="QFZ20" s="53"/>
      <c r="QGB20" s="53"/>
      <c r="QGO20" s="53"/>
      <c r="QGP20" s="53"/>
      <c r="QGR20" s="53"/>
      <c r="QHE20" s="53"/>
      <c r="QHF20" s="53"/>
      <c r="QHH20" s="53"/>
      <c r="QHU20" s="53"/>
      <c r="QHV20" s="53"/>
      <c r="QHX20" s="53"/>
      <c r="QIK20" s="53"/>
      <c r="QIL20" s="53"/>
      <c r="QIN20" s="53"/>
      <c r="QJA20" s="53"/>
      <c r="QJB20" s="53"/>
      <c r="QJD20" s="53"/>
      <c r="QJQ20" s="53"/>
      <c r="QJR20" s="53"/>
      <c r="QJT20" s="53"/>
      <c r="QKG20" s="53"/>
      <c r="QKH20" s="53"/>
      <c r="QKJ20" s="53"/>
      <c r="QKW20" s="53"/>
      <c r="QKX20" s="53"/>
      <c r="QKZ20" s="53"/>
      <c r="QLM20" s="53"/>
      <c r="QLN20" s="53"/>
      <c r="QLP20" s="53"/>
      <c r="QMC20" s="53"/>
      <c r="QMD20" s="53"/>
      <c r="QMF20" s="53"/>
      <c r="QMS20" s="53"/>
      <c r="QMT20" s="53"/>
      <c r="QMV20" s="53"/>
      <c r="QNI20" s="53"/>
      <c r="QNJ20" s="53"/>
      <c r="QNL20" s="53"/>
      <c r="QNY20" s="53"/>
      <c r="QNZ20" s="53"/>
      <c r="QOB20" s="53"/>
      <c r="QOO20" s="53"/>
      <c r="QOP20" s="53"/>
      <c r="QOR20" s="53"/>
      <c r="QPE20" s="53"/>
      <c r="QPF20" s="53"/>
      <c r="QPH20" s="53"/>
      <c r="QPU20" s="53"/>
      <c r="QPV20" s="53"/>
      <c r="QPX20" s="53"/>
      <c r="QQK20" s="53"/>
      <c r="QQL20" s="53"/>
      <c r="QQN20" s="53"/>
      <c r="QRA20" s="53"/>
      <c r="QRB20" s="53"/>
      <c r="QRD20" s="53"/>
      <c r="QRQ20" s="53"/>
      <c r="QRR20" s="53"/>
      <c r="QRT20" s="53"/>
      <c r="QSG20" s="53"/>
      <c r="QSH20" s="53"/>
      <c r="QSJ20" s="53"/>
      <c r="QSW20" s="53"/>
      <c r="QSX20" s="53"/>
      <c r="QSZ20" s="53"/>
      <c r="QTM20" s="53"/>
      <c r="QTN20" s="53"/>
      <c r="QTP20" s="53"/>
      <c r="QUC20" s="53"/>
      <c r="QUD20" s="53"/>
      <c r="QUF20" s="53"/>
      <c r="QUS20" s="53"/>
      <c r="QUT20" s="53"/>
      <c r="QUV20" s="53"/>
      <c r="QVI20" s="53"/>
      <c r="QVJ20" s="53"/>
      <c r="QVL20" s="53"/>
      <c r="QVY20" s="53"/>
      <c r="QVZ20" s="53"/>
      <c r="QWB20" s="53"/>
      <c r="QWO20" s="53"/>
      <c r="QWP20" s="53"/>
      <c r="QWR20" s="53"/>
      <c r="QXE20" s="53"/>
      <c r="QXF20" s="53"/>
      <c r="QXH20" s="53"/>
      <c r="QXU20" s="53"/>
      <c r="QXV20" s="53"/>
      <c r="QXX20" s="53"/>
      <c r="QYK20" s="53"/>
      <c r="QYL20" s="53"/>
      <c r="QYN20" s="53"/>
      <c r="QZA20" s="53"/>
      <c r="QZB20" s="53"/>
      <c r="QZD20" s="53"/>
      <c r="QZQ20" s="53"/>
      <c r="QZR20" s="53"/>
      <c r="QZT20" s="53"/>
      <c r="RAG20" s="53"/>
      <c r="RAH20" s="53"/>
      <c r="RAJ20" s="53"/>
      <c r="RAW20" s="53"/>
      <c r="RAX20" s="53"/>
      <c r="RAZ20" s="53"/>
      <c r="RBM20" s="53"/>
      <c r="RBN20" s="53"/>
      <c r="RBP20" s="53"/>
      <c r="RCC20" s="53"/>
      <c r="RCD20" s="53"/>
      <c r="RCF20" s="53"/>
      <c r="RCS20" s="53"/>
      <c r="RCT20" s="53"/>
      <c r="RCV20" s="53"/>
      <c r="RDI20" s="53"/>
      <c r="RDJ20" s="53"/>
      <c r="RDL20" s="53"/>
      <c r="RDY20" s="53"/>
      <c r="RDZ20" s="53"/>
      <c r="REB20" s="53"/>
      <c r="REO20" s="53"/>
      <c r="REP20" s="53"/>
      <c r="RER20" s="53"/>
      <c r="RFE20" s="53"/>
      <c r="RFF20" s="53"/>
      <c r="RFH20" s="53"/>
      <c r="RFU20" s="53"/>
      <c r="RFV20" s="53"/>
      <c r="RFX20" s="53"/>
      <c r="RGK20" s="53"/>
      <c r="RGL20" s="53"/>
      <c r="RGN20" s="53"/>
      <c r="RHA20" s="53"/>
      <c r="RHB20" s="53"/>
      <c r="RHD20" s="53"/>
      <c r="RHQ20" s="53"/>
      <c r="RHR20" s="53"/>
      <c r="RHT20" s="53"/>
      <c r="RIG20" s="53"/>
      <c r="RIH20" s="53"/>
      <c r="RIJ20" s="53"/>
      <c r="RIW20" s="53"/>
      <c r="RIX20" s="53"/>
      <c r="RIZ20" s="53"/>
      <c r="RJM20" s="53"/>
      <c r="RJN20" s="53"/>
      <c r="RJP20" s="53"/>
      <c r="RKC20" s="53"/>
      <c r="RKD20" s="53"/>
      <c r="RKF20" s="53"/>
      <c r="RKS20" s="53"/>
      <c r="RKT20" s="53"/>
      <c r="RKV20" s="53"/>
      <c r="RLI20" s="53"/>
      <c r="RLJ20" s="53"/>
      <c r="RLL20" s="53"/>
      <c r="RLY20" s="53"/>
      <c r="RLZ20" s="53"/>
      <c r="RMB20" s="53"/>
      <c r="RMO20" s="53"/>
      <c r="RMP20" s="53"/>
      <c r="RMR20" s="53"/>
      <c r="RNE20" s="53"/>
      <c r="RNF20" s="53"/>
      <c r="RNH20" s="53"/>
      <c r="RNU20" s="53"/>
      <c r="RNV20" s="53"/>
      <c r="RNX20" s="53"/>
      <c r="ROK20" s="53"/>
      <c r="ROL20" s="53"/>
      <c r="RON20" s="53"/>
      <c r="RPA20" s="53"/>
      <c r="RPB20" s="53"/>
      <c r="RPD20" s="53"/>
      <c r="RPQ20" s="53"/>
      <c r="RPR20" s="53"/>
      <c r="RPT20" s="53"/>
      <c r="RQG20" s="53"/>
      <c r="RQH20" s="53"/>
      <c r="RQJ20" s="53"/>
      <c r="RQW20" s="53"/>
      <c r="RQX20" s="53"/>
      <c r="RQZ20" s="53"/>
      <c r="RRM20" s="53"/>
      <c r="RRN20" s="53"/>
      <c r="RRP20" s="53"/>
      <c r="RSC20" s="53"/>
      <c r="RSD20" s="53"/>
      <c r="RSF20" s="53"/>
      <c r="RSS20" s="53"/>
      <c r="RST20" s="53"/>
      <c r="RSV20" s="53"/>
      <c r="RTI20" s="53"/>
      <c r="RTJ20" s="53"/>
      <c r="RTL20" s="53"/>
      <c r="RTY20" s="53"/>
      <c r="RTZ20" s="53"/>
      <c r="RUB20" s="53"/>
      <c r="RUO20" s="53"/>
      <c r="RUP20" s="53"/>
      <c r="RUR20" s="53"/>
      <c r="RVE20" s="53"/>
      <c r="RVF20" s="53"/>
      <c r="RVH20" s="53"/>
      <c r="RVU20" s="53"/>
      <c r="RVV20" s="53"/>
      <c r="RVX20" s="53"/>
      <c r="RWK20" s="53"/>
      <c r="RWL20" s="53"/>
      <c r="RWN20" s="53"/>
      <c r="RXA20" s="53"/>
      <c r="RXB20" s="53"/>
      <c r="RXD20" s="53"/>
      <c r="RXQ20" s="53"/>
      <c r="RXR20" s="53"/>
      <c r="RXT20" s="53"/>
      <c r="RYG20" s="53"/>
      <c r="RYH20" s="53"/>
      <c r="RYJ20" s="53"/>
      <c r="RYW20" s="53"/>
      <c r="RYX20" s="53"/>
      <c r="RYZ20" s="53"/>
      <c r="RZM20" s="53"/>
      <c r="RZN20" s="53"/>
      <c r="RZP20" s="53"/>
      <c r="SAC20" s="53"/>
      <c r="SAD20" s="53"/>
      <c r="SAF20" s="53"/>
      <c r="SAS20" s="53"/>
      <c r="SAT20" s="53"/>
      <c r="SAV20" s="53"/>
      <c r="SBI20" s="53"/>
      <c r="SBJ20" s="53"/>
      <c r="SBL20" s="53"/>
      <c r="SBY20" s="53"/>
      <c r="SBZ20" s="53"/>
      <c r="SCB20" s="53"/>
      <c r="SCO20" s="53"/>
      <c r="SCP20" s="53"/>
      <c r="SCR20" s="53"/>
      <c r="SDE20" s="53"/>
      <c r="SDF20" s="53"/>
      <c r="SDH20" s="53"/>
      <c r="SDU20" s="53"/>
      <c r="SDV20" s="53"/>
      <c r="SDX20" s="53"/>
      <c r="SEK20" s="53"/>
      <c r="SEL20" s="53"/>
      <c r="SEN20" s="53"/>
      <c r="SFA20" s="53"/>
      <c r="SFB20" s="53"/>
      <c r="SFD20" s="53"/>
      <c r="SFQ20" s="53"/>
      <c r="SFR20" s="53"/>
      <c r="SFT20" s="53"/>
      <c r="SGG20" s="53"/>
      <c r="SGH20" s="53"/>
      <c r="SGJ20" s="53"/>
      <c r="SGW20" s="53"/>
      <c r="SGX20" s="53"/>
      <c r="SGZ20" s="53"/>
      <c r="SHM20" s="53"/>
      <c r="SHN20" s="53"/>
      <c r="SHP20" s="53"/>
      <c r="SIC20" s="53"/>
      <c r="SID20" s="53"/>
      <c r="SIF20" s="53"/>
      <c r="SIS20" s="53"/>
      <c r="SIT20" s="53"/>
      <c r="SIV20" s="53"/>
      <c r="SJI20" s="53"/>
      <c r="SJJ20" s="53"/>
      <c r="SJL20" s="53"/>
      <c r="SJY20" s="53"/>
      <c r="SJZ20" s="53"/>
      <c r="SKB20" s="53"/>
      <c r="SKO20" s="53"/>
      <c r="SKP20" s="53"/>
      <c r="SKR20" s="53"/>
      <c r="SLE20" s="53"/>
      <c r="SLF20" s="53"/>
      <c r="SLH20" s="53"/>
      <c r="SLU20" s="53"/>
      <c r="SLV20" s="53"/>
      <c r="SLX20" s="53"/>
      <c r="SMK20" s="53"/>
      <c r="SML20" s="53"/>
      <c r="SMN20" s="53"/>
      <c r="SNA20" s="53"/>
      <c r="SNB20" s="53"/>
      <c r="SND20" s="53"/>
      <c r="SNQ20" s="53"/>
      <c r="SNR20" s="53"/>
      <c r="SNT20" s="53"/>
      <c r="SOG20" s="53"/>
      <c r="SOH20" s="53"/>
      <c r="SOJ20" s="53"/>
      <c r="SOW20" s="53"/>
      <c r="SOX20" s="53"/>
      <c r="SOZ20" s="53"/>
      <c r="SPM20" s="53"/>
      <c r="SPN20" s="53"/>
      <c r="SPP20" s="53"/>
      <c r="SQC20" s="53"/>
      <c r="SQD20" s="53"/>
      <c r="SQF20" s="53"/>
      <c r="SQS20" s="53"/>
      <c r="SQT20" s="53"/>
      <c r="SQV20" s="53"/>
      <c r="SRI20" s="53"/>
      <c r="SRJ20" s="53"/>
      <c r="SRL20" s="53"/>
      <c r="SRY20" s="53"/>
      <c r="SRZ20" s="53"/>
      <c r="SSB20" s="53"/>
      <c r="SSO20" s="53"/>
      <c r="SSP20" s="53"/>
      <c r="SSR20" s="53"/>
      <c r="STE20" s="53"/>
      <c r="STF20" s="53"/>
      <c r="STH20" s="53"/>
      <c r="STU20" s="53"/>
      <c r="STV20" s="53"/>
      <c r="STX20" s="53"/>
      <c r="SUK20" s="53"/>
      <c r="SUL20" s="53"/>
      <c r="SUN20" s="53"/>
      <c r="SVA20" s="53"/>
      <c r="SVB20" s="53"/>
      <c r="SVD20" s="53"/>
      <c r="SVQ20" s="53"/>
      <c r="SVR20" s="53"/>
      <c r="SVT20" s="53"/>
      <c r="SWG20" s="53"/>
      <c r="SWH20" s="53"/>
      <c r="SWJ20" s="53"/>
      <c r="SWW20" s="53"/>
      <c r="SWX20" s="53"/>
      <c r="SWZ20" s="53"/>
      <c r="SXM20" s="53"/>
      <c r="SXN20" s="53"/>
      <c r="SXP20" s="53"/>
      <c r="SYC20" s="53"/>
      <c r="SYD20" s="53"/>
      <c r="SYF20" s="53"/>
      <c r="SYS20" s="53"/>
      <c r="SYT20" s="53"/>
      <c r="SYV20" s="53"/>
      <c r="SZI20" s="53"/>
      <c r="SZJ20" s="53"/>
      <c r="SZL20" s="53"/>
      <c r="SZY20" s="53"/>
      <c r="SZZ20" s="53"/>
      <c r="TAB20" s="53"/>
      <c r="TAO20" s="53"/>
      <c r="TAP20" s="53"/>
      <c r="TAR20" s="53"/>
      <c r="TBE20" s="53"/>
      <c r="TBF20" s="53"/>
      <c r="TBH20" s="53"/>
      <c r="TBU20" s="53"/>
      <c r="TBV20" s="53"/>
      <c r="TBX20" s="53"/>
      <c r="TCK20" s="53"/>
      <c r="TCL20" s="53"/>
      <c r="TCN20" s="53"/>
      <c r="TDA20" s="53"/>
      <c r="TDB20" s="53"/>
      <c r="TDD20" s="53"/>
      <c r="TDQ20" s="53"/>
      <c r="TDR20" s="53"/>
      <c r="TDT20" s="53"/>
      <c r="TEG20" s="53"/>
      <c r="TEH20" s="53"/>
      <c r="TEJ20" s="53"/>
      <c r="TEW20" s="53"/>
      <c r="TEX20" s="53"/>
      <c r="TEZ20" s="53"/>
      <c r="TFM20" s="53"/>
      <c r="TFN20" s="53"/>
      <c r="TFP20" s="53"/>
      <c r="TGC20" s="53"/>
      <c r="TGD20" s="53"/>
      <c r="TGF20" s="53"/>
      <c r="TGS20" s="53"/>
      <c r="TGT20" s="53"/>
      <c r="TGV20" s="53"/>
      <c r="THI20" s="53"/>
      <c r="THJ20" s="53"/>
      <c r="THL20" s="53"/>
      <c r="THY20" s="53"/>
      <c r="THZ20" s="53"/>
      <c r="TIB20" s="53"/>
      <c r="TIO20" s="53"/>
      <c r="TIP20" s="53"/>
      <c r="TIR20" s="53"/>
      <c r="TJE20" s="53"/>
      <c r="TJF20" s="53"/>
      <c r="TJH20" s="53"/>
      <c r="TJU20" s="53"/>
      <c r="TJV20" s="53"/>
      <c r="TJX20" s="53"/>
      <c r="TKK20" s="53"/>
      <c r="TKL20" s="53"/>
      <c r="TKN20" s="53"/>
      <c r="TLA20" s="53"/>
      <c r="TLB20" s="53"/>
      <c r="TLD20" s="53"/>
      <c r="TLQ20" s="53"/>
      <c r="TLR20" s="53"/>
      <c r="TLT20" s="53"/>
      <c r="TMG20" s="53"/>
      <c r="TMH20" s="53"/>
      <c r="TMJ20" s="53"/>
      <c r="TMW20" s="53"/>
      <c r="TMX20" s="53"/>
      <c r="TMZ20" s="53"/>
      <c r="TNM20" s="53"/>
      <c r="TNN20" s="53"/>
      <c r="TNP20" s="53"/>
      <c r="TOC20" s="53"/>
      <c r="TOD20" s="53"/>
      <c r="TOF20" s="53"/>
      <c r="TOS20" s="53"/>
      <c r="TOT20" s="53"/>
      <c r="TOV20" s="53"/>
      <c r="TPI20" s="53"/>
      <c r="TPJ20" s="53"/>
      <c r="TPL20" s="53"/>
      <c r="TPY20" s="53"/>
      <c r="TPZ20" s="53"/>
      <c r="TQB20" s="53"/>
      <c r="TQO20" s="53"/>
      <c r="TQP20" s="53"/>
      <c r="TQR20" s="53"/>
      <c r="TRE20" s="53"/>
      <c r="TRF20" s="53"/>
      <c r="TRH20" s="53"/>
      <c r="TRU20" s="53"/>
      <c r="TRV20" s="53"/>
      <c r="TRX20" s="53"/>
      <c r="TSK20" s="53"/>
      <c r="TSL20" s="53"/>
      <c r="TSN20" s="53"/>
      <c r="TTA20" s="53"/>
      <c r="TTB20" s="53"/>
      <c r="TTD20" s="53"/>
      <c r="TTQ20" s="53"/>
      <c r="TTR20" s="53"/>
      <c r="TTT20" s="53"/>
      <c r="TUG20" s="53"/>
      <c r="TUH20" s="53"/>
      <c r="TUJ20" s="53"/>
      <c r="TUW20" s="53"/>
      <c r="TUX20" s="53"/>
      <c r="TUZ20" s="53"/>
      <c r="TVM20" s="53"/>
      <c r="TVN20" s="53"/>
      <c r="TVP20" s="53"/>
      <c r="TWC20" s="53"/>
      <c r="TWD20" s="53"/>
      <c r="TWF20" s="53"/>
      <c r="TWS20" s="53"/>
      <c r="TWT20" s="53"/>
      <c r="TWV20" s="53"/>
      <c r="TXI20" s="53"/>
      <c r="TXJ20" s="53"/>
      <c r="TXL20" s="53"/>
      <c r="TXY20" s="53"/>
      <c r="TXZ20" s="53"/>
      <c r="TYB20" s="53"/>
      <c r="TYO20" s="53"/>
      <c r="TYP20" s="53"/>
      <c r="TYR20" s="53"/>
      <c r="TZE20" s="53"/>
      <c r="TZF20" s="53"/>
      <c r="TZH20" s="53"/>
      <c r="TZU20" s="53"/>
      <c r="TZV20" s="53"/>
      <c r="TZX20" s="53"/>
      <c r="UAK20" s="53"/>
      <c r="UAL20" s="53"/>
      <c r="UAN20" s="53"/>
      <c r="UBA20" s="53"/>
      <c r="UBB20" s="53"/>
      <c r="UBD20" s="53"/>
      <c r="UBQ20" s="53"/>
      <c r="UBR20" s="53"/>
      <c r="UBT20" s="53"/>
      <c r="UCG20" s="53"/>
      <c r="UCH20" s="53"/>
      <c r="UCJ20" s="53"/>
      <c r="UCW20" s="53"/>
      <c r="UCX20" s="53"/>
      <c r="UCZ20" s="53"/>
      <c r="UDM20" s="53"/>
      <c r="UDN20" s="53"/>
      <c r="UDP20" s="53"/>
      <c r="UEC20" s="53"/>
      <c r="UED20" s="53"/>
      <c r="UEF20" s="53"/>
      <c r="UES20" s="53"/>
      <c r="UET20" s="53"/>
      <c r="UEV20" s="53"/>
      <c r="UFI20" s="53"/>
      <c r="UFJ20" s="53"/>
      <c r="UFL20" s="53"/>
      <c r="UFY20" s="53"/>
      <c r="UFZ20" s="53"/>
      <c r="UGB20" s="53"/>
      <c r="UGO20" s="53"/>
      <c r="UGP20" s="53"/>
      <c r="UGR20" s="53"/>
      <c r="UHE20" s="53"/>
      <c r="UHF20" s="53"/>
      <c r="UHH20" s="53"/>
      <c r="UHU20" s="53"/>
      <c r="UHV20" s="53"/>
      <c r="UHX20" s="53"/>
      <c r="UIK20" s="53"/>
      <c r="UIL20" s="53"/>
      <c r="UIN20" s="53"/>
      <c r="UJA20" s="53"/>
      <c r="UJB20" s="53"/>
      <c r="UJD20" s="53"/>
      <c r="UJQ20" s="53"/>
      <c r="UJR20" s="53"/>
      <c r="UJT20" s="53"/>
      <c r="UKG20" s="53"/>
      <c r="UKH20" s="53"/>
      <c r="UKJ20" s="53"/>
      <c r="UKW20" s="53"/>
      <c r="UKX20" s="53"/>
      <c r="UKZ20" s="53"/>
      <c r="ULM20" s="53"/>
      <c r="ULN20" s="53"/>
      <c r="ULP20" s="53"/>
      <c r="UMC20" s="53"/>
      <c r="UMD20" s="53"/>
      <c r="UMF20" s="53"/>
      <c r="UMS20" s="53"/>
      <c r="UMT20" s="53"/>
      <c r="UMV20" s="53"/>
      <c r="UNI20" s="53"/>
      <c r="UNJ20" s="53"/>
      <c r="UNL20" s="53"/>
      <c r="UNY20" s="53"/>
      <c r="UNZ20" s="53"/>
      <c r="UOB20" s="53"/>
      <c r="UOO20" s="53"/>
      <c r="UOP20" s="53"/>
      <c r="UOR20" s="53"/>
      <c r="UPE20" s="53"/>
      <c r="UPF20" s="53"/>
      <c r="UPH20" s="53"/>
      <c r="UPU20" s="53"/>
      <c r="UPV20" s="53"/>
      <c r="UPX20" s="53"/>
      <c r="UQK20" s="53"/>
      <c r="UQL20" s="53"/>
      <c r="UQN20" s="53"/>
      <c r="URA20" s="53"/>
      <c r="URB20" s="53"/>
      <c r="URD20" s="53"/>
      <c r="URQ20" s="53"/>
      <c r="URR20" s="53"/>
      <c r="URT20" s="53"/>
      <c r="USG20" s="53"/>
      <c r="USH20" s="53"/>
      <c r="USJ20" s="53"/>
      <c r="USW20" s="53"/>
      <c r="USX20" s="53"/>
      <c r="USZ20" s="53"/>
      <c r="UTM20" s="53"/>
      <c r="UTN20" s="53"/>
      <c r="UTP20" s="53"/>
      <c r="UUC20" s="53"/>
      <c r="UUD20" s="53"/>
      <c r="UUF20" s="53"/>
      <c r="UUS20" s="53"/>
      <c r="UUT20" s="53"/>
      <c r="UUV20" s="53"/>
      <c r="UVI20" s="53"/>
      <c r="UVJ20" s="53"/>
      <c r="UVL20" s="53"/>
      <c r="UVY20" s="53"/>
      <c r="UVZ20" s="53"/>
      <c r="UWB20" s="53"/>
      <c r="UWO20" s="53"/>
      <c r="UWP20" s="53"/>
      <c r="UWR20" s="53"/>
      <c r="UXE20" s="53"/>
      <c r="UXF20" s="53"/>
      <c r="UXH20" s="53"/>
      <c r="UXU20" s="53"/>
      <c r="UXV20" s="53"/>
      <c r="UXX20" s="53"/>
      <c r="UYK20" s="53"/>
      <c r="UYL20" s="53"/>
      <c r="UYN20" s="53"/>
      <c r="UZA20" s="53"/>
      <c r="UZB20" s="53"/>
      <c r="UZD20" s="53"/>
      <c r="UZQ20" s="53"/>
      <c r="UZR20" s="53"/>
      <c r="UZT20" s="53"/>
      <c r="VAG20" s="53"/>
      <c r="VAH20" s="53"/>
      <c r="VAJ20" s="53"/>
      <c r="VAW20" s="53"/>
      <c r="VAX20" s="53"/>
      <c r="VAZ20" s="53"/>
      <c r="VBM20" s="53"/>
      <c r="VBN20" s="53"/>
      <c r="VBP20" s="53"/>
      <c r="VCC20" s="53"/>
      <c r="VCD20" s="53"/>
      <c r="VCF20" s="53"/>
      <c r="VCS20" s="53"/>
      <c r="VCT20" s="53"/>
      <c r="VCV20" s="53"/>
      <c r="VDI20" s="53"/>
      <c r="VDJ20" s="53"/>
      <c r="VDL20" s="53"/>
      <c r="VDY20" s="53"/>
      <c r="VDZ20" s="53"/>
      <c r="VEB20" s="53"/>
      <c r="VEO20" s="53"/>
      <c r="VEP20" s="53"/>
      <c r="VER20" s="53"/>
      <c r="VFE20" s="53"/>
      <c r="VFF20" s="53"/>
      <c r="VFH20" s="53"/>
      <c r="VFU20" s="53"/>
      <c r="VFV20" s="53"/>
      <c r="VFX20" s="53"/>
      <c r="VGK20" s="53"/>
      <c r="VGL20" s="53"/>
      <c r="VGN20" s="53"/>
      <c r="VHA20" s="53"/>
      <c r="VHB20" s="53"/>
      <c r="VHD20" s="53"/>
      <c r="VHQ20" s="53"/>
      <c r="VHR20" s="53"/>
      <c r="VHT20" s="53"/>
      <c r="VIG20" s="53"/>
      <c r="VIH20" s="53"/>
      <c r="VIJ20" s="53"/>
      <c r="VIW20" s="53"/>
      <c r="VIX20" s="53"/>
      <c r="VIZ20" s="53"/>
      <c r="VJM20" s="53"/>
      <c r="VJN20" s="53"/>
      <c r="VJP20" s="53"/>
      <c r="VKC20" s="53"/>
      <c r="VKD20" s="53"/>
      <c r="VKF20" s="53"/>
      <c r="VKS20" s="53"/>
      <c r="VKT20" s="53"/>
      <c r="VKV20" s="53"/>
      <c r="VLI20" s="53"/>
      <c r="VLJ20" s="53"/>
      <c r="VLL20" s="53"/>
      <c r="VLY20" s="53"/>
      <c r="VLZ20" s="53"/>
      <c r="VMB20" s="53"/>
      <c r="VMO20" s="53"/>
      <c r="VMP20" s="53"/>
      <c r="VMR20" s="53"/>
      <c r="VNE20" s="53"/>
      <c r="VNF20" s="53"/>
      <c r="VNH20" s="53"/>
      <c r="VNU20" s="53"/>
      <c r="VNV20" s="53"/>
      <c r="VNX20" s="53"/>
      <c r="VOK20" s="53"/>
      <c r="VOL20" s="53"/>
      <c r="VON20" s="53"/>
      <c r="VPA20" s="53"/>
      <c r="VPB20" s="53"/>
      <c r="VPD20" s="53"/>
      <c r="VPQ20" s="53"/>
      <c r="VPR20" s="53"/>
      <c r="VPT20" s="53"/>
      <c r="VQG20" s="53"/>
      <c r="VQH20" s="53"/>
      <c r="VQJ20" s="53"/>
      <c r="VQW20" s="53"/>
      <c r="VQX20" s="53"/>
      <c r="VQZ20" s="53"/>
      <c r="VRM20" s="53"/>
      <c r="VRN20" s="53"/>
      <c r="VRP20" s="53"/>
      <c r="VSC20" s="53"/>
      <c r="VSD20" s="53"/>
      <c r="VSF20" s="53"/>
      <c r="VSS20" s="53"/>
      <c r="VST20" s="53"/>
      <c r="VSV20" s="53"/>
      <c r="VTI20" s="53"/>
      <c r="VTJ20" s="53"/>
      <c r="VTL20" s="53"/>
      <c r="VTY20" s="53"/>
      <c r="VTZ20" s="53"/>
      <c r="VUB20" s="53"/>
      <c r="VUO20" s="53"/>
      <c r="VUP20" s="53"/>
      <c r="VUR20" s="53"/>
      <c r="VVE20" s="53"/>
      <c r="VVF20" s="53"/>
      <c r="VVH20" s="53"/>
      <c r="VVU20" s="53"/>
      <c r="VVV20" s="53"/>
      <c r="VVX20" s="53"/>
      <c r="VWK20" s="53"/>
      <c r="VWL20" s="53"/>
      <c r="VWN20" s="53"/>
      <c r="VXA20" s="53"/>
      <c r="VXB20" s="53"/>
      <c r="VXD20" s="53"/>
      <c r="VXQ20" s="53"/>
      <c r="VXR20" s="53"/>
      <c r="VXT20" s="53"/>
      <c r="VYG20" s="53"/>
      <c r="VYH20" s="53"/>
      <c r="VYJ20" s="53"/>
      <c r="VYW20" s="53"/>
      <c r="VYX20" s="53"/>
      <c r="VYZ20" s="53"/>
      <c r="VZM20" s="53"/>
      <c r="VZN20" s="53"/>
      <c r="VZP20" s="53"/>
      <c r="WAC20" s="53"/>
      <c r="WAD20" s="53"/>
      <c r="WAF20" s="53"/>
      <c r="WAS20" s="53"/>
      <c r="WAT20" s="53"/>
      <c r="WAV20" s="53"/>
      <c r="WBI20" s="53"/>
      <c r="WBJ20" s="53"/>
      <c r="WBL20" s="53"/>
      <c r="WBY20" s="53"/>
      <c r="WBZ20" s="53"/>
      <c r="WCB20" s="53"/>
      <c r="WCO20" s="53"/>
      <c r="WCP20" s="53"/>
      <c r="WCR20" s="53"/>
      <c r="WDE20" s="53"/>
      <c r="WDF20" s="53"/>
      <c r="WDH20" s="53"/>
      <c r="WDU20" s="53"/>
      <c r="WDV20" s="53"/>
      <c r="WDX20" s="53"/>
      <c r="WEK20" s="53"/>
      <c r="WEL20" s="53"/>
      <c r="WEN20" s="53"/>
      <c r="WFA20" s="53"/>
      <c r="WFB20" s="53"/>
      <c r="WFD20" s="53"/>
      <c r="WFQ20" s="53"/>
      <c r="WFR20" s="53"/>
      <c r="WFT20" s="53"/>
      <c r="WGG20" s="53"/>
      <c r="WGH20" s="53"/>
      <c r="WGJ20" s="53"/>
      <c r="WGW20" s="53"/>
      <c r="WGX20" s="53"/>
      <c r="WGZ20" s="53"/>
      <c r="WHM20" s="53"/>
      <c r="WHN20" s="53"/>
      <c r="WHP20" s="53"/>
      <c r="WIC20" s="53"/>
      <c r="WID20" s="53"/>
      <c r="WIF20" s="53"/>
      <c r="WIS20" s="53"/>
      <c r="WIT20" s="53"/>
      <c r="WIV20" s="53"/>
      <c r="WJI20" s="53"/>
      <c r="WJJ20" s="53"/>
      <c r="WJL20" s="53"/>
      <c r="WJY20" s="53"/>
      <c r="WJZ20" s="53"/>
      <c r="WKB20" s="53"/>
      <c r="WKO20" s="53"/>
      <c r="WKP20" s="53"/>
      <c r="WKR20" s="53"/>
      <c r="WLE20" s="53"/>
      <c r="WLF20" s="53"/>
      <c r="WLH20" s="53"/>
      <c r="WLU20" s="53"/>
      <c r="WLV20" s="53"/>
      <c r="WLX20" s="53"/>
      <c r="WMK20" s="53"/>
      <c r="WML20" s="53"/>
      <c r="WMN20" s="53"/>
      <c r="WNA20" s="53"/>
      <c r="WNB20" s="53"/>
      <c r="WND20" s="53"/>
      <c r="WNQ20" s="53"/>
      <c r="WNR20" s="53"/>
      <c r="WNT20" s="53"/>
      <c r="WOG20" s="53"/>
      <c r="WOH20" s="53"/>
      <c r="WOJ20" s="53"/>
      <c r="WOW20" s="53"/>
      <c r="WOX20" s="53"/>
      <c r="WOZ20" s="53"/>
      <c r="WPM20" s="53"/>
      <c r="WPN20" s="53"/>
      <c r="WPP20" s="53"/>
      <c r="WQC20" s="53"/>
      <c r="WQD20" s="53"/>
      <c r="WQF20" s="53"/>
      <c r="WQS20" s="53"/>
      <c r="WQT20" s="53"/>
      <c r="WQV20" s="53"/>
      <c r="WRI20" s="53"/>
      <c r="WRJ20" s="53"/>
      <c r="WRL20" s="53"/>
      <c r="WRY20" s="53"/>
      <c r="WRZ20" s="53"/>
      <c r="WSB20" s="53"/>
      <c r="WSO20" s="53"/>
      <c r="WSP20" s="53"/>
      <c r="WSR20" s="53"/>
      <c r="WTE20" s="53"/>
      <c r="WTF20" s="53"/>
      <c r="WTH20" s="53"/>
      <c r="WTU20" s="53"/>
      <c r="WTV20" s="53"/>
      <c r="WTX20" s="53"/>
      <c r="WUK20" s="53"/>
      <c r="WUL20" s="53"/>
      <c r="WUN20" s="53"/>
      <c r="WVA20" s="53"/>
      <c r="WVB20" s="53"/>
      <c r="WVD20" s="53"/>
      <c r="WVQ20" s="53"/>
      <c r="WVR20" s="53"/>
      <c r="WVT20" s="53"/>
      <c r="WWG20" s="53"/>
      <c r="WWH20" s="53"/>
      <c r="WWJ20" s="53"/>
      <c r="WWW20" s="53"/>
      <c r="WWX20" s="53"/>
      <c r="WWZ20" s="53"/>
      <c r="WXM20" s="53"/>
      <c r="WXN20" s="53"/>
      <c r="WXP20" s="53"/>
      <c r="WYC20" s="53"/>
      <c r="WYD20" s="53"/>
      <c r="WYF20" s="53"/>
      <c r="WYS20" s="53"/>
      <c r="WYT20" s="53"/>
      <c r="WYV20" s="53"/>
      <c r="WZI20" s="53"/>
      <c r="WZJ20" s="53"/>
      <c r="WZL20" s="53"/>
      <c r="WZY20" s="53"/>
      <c r="WZZ20" s="53"/>
      <c r="XAB20" s="53"/>
      <c r="XAO20" s="53"/>
      <c r="XAP20" s="53"/>
      <c r="XAR20" s="53"/>
      <c r="XBE20" s="53"/>
      <c r="XBF20" s="53"/>
      <c r="XBH20" s="53"/>
      <c r="XBU20" s="53"/>
      <c r="XBV20" s="53"/>
      <c r="XBX20" s="53"/>
      <c r="XCK20" s="53"/>
      <c r="XCL20" s="53"/>
      <c r="XCN20" s="53"/>
      <c r="XDA20" s="53"/>
      <c r="XDB20" s="53"/>
      <c r="XDD20" s="53"/>
      <c r="XDQ20" s="53"/>
      <c r="XDR20" s="53"/>
      <c r="XDT20" s="53"/>
      <c r="XEG20" s="53"/>
      <c r="XEH20" s="53"/>
      <c r="XEJ20" s="53"/>
    </row>
    <row r="21" spans="1:1020 1033:2044 2057:3068 3081:4092 4105:5116 5129:6140 6153:7164 7177:8188 8201:9212 9225:10236 10249:11260 11273:12284 12297:13308 13321:14332 14345:15356 15369:16364" ht="18.75" x14ac:dyDescent="0.45">
      <c r="A21" s="56"/>
      <c r="B21" s="56"/>
      <c r="C21" s="47"/>
      <c r="D21" s="56"/>
      <c r="E21" s="48"/>
      <c r="F21" s="6" t="s">
        <v>116</v>
      </c>
      <c r="G21" s="48"/>
      <c r="H21" s="15">
        <v>519700</v>
      </c>
      <c r="I21" s="36"/>
      <c r="J21" s="15">
        <f>H21*1000000</f>
        <v>519700000000</v>
      </c>
      <c r="K21" s="36"/>
      <c r="L21" s="15">
        <v>8333508040</v>
      </c>
      <c r="M21" s="11"/>
      <c r="N21" s="49">
        <v>0</v>
      </c>
      <c r="O21" s="36"/>
      <c r="P21" s="50">
        <v>0.35499999999999998</v>
      </c>
      <c r="U21" s="15"/>
      <c r="AO21" s="53"/>
      <c r="AP21" s="53"/>
      <c r="AR21" s="53"/>
      <c r="BE21" s="53"/>
      <c r="BF21" s="53"/>
      <c r="BH21" s="53"/>
      <c r="BU21" s="53"/>
      <c r="BV21" s="53"/>
      <c r="BX21" s="53"/>
      <c r="CK21" s="53"/>
      <c r="CL21" s="53"/>
      <c r="CN21" s="53"/>
      <c r="DA21" s="53"/>
      <c r="DB21" s="53"/>
      <c r="DD21" s="53"/>
      <c r="DQ21" s="53"/>
      <c r="DR21" s="53"/>
      <c r="DT21" s="53"/>
      <c r="EG21" s="53"/>
      <c r="EH21" s="53"/>
      <c r="EJ21" s="53"/>
      <c r="EW21" s="53"/>
      <c r="EX21" s="53"/>
      <c r="EZ21" s="53"/>
      <c r="FM21" s="53"/>
      <c r="FN21" s="53"/>
      <c r="FP21" s="53"/>
      <c r="GC21" s="53"/>
      <c r="GD21" s="53"/>
      <c r="GF21" s="53"/>
      <c r="GS21" s="53"/>
      <c r="GT21" s="53"/>
      <c r="GV21" s="53"/>
      <c r="HI21" s="53"/>
      <c r="HJ21" s="53"/>
      <c r="HL21" s="53"/>
      <c r="HY21" s="53"/>
      <c r="HZ21" s="53"/>
      <c r="IB21" s="53"/>
      <c r="IO21" s="53"/>
      <c r="IP21" s="53"/>
      <c r="IR21" s="53"/>
      <c r="JE21" s="53"/>
      <c r="JF21" s="53"/>
      <c r="JH21" s="53"/>
      <c r="JU21" s="53"/>
      <c r="JV21" s="53"/>
      <c r="JX21" s="53"/>
      <c r="KK21" s="53"/>
      <c r="KL21" s="53"/>
      <c r="KN21" s="53"/>
      <c r="LA21" s="53"/>
      <c r="LB21" s="53"/>
      <c r="LD21" s="53"/>
      <c r="LQ21" s="53"/>
      <c r="LR21" s="53"/>
      <c r="LT21" s="53"/>
      <c r="MG21" s="53"/>
      <c r="MH21" s="53"/>
      <c r="MJ21" s="53"/>
      <c r="MW21" s="53"/>
      <c r="MX21" s="53"/>
      <c r="MZ21" s="53"/>
      <c r="NM21" s="53"/>
      <c r="NN21" s="53"/>
      <c r="NP21" s="53"/>
      <c r="OC21" s="53"/>
      <c r="OD21" s="53"/>
      <c r="OF21" s="53"/>
      <c r="OS21" s="53"/>
      <c r="OT21" s="53"/>
      <c r="OV21" s="53"/>
      <c r="PI21" s="53"/>
      <c r="PJ21" s="53"/>
      <c r="PL21" s="53"/>
      <c r="PY21" s="53"/>
      <c r="PZ21" s="53"/>
      <c r="QB21" s="53"/>
      <c r="QO21" s="53"/>
      <c r="QP21" s="53"/>
      <c r="QR21" s="53"/>
      <c r="RE21" s="53"/>
      <c r="RF21" s="53"/>
      <c r="RH21" s="53"/>
      <c r="RU21" s="53"/>
      <c r="RV21" s="53"/>
      <c r="RX21" s="53"/>
      <c r="SK21" s="53"/>
      <c r="SL21" s="53"/>
      <c r="SN21" s="53"/>
      <c r="TA21" s="53"/>
      <c r="TB21" s="53"/>
      <c r="TD21" s="53"/>
      <c r="TQ21" s="53"/>
      <c r="TR21" s="53"/>
      <c r="TT21" s="53"/>
      <c r="UG21" s="53"/>
      <c r="UH21" s="53"/>
      <c r="UJ21" s="53"/>
      <c r="UW21" s="53"/>
      <c r="UX21" s="53"/>
      <c r="UZ21" s="53"/>
      <c r="VM21" s="53"/>
      <c r="VN21" s="53"/>
      <c r="VP21" s="53"/>
      <c r="WC21" s="53"/>
      <c r="WD21" s="53"/>
      <c r="WF21" s="53"/>
      <c r="WS21" s="53"/>
      <c r="WT21" s="53"/>
      <c r="WV21" s="53"/>
      <c r="XI21" s="53"/>
      <c r="XJ21" s="53"/>
      <c r="XL21" s="53"/>
      <c r="XY21" s="53"/>
      <c r="XZ21" s="53"/>
      <c r="YB21" s="53"/>
      <c r="YO21" s="53"/>
      <c r="YP21" s="53"/>
      <c r="YR21" s="53"/>
      <c r="ZE21" s="53"/>
      <c r="ZF21" s="53"/>
      <c r="ZH21" s="53"/>
      <c r="ZU21" s="53"/>
      <c r="ZV21" s="53"/>
      <c r="ZX21" s="53"/>
      <c r="AAK21" s="53"/>
      <c r="AAL21" s="53"/>
      <c r="AAN21" s="53"/>
      <c r="ABA21" s="53"/>
      <c r="ABB21" s="53"/>
      <c r="ABD21" s="53"/>
      <c r="ABQ21" s="53"/>
      <c r="ABR21" s="53"/>
      <c r="ABT21" s="53"/>
      <c r="ACG21" s="53"/>
      <c r="ACH21" s="53"/>
      <c r="ACJ21" s="53"/>
      <c r="ACW21" s="53"/>
      <c r="ACX21" s="53"/>
      <c r="ACZ21" s="53"/>
      <c r="ADM21" s="53"/>
      <c r="ADN21" s="53"/>
      <c r="ADP21" s="53"/>
      <c r="AEC21" s="53"/>
      <c r="AED21" s="53"/>
      <c r="AEF21" s="53"/>
      <c r="AES21" s="53"/>
      <c r="AET21" s="53"/>
      <c r="AEV21" s="53"/>
      <c r="AFI21" s="53"/>
      <c r="AFJ21" s="53"/>
      <c r="AFL21" s="53"/>
      <c r="AFY21" s="53"/>
      <c r="AFZ21" s="53"/>
      <c r="AGB21" s="53"/>
      <c r="AGO21" s="53"/>
      <c r="AGP21" s="53"/>
      <c r="AGR21" s="53"/>
      <c r="AHE21" s="53"/>
      <c r="AHF21" s="53"/>
      <c r="AHH21" s="53"/>
      <c r="AHU21" s="53"/>
      <c r="AHV21" s="53"/>
      <c r="AHX21" s="53"/>
      <c r="AIK21" s="53"/>
      <c r="AIL21" s="53"/>
      <c r="AIN21" s="53"/>
      <c r="AJA21" s="53"/>
      <c r="AJB21" s="53"/>
      <c r="AJD21" s="53"/>
      <c r="AJQ21" s="53"/>
      <c r="AJR21" s="53"/>
      <c r="AJT21" s="53"/>
      <c r="AKG21" s="53"/>
      <c r="AKH21" s="53"/>
      <c r="AKJ21" s="53"/>
      <c r="AKW21" s="53"/>
      <c r="AKX21" s="53"/>
      <c r="AKZ21" s="53"/>
      <c r="ALM21" s="53"/>
      <c r="ALN21" s="53"/>
      <c r="ALP21" s="53"/>
      <c r="AMC21" s="53"/>
      <c r="AMD21" s="53"/>
      <c r="AMF21" s="53"/>
      <c r="AMS21" s="53"/>
      <c r="AMT21" s="53"/>
      <c r="AMV21" s="53"/>
      <c r="ANI21" s="53"/>
      <c r="ANJ21" s="53"/>
      <c r="ANL21" s="53"/>
      <c r="ANY21" s="53"/>
      <c r="ANZ21" s="53"/>
      <c r="AOB21" s="53"/>
      <c r="AOO21" s="53"/>
      <c r="AOP21" s="53"/>
      <c r="AOR21" s="53"/>
      <c r="APE21" s="53"/>
      <c r="APF21" s="53"/>
      <c r="APH21" s="53"/>
      <c r="APU21" s="53"/>
      <c r="APV21" s="53"/>
      <c r="APX21" s="53"/>
      <c r="AQK21" s="53"/>
      <c r="AQL21" s="53"/>
      <c r="AQN21" s="53"/>
      <c r="ARA21" s="53"/>
      <c r="ARB21" s="53"/>
      <c r="ARD21" s="53"/>
      <c r="ARQ21" s="53"/>
      <c r="ARR21" s="53"/>
      <c r="ART21" s="53"/>
      <c r="ASG21" s="53"/>
      <c r="ASH21" s="53"/>
      <c r="ASJ21" s="53"/>
      <c r="ASW21" s="53"/>
      <c r="ASX21" s="53"/>
      <c r="ASZ21" s="53"/>
      <c r="ATM21" s="53"/>
      <c r="ATN21" s="53"/>
      <c r="ATP21" s="53"/>
      <c r="AUC21" s="53"/>
      <c r="AUD21" s="53"/>
      <c r="AUF21" s="53"/>
      <c r="AUS21" s="53"/>
      <c r="AUT21" s="53"/>
      <c r="AUV21" s="53"/>
      <c r="AVI21" s="53"/>
      <c r="AVJ21" s="53"/>
      <c r="AVL21" s="53"/>
      <c r="AVY21" s="53"/>
      <c r="AVZ21" s="53"/>
      <c r="AWB21" s="53"/>
      <c r="AWO21" s="53"/>
      <c r="AWP21" s="53"/>
      <c r="AWR21" s="53"/>
      <c r="AXE21" s="53"/>
      <c r="AXF21" s="53"/>
      <c r="AXH21" s="53"/>
      <c r="AXU21" s="53"/>
      <c r="AXV21" s="53"/>
      <c r="AXX21" s="53"/>
      <c r="AYK21" s="53"/>
      <c r="AYL21" s="53"/>
      <c r="AYN21" s="53"/>
      <c r="AZA21" s="53"/>
      <c r="AZB21" s="53"/>
      <c r="AZD21" s="53"/>
      <c r="AZQ21" s="53"/>
      <c r="AZR21" s="53"/>
      <c r="AZT21" s="53"/>
      <c r="BAG21" s="53"/>
      <c r="BAH21" s="53"/>
      <c r="BAJ21" s="53"/>
      <c r="BAW21" s="53"/>
      <c r="BAX21" s="53"/>
      <c r="BAZ21" s="53"/>
      <c r="BBM21" s="53"/>
      <c r="BBN21" s="53"/>
      <c r="BBP21" s="53"/>
      <c r="BCC21" s="53"/>
      <c r="BCD21" s="53"/>
      <c r="BCF21" s="53"/>
      <c r="BCS21" s="53"/>
      <c r="BCT21" s="53"/>
      <c r="BCV21" s="53"/>
      <c r="BDI21" s="53"/>
      <c r="BDJ21" s="53"/>
      <c r="BDL21" s="53"/>
      <c r="BDY21" s="53"/>
      <c r="BDZ21" s="53"/>
      <c r="BEB21" s="53"/>
      <c r="BEO21" s="53"/>
      <c r="BEP21" s="53"/>
      <c r="BER21" s="53"/>
      <c r="BFE21" s="53"/>
      <c r="BFF21" s="53"/>
      <c r="BFH21" s="53"/>
      <c r="BFU21" s="53"/>
      <c r="BFV21" s="53"/>
      <c r="BFX21" s="53"/>
      <c r="BGK21" s="53"/>
      <c r="BGL21" s="53"/>
      <c r="BGN21" s="53"/>
      <c r="BHA21" s="53"/>
      <c r="BHB21" s="53"/>
      <c r="BHD21" s="53"/>
      <c r="BHQ21" s="53"/>
      <c r="BHR21" s="53"/>
      <c r="BHT21" s="53"/>
      <c r="BIG21" s="53"/>
      <c r="BIH21" s="53"/>
      <c r="BIJ21" s="53"/>
      <c r="BIW21" s="53"/>
      <c r="BIX21" s="53"/>
      <c r="BIZ21" s="53"/>
      <c r="BJM21" s="53"/>
      <c r="BJN21" s="53"/>
      <c r="BJP21" s="53"/>
      <c r="BKC21" s="53"/>
      <c r="BKD21" s="53"/>
      <c r="BKF21" s="53"/>
      <c r="BKS21" s="53"/>
      <c r="BKT21" s="53"/>
      <c r="BKV21" s="53"/>
      <c r="BLI21" s="53"/>
      <c r="BLJ21" s="53"/>
      <c r="BLL21" s="53"/>
      <c r="BLY21" s="53"/>
      <c r="BLZ21" s="53"/>
      <c r="BMB21" s="53"/>
      <c r="BMO21" s="53"/>
      <c r="BMP21" s="53"/>
      <c r="BMR21" s="53"/>
      <c r="BNE21" s="53"/>
      <c r="BNF21" s="53"/>
      <c r="BNH21" s="53"/>
      <c r="BNU21" s="53"/>
      <c r="BNV21" s="53"/>
      <c r="BNX21" s="53"/>
      <c r="BOK21" s="53"/>
      <c r="BOL21" s="53"/>
      <c r="BON21" s="53"/>
      <c r="BPA21" s="53"/>
      <c r="BPB21" s="53"/>
      <c r="BPD21" s="53"/>
      <c r="BPQ21" s="53"/>
      <c r="BPR21" s="53"/>
      <c r="BPT21" s="53"/>
      <c r="BQG21" s="53"/>
      <c r="BQH21" s="53"/>
      <c r="BQJ21" s="53"/>
      <c r="BQW21" s="53"/>
      <c r="BQX21" s="53"/>
      <c r="BQZ21" s="53"/>
      <c r="BRM21" s="53"/>
      <c r="BRN21" s="53"/>
      <c r="BRP21" s="53"/>
      <c r="BSC21" s="53"/>
      <c r="BSD21" s="53"/>
      <c r="BSF21" s="53"/>
      <c r="BSS21" s="53"/>
      <c r="BST21" s="53"/>
      <c r="BSV21" s="53"/>
      <c r="BTI21" s="53"/>
      <c r="BTJ21" s="53"/>
      <c r="BTL21" s="53"/>
      <c r="BTY21" s="53"/>
      <c r="BTZ21" s="53"/>
      <c r="BUB21" s="53"/>
      <c r="BUO21" s="53"/>
      <c r="BUP21" s="53"/>
      <c r="BUR21" s="53"/>
      <c r="BVE21" s="53"/>
      <c r="BVF21" s="53"/>
      <c r="BVH21" s="53"/>
      <c r="BVU21" s="53"/>
      <c r="BVV21" s="53"/>
      <c r="BVX21" s="53"/>
      <c r="BWK21" s="53"/>
      <c r="BWL21" s="53"/>
      <c r="BWN21" s="53"/>
      <c r="BXA21" s="53"/>
      <c r="BXB21" s="53"/>
      <c r="BXD21" s="53"/>
      <c r="BXQ21" s="53"/>
      <c r="BXR21" s="53"/>
      <c r="BXT21" s="53"/>
      <c r="BYG21" s="53"/>
      <c r="BYH21" s="53"/>
      <c r="BYJ21" s="53"/>
      <c r="BYW21" s="53"/>
      <c r="BYX21" s="53"/>
      <c r="BYZ21" s="53"/>
      <c r="BZM21" s="53"/>
      <c r="BZN21" s="53"/>
      <c r="BZP21" s="53"/>
      <c r="CAC21" s="53"/>
      <c r="CAD21" s="53"/>
      <c r="CAF21" s="53"/>
      <c r="CAS21" s="53"/>
      <c r="CAT21" s="53"/>
      <c r="CAV21" s="53"/>
      <c r="CBI21" s="53"/>
      <c r="CBJ21" s="53"/>
      <c r="CBL21" s="53"/>
      <c r="CBY21" s="53"/>
      <c r="CBZ21" s="53"/>
      <c r="CCB21" s="53"/>
      <c r="CCO21" s="53"/>
      <c r="CCP21" s="53"/>
      <c r="CCR21" s="53"/>
      <c r="CDE21" s="53"/>
      <c r="CDF21" s="53"/>
      <c r="CDH21" s="53"/>
      <c r="CDU21" s="53"/>
      <c r="CDV21" s="53"/>
      <c r="CDX21" s="53"/>
      <c r="CEK21" s="53"/>
      <c r="CEL21" s="53"/>
      <c r="CEN21" s="53"/>
      <c r="CFA21" s="53"/>
      <c r="CFB21" s="53"/>
      <c r="CFD21" s="53"/>
      <c r="CFQ21" s="53"/>
      <c r="CFR21" s="53"/>
      <c r="CFT21" s="53"/>
      <c r="CGG21" s="53"/>
      <c r="CGH21" s="53"/>
      <c r="CGJ21" s="53"/>
      <c r="CGW21" s="53"/>
      <c r="CGX21" s="53"/>
      <c r="CGZ21" s="53"/>
      <c r="CHM21" s="53"/>
      <c r="CHN21" s="53"/>
      <c r="CHP21" s="53"/>
      <c r="CIC21" s="53"/>
      <c r="CID21" s="53"/>
      <c r="CIF21" s="53"/>
      <c r="CIS21" s="53"/>
      <c r="CIT21" s="53"/>
      <c r="CIV21" s="53"/>
      <c r="CJI21" s="53"/>
      <c r="CJJ21" s="53"/>
      <c r="CJL21" s="53"/>
      <c r="CJY21" s="53"/>
      <c r="CJZ21" s="53"/>
      <c r="CKB21" s="53"/>
      <c r="CKO21" s="53"/>
      <c r="CKP21" s="53"/>
      <c r="CKR21" s="53"/>
      <c r="CLE21" s="53"/>
      <c r="CLF21" s="53"/>
      <c r="CLH21" s="53"/>
      <c r="CLU21" s="53"/>
      <c r="CLV21" s="53"/>
      <c r="CLX21" s="53"/>
      <c r="CMK21" s="53"/>
      <c r="CML21" s="53"/>
      <c r="CMN21" s="53"/>
      <c r="CNA21" s="53"/>
      <c r="CNB21" s="53"/>
      <c r="CND21" s="53"/>
      <c r="CNQ21" s="53"/>
      <c r="CNR21" s="53"/>
      <c r="CNT21" s="53"/>
      <c r="COG21" s="53"/>
      <c r="COH21" s="53"/>
      <c r="COJ21" s="53"/>
      <c r="COW21" s="53"/>
      <c r="COX21" s="53"/>
      <c r="COZ21" s="53"/>
      <c r="CPM21" s="53"/>
      <c r="CPN21" s="53"/>
      <c r="CPP21" s="53"/>
      <c r="CQC21" s="53"/>
      <c r="CQD21" s="53"/>
      <c r="CQF21" s="53"/>
      <c r="CQS21" s="53"/>
      <c r="CQT21" s="53"/>
      <c r="CQV21" s="53"/>
      <c r="CRI21" s="53"/>
      <c r="CRJ21" s="53"/>
      <c r="CRL21" s="53"/>
      <c r="CRY21" s="53"/>
      <c r="CRZ21" s="53"/>
      <c r="CSB21" s="53"/>
      <c r="CSO21" s="53"/>
      <c r="CSP21" s="53"/>
      <c r="CSR21" s="53"/>
      <c r="CTE21" s="53"/>
      <c r="CTF21" s="53"/>
      <c r="CTH21" s="53"/>
      <c r="CTU21" s="53"/>
      <c r="CTV21" s="53"/>
      <c r="CTX21" s="53"/>
      <c r="CUK21" s="53"/>
      <c r="CUL21" s="53"/>
      <c r="CUN21" s="53"/>
      <c r="CVA21" s="53"/>
      <c r="CVB21" s="53"/>
      <c r="CVD21" s="53"/>
      <c r="CVQ21" s="53"/>
      <c r="CVR21" s="53"/>
      <c r="CVT21" s="53"/>
      <c r="CWG21" s="53"/>
      <c r="CWH21" s="53"/>
      <c r="CWJ21" s="53"/>
      <c r="CWW21" s="53"/>
      <c r="CWX21" s="53"/>
      <c r="CWZ21" s="53"/>
      <c r="CXM21" s="53"/>
      <c r="CXN21" s="53"/>
      <c r="CXP21" s="53"/>
      <c r="CYC21" s="53"/>
      <c r="CYD21" s="53"/>
      <c r="CYF21" s="53"/>
      <c r="CYS21" s="53"/>
      <c r="CYT21" s="53"/>
      <c r="CYV21" s="53"/>
      <c r="CZI21" s="53"/>
      <c r="CZJ21" s="53"/>
      <c r="CZL21" s="53"/>
      <c r="CZY21" s="53"/>
      <c r="CZZ21" s="53"/>
      <c r="DAB21" s="53"/>
      <c r="DAO21" s="53"/>
      <c r="DAP21" s="53"/>
      <c r="DAR21" s="53"/>
      <c r="DBE21" s="53"/>
      <c r="DBF21" s="53"/>
      <c r="DBH21" s="53"/>
      <c r="DBU21" s="53"/>
      <c r="DBV21" s="53"/>
      <c r="DBX21" s="53"/>
      <c r="DCK21" s="53"/>
      <c r="DCL21" s="53"/>
      <c r="DCN21" s="53"/>
      <c r="DDA21" s="53"/>
      <c r="DDB21" s="53"/>
      <c r="DDD21" s="53"/>
      <c r="DDQ21" s="53"/>
      <c r="DDR21" s="53"/>
      <c r="DDT21" s="53"/>
      <c r="DEG21" s="53"/>
      <c r="DEH21" s="53"/>
      <c r="DEJ21" s="53"/>
      <c r="DEW21" s="53"/>
      <c r="DEX21" s="53"/>
      <c r="DEZ21" s="53"/>
      <c r="DFM21" s="53"/>
      <c r="DFN21" s="53"/>
      <c r="DFP21" s="53"/>
      <c r="DGC21" s="53"/>
      <c r="DGD21" s="53"/>
      <c r="DGF21" s="53"/>
      <c r="DGS21" s="53"/>
      <c r="DGT21" s="53"/>
      <c r="DGV21" s="53"/>
      <c r="DHI21" s="53"/>
      <c r="DHJ21" s="53"/>
      <c r="DHL21" s="53"/>
      <c r="DHY21" s="53"/>
      <c r="DHZ21" s="53"/>
      <c r="DIB21" s="53"/>
      <c r="DIO21" s="53"/>
      <c r="DIP21" s="53"/>
      <c r="DIR21" s="53"/>
      <c r="DJE21" s="53"/>
      <c r="DJF21" s="53"/>
      <c r="DJH21" s="53"/>
      <c r="DJU21" s="53"/>
      <c r="DJV21" s="53"/>
      <c r="DJX21" s="53"/>
      <c r="DKK21" s="53"/>
      <c r="DKL21" s="53"/>
      <c r="DKN21" s="53"/>
      <c r="DLA21" s="53"/>
      <c r="DLB21" s="53"/>
      <c r="DLD21" s="53"/>
      <c r="DLQ21" s="53"/>
      <c r="DLR21" s="53"/>
      <c r="DLT21" s="53"/>
      <c r="DMG21" s="53"/>
      <c r="DMH21" s="53"/>
      <c r="DMJ21" s="53"/>
      <c r="DMW21" s="53"/>
      <c r="DMX21" s="53"/>
      <c r="DMZ21" s="53"/>
      <c r="DNM21" s="53"/>
      <c r="DNN21" s="53"/>
      <c r="DNP21" s="53"/>
      <c r="DOC21" s="53"/>
      <c r="DOD21" s="53"/>
      <c r="DOF21" s="53"/>
      <c r="DOS21" s="53"/>
      <c r="DOT21" s="53"/>
      <c r="DOV21" s="53"/>
      <c r="DPI21" s="53"/>
      <c r="DPJ21" s="53"/>
      <c r="DPL21" s="53"/>
      <c r="DPY21" s="53"/>
      <c r="DPZ21" s="53"/>
      <c r="DQB21" s="53"/>
      <c r="DQO21" s="53"/>
      <c r="DQP21" s="53"/>
      <c r="DQR21" s="53"/>
      <c r="DRE21" s="53"/>
      <c r="DRF21" s="53"/>
      <c r="DRH21" s="53"/>
      <c r="DRU21" s="53"/>
      <c r="DRV21" s="53"/>
      <c r="DRX21" s="53"/>
      <c r="DSK21" s="53"/>
      <c r="DSL21" s="53"/>
      <c r="DSN21" s="53"/>
      <c r="DTA21" s="53"/>
      <c r="DTB21" s="53"/>
      <c r="DTD21" s="53"/>
      <c r="DTQ21" s="53"/>
      <c r="DTR21" s="53"/>
      <c r="DTT21" s="53"/>
      <c r="DUG21" s="53"/>
      <c r="DUH21" s="53"/>
      <c r="DUJ21" s="53"/>
      <c r="DUW21" s="53"/>
      <c r="DUX21" s="53"/>
      <c r="DUZ21" s="53"/>
      <c r="DVM21" s="53"/>
      <c r="DVN21" s="53"/>
      <c r="DVP21" s="53"/>
      <c r="DWC21" s="53"/>
      <c r="DWD21" s="53"/>
      <c r="DWF21" s="53"/>
      <c r="DWS21" s="53"/>
      <c r="DWT21" s="53"/>
      <c r="DWV21" s="53"/>
      <c r="DXI21" s="53"/>
      <c r="DXJ21" s="53"/>
      <c r="DXL21" s="53"/>
      <c r="DXY21" s="53"/>
      <c r="DXZ21" s="53"/>
      <c r="DYB21" s="53"/>
      <c r="DYO21" s="53"/>
      <c r="DYP21" s="53"/>
      <c r="DYR21" s="53"/>
      <c r="DZE21" s="53"/>
      <c r="DZF21" s="53"/>
      <c r="DZH21" s="53"/>
      <c r="DZU21" s="53"/>
      <c r="DZV21" s="53"/>
      <c r="DZX21" s="53"/>
      <c r="EAK21" s="53"/>
      <c r="EAL21" s="53"/>
      <c r="EAN21" s="53"/>
      <c r="EBA21" s="53"/>
      <c r="EBB21" s="53"/>
      <c r="EBD21" s="53"/>
      <c r="EBQ21" s="53"/>
      <c r="EBR21" s="53"/>
      <c r="EBT21" s="53"/>
      <c r="ECG21" s="53"/>
      <c r="ECH21" s="53"/>
      <c r="ECJ21" s="53"/>
      <c r="ECW21" s="53"/>
      <c r="ECX21" s="53"/>
      <c r="ECZ21" s="53"/>
      <c r="EDM21" s="53"/>
      <c r="EDN21" s="53"/>
      <c r="EDP21" s="53"/>
      <c r="EEC21" s="53"/>
      <c r="EED21" s="53"/>
      <c r="EEF21" s="53"/>
      <c r="EES21" s="53"/>
      <c r="EET21" s="53"/>
      <c r="EEV21" s="53"/>
      <c r="EFI21" s="53"/>
      <c r="EFJ21" s="53"/>
      <c r="EFL21" s="53"/>
      <c r="EFY21" s="53"/>
      <c r="EFZ21" s="53"/>
      <c r="EGB21" s="53"/>
      <c r="EGO21" s="53"/>
      <c r="EGP21" s="53"/>
      <c r="EGR21" s="53"/>
      <c r="EHE21" s="53"/>
      <c r="EHF21" s="53"/>
      <c r="EHH21" s="53"/>
      <c r="EHU21" s="53"/>
      <c r="EHV21" s="53"/>
      <c r="EHX21" s="53"/>
      <c r="EIK21" s="53"/>
      <c r="EIL21" s="53"/>
      <c r="EIN21" s="53"/>
      <c r="EJA21" s="53"/>
      <c r="EJB21" s="53"/>
      <c r="EJD21" s="53"/>
      <c r="EJQ21" s="53"/>
      <c r="EJR21" s="53"/>
      <c r="EJT21" s="53"/>
      <c r="EKG21" s="53"/>
      <c r="EKH21" s="53"/>
      <c r="EKJ21" s="53"/>
      <c r="EKW21" s="53"/>
      <c r="EKX21" s="53"/>
      <c r="EKZ21" s="53"/>
      <c r="ELM21" s="53"/>
      <c r="ELN21" s="53"/>
      <c r="ELP21" s="53"/>
      <c r="EMC21" s="53"/>
      <c r="EMD21" s="53"/>
      <c r="EMF21" s="53"/>
      <c r="EMS21" s="53"/>
      <c r="EMT21" s="53"/>
      <c r="EMV21" s="53"/>
      <c r="ENI21" s="53"/>
      <c r="ENJ21" s="53"/>
      <c r="ENL21" s="53"/>
      <c r="ENY21" s="53"/>
      <c r="ENZ21" s="53"/>
      <c r="EOB21" s="53"/>
      <c r="EOO21" s="53"/>
      <c r="EOP21" s="53"/>
      <c r="EOR21" s="53"/>
      <c r="EPE21" s="53"/>
      <c r="EPF21" s="53"/>
      <c r="EPH21" s="53"/>
      <c r="EPU21" s="53"/>
      <c r="EPV21" s="53"/>
      <c r="EPX21" s="53"/>
      <c r="EQK21" s="53"/>
      <c r="EQL21" s="53"/>
      <c r="EQN21" s="53"/>
      <c r="ERA21" s="53"/>
      <c r="ERB21" s="53"/>
      <c r="ERD21" s="53"/>
      <c r="ERQ21" s="53"/>
      <c r="ERR21" s="53"/>
      <c r="ERT21" s="53"/>
      <c r="ESG21" s="53"/>
      <c r="ESH21" s="53"/>
      <c r="ESJ21" s="53"/>
      <c r="ESW21" s="53"/>
      <c r="ESX21" s="53"/>
      <c r="ESZ21" s="53"/>
      <c r="ETM21" s="53"/>
      <c r="ETN21" s="53"/>
      <c r="ETP21" s="53"/>
      <c r="EUC21" s="53"/>
      <c r="EUD21" s="53"/>
      <c r="EUF21" s="53"/>
      <c r="EUS21" s="53"/>
      <c r="EUT21" s="53"/>
      <c r="EUV21" s="53"/>
      <c r="EVI21" s="53"/>
      <c r="EVJ21" s="53"/>
      <c r="EVL21" s="53"/>
      <c r="EVY21" s="53"/>
      <c r="EVZ21" s="53"/>
      <c r="EWB21" s="53"/>
      <c r="EWO21" s="53"/>
      <c r="EWP21" s="53"/>
      <c r="EWR21" s="53"/>
      <c r="EXE21" s="53"/>
      <c r="EXF21" s="53"/>
      <c r="EXH21" s="53"/>
      <c r="EXU21" s="53"/>
      <c r="EXV21" s="53"/>
      <c r="EXX21" s="53"/>
      <c r="EYK21" s="53"/>
      <c r="EYL21" s="53"/>
      <c r="EYN21" s="53"/>
      <c r="EZA21" s="53"/>
      <c r="EZB21" s="53"/>
      <c r="EZD21" s="53"/>
      <c r="EZQ21" s="53"/>
      <c r="EZR21" s="53"/>
      <c r="EZT21" s="53"/>
      <c r="FAG21" s="53"/>
      <c r="FAH21" s="53"/>
      <c r="FAJ21" s="53"/>
      <c r="FAW21" s="53"/>
      <c r="FAX21" s="53"/>
      <c r="FAZ21" s="53"/>
      <c r="FBM21" s="53"/>
      <c r="FBN21" s="53"/>
      <c r="FBP21" s="53"/>
      <c r="FCC21" s="53"/>
      <c r="FCD21" s="53"/>
      <c r="FCF21" s="53"/>
      <c r="FCS21" s="53"/>
      <c r="FCT21" s="53"/>
      <c r="FCV21" s="53"/>
      <c r="FDI21" s="53"/>
      <c r="FDJ21" s="53"/>
      <c r="FDL21" s="53"/>
      <c r="FDY21" s="53"/>
      <c r="FDZ21" s="53"/>
      <c r="FEB21" s="53"/>
      <c r="FEO21" s="53"/>
      <c r="FEP21" s="53"/>
      <c r="FER21" s="53"/>
      <c r="FFE21" s="53"/>
      <c r="FFF21" s="53"/>
      <c r="FFH21" s="53"/>
      <c r="FFU21" s="53"/>
      <c r="FFV21" s="53"/>
      <c r="FFX21" s="53"/>
      <c r="FGK21" s="53"/>
      <c r="FGL21" s="53"/>
      <c r="FGN21" s="53"/>
      <c r="FHA21" s="53"/>
      <c r="FHB21" s="53"/>
      <c r="FHD21" s="53"/>
      <c r="FHQ21" s="53"/>
      <c r="FHR21" s="53"/>
      <c r="FHT21" s="53"/>
      <c r="FIG21" s="53"/>
      <c r="FIH21" s="53"/>
      <c r="FIJ21" s="53"/>
      <c r="FIW21" s="53"/>
      <c r="FIX21" s="53"/>
      <c r="FIZ21" s="53"/>
      <c r="FJM21" s="53"/>
      <c r="FJN21" s="53"/>
      <c r="FJP21" s="53"/>
      <c r="FKC21" s="53"/>
      <c r="FKD21" s="53"/>
      <c r="FKF21" s="53"/>
      <c r="FKS21" s="53"/>
      <c r="FKT21" s="53"/>
      <c r="FKV21" s="53"/>
      <c r="FLI21" s="53"/>
      <c r="FLJ21" s="53"/>
      <c r="FLL21" s="53"/>
      <c r="FLY21" s="53"/>
      <c r="FLZ21" s="53"/>
      <c r="FMB21" s="53"/>
      <c r="FMO21" s="53"/>
      <c r="FMP21" s="53"/>
      <c r="FMR21" s="53"/>
      <c r="FNE21" s="53"/>
      <c r="FNF21" s="53"/>
      <c r="FNH21" s="53"/>
      <c r="FNU21" s="53"/>
      <c r="FNV21" s="53"/>
      <c r="FNX21" s="53"/>
      <c r="FOK21" s="53"/>
      <c r="FOL21" s="53"/>
      <c r="FON21" s="53"/>
      <c r="FPA21" s="53"/>
      <c r="FPB21" s="53"/>
      <c r="FPD21" s="53"/>
      <c r="FPQ21" s="53"/>
      <c r="FPR21" s="53"/>
      <c r="FPT21" s="53"/>
      <c r="FQG21" s="53"/>
      <c r="FQH21" s="53"/>
      <c r="FQJ21" s="53"/>
      <c r="FQW21" s="53"/>
      <c r="FQX21" s="53"/>
      <c r="FQZ21" s="53"/>
      <c r="FRM21" s="53"/>
      <c r="FRN21" s="53"/>
      <c r="FRP21" s="53"/>
      <c r="FSC21" s="53"/>
      <c r="FSD21" s="53"/>
      <c r="FSF21" s="53"/>
      <c r="FSS21" s="53"/>
      <c r="FST21" s="53"/>
      <c r="FSV21" s="53"/>
      <c r="FTI21" s="53"/>
      <c r="FTJ21" s="53"/>
      <c r="FTL21" s="53"/>
      <c r="FTY21" s="53"/>
      <c r="FTZ21" s="53"/>
      <c r="FUB21" s="53"/>
      <c r="FUO21" s="53"/>
      <c r="FUP21" s="53"/>
      <c r="FUR21" s="53"/>
      <c r="FVE21" s="53"/>
      <c r="FVF21" s="53"/>
      <c r="FVH21" s="53"/>
      <c r="FVU21" s="53"/>
      <c r="FVV21" s="53"/>
      <c r="FVX21" s="53"/>
      <c r="FWK21" s="53"/>
      <c r="FWL21" s="53"/>
      <c r="FWN21" s="53"/>
      <c r="FXA21" s="53"/>
      <c r="FXB21" s="53"/>
      <c r="FXD21" s="53"/>
      <c r="FXQ21" s="53"/>
      <c r="FXR21" s="53"/>
      <c r="FXT21" s="53"/>
      <c r="FYG21" s="53"/>
      <c r="FYH21" s="53"/>
      <c r="FYJ21" s="53"/>
      <c r="FYW21" s="53"/>
      <c r="FYX21" s="53"/>
      <c r="FYZ21" s="53"/>
      <c r="FZM21" s="53"/>
      <c r="FZN21" s="53"/>
      <c r="FZP21" s="53"/>
      <c r="GAC21" s="53"/>
      <c r="GAD21" s="53"/>
      <c r="GAF21" s="53"/>
      <c r="GAS21" s="53"/>
      <c r="GAT21" s="53"/>
      <c r="GAV21" s="53"/>
      <c r="GBI21" s="53"/>
      <c r="GBJ21" s="53"/>
      <c r="GBL21" s="53"/>
      <c r="GBY21" s="53"/>
      <c r="GBZ21" s="53"/>
      <c r="GCB21" s="53"/>
      <c r="GCO21" s="53"/>
      <c r="GCP21" s="53"/>
      <c r="GCR21" s="53"/>
      <c r="GDE21" s="53"/>
      <c r="GDF21" s="53"/>
      <c r="GDH21" s="53"/>
      <c r="GDU21" s="53"/>
      <c r="GDV21" s="53"/>
      <c r="GDX21" s="53"/>
      <c r="GEK21" s="53"/>
      <c r="GEL21" s="53"/>
      <c r="GEN21" s="53"/>
      <c r="GFA21" s="53"/>
      <c r="GFB21" s="53"/>
      <c r="GFD21" s="53"/>
      <c r="GFQ21" s="53"/>
      <c r="GFR21" s="53"/>
      <c r="GFT21" s="53"/>
      <c r="GGG21" s="53"/>
      <c r="GGH21" s="53"/>
      <c r="GGJ21" s="53"/>
      <c r="GGW21" s="53"/>
      <c r="GGX21" s="53"/>
      <c r="GGZ21" s="53"/>
      <c r="GHM21" s="53"/>
      <c r="GHN21" s="53"/>
      <c r="GHP21" s="53"/>
      <c r="GIC21" s="53"/>
      <c r="GID21" s="53"/>
      <c r="GIF21" s="53"/>
      <c r="GIS21" s="53"/>
      <c r="GIT21" s="53"/>
      <c r="GIV21" s="53"/>
      <c r="GJI21" s="53"/>
      <c r="GJJ21" s="53"/>
      <c r="GJL21" s="53"/>
      <c r="GJY21" s="53"/>
      <c r="GJZ21" s="53"/>
      <c r="GKB21" s="53"/>
      <c r="GKO21" s="53"/>
      <c r="GKP21" s="53"/>
      <c r="GKR21" s="53"/>
      <c r="GLE21" s="53"/>
      <c r="GLF21" s="53"/>
      <c r="GLH21" s="53"/>
      <c r="GLU21" s="53"/>
      <c r="GLV21" s="53"/>
      <c r="GLX21" s="53"/>
      <c r="GMK21" s="53"/>
      <c r="GML21" s="53"/>
      <c r="GMN21" s="53"/>
      <c r="GNA21" s="53"/>
      <c r="GNB21" s="53"/>
      <c r="GND21" s="53"/>
      <c r="GNQ21" s="53"/>
      <c r="GNR21" s="53"/>
      <c r="GNT21" s="53"/>
      <c r="GOG21" s="53"/>
      <c r="GOH21" s="53"/>
      <c r="GOJ21" s="53"/>
      <c r="GOW21" s="53"/>
      <c r="GOX21" s="53"/>
      <c r="GOZ21" s="53"/>
      <c r="GPM21" s="53"/>
      <c r="GPN21" s="53"/>
      <c r="GPP21" s="53"/>
      <c r="GQC21" s="53"/>
      <c r="GQD21" s="53"/>
      <c r="GQF21" s="53"/>
      <c r="GQS21" s="53"/>
      <c r="GQT21" s="53"/>
      <c r="GQV21" s="53"/>
      <c r="GRI21" s="53"/>
      <c r="GRJ21" s="53"/>
      <c r="GRL21" s="53"/>
      <c r="GRY21" s="53"/>
      <c r="GRZ21" s="53"/>
      <c r="GSB21" s="53"/>
      <c r="GSO21" s="53"/>
      <c r="GSP21" s="53"/>
      <c r="GSR21" s="53"/>
      <c r="GTE21" s="53"/>
      <c r="GTF21" s="53"/>
      <c r="GTH21" s="53"/>
      <c r="GTU21" s="53"/>
      <c r="GTV21" s="53"/>
      <c r="GTX21" s="53"/>
      <c r="GUK21" s="53"/>
      <c r="GUL21" s="53"/>
      <c r="GUN21" s="53"/>
      <c r="GVA21" s="53"/>
      <c r="GVB21" s="53"/>
      <c r="GVD21" s="53"/>
      <c r="GVQ21" s="53"/>
      <c r="GVR21" s="53"/>
      <c r="GVT21" s="53"/>
      <c r="GWG21" s="53"/>
      <c r="GWH21" s="53"/>
      <c r="GWJ21" s="53"/>
      <c r="GWW21" s="53"/>
      <c r="GWX21" s="53"/>
      <c r="GWZ21" s="53"/>
      <c r="GXM21" s="53"/>
      <c r="GXN21" s="53"/>
      <c r="GXP21" s="53"/>
      <c r="GYC21" s="53"/>
      <c r="GYD21" s="53"/>
      <c r="GYF21" s="53"/>
      <c r="GYS21" s="53"/>
      <c r="GYT21" s="53"/>
      <c r="GYV21" s="53"/>
      <c r="GZI21" s="53"/>
      <c r="GZJ21" s="53"/>
      <c r="GZL21" s="53"/>
      <c r="GZY21" s="53"/>
      <c r="GZZ21" s="53"/>
      <c r="HAB21" s="53"/>
      <c r="HAO21" s="53"/>
      <c r="HAP21" s="53"/>
      <c r="HAR21" s="53"/>
      <c r="HBE21" s="53"/>
      <c r="HBF21" s="53"/>
      <c r="HBH21" s="53"/>
      <c r="HBU21" s="53"/>
      <c r="HBV21" s="53"/>
      <c r="HBX21" s="53"/>
      <c r="HCK21" s="53"/>
      <c r="HCL21" s="53"/>
      <c r="HCN21" s="53"/>
      <c r="HDA21" s="53"/>
      <c r="HDB21" s="53"/>
      <c r="HDD21" s="53"/>
      <c r="HDQ21" s="53"/>
      <c r="HDR21" s="53"/>
      <c r="HDT21" s="53"/>
      <c r="HEG21" s="53"/>
      <c r="HEH21" s="53"/>
      <c r="HEJ21" s="53"/>
      <c r="HEW21" s="53"/>
      <c r="HEX21" s="53"/>
      <c r="HEZ21" s="53"/>
      <c r="HFM21" s="53"/>
      <c r="HFN21" s="53"/>
      <c r="HFP21" s="53"/>
      <c r="HGC21" s="53"/>
      <c r="HGD21" s="53"/>
      <c r="HGF21" s="53"/>
      <c r="HGS21" s="53"/>
      <c r="HGT21" s="53"/>
      <c r="HGV21" s="53"/>
      <c r="HHI21" s="53"/>
      <c r="HHJ21" s="53"/>
      <c r="HHL21" s="53"/>
      <c r="HHY21" s="53"/>
      <c r="HHZ21" s="53"/>
      <c r="HIB21" s="53"/>
      <c r="HIO21" s="53"/>
      <c r="HIP21" s="53"/>
      <c r="HIR21" s="53"/>
      <c r="HJE21" s="53"/>
      <c r="HJF21" s="53"/>
      <c r="HJH21" s="53"/>
      <c r="HJU21" s="53"/>
      <c r="HJV21" s="53"/>
      <c r="HJX21" s="53"/>
      <c r="HKK21" s="53"/>
      <c r="HKL21" s="53"/>
      <c r="HKN21" s="53"/>
      <c r="HLA21" s="53"/>
      <c r="HLB21" s="53"/>
      <c r="HLD21" s="53"/>
      <c r="HLQ21" s="53"/>
      <c r="HLR21" s="53"/>
      <c r="HLT21" s="53"/>
      <c r="HMG21" s="53"/>
      <c r="HMH21" s="53"/>
      <c r="HMJ21" s="53"/>
      <c r="HMW21" s="53"/>
      <c r="HMX21" s="53"/>
      <c r="HMZ21" s="53"/>
      <c r="HNM21" s="53"/>
      <c r="HNN21" s="53"/>
      <c r="HNP21" s="53"/>
      <c r="HOC21" s="53"/>
      <c r="HOD21" s="53"/>
      <c r="HOF21" s="53"/>
      <c r="HOS21" s="53"/>
      <c r="HOT21" s="53"/>
      <c r="HOV21" s="53"/>
      <c r="HPI21" s="53"/>
      <c r="HPJ21" s="53"/>
      <c r="HPL21" s="53"/>
      <c r="HPY21" s="53"/>
      <c r="HPZ21" s="53"/>
      <c r="HQB21" s="53"/>
      <c r="HQO21" s="53"/>
      <c r="HQP21" s="53"/>
      <c r="HQR21" s="53"/>
      <c r="HRE21" s="53"/>
      <c r="HRF21" s="53"/>
      <c r="HRH21" s="53"/>
      <c r="HRU21" s="53"/>
      <c r="HRV21" s="53"/>
      <c r="HRX21" s="53"/>
      <c r="HSK21" s="53"/>
      <c r="HSL21" s="53"/>
      <c r="HSN21" s="53"/>
      <c r="HTA21" s="53"/>
      <c r="HTB21" s="53"/>
      <c r="HTD21" s="53"/>
      <c r="HTQ21" s="53"/>
      <c r="HTR21" s="53"/>
      <c r="HTT21" s="53"/>
      <c r="HUG21" s="53"/>
      <c r="HUH21" s="53"/>
      <c r="HUJ21" s="53"/>
      <c r="HUW21" s="53"/>
      <c r="HUX21" s="53"/>
      <c r="HUZ21" s="53"/>
      <c r="HVM21" s="53"/>
      <c r="HVN21" s="53"/>
      <c r="HVP21" s="53"/>
      <c r="HWC21" s="53"/>
      <c r="HWD21" s="53"/>
      <c r="HWF21" s="53"/>
      <c r="HWS21" s="53"/>
      <c r="HWT21" s="53"/>
      <c r="HWV21" s="53"/>
      <c r="HXI21" s="53"/>
      <c r="HXJ21" s="53"/>
      <c r="HXL21" s="53"/>
      <c r="HXY21" s="53"/>
      <c r="HXZ21" s="53"/>
      <c r="HYB21" s="53"/>
      <c r="HYO21" s="53"/>
      <c r="HYP21" s="53"/>
      <c r="HYR21" s="53"/>
      <c r="HZE21" s="53"/>
      <c r="HZF21" s="53"/>
      <c r="HZH21" s="53"/>
      <c r="HZU21" s="53"/>
      <c r="HZV21" s="53"/>
      <c r="HZX21" s="53"/>
      <c r="IAK21" s="53"/>
      <c r="IAL21" s="53"/>
      <c r="IAN21" s="53"/>
      <c r="IBA21" s="53"/>
      <c r="IBB21" s="53"/>
      <c r="IBD21" s="53"/>
      <c r="IBQ21" s="53"/>
      <c r="IBR21" s="53"/>
      <c r="IBT21" s="53"/>
      <c r="ICG21" s="53"/>
      <c r="ICH21" s="53"/>
      <c r="ICJ21" s="53"/>
      <c r="ICW21" s="53"/>
      <c r="ICX21" s="53"/>
      <c r="ICZ21" s="53"/>
      <c r="IDM21" s="53"/>
      <c r="IDN21" s="53"/>
      <c r="IDP21" s="53"/>
      <c r="IEC21" s="53"/>
      <c r="IED21" s="53"/>
      <c r="IEF21" s="53"/>
      <c r="IES21" s="53"/>
      <c r="IET21" s="53"/>
      <c r="IEV21" s="53"/>
      <c r="IFI21" s="53"/>
      <c r="IFJ21" s="53"/>
      <c r="IFL21" s="53"/>
      <c r="IFY21" s="53"/>
      <c r="IFZ21" s="53"/>
      <c r="IGB21" s="53"/>
      <c r="IGO21" s="53"/>
      <c r="IGP21" s="53"/>
      <c r="IGR21" s="53"/>
      <c r="IHE21" s="53"/>
      <c r="IHF21" s="53"/>
      <c r="IHH21" s="53"/>
      <c r="IHU21" s="53"/>
      <c r="IHV21" s="53"/>
      <c r="IHX21" s="53"/>
      <c r="IIK21" s="53"/>
      <c r="IIL21" s="53"/>
      <c r="IIN21" s="53"/>
      <c r="IJA21" s="53"/>
      <c r="IJB21" s="53"/>
      <c r="IJD21" s="53"/>
      <c r="IJQ21" s="53"/>
      <c r="IJR21" s="53"/>
      <c r="IJT21" s="53"/>
      <c r="IKG21" s="53"/>
      <c r="IKH21" s="53"/>
      <c r="IKJ21" s="53"/>
      <c r="IKW21" s="53"/>
      <c r="IKX21" s="53"/>
      <c r="IKZ21" s="53"/>
      <c r="ILM21" s="53"/>
      <c r="ILN21" s="53"/>
      <c r="ILP21" s="53"/>
      <c r="IMC21" s="53"/>
      <c r="IMD21" s="53"/>
      <c r="IMF21" s="53"/>
      <c r="IMS21" s="53"/>
      <c r="IMT21" s="53"/>
      <c r="IMV21" s="53"/>
      <c r="INI21" s="53"/>
      <c r="INJ21" s="53"/>
      <c r="INL21" s="53"/>
      <c r="INY21" s="53"/>
      <c r="INZ21" s="53"/>
      <c r="IOB21" s="53"/>
      <c r="IOO21" s="53"/>
      <c r="IOP21" s="53"/>
      <c r="IOR21" s="53"/>
      <c r="IPE21" s="53"/>
      <c r="IPF21" s="53"/>
      <c r="IPH21" s="53"/>
      <c r="IPU21" s="53"/>
      <c r="IPV21" s="53"/>
      <c r="IPX21" s="53"/>
      <c r="IQK21" s="53"/>
      <c r="IQL21" s="53"/>
      <c r="IQN21" s="53"/>
      <c r="IRA21" s="53"/>
      <c r="IRB21" s="53"/>
      <c r="IRD21" s="53"/>
      <c r="IRQ21" s="53"/>
      <c r="IRR21" s="53"/>
      <c r="IRT21" s="53"/>
      <c r="ISG21" s="53"/>
      <c r="ISH21" s="53"/>
      <c r="ISJ21" s="53"/>
      <c r="ISW21" s="53"/>
      <c r="ISX21" s="53"/>
      <c r="ISZ21" s="53"/>
      <c r="ITM21" s="53"/>
      <c r="ITN21" s="53"/>
      <c r="ITP21" s="53"/>
      <c r="IUC21" s="53"/>
      <c r="IUD21" s="53"/>
      <c r="IUF21" s="53"/>
      <c r="IUS21" s="53"/>
      <c r="IUT21" s="53"/>
      <c r="IUV21" s="53"/>
      <c r="IVI21" s="53"/>
      <c r="IVJ21" s="53"/>
      <c r="IVL21" s="53"/>
      <c r="IVY21" s="53"/>
      <c r="IVZ21" s="53"/>
      <c r="IWB21" s="53"/>
      <c r="IWO21" s="53"/>
      <c r="IWP21" s="53"/>
      <c r="IWR21" s="53"/>
      <c r="IXE21" s="53"/>
      <c r="IXF21" s="53"/>
      <c r="IXH21" s="53"/>
      <c r="IXU21" s="53"/>
      <c r="IXV21" s="53"/>
      <c r="IXX21" s="53"/>
      <c r="IYK21" s="53"/>
      <c r="IYL21" s="53"/>
      <c r="IYN21" s="53"/>
      <c r="IZA21" s="53"/>
      <c r="IZB21" s="53"/>
      <c r="IZD21" s="53"/>
      <c r="IZQ21" s="53"/>
      <c r="IZR21" s="53"/>
      <c r="IZT21" s="53"/>
      <c r="JAG21" s="53"/>
      <c r="JAH21" s="53"/>
      <c r="JAJ21" s="53"/>
      <c r="JAW21" s="53"/>
      <c r="JAX21" s="53"/>
      <c r="JAZ21" s="53"/>
      <c r="JBM21" s="53"/>
      <c r="JBN21" s="53"/>
      <c r="JBP21" s="53"/>
      <c r="JCC21" s="53"/>
      <c r="JCD21" s="53"/>
      <c r="JCF21" s="53"/>
      <c r="JCS21" s="53"/>
      <c r="JCT21" s="53"/>
      <c r="JCV21" s="53"/>
      <c r="JDI21" s="53"/>
      <c r="JDJ21" s="53"/>
      <c r="JDL21" s="53"/>
      <c r="JDY21" s="53"/>
      <c r="JDZ21" s="53"/>
      <c r="JEB21" s="53"/>
      <c r="JEO21" s="53"/>
      <c r="JEP21" s="53"/>
      <c r="JER21" s="53"/>
      <c r="JFE21" s="53"/>
      <c r="JFF21" s="53"/>
      <c r="JFH21" s="53"/>
      <c r="JFU21" s="53"/>
      <c r="JFV21" s="53"/>
      <c r="JFX21" s="53"/>
      <c r="JGK21" s="53"/>
      <c r="JGL21" s="53"/>
      <c r="JGN21" s="53"/>
      <c r="JHA21" s="53"/>
      <c r="JHB21" s="53"/>
      <c r="JHD21" s="53"/>
      <c r="JHQ21" s="53"/>
      <c r="JHR21" s="53"/>
      <c r="JHT21" s="53"/>
      <c r="JIG21" s="53"/>
      <c r="JIH21" s="53"/>
      <c r="JIJ21" s="53"/>
      <c r="JIW21" s="53"/>
      <c r="JIX21" s="53"/>
      <c r="JIZ21" s="53"/>
      <c r="JJM21" s="53"/>
      <c r="JJN21" s="53"/>
      <c r="JJP21" s="53"/>
      <c r="JKC21" s="53"/>
      <c r="JKD21" s="53"/>
      <c r="JKF21" s="53"/>
      <c r="JKS21" s="53"/>
      <c r="JKT21" s="53"/>
      <c r="JKV21" s="53"/>
      <c r="JLI21" s="53"/>
      <c r="JLJ21" s="53"/>
      <c r="JLL21" s="53"/>
      <c r="JLY21" s="53"/>
      <c r="JLZ21" s="53"/>
      <c r="JMB21" s="53"/>
      <c r="JMO21" s="53"/>
      <c r="JMP21" s="53"/>
      <c r="JMR21" s="53"/>
      <c r="JNE21" s="53"/>
      <c r="JNF21" s="53"/>
      <c r="JNH21" s="53"/>
      <c r="JNU21" s="53"/>
      <c r="JNV21" s="53"/>
      <c r="JNX21" s="53"/>
      <c r="JOK21" s="53"/>
      <c r="JOL21" s="53"/>
      <c r="JON21" s="53"/>
      <c r="JPA21" s="53"/>
      <c r="JPB21" s="53"/>
      <c r="JPD21" s="53"/>
      <c r="JPQ21" s="53"/>
      <c r="JPR21" s="53"/>
      <c r="JPT21" s="53"/>
      <c r="JQG21" s="53"/>
      <c r="JQH21" s="53"/>
      <c r="JQJ21" s="53"/>
      <c r="JQW21" s="53"/>
      <c r="JQX21" s="53"/>
      <c r="JQZ21" s="53"/>
      <c r="JRM21" s="53"/>
      <c r="JRN21" s="53"/>
      <c r="JRP21" s="53"/>
      <c r="JSC21" s="53"/>
      <c r="JSD21" s="53"/>
      <c r="JSF21" s="53"/>
      <c r="JSS21" s="53"/>
      <c r="JST21" s="53"/>
      <c r="JSV21" s="53"/>
      <c r="JTI21" s="53"/>
      <c r="JTJ21" s="53"/>
      <c r="JTL21" s="53"/>
      <c r="JTY21" s="53"/>
      <c r="JTZ21" s="53"/>
      <c r="JUB21" s="53"/>
      <c r="JUO21" s="53"/>
      <c r="JUP21" s="53"/>
      <c r="JUR21" s="53"/>
      <c r="JVE21" s="53"/>
      <c r="JVF21" s="53"/>
      <c r="JVH21" s="53"/>
      <c r="JVU21" s="53"/>
      <c r="JVV21" s="53"/>
      <c r="JVX21" s="53"/>
      <c r="JWK21" s="53"/>
      <c r="JWL21" s="53"/>
      <c r="JWN21" s="53"/>
      <c r="JXA21" s="53"/>
      <c r="JXB21" s="53"/>
      <c r="JXD21" s="53"/>
      <c r="JXQ21" s="53"/>
      <c r="JXR21" s="53"/>
      <c r="JXT21" s="53"/>
      <c r="JYG21" s="53"/>
      <c r="JYH21" s="53"/>
      <c r="JYJ21" s="53"/>
      <c r="JYW21" s="53"/>
      <c r="JYX21" s="53"/>
      <c r="JYZ21" s="53"/>
      <c r="JZM21" s="53"/>
      <c r="JZN21" s="53"/>
      <c r="JZP21" s="53"/>
      <c r="KAC21" s="53"/>
      <c r="KAD21" s="53"/>
      <c r="KAF21" s="53"/>
      <c r="KAS21" s="53"/>
      <c r="KAT21" s="53"/>
      <c r="KAV21" s="53"/>
      <c r="KBI21" s="53"/>
      <c r="KBJ21" s="53"/>
      <c r="KBL21" s="53"/>
      <c r="KBY21" s="53"/>
      <c r="KBZ21" s="53"/>
      <c r="KCB21" s="53"/>
      <c r="KCO21" s="53"/>
      <c r="KCP21" s="53"/>
      <c r="KCR21" s="53"/>
      <c r="KDE21" s="53"/>
      <c r="KDF21" s="53"/>
      <c r="KDH21" s="53"/>
      <c r="KDU21" s="53"/>
      <c r="KDV21" s="53"/>
      <c r="KDX21" s="53"/>
      <c r="KEK21" s="53"/>
      <c r="KEL21" s="53"/>
      <c r="KEN21" s="53"/>
      <c r="KFA21" s="53"/>
      <c r="KFB21" s="53"/>
      <c r="KFD21" s="53"/>
      <c r="KFQ21" s="53"/>
      <c r="KFR21" s="53"/>
      <c r="KFT21" s="53"/>
      <c r="KGG21" s="53"/>
      <c r="KGH21" s="53"/>
      <c r="KGJ21" s="53"/>
      <c r="KGW21" s="53"/>
      <c r="KGX21" s="53"/>
      <c r="KGZ21" s="53"/>
      <c r="KHM21" s="53"/>
      <c r="KHN21" s="53"/>
      <c r="KHP21" s="53"/>
      <c r="KIC21" s="53"/>
      <c r="KID21" s="53"/>
      <c r="KIF21" s="53"/>
      <c r="KIS21" s="53"/>
      <c r="KIT21" s="53"/>
      <c r="KIV21" s="53"/>
      <c r="KJI21" s="53"/>
      <c r="KJJ21" s="53"/>
      <c r="KJL21" s="53"/>
      <c r="KJY21" s="53"/>
      <c r="KJZ21" s="53"/>
      <c r="KKB21" s="53"/>
      <c r="KKO21" s="53"/>
      <c r="KKP21" s="53"/>
      <c r="KKR21" s="53"/>
      <c r="KLE21" s="53"/>
      <c r="KLF21" s="53"/>
      <c r="KLH21" s="53"/>
      <c r="KLU21" s="53"/>
      <c r="KLV21" s="53"/>
      <c r="KLX21" s="53"/>
      <c r="KMK21" s="53"/>
      <c r="KML21" s="53"/>
      <c r="KMN21" s="53"/>
      <c r="KNA21" s="53"/>
      <c r="KNB21" s="53"/>
      <c r="KND21" s="53"/>
      <c r="KNQ21" s="53"/>
      <c r="KNR21" s="53"/>
      <c r="KNT21" s="53"/>
      <c r="KOG21" s="53"/>
      <c r="KOH21" s="53"/>
      <c r="KOJ21" s="53"/>
      <c r="KOW21" s="53"/>
      <c r="KOX21" s="53"/>
      <c r="KOZ21" s="53"/>
      <c r="KPM21" s="53"/>
      <c r="KPN21" s="53"/>
      <c r="KPP21" s="53"/>
      <c r="KQC21" s="53"/>
      <c r="KQD21" s="53"/>
      <c r="KQF21" s="53"/>
      <c r="KQS21" s="53"/>
      <c r="KQT21" s="53"/>
      <c r="KQV21" s="53"/>
      <c r="KRI21" s="53"/>
      <c r="KRJ21" s="53"/>
      <c r="KRL21" s="53"/>
      <c r="KRY21" s="53"/>
      <c r="KRZ21" s="53"/>
      <c r="KSB21" s="53"/>
      <c r="KSO21" s="53"/>
      <c r="KSP21" s="53"/>
      <c r="KSR21" s="53"/>
      <c r="KTE21" s="53"/>
      <c r="KTF21" s="53"/>
      <c r="KTH21" s="53"/>
      <c r="KTU21" s="53"/>
      <c r="KTV21" s="53"/>
      <c r="KTX21" s="53"/>
      <c r="KUK21" s="53"/>
      <c r="KUL21" s="53"/>
      <c r="KUN21" s="53"/>
      <c r="KVA21" s="53"/>
      <c r="KVB21" s="53"/>
      <c r="KVD21" s="53"/>
      <c r="KVQ21" s="53"/>
      <c r="KVR21" s="53"/>
      <c r="KVT21" s="53"/>
      <c r="KWG21" s="53"/>
      <c r="KWH21" s="53"/>
      <c r="KWJ21" s="53"/>
      <c r="KWW21" s="53"/>
      <c r="KWX21" s="53"/>
      <c r="KWZ21" s="53"/>
      <c r="KXM21" s="53"/>
      <c r="KXN21" s="53"/>
      <c r="KXP21" s="53"/>
      <c r="KYC21" s="53"/>
      <c r="KYD21" s="53"/>
      <c r="KYF21" s="53"/>
      <c r="KYS21" s="53"/>
      <c r="KYT21" s="53"/>
      <c r="KYV21" s="53"/>
      <c r="KZI21" s="53"/>
      <c r="KZJ21" s="53"/>
      <c r="KZL21" s="53"/>
      <c r="KZY21" s="53"/>
      <c r="KZZ21" s="53"/>
      <c r="LAB21" s="53"/>
      <c r="LAO21" s="53"/>
      <c r="LAP21" s="53"/>
      <c r="LAR21" s="53"/>
      <c r="LBE21" s="53"/>
      <c r="LBF21" s="53"/>
      <c r="LBH21" s="53"/>
      <c r="LBU21" s="53"/>
      <c r="LBV21" s="53"/>
      <c r="LBX21" s="53"/>
      <c r="LCK21" s="53"/>
      <c r="LCL21" s="53"/>
      <c r="LCN21" s="53"/>
      <c r="LDA21" s="53"/>
      <c r="LDB21" s="53"/>
      <c r="LDD21" s="53"/>
      <c r="LDQ21" s="53"/>
      <c r="LDR21" s="53"/>
      <c r="LDT21" s="53"/>
      <c r="LEG21" s="53"/>
      <c r="LEH21" s="53"/>
      <c r="LEJ21" s="53"/>
      <c r="LEW21" s="53"/>
      <c r="LEX21" s="53"/>
      <c r="LEZ21" s="53"/>
      <c r="LFM21" s="53"/>
      <c r="LFN21" s="53"/>
      <c r="LFP21" s="53"/>
      <c r="LGC21" s="53"/>
      <c r="LGD21" s="53"/>
      <c r="LGF21" s="53"/>
      <c r="LGS21" s="53"/>
      <c r="LGT21" s="53"/>
      <c r="LGV21" s="53"/>
      <c r="LHI21" s="53"/>
      <c r="LHJ21" s="53"/>
      <c r="LHL21" s="53"/>
      <c r="LHY21" s="53"/>
      <c r="LHZ21" s="53"/>
      <c r="LIB21" s="53"/>
      <c r="LIO21" s="53"/>
      <c r="LIP21" s="53"/>
      <c r="LIR21" s="53"/>
      <c r="LJE21" s="53"/>
      <c r="LJF21" s="53"/>
      <c r="LJH21" s="53"/>
      <c r="LJU21" s="53"/>
      <c r="LJV21" s="53"/>
      <c r="LJX21" s="53"/>
      <c r="LKK21" s="53"/>
      <c r="LKL21" s="53"/>
      <c r="LKN21" s="53"/>
      <c r="LLA21" s="53"/>
      <c r="LLB21" s="53"/>
      <c r="LLD21" s="53"/>
      <c r="LLQ21" s="53"/>
      <c r="LLR21" s="53"/>
      <c r="LLT21" s="53"/>
      <c r="LMG21" s="53"/>
      <c r="LMH21" s="53"/>
      <c r="LMJ21" s="53"/>
      <c r="LMW21" s="53"/>
      <c r="LMX21" s="53"/>
      <c r="LMZ21" s="53"/>
      <c r="LNM21" s="53"/>
      <c r="LNN21" s="53"/>
      <c r="LNP21" s="53"/>
      <c r="LOC21" s="53"/>
      <c r="LOD21" s="53"/>
      <c r="LOF21" s="53"/>
      <c r="LOS21" s="53"/>
      <c r="LOT21" s="53"/>
      <c r="LOV21" s="53"/>
      <c r="LPI21" s="53"/>
      <c r="LPJ21" s="53"/>
      <c r="LPL21" s="53"/>
      <c r="LPY21" s="53"/>
      <c r="LPZ21" s="53"/>
      <c r="LQB21" s="53"/>
      <c r="LQO21" s="53"/>
      <c r="LQP21" s="53"/>
      <c r="LQR21" s="53"/>
      <c r="LRE21" s="53"/>
      <c r="LRF21" s="53"/>
      <c r="LRH21" s="53"/>
      <c r="LRU21" s="53"/>
      <c r="LRV21" s="53"/>
      <c r="LRX21" s="53"/>
      <c r="LSK21" s="53"/>
      <c r="LSL21" s="53"/>
      <c r="LSN21" s="53"/>
      <c r="LTA21" s="53"/>
      <c r="LTB21" s="53"/>
      <c r="LTD21" s="53"/>
      <c r="LTQ21" s="53"/>
      <c r="LTR21" s="53"/>
      <c r="LTT21" s="53"/>
      <c r="LUG21" s="53"/>
      <c r="LUH21" s="53"/>
      <c r="LUJ21" s="53"/>
      <c r="LUW21" s="53"/>
      <c r="LUX21" s="53"/>
      <c r="LUZ21" s="53"/>
      <c r="LVM21" s="53"/>
      <c r="LVN21" s="53"/>
      <c r="LVP21" s="53"/>
      <c r="LWC21" s="53"/>
      <c r="LWD21" s="53"/>
      <c r="LWF21" s="53"/>
      <c r="LWS21" s="53"/>
      <c r="LWT21" s="53"/>
      <c r="LWV21" s="53"/>
      <c r="LXI21" s="53"/>
      <c r="LXJ21" s="53"/>
      <c r="LXL21" s="53"/>
      <c r="LXY21" s="53"/>
      <c r="LXZ21" s="53"/>
      <c r="LYB21" s="53"/>
      <c r="LYO21" s="53"/>
      <c r="LYP21" s="53"/>
      <c r="LYR21" s="53"/>
      <c r="LZE21" s="53"/>
      <c r="LZF21" s="53"/>
      <c r="LZH21" s="53"/>
      <c r="LZU21" s="53"/>
      <c r="LZV21" s="53"/>
      <c r="LZX21" s="53"/>
      <c r="MAK21" s="53"/>
      <c r="MAL21" s="53"/>
      <c r="MAN21" s="53"/>
      <c r="MBA21" s="53"/>
      <c r="MBB21" s="53"/>
      <c r="MBD21" s="53"/>
      <c r="MBQ21" s="53"/>
      <c r="MBR21" s="53"/>
      <c r="MBT21" s="53"/>
      <c r="MCG21" s="53"/>
      <c r="MCH21" s="53"/>
      <c r="MCJ21" s="53"/>
      <c r="MCW21" s="53"/>
      <c r="MCX21" s="53"/>
      <c r="MCZ21" s="53"/>
      <c r="MDM21" s="53"/>
      <c r="MDN21" s="53"/>
      <c r="MDP21" s="53"/>
      <c r="MEC21" s="53"/>
      <c r="MED21" s="53"/>
      <c r="MEF21" s="53"/>
      <c r="MES21" s="53"/>
      <c r="MET21" s="53"/>
      <c r="MEV21" s="53"/>
      <c r="MFI21" s="53"/>
      <c r="MFJ21" s="53"/>
      <c r="MFL21" s="53"/>
      <c r="MFY21" s="53"/>
      <c r="MFZ21" s="53"/>
      <c r="MGB21" s="53"/>
      <c r="MGO21" s="53"/>
      <c r="MGP21" s="53"/>
      <c r="MGR21" s="53"/>
      <c r="MHE21" s="53"/>
      <c r="MHF21" s="53"/>
      <c r="MHH21" s="53"/>
      <c r="MHU21" s="53"/>
      <c r="MHV21" s="53"/>
      <c r="MHX21" s="53"/>
      <c r="MIK21" s="53"/>
      <c r="MIL21" s="53"/>
      <c r="MIN21" s="53"/>
      <c r="MJA21" s="53"/>
      <c r="MJB21" s="53"/>
      <c r="MJD21" s="53"/>
      <c r="MJQ21" s="53"/>
      <c r="MJR21" s="53"/>
      <c r="MJT21" s="53"/>
      <c r="MKG21" s="53"/>
      <c r="MKH21" s="53"/>
      <c r="MKJ21" s="53"/>
      <c r="MKW21" s="53"/>
      <c r="MKX21" s="53"/>
      <c r="MKZ21" s="53"/>
      <c r="MLM21" s="53"/>
      <c r="MLN21" s="53"/>
      <c r="MLP21" s="53"/>
      <c r="MMC21" s="53"/>
      <c r="MMD21" s="53"/>
      <c r="MMF21" s="53"/>
      <c r="MMS21" s="53"/>
      <c r="MMT21" s="53"/>
      <c r="MMV21" s="53"/>
      <c r="MNI21" s="53"/>
      <c r="MNJ21" s="53"/>
      <c r="MNL21" s="53"/>
      <c r="MNY21" s="53"/>
      <c r="MNZ21" s="53"/>
      <c r="MOB21" s="53"/>
      <c r="MOO21" s="53"/>
      <c r="MOP21" s="53"/>
      <c r="MOR21" s="53"/>
      <c r="MPE21" s="53"/>
      <c r="MPF21" s="53"/>
      <c r="MPH21" s="53"/>
      <c r="MPU21" s="53"/>
      <c r="MPV21" s="53"/>
      <c r="MPX21" s="53"/>
      <c r="MQK21" s="53"/>
      <c r="MQL21" s="53"/>
      <c r="MQN21" s="53"/>
      <c r="MRA21" s="53"/>
      <c r="MRB21" s="53"/>
      <c r="MRD21" s="53"/>
      <c r="MRQ21" s="53"/>
      <c r="MRR21" s="53"/>
      <c r="MRT21" s="53"/>
      <c r="MSG21" s="53"/>
      <c r="MSH21" s="53"/>
      <c r="MSJ21" s="53"/>
      <c r="MSW21" s="53"/>
      <c r="MSX21" s="53"/>
      <c r="MSZ21" s="53"/>
      <c r="MTM21" s="53"/>
      <c r="MTN21" s="53"/>
      <c r="MTP21" s="53"/>
      <c r="MUC21" s="53"/>
      <c r="MUD21" s="53"/>
      <c r="MUF21" s="53"/>
      <c r="MUS21" s="53"/>
      <c r="MUT21" s="53"/>
      <c r="MUV21" s="53"/>
      <c r="MVI21" s="53"/>
      <c r="MVJ21" s="53"/>
      <c r="MVL21" s="53"/>
      <c r="MVY21" s="53"/>
      <c r="MVZ21" s="53"/>
      <c r="MWB21" s="53"/>
      <c r="MWO21" s="53"/>
      <c r="MWP21" s="53"/>
      <c r="MWR21" s="53"/>
      <c r="MXE21" s="53"/>
      <c r="MXF21" s="53"/>
      <c r="MXH21" s="53"/>
      <c r="MXU21" s="53"/>
      <c r="MXV21" s="53"/>
      <c r="MXX21" s="53"/>
      <c r="MYK21" s="53"/>
      <c r="MYL21" s="53"/>
      <c r="MYN21" s="53"/>
      <c r="MZA21" s="53"/>
      <c r="MZB21" s="53"/>
      <c r="MZD21" s="53"/>
      <c r="MZQ21" s="53"/>
      <c r="MZR21" s="53"/>
      <c r="MZT21" s="53"/>
      <c r="NAG21" s="53"/>
      <c r="NAH21" s="53"/>
      <c r="NAJ21" s="53"/>
      <c r="NAW21" s="53"/>
      <c r="NAX21" s="53"/>
      <c r="NAZ21" s="53"/>
      <c r="NBM21" s="53"/>
      <c r="NBN21" s="53"/>
      <c r="NBP21" s="53"/>
      <c r="NCC21" s="53"/>
      <c r="NCD21" s="53"/>
      <c r="NCF21" s="53"/>
      <c r="NCS21" s="53"/>
      <c r="NCT21" s="53"/>
      <c r="NCV21" s="53"/>
      <c r="NDI21" s="53"/>
      <c r="NDJ21" s="53"/>
      <c r="NDL21" s="53"/>
      <c r="NDY21" s="53"/>
      <c r="NDZ21" s="53"/>
      <c r="NEB21" s="53"/>
      <c r="NEO21" s="53"/>
      <c r="NEP21" s="53"/>
      <c r="NER21" s="53"/>
      <c r="NFE21" s="53"/>
      <c r="NFF21" s="53"/>
      <c r="NFH21" s="53"/>
      <c r="NFU21" s="53"/>
      <c r="NFV21" s="53"/>
      <c r="NFX21" s="53"/>
      <c r="NGK21" s="53"/>
      <c r="NGL21" s="53"/>
      <c r="NGN21" s="53"/>
      <c r="NHA21" s="53"/>
      <c r="NHB21" s="53"/>
      <c r="NHD21" s="53"/>
      <c r="NHQ21" s="53"/>
      <c r="NHR21" s="53"/>
      <c r="NHT21" s="53"/>
      <c r="NIG21" s="53"/>
      <c r="NIH21" s="53"/>
      <c r="NIJ21" s="53"/>
      <c r="NIW21" s="53"/>
      <c r="NIX21" s="53"/>
      <c r="NIZ21" s="53"/>
      <c r="NJM21" s="53"/>
      <c r="NJN21" s="53"/>
      <c r="NJP21" s="53"/>
      <c r="NKC21" s="53"/>
      <c r="NKD21" s="53"/>
      <c r="NKF21" s="53"/>
      <c r="NKS21" s="53"/>
      <c r="NKT21" s="53"/>
      <c r="NKV21" s="53"/>
      <c r="NLI21" s="53"/>
      <c r="NLJ21" s="53"/>
      <c r="NLL21" s="53"/>
      <c r="NLY21" s="53"/>
      <c r="NLZ21" s="53"/>
      <c r="NMB21" s="53"/>
      <c r="NMO21" s="53"/>
      <c r="NMP21" s="53"/>
      <c r="NMR21" s="53"/>
      <c r="NNE21" s="53"/>
      <c r="NNF21" s="53"/>
      <c r="NNH21" s="53"/>
      <c r="NNU21" s="53"/>
      <c r="NNV21" s="53"/>
      <c r="NNX21" s="53"/>
      <c r="NOK21" s="53"/>
      <c r="NOL21" s="53"/>
      <c r="NON21" s="53"/>
      <c r="NPA21" s="53"/>
      <c r="NPB21" s="53"/>
      <c r="NPD21" s="53"/>
      <c r="NPQ21" s="53"/>
      <c r="NPR21" s="53"/>
      <c r="NPT21" s="53"/>
      <c r="NQG21" s="53"/>
      <c r="NQH21" s="53"/>
      <c r="NQJ21" s="53"/>
      <c r="NQW21" s="53"/>
      <c r="NQX21" s="53"/>
      <c r="NQZ21" s="53"/>
      <c r="NRM21" s="53"/>
      <c r="NRN21" s="53"/>
      <c r="NRP21" s="53"/>
      <c r="NSC21" s="53"/>
      <c r="NSD21" s="53"/>
      <c r="NSF21" s="53"/>
      <c r="NSS21" s="53"/>
      <c r="NST21" s="53"/>
      <c r="NSV21" s="53"/>
      <c r="NTI21" s="53"/>
      <c r="NTJ21" s="53"/>
      <c r="NTL21" s="53"/>
      <c r="NTY21" s="53"/>
      <c r="NTZ21" s="53"/>
      <c r="NUB21" s="53"/>
      <c r="NUO21" s="53"/>
      <c r="NUP21" s="53"/>
      <c r="NUR21" s="53"/>
      <c r="NVE21" s="53"/>
      <c r="NVF21" s="53"/>
      <c r="NVH21" s="53"/>
      <c r="NVU21" s="53"/>
      <c r="NVV21" s="53"/>
      <c r="NVX21" s="53"/>
      <c r="NWK21" s="53"/>
      <c r="NWL21" s="53"/>
      <c r="NWN21" s="53"/>
      <c r="NXA21" s="53"/>
      <c r="NXB21" s="53"/>
      <c r="NXD21" s="53"/>
      <c r="NXQ21" s="53"/>
      <c r="NXR21" s="53"/>
      <c r="NXT21" s="53"/>
      <c r="NYG21" s="53"/>
      <c r="NYH21" s="53"/>
      <c r="NYJ21" s="53"/>
      <c r="NYW21" s="53"/>
      <c r="NYX21" s="53"/>
      <c r="NYZ21" s="53"/>
      <c r="NZM21" s="53"/>
      <c r="NZN21" s="53"/>
      <c r="NZP21" s="53"/>
      <c r="OAC21" s="53"/>
      <c r="OAD21" s="53"/>
      <c r="OAF21" s="53"/>
      <c r="OAS21" s="53"/>
      <c r="OAT21" s="53"/>
      <c r="OAV21" s="53"/>
      <c r="OBI21" s="53"/>
      <c r="OBJ21" s="53"/>
      <c r="OBL21" s="53"/>
      <c r="OBY21" s="53"/>
      <c r="OBZ21" s="53"/>
      <c r="OCB21" s="53"/>
      <c r="OCO21" s="53"/>
      <c r="OCP21" s="53"/>
      <c r="OCR21" s="53"/>
      <c r="ODE21" s="53"/>
      <c r="ODF21" s="53"/>
      <c r="ODH21" s="53"/>
      <c r="ODU21" s="53"/>
      <c r="ODV21" s="53"/>
      <c r="ODX21" s="53"/>
      <c r="OEK21" s="53"/>
      <c r="OEL21" s="53"/>
      <c r="OEN21" s="53"/>
      <c r="OFA21" s="53"/>
      <c r="OFB21" s="53"/>
      <c r="OFD21" s="53"/>
      <c r="OFQ21" s="53"/>
      <c r="OFR21" s="53"/>
      <c r="OFT21" s="53"/>
      <c r="OGG21" s="53"/>
      <c r="OGH21" s="53"/>
      <c r="OGJ21" s="53"/>
      <c r="OGW21" s="53"/>
      <c r="OGX21" s="53"/>
      <c r="OGZ21" s="53"/>
      <c r="OHM21" s="53"/>
      <c r="OHN21" s="53"/>
      <c r="OHP21" s="53"/>
      <c r="OIC21" s="53"/>
      <c r="OID21" s="53"/>
      <c r="OIF21" s="53"/>
      <c r="OIS21" s="53"/>
      <c r="OIT21" s="53"/>
      <c r="OIV21" s="53"/>
      <c r="OJI21" s="53"/>
      <c r="OJJ21" s="53"/>
      <c r="OJL21" s="53"/>
      <c r="OJY21" s="53"/>
      <c r="OJZ21" s="53"/>
      <c r="OKB21" s="53"/>
      <c r="OKO21" s="53"/>
      <c r="OKP21" s="53"/>
      <c r="OKR21" s="53"/>
      <c r="OLE21" s="53"/>
      <c r="OLF21" s="53"/>
      <c r="OLH21" s="53"/>
      <c r="OLU21" s="53"/>
      <c r="OLV21" s="53"/>
      <c r="OLX21" s="53"/>
      <c r="OMK21" s="53"/>
      <c r="OML21" s="53"/>
      <c r="OMN21" s="53"/>
      <c r="ONA21" s="53"/>
      <c r="ONB21" s="53"/>
      <c r="OND21" s="53"/>
      <c r="ONQ21" s="53"/>
      <c r="ONR21" s="53"/>
      <c r="ONT21" s="53"/>
      <c r="OOG21" s="53"/>
      <c r="OOH21" s="53"/>
      <c r="OOJ21" s="53"/>
      <c r="OOW21" s="53"/>
      <c r="OOX21" s="53"/>
      <c r="OOZ21" s="53"/>
      <c r="OPM21" s="53"/>
      <c r="OPN21" s="53"/>
      <c r="OPP21" s="53"/>
      <c r="OQC21" s="53"/>
      <c r="OQD21" s="53"/>
      <c r="OQF21" s="53"/>
      <c r="OQS21" s="53"/>
      <c r="OQT21" s="53"/>
      <c r="OQV21" s="53"/>
      <c r="ORI21" s="53"/>
      <c r="ORJ21" s="53"/>
      <c r="ORL21" s="53"/>
      <c r="ORY21" s="53"/>
      <c r="ORZ21" s="53"/>
      <c r="OSB21" s="53"/>
      <c r="OSO21" s="53"/>
      <c r="OSP21" s="53"/>
      <c r="OSR21" s="53"/>
      <c r="OTE21" s="53"/>
      <c r="OTF21" s="53"/>
      <c r="OTH21" s="53"/>
      <c r="OTU21" s="53"/>
      <c r="OTV21" s="53"/>
      <c r="OTX21" s="53"/>
      <c r="OUK21" s="53"/>
      <c r="OUL21" s="53"/>
      <c r="OUN21" s="53"/>
      <c r="OVA21" s="53"/>
      <c r="OVB21" s="53"/>
      <c r="OVD21" s="53"/>
      <c r="OVQ21" s="53"/>
      <c r="OVR21" s="53"/>
      <c r="OVT21" s="53"/>
      <c r="OWG21" s="53"/>
      <c r="OWH21" s="53"/>
      <c r="OWJ21" s="53"/>
      <c r="OWW21" s="53"/>
      <c r="OWX21" s="53"/>
      <c r="OWZ21" s="53"/>
      <c r="OXM21" s="53"/>
      <c r="OXN21" s="53"/>
      <c r="OXP21" s="53"/>
      <c r="OYC21" s="53"/>
      <c r="OYD21" s="53"/>
      <c r="OYF21" s="53"/>
      <c r="OYS21" s="53"/>
      <c r="OYT21" s="53"/>
      <c r="OYV21" s="53"/>
      <c r="OZI21" s="53"/>
      <c r="OZJ21" s="53"/>
      <c r="OZL21" s="53"/>
      <c r="OZY21" s="53"/>
      <c r="OZZ21" s="53"/>
      <c r="PAB21" s="53"/>
      <c r="PAO21" s="53"/>
      <c r="PAP21" s="53"/>
      <c r="PAR21" s="53"/>
      <c r="PBE21" s="53"/>
      <c r="PBF21" s="53"/>
      <c r="PBH21" s="53"/>
      <c r="PBU21" s="53"/>
      <c r="PBV21" s="53"/>
      <c r="PBX21" s="53"/>
      <c r="PCK21" s="53"/>
      <c r="PCL21" s="53"/>
      <c r="PCN21" s="53"/>
      <c r="PDA21" s="53"/>
      <c r="PDB21" s="53"/>
      <c r="PDD21" s="53"/>
      <c r="PDQ21" s="53"/>
      <c r="PDR21" s="53"/>
      <c r="PDT21" s="53"/>
      <c r="PEG21" s="53"/>
      <c r="PEH21" s="53"/>
      <c r="PEJ21" s="53"/>
      <c r="PEW21" s="53"/>
      <c r="PEX21" s="53"/>
      <c r="PEZ21" s="53"/>
      <c r="PFM21" s="53"/>
      <c r="PFN21" s="53"/>
      <c r="PFP21" s="53"/>
      <c r="PGC21" s="53"/>
      <c r="PGD21" s="53"/>
      <c r="PGF21" s="53"/>
      <c r="PGS21" s="53"/>
      <c r="PGT21" s="53"/>
      <c r="PGV21" s="53"/>
      <c r="PHI21" s="53"/>
      <c r="PHJ21" s="53"/>
      <c r="PHL21" s="53"/>
      <c r="PHY21" s="53"/>
      <c r="PHZ21" s="53"/>
      <c r="PIB21" s="53"/>
      <c r="PIO21" s="53"/>
      <c r="PIP21" s="53"/>
      <c r="PIR21" s="53"/>
      <c r="PJE21" s="53"/>
      <c r="PJF21" s="53"/>
      <c r="PJH21" s="53"/>
      <c r="PJU21" s="53"/>
      <c r="PJV21" s="53"/>
      <c r="PJX21" s="53"/>
      <c r="PKK21" s="53"/>
      <c r="PKL21" s="53"/>
      <c r="PKN21" s="53"/>
      <c r="PLA21" s="53"/>
      <c r="PLB21" s="53"/>
      <c r="PLD21" s="53"/>
      <c r="PLQ21" s="53"/>
      <c r="PLR21" s="53"/>
      <c r="PLT21" s="53"/>
      <c r="PMG21" s="53"/>
      <c r="PMH21" s="53"/>
      <c r="PMJ21" s="53"/>
      <c r="PMW21" s="53"/>
      <c r="PMX21" s="53"/>
      <c r="PMZ21" s="53"/>
      <c r="PNM21" s="53"/>
      <c r="PNN21" s="53"/>
      <c r="PNP21" s="53"/>
      <c r="POC21" s="53"/>
      <c r="POD21" s="53"/>
      <c r="POF21" s="53"/>
      <c r="POS21" s="53"/>
      <c r="POT21" s="53"/>
      <c r="POV21" s="53"/>
      <c r="PPI21" s="53"/>
      <c r="PPJ21" s="53"/>
      <c r="PPL21" s="53"/>
      <c r="PPY21" s="53"/>
      <c r="PPZ21" s="53"/>
      <c r="PQB21" s="53"/>
      <c r="PQO21" s="53"/>
      <c r="PQP21" s="53"/>
      <c r="PQR21" s="53"/>
      <c r="PRE21" s="53"/>
      <c r="PRF21" s="53"/>
      <c r="PRH21" s="53"/>
      <c r="PRU21" s="53"/>
      <c r="PRV21" s="53"/>
      <c r="PRX21" s="53"/>
      <c r="PSK21" s="53"/>
      <c r="PSL21" s="53"/>
      <c r="PSN21" s="53"/>
      <c r="PTA21" s="53"/>
      <c r="PTB21" s="53"/>
      <c r="PTD21" s="53"/>
      <c r="PTQ21" s="53"/>
      <c r="PTR21" s="53"/>
      <c r="PTT21" s="53"/>
      <c r="PUG21" s="53"/>
      <c r="PUH21" s="53"/>
      <c r="PUJ21" s="53"/>
      <c r="PUW21" s="53"/>
      <c r="PUX21" s="53"/>
      <c r="PUZ21" s="53"/>
      <c r="PVM21" s="53"/>
      <c r="PVN21" s="53"/>
      <c r="PVP21" s="53"/>
      <c r="PWC21" s="53"/>
      <c r="PWD21" s="53"/>
      <c r="PWF21" s="53"/>
      <c r="PWS21" s="53"/>
      <c r="PWT21" s="53"/>
      <c r="PWV21" s="53"/>
      <c r="PXI21" s="53"/>
      <c r="PXJ21" s="53"/>
      <c r="PXL21" s="53"/>
      <c r="PXY21" s="53"/>
      <c r="PXZ21" s="53"/>
      <c r="PYB21" s="53"/>
      <c r="PYO21" s="53"/>
      <c r="PYP21" s="53"/>
      <c r="PYR21" s="53"/>
      <c r="PZE21" s="53"/>
      <c r="PZF21" s="53"/>
      <c r="PZH21" s="53"/>
      <c r="PZU21" s="53"/>
      <c r="PZV21" s="53"/>
      <c r="PZX21" s="53"/>
      <c r="QAK21" s="53"/>
      <c r="QAL21" s="53"/>
      <c r="QAN21" s="53"/>
      <c r="QBA21" s="53"/>
      <c r="QBB21" s="53"/>
      <c r="QBD21" s="53"/>
      <c r="QBQ21" s="53"/>
      <c r="QBR21" s="53"/>
      <c r="QBT21" s="53"/>
      <c r="QCG21" s="53"/>
      <c r="QCH21" s="53"/>
      <c r="QCJ21" s="53"/>
      <c r="QCW21" s="53"/>
      <c r="QCX21" s="53"/>
      <c r="QCZ21" s="53"/>
      <c r="QDM21" s="53"/>
      <c r="QDN21" s="53"/>
      <c r="QDP21" s="53"/>
      <c r="QEC21" s="53"/>
      <c r="QED21" s="53"/>
      <c r="QEF21" s="53"/>
      <c r="QES21" s="53"/>
      <c r="QET21" s="53"/>
      <c r="QEV21" s="53"/>
      <c r="QFI21" s="53"/>
      <c r="QFJ21" s="53"/>
      <c r="QFL21" s="53"/>
      <c r="QFY21" s="53"/>
      <c r="QFZ21" s="53"/>
      <c r="QGB21" s="53"/>
      <c r="QGO21" s="53"/>
      <c r="QGP21" s="53"/>
      <c r="QGR21" s="53"/>
      <c r="QHE21" s="53"/>
      <c r="QHF21" s="53"/>
      <c r="QHH21" s="53"/>
      <c r="QHU21" s="53"/>
      <c r="QHV21" s="53"/>
      <c r="QHX21" s="53"/>
      <c r="QIK21" s="53"/>
      <c r="QIL21" s="53"/>
      <c r="QIN21" s="53"/>
      <c r="QJA21" s="53"/>
      <c r="QJB21" s="53"/>
      <c r="QJD21" s="53"/>
      <c r="QJQ21" s="53"/>
      <c r="QJR21" s="53"/>
      <c r="QJT21" s="53"/>
      <c r="QKG21" s="53"/>
      <c r="QKH21" s="53"/>
      <c r="QKJ21" s="53"/>
      <c r="QKW21" s="53"/>
      <c r="QKX21" s="53"/>
      <c r="QKZ21" s="53"/>
      <c r="QLM21" s="53"/>
      <c r="QLN21" s="53"/>
      <c r="QLP21" s="53"/>
      <c r="QMC21" s="53"/>
      <c r="QMD21" s="53"/>
      <c r="QMF21" s="53"/>
      <c r="QMS21" s="53"/>
      <c r="QMT21" s="53"/>
      <c r="QMV21" s="53"/>
      <c r="QNI21" s="53"/>
      <c r="QNJ21" s="53"/>
      <c r="QNL21" s="53"/>
      <c r="QNY21" s="53"/>
      <c r="QNZ21" s="53"/>
      <c r="QOB21" s="53"/>
      <c r="QOO21" s="53"/>
      <c r="QOP21" s="53"/>
      <c r="QOR21" s="53"/>
      <c r="QPE21" s="53"/>
      <c r="QPF21" s="53"/>
      <c r="QPH21" s="53"/>
      <c r="QPU21" s="53"/>
      <c r="QPV21" s="53"/>
      <c r="QPX21" s="53"/>
      <c r="QQK21" s="53"/>
      <c r="QQL21" s="53"/>
      <c r="QQN21" s="53"/>
      <c r="QRA21" s="53"/>
      <c r="QRB21" s="53"/>
      <c r="QRD21" s="53"/>
      <c r="QRQ21" s="53"/>
      <c r="QRR21" s="53"/>
      <c r="QRT21" s="53"/>
      <c r="QSG21" s="53"/>
      <c r="QSH21" s="53"/>
      <c r="QSJ21" s="53"/>
      <c r="QSW21" s="53"/>
      <c r="QSX21" s="53"/>
      <c r="QSZ21" s="53"/>
      <c r="QTM21" s="53"/>
      <c r="QTN21" s="53"/>
      <c r="QTP21" s="53"/>
      <c r="QUC21" s="53"/>
      <c r="QUD21" s="53"/>
      <c r="QUF21" s="53"/>
      <c r="QUS21" s="53"/>
      <c r="QUT21" s="53"/>
      <c r="QUV21" s="53"/>
      <c r="QVI21" s="53"/>
      <c r="QVJ21" s="53"/>
      <c r="QVL21" s="53"/>
      <c r="QVY21" s="53"/>
      <c r="QVZ21" s="53"/>
      <c r="QWB21" s="53"/>
      <c r="QWO21" s="53"/>
      <c r="QWP21" s="53"/>
      <c r="QWR21" s="53"/>
      <c r="QXE21" s="53"/>
      <c r="QXF21" s="53"/>
      <c r="QXH21" s="53"/>
      <c r="QXU21" s="53"/>
      <c r="QXV21" s="53"/>
      <c r="QXX21" s="53"/>
      <c r="QYK21" s="53"/>
      <c r="QYL21" s="53"/>
      <c r="QYN21" s="53"/>
      <c r="QZA21" s="53"/>
      <c r="QZB21" s="53"/>
      <c r="QZD21" s="53"/>
      <c r="QZQ21" s="53"/>
      <c r="QZR21" s="53"/>
      <c r="QZT21" s="53"/>
      <c r="RAG21" s="53"/>
      <c r="RAH21" s="53"/>
      <c r="RAJ21" s="53"/>
      <c r="RAW21" s="53"/>
      <c r="RAX21" s="53"/>
      <c r="RAZ21" s="53"/>
      <c r="RBM21" s="53"/>
      <c r="RBN21" s="53"/>
      <c r="RBP21" s="53"/>
      <c r="RCC21" s="53"/>
      <c r="RCD21" s="53"/>
      <c r="RCF21" s="53"/>
      <c r="RCS21" s="53"/>
      <c r="RCT21" s="53"/>
      <c r="RCV21" s="53"/>
      <c r="RDI21" s="53"/>
      <c r="RDJ21" s="53"/>
      <c r="RDL21" s="53"/>
      <c r="RDY21" s="53"/>
      <c r="RDZ21" s="53"/>
      <c r="REB21" s="53"/>
      <c r="REO21" s="53"/>
      <c r="REP21" s="53"/>
      <c r="RER21" s="53"/>
      <c r="RFE21" s="53"/>
      <c r="RFF21" s="53"/>
      <c r="RFH21" s="53"/>
      <c r="RFU21" s="53"/>
      <c r="RFV21" s="53"/>
      <c r="RFX21" s="53"/>
      <c r="RGK21" s="53"/>
      <c r="RGL21" s="53"/>
      <c r="RGN21" s="53"/>
      <c r="RHA21" s="53"/>
      <c r="RHB21" s="53"/>
      <c r="RHD21" s="53"/>
      <c r="RHQ21" s="53"/>
      <c r="RHR21" s="53"/>
      <c r="RHT21" s="53"/>
      <c r="RIG21" s="53"/>
      <c r="RIH21" s="53"/>
      <c r="RIJ21" s="53"/>
      <c r="RIW21" s="53"/>
      <c r="RIX21" s="53"/>
      <c r="RIZ21" s="53"/>
      <c r="RJM21" s="53"/>
      <c r="RJN21" s="53"/>
      <c r="RJP21" s="53"/>
      <c r="RKC21" s="53"/>
      <c r="RKD21" s="53"/>
      <c r="RKF21" s="53"/>
      <c r="RKS21" s="53"/>
      <c r="RKT21" s="53"/>
      <c r="RKV21" s="53"/>
      <c r="RLI21" s="53"/>
      <c r="RLJ21" s="53"/>
      <c r="RLL21" s="53"/>
      <c r="RLY21" s="53"/>
      <c r="RLZ21" s="53"/>
      <c r="RMB21" s="53"/>
      <c r="RMO21" s="53"/>
      <c r="RMP21" s="53"/>
      <c r="RMR21" s="53"/>
      <c r="RNE21" s="53"/>
      <c r="RNF21" s="53"/>
      <c r="RNH21" s="53"/>
      <c r="RNU21" s="53"/>
      <c r="RNV21" s="53"/>
      <c r="RNX21" s="53"/>
      <c r="ROK21" s="53"/>
      <c r="ROL21" s="53"/>
      <c r="RON21" s="53"/>
      <c r="RPA21" s="53"/>
      <c r="RPB21" s="53"/>
      <c r="RPD21" s="53"/>
      <c r="RPQ21" s="53"/>
      <c r="RPR21" s="53"/>
      <c r="RPT21" s="53"/>
      <c r="RQG21" s="53"/>
      <c r="RQH21" s="53"/>
      <c r="RQJ21" s="53"/>
      <c r="RQW21" s="53"/>
      <c r="RQX21" s="53"/>
      <c r="RQZ21" s="53"/>
      <c r="RRM21" s="53"/>
      <c r="RRN21" s="53"/>
      <c r="RRP21" s="53"/>
      <c r="RSC21" s="53"/>
      <c r="RSD21" s="53"/>
      <c r="RSF21" s="53"/>
      <c r="RSS21" s="53"/>
      <c r="RST21" s="53"/>
      <c r="RSV21" s="53"/>
      <c r="RTI21" s="53"/>
      <c r="RTJ21" s="53"/>
      <c r="RTL21" s="53"/>
      <c r="RTY21" s="53"/>
      <c r="RTZ21" s="53"/>
      <c r="RUB21" s="53"/>
      <c r="RUO21" s="53"/>
      <c r="RUP21" s="53"/>
      <c r="RUR21" s="53"/>
      <c r="RVE21" s="53"/>
      <c r="RVF21" s="53"/>
      <c r="RVH21" s="53"/>
      <c r="RVU21" s="53"/>
      <c r="RVV21" s="53"/>
      <c r="RVX21" s="53"/>
      <c r="RWK21" s="53"/>
      <c r="RWL21" s="53"/>
      <c r="RWN21" s="53"/>
      <c r="RXA21" s="53"/>
      <c r="RXB21" s="53"/>
      <c r="RXD21" s="53"/>
      <c r="RXQ21" s="53"/>
      <c r="RXR21" s="53"/>
      <c r="RXT21" s="53"/>
      <c r="RYG21" s="53"/>
      <c r="RYH21" s="53"/>
      <c r="RYJ21" s="53"/>
      <c r="RYW21" s="53"/>
      <c r="RYX21" s="53"/>
      <c r="RYZ21" s="53"/>
      <c r="RZM21" s="53"/>
      <c r="RZN21" s="53"/>
      <c r="RZP21" s="53"/>
      <c r="SAC21" s="53"/>
      <c r="SAD21" s="53"/>
      <c r="SAF21" s="53"/>
      <c r="SAS21" s="53"/>
      <c r="SAT21" s="53"/>
      <c r="SAV21" s="53"/>
      <c r="SBI21" s="53"/>
      <c r="SBJ21" s="53"/>
      <c r="SBL21" s="53"/>
      <c r="SBY21" s="53"/>
      <c r="SBZ21" s="53"/>
      <c r="SCB21" s="53"/>
      <c r="SCO21" s="53"/>
      <c r="SCP21" s="53"/>
      <c r="SCR21" s="53"/>
      <c r="SDE21" s="53"/>
      <c r="SDF21" s="53"/>
      <c r="SDH21" s="53"/>
      <c r="SDU21" s="53"/>
      <c r="SDV21" s="53"/>
      <c r="SDX21" s="53"/>
      <c r="SEK21" s="53"/>
      <c r="SEL21" s="53"/>
      <c r="SEN21" s="53"/>
      <c r="SFA21" s="53"/>
      <c r="SFB21" s="53"/>
      <c r="SFD21" s="53"/>
      <c r="SFQ21" s="53"/>
      <c r="SFR21" s="53"/>
      <c r="SFT21" s="53"/>
      <c r="SGG21" s="53"/>
      <c r="SGH21" s="53"/>
      <c r="SGJ21" s="53"/>
      <c r="SGW21" s="53"/>
      <c r="SGX21" s="53"/>
      <c r="SGZ21" s="53"/>
      <c r="SHM21" s="53"/>
      <c r="SHN21" s="53"/>
      <c r="SHP21" s="53"/>
      <c r="SIC21" s="53"/>
      <c r="SID21" s="53"/>
      <c r="SIF21" s="53"/>
      <c r="SIS21" s="53"/>
      <c r="SIT21" s="53"/>
      <c r="SIV21" s="53"/>
      <c r="SJI21" s="53"/>
      <c r="SJJ21" s="53"/>
      <c r="SJL21" s="53"/>
      <c r="SJY21" s="53"/>
      <c r="SJZ21" s="53"/>
      <c r="SKB21" s="53"/>
      <c r="SKO21" s="53"/>
      <c r="SKP21" s="53"/>
      <c r="SKR21" s="53"/>
      <c r="SLE21" s="53"/>
      <c r="SLF21" s="53"/>
      <c r="SLH21" s="53"/>
      <c r="SLU21" s="53"/>
      <c r="SLV21" s="53"/>
      <c r="SLX21" s="53"/>
      <c r="SMK21" s="53"/>
      <c r="SML21" s="53"/>
      <c r="SMN21" s="53"/>
      <c r="SNA21" s="53"/>
      <c r="SNB21" s="53"/>
      <c r="SND21" s="53"/>
      <c r="SNQ21" s="53"/>
      <c r="SNR21" s="53"/>
      <c r="SNT21" s="53"/>
      <c r="SOG21" s="53"/>
      <c r="SOH21" s="53"/>
      <c r="SOJ21" s="53"/>
      <c r="SOW21" s="53"/>
      <c r="SOX21" s="53"/>
      <c r="SOZ21" s="53"/>
      <c r="SPM21" s="53"/>
      <c r="SPN21" s="53"/>
      <c r="SPP21" s="53"/>
      <c r="SQC21" s="53"/>
      <c r="SQD21" s="53"/>
      <c r="SQF21" s="53"/>
      <c r="SQS21" s="53"/>
      <c r="SQT21" s="53"/>
      <c r="SQV21" s="53"/>
      <c r="SRI21" s="53"/>
      <c r="SRJ21" s="53"/>
      <c r="SRL21" s="53"/>
      <c r="SRY21" s="53"/>
      <c r="SRZ21" s="53"/>
      <c r="SSB21" s="53"/>
      <c r="SSO21" s="53"/>
      <c r="SSP21" s="53"/>
      <c r="SSR21" s="53"/>
      <c r="STE21" s="53"/>
      <c r="STF21" s="53"/>
      <c r="STH21" s="53"/>
      <c r="STU21" s="53"/>
      <c r="STV21" s="53"/>
      <c r="STX21" s="53"/>
      <c r="SUK21" s="53"/>
      <c r="SUL21" s="53"/>
      <c r="SUN21" s="53"/>
      <c r="SVA21" s="53"/>
      <c r="SVB21" s="53"/>
      <c r="SVD21" s="53"/>
      <c r="SVQ21" s="53"/>
      <c r="SVR21" s="53"/>
      <c r="SVT21" s="53"/>
      <c r="SWG21" s="53"/>
      <c r="SWH21" s="53"/>
      <c r="SWJ21" s="53"/>
      <c r="SWW21" s="53"/>
      <c r="SWX21" s="53"/>
      <c r="SWZ21" s="53"/>
      <c r="SXM21" s="53"/>
      <c r="SXN21" s="53"/>
      <c r="SXP21" s="53"/>
      <c r="SYC21" s="53"/>
      <c r="SYD21" s="53"/>
      <c r="SYF21" s="53"/>
      <c r="SYS21" s="53"/>
      <c r="SYT21" s="53"/>
      <c r="SYV21" s="53"/>
      <c r="SZI21" s="53"/>
      <c r="SZJ21" s="53"/>
      <c r="SZL21" s="53"/>
      <c r="SZY21" s="53"/>
      <c r="SZZ21" s="53"/>
      <c r="TAB21" s="53"/>
      <c r="TAO21" s="53"/>
      <c r="TAP21" s="53"/>
      <c r="TAR21" s="53"/>
      <c r="TBE21" s="53"/>
      <c r="TBF21" s="53"/>
      <c r="TBH21" s="53"/>
      <c r="TBU21" s="53"/>
      <c r="TBV21" s="53"/>
      <c r="TBX21" s="53"/>
      <c r="TCK21" s="53"/>
      <c r="TCL21" s="53"/>
      <c r="TCN21" s="53"/>
      <c r="TDA21" s="53"/>
      <c r="TDB21" s="53"/>
      <c r="TDD21" s="53"/>
      <c r="TDQ21" s="53"/>
      <c r="TDR21" s="53"/>
      <c r="TDT21" s="53"/>
      <c r="TEG21" s="53"/>
      <c r="TEH21" s="53"/>
      <c r="TEJ21" s="53"/>
      <c r="TEW21" s="53"/>
      <c r="TEX21" s="53"/>
      <c r="TEZ21" s="53"/>
      <c r="TFM21" s="53"/>
      <c r="TFN21" s="53"/>
      <c r="TFP21" s="53"/>
      <c r="TGC21" s="53"/>
      <c r="TGD21" s="53"/>
      <c r="TGF21" s="53"/>
      <c r="TGS21" s="53"/>
      <c r="TGT21" s="53"/>
      <c r="TGV21" s="53"/>
      <c r="THI21" s="53"/>
      <c r="THJ21" s="53"/>
      <c r="THL21" s="53"/>
      <c r="THY21" s="53"/>
      <c r="THZ21" s="53"/>
      <c r="TIB21" s="53"/>
      <c r="TIO21" s="53"/>
      <c r="TIP21" s="53"/>
      <c r="TIR21" s="53"/>
      <c r="TJE21" s="53"/>
      <c r="TJF21" s="53"/>
      <c r="TJH21" s="53"/>
      <c r="TJU21" s="53"/>
      <c r="TJV21" s="53"/>
      <c r="TJX21" s="53"/>
      <c r="TKK21" s="53"/>
      <c r="TKL21" s="53"/>
      <c r="TKN21" s="53"/>
      <c r="TLA21" s="53"/>
      <c r="TLB21" s="53"/>
      <c r="TLD21" s="53"/>
      <c r="TLQ21" s="53"/>
      <c r="TLR21" s="53"/>
      <c r="TLT21" s="53"/>
      <c r="TMG21" s="53"/>
      <c r="TMH21" s="53"/>
      <c r="TMJ21" s="53"/>
      <c r="TMW21" s="53"/>
      <c r="TMX21" s="53"/>
      <c r="TMZ21" s="53"/>
      <c r="TNM21" s="53"/>
      <c r="TNN21" s="53"/>
      <c r="TNP21" s="53"/>
      <c r="TOC21" s="53"/>
      <c r="TOD21" s="53"/>
      <c r="TOF21" s="53"/>
      <c r="TOS21" s="53"/>
      <c r="TOT21" s="53"/>
      <c r="TOV21" s="53"/>
      <c r="TPI21" s="53"/>
      <c r="TPJ21" s="53"/>
      <c r="TPL21" s="53"/>
      <c r="TPY21" s="53"/>
      <c r="TPZ21" s="53"/>
      <c r="TQB21" s="53"/>
      <c r="TQO21" s="53"/>
      <c r="TQP21" s="53"/>
      <c r="TQR21" s="53"/>
      <c r="TRE21" s="53"/>
      <c r="TRF21" s="53"/>
      <c r="TRH21" s="53"/>
      <c r="TRU21" s="53"/>
      <c r="TRV21" s="53"/>
      <c r="TRX21" s="53"/>
      <c r="TSK21" s="53"/>
      <c r="TSL21" s="53"/>
      <c r="TSN21" s="53"/>
      <c r="TTA21" s="53"/>
      <c r="TTB21" s="53"/>
      <c r="TTD21" s="53"/>
      <c r="TTQ21" s="53"/>
      <c r="TTR21" s="53"/>
      <c r="TTT21" s="53"/>
      <c r="TUG21" s="53"/>
      <c r="TUH21" s="53"/>
      <c r="TUJ21" s="53"/>
      <c r="TUW21" s="53"/>
      <c r="TUX21" s="53"/>
      <c r="TUZ21" s="53"/>
      <c r="TVM21" s="53"/>
      <c r="TVN21" s="53"/>
      <c r="TVP21" s="53"/>
      <c r="TWC21" s="53"/>
      <c r="TWD21" s="53"/>
      <c r="TWF21" s="53"/>
      <c r="TWS21" s="53"/>
      <c r="TWT21" s="53"/>
      <c r="TWV21" s="53"/>
      <c r="TXI21" s="53"/>
      <c r="TXJ21" s="53"/>
      <c r="TXL21" s="53"/>
      <c r="TXY21" s="53"/>
      <c r="TXZ21" s="53"/>
      <c r="TYB21" s="53"/>
      <c r="TYO21" s="53"/>
      <c r="TYP21" s="53"/>
      <c r="TYR21" s="53"/>
      <c r="TZE21" s="53"/>
      <c r="TZF21" s="53"/>
      <c r="TZH21" s="53"/>
      <c r="TZU21" s="53"/>
      <c r="TZV21" s="53"/>
      <c r="TZX21" s="53"/>
      <c r="UAK21" s="53"/>
      <c r="UAL21" s="53"/>
      <c r="UAN21" s="53"/>
      <c r="UBA21" s="53"/>
      <c r="UBB21" s="53"/>
      <c r="UBD21" s="53"/>
      <c r="UBQ21" s="53"/>
      <c r="UBR21" s="53"/>
      <c r="UBT21" s="53"/>
      <c r="UCG21" s="53"/>
      <c r="UCH21" s="53"/>
      <c r="UCJ21" s="53"/>
      <c r="UCW21" s="53"/>
      <c r="UCX21" s="53"/>
      <c r="UCZ21" s="53"/>
      <c r="UDM21" s="53"/>
      <c r="UDN21" s="53"/>
      <c r="UDP21" s="53"/>
      <c r="UEC21" s="53"/>
      <c r="UED21" s="53"/>
      <c r="UEF21" s="53"/>
      <c r="UES21" s="53"/>
      <c r="UET21" s="53"/>
      <c r="UEV21" s="53"/>
      <c r="UFI21" s="53"/>
      <c r="UFJ21" s="53"/>
      <c r="UFL21" s="53"/>
      <c r="UFY21" s="53"/>
      <c r="UFZ21" s="53"/>
      <c r="UGB21" s="53"/>
      <c r="UGO21" s="53"/>
      <c r="UGP21" s="53"/>
      <c r="UGR21" s="53"/>
      <c r="UHE21" s="53"/>
      <c r="UHF21" s="53"/>
      <c r="UHH21" s="53"/>
      <c r="UHU21" s="53"/>
      <c r="UHV21" s="53"/>
      <c r="UHX21" s="53"/>
      <c r="UIK21" s="53"/>
      <c r="UIL21" s="53"/>
      <c r="UIN21" s="53"/>
      <c r="UJA21" s="53"/>
      <c r="UJB21" s="53"/>
      <c r="UJD21" s="53"/>
      <c r="UJQ21" s="53"/>
      <c r="UJR21" s="53"/>
      <c r="UJT21" s="53"/>
      <c r="UKG21" s="53"/>
      <c r="UKH21" s="53"/>
      <c r="UKJ21" s="53"/>
      <c r="UKW21" s="53"/>
      <c r="UKX21" s="53"/>
      <c r="UKZ21" s="53"/>
      <c r="ULM21" s="53"/>
      <c r="ULN21" s="53"/>
      <c r="ULP21" s="53"/>
      <c r="UMC21" s="53"/>
      <c r="UMD21" s="53"/>
      <c r="UMF21" s="53"/>
      <c r="UMS21" s="53"/>
      <c r="UMT21" s="53"/>
      <c r="UMV21" s="53"/>
      <c r="UNI21" s="53"/>
      <c r="UNJ21" s="53"/>
      <c r="UNL21" s="53"/>
      <c r="UNY21" s="53"/>
      <c r="UNZ21" s="53"/>
      <c r="UOB21" s="53"/>
      <c r="UOO21" s="53"/>
      <c r="UOP21" s="53"/>
      <c r="UOR21" s="53"/>
      <c r="UPE21" s="53"/>
      <c r="UPF21" s="53"/>
      <c r="UPH21" s="53"/>
      <c r="UPU21" s="53"/>
      <c r="UPV21" s="53"/>
      <c r="UPX21" s="53"/>
      <c r="UQK21" s="53"/>
      <c r="UQL21" s="53"/>
      <c r="UQN21" s="53"/>
      <c r="URA21" s="53"/>
      <c r="URB21" s="53"/>
      <c r="URD21" s="53"/>
      <c r="URQ21" s="53"/>
      <c r="URR21" s="53"/>
      <c r="URT21" s="53"/>
      <c r="USG21" s="53"/>
      <c r="USH21" s="53"/>
      <c r="USJ21" s="53"/>
      <c r="USW21" s="53"/>
      <c r="USX21" s="53"/>
      <c r="USZ21" s="53"/>
      <c r="UTM21" s="53"/>
      <c r="UTN21" s="53"/>
      <c r="UTP21" s="53"/>
      <c r="UUC21" s="53"/>
      <c r="UUD21" s="53"/>
      <c r="UUF21" s="53"/>
      <c r="UUS21" s="53"/>
      <c r="UUT21" s="53"/>
      <c r="UUV21" s="53"/>
      <c r="UVI21" s="53"/>
      <c r="UVJ21" s="53"/>
      <c r="UVL21" s="53"/>
      <c r="UVY21" s="53"/>
      <c r="UVZ21" s="53"/>
      <c r="UWB21" s="53"/>
      <c r="UWO21" s="53"/>
      <c r="UWP21" s="53"/>
      <c r="UWR21" s="53"/>
      <c r="UXE21" s="53"/>
      <c r="UXF21" s="53"/>
      <c r="UXH21" s="53"/>
      <c r="UXU21" s="53"/>
      <c r="UXV21" s="53"/>
      <c r="UXX21" s="53"/>
      <c r="UYK21" s="53"/>
      <c r="UYL21" s="53"/>
      <c r="UYN21" s="53"/>
      <c r="UZA21" s="53"/>
      <c r="UZB21" s="53"/>
      <c r="UZD21" s="53"/>
      <c r="UZQ21" s="53"/>
      <c r="UZR21" s="53"/>
      <c r="UZT21" s="53"/>
      <c r="VAG21" s="53"/>
      <c r="VAH21" s="53"/>
      <c r="VAJ21" s="53"/>
      <c r="VAW21" s="53"/>
      <c r="VAX21" s="53"/>
      <c r="VAZ21" s="53"/>
      <c r="VBM21" s="53"/>
      <c r="VBN21" s="53"/>
      <c r="VBP21" s="53"/>
      <c r="VCC21" s="53"/>
      <c r="VCD21" s="53"/>
      <c r="VCF21" s="53"/>
      <c r="VCS21" s="53"/>
      <c r="VCT21" s="53"/>
      <c r="VCV21" s="53"/>
      <c r="VDI21" s="53"/>
      <c r="VDJ21" s="53"/>
      <c r="VDL21" s="53"/>
      <c r="VDY21" s="53"/>
      <c r="VDZ21" s="53"/>
      <c r="VEB21" s="53"/>
      <c r="VEO21" s="53"/>
      <c r="VEP21" s="53"/>
      <c r="VER21" s="53"/>
      <c r="VFE21" s="53"/>
      <c r="VFF21" s="53"/>
      <c r="VFH21" s="53"/>
      <c r="VFU21" s="53"/>
      <c r="VFV21" s="53"/>
      <c r="VFX21" s="53"/>
      <c r="VGK21" s="53"/>
      <c r="VGL21" s="53"/>
      <c r="VGN21" s="53"/>
      <c r="VHA21" s="53"/>
      <c r="VHB21" s="53"/>
      <c r="VHD21" s="53"/>
      <c r="VHQ21" s="53"/>
      <c r="VHR21" s="53"/>
      <c r="VHT21" s="53"/>
      <c r="VIG21" s="53"/>
      <c r="VIH21" s="53"/>
      <c r="VIJ21" s="53"/>
      <c r="VIW21" s="53"/>
      <c r="VIX21" s="53"/>
      <c r="VIZ21" s="53"/>
      <c r="VJM21" s="53"/>
      <c r="VJN21" s="53"/>
      <c r="VJP21" s="53"/>
      <c r="VKC21" s="53"/>
      <c r="VKD21" s="53"/>
      <c r="VKF21" s="53"/>
      <c r="VKS21" s="53"/>
      <c r="VKT21" s="53"/>
      <c r="VKV21" s="53"/>
      <c r="VLI21" s="53"/>
      <c r="VLJ21" s="53"/>
      <c r="VLL21" s="53"/>
      <c r="VLY21" s="53"/>
      <c r="VLZ21" s="53"/>
      <c r="VMB21" s="53"/>
      <c r="VMO21" s="53"/>
      <c r="VMP21" s="53"/>
      <c r="VMR21" s="53"/>
      <c r="VNE21" s="53"/>
      <c r="VNF21" s="53"/>
      <c r="VNH21" s="53"/>
      <c r="VNU21" s="53"/>
      <c r="VNV21" s="53"/>
      <c r="VNX21" s="53"/>
      <c r="VOK21" s="53"/>
      <c r="VOL21" s="53"/>
      <c r="VON21" s="53"/>
      <c r="VPA21" s="53"/>
      <c r="VPB21" s="53"/>
      <c r="VPD21" s="53"/>
      <c r="VPQ21" s="53"/>
      <c r="VPR21" s="53"/>
      <c r="VPT21" s="53"/>
      <c r="VQG21" s="53"/>
      <c r="VQH21" s="53"/>
      <c r="VQJ21" s="53"/>
      <c r="VQW21" s="53"/>
      <c r="VQX21" s="53"/>
      <c r="VQZ21" s="53"/>
      <c r="VRM21" s="53"/>
      <c r="VRN21" s="53"/>
      <c r="VRP21" s="53"/>
      <c r="VSC21" s="53"/>
      <c r="VSD21" s="53"/>
      <c r="VSF21" s="53"/>
      <c r="VSS21" s="53"/>
      <c r="VST21" s="53"/>
      <c r="VSV21" s="53"/>
      <c r="VTI21" s="53"/>
      <c r="VTJ21" s="53"/>
      <c r="VTL21" s="53"/>
      <c r="VTY21" s="53"/>
      <c r="VTZ21" s="53"/>
      <c r="VUB21" s="53"/>
      <c r="VUO21" s="53"/>
      <c r="VUP21" s="53"/>
      <c r="VUR21" s="53"/>
      <c r="VVE21" s="53"/>
      <c r="VVF21" s="53"/>
      <c r="VVH21" s="53"/>
      <c r="VVU21" s="53"/>
      <c r="VVV21" s="53"/>
      <c r="VVX21" s="53"/>
      <c r="VWK21" s="53"/>
      <c r="VWL21" s="53"/>
      <c r="VWN21" s="53"/>
      <c r="VXA21" s="53"/>
      <c r="VXB21" s="53"/>
      <c r="VXD21" s="53"/>
      <c r="VXQ21" s="53"/>
      <c r="VXR21" s="53"/>
      <c r="VXT21" s="53"/>
      <c r="VYG21" s="53"/>
      <c r="VYH21" s="53"/>
      <c r="VYJ21" s="53"/>
      <c r="VYW21" s="53"/>
      <c r="VYX21" s="53"/>
      <c r="VYZ21" s="53"/>
      <c r="VZM21" s="53"/>
      <c r="VZN21" s="53"/>
      <c r="VZP21" s="53"/>
      <c r="WAC21" s="53"/>
      <c r="WAD21" s="53"/>
      <c r="WAF21" s="53"/>
      <c r="WAS21" s="53"/>
      <c r="WAT21" s="53"/>
      <c r="WAV21" s="53"/>
      <c r="WBI21" s="53"/>
      <c r="WBJ21" s="53"/>
      <c r="WBL21" s="53"/>
      <c r="WBY21" s="53"/>
      <c r="WBZ21" s="53"/>
      <c r="WCB21" s="53"/>
      <c r="WCO21" s="53"/>
      <c r="WCP21" s="53"/>
      <c r="WCR21" s="53"/>
      <c r="WDE21" s="53"/>
      <c r="WDF21" s="53"/>
      <c r="WDH21" s="53"/>
      <c r="WDU21" s="53"/>
      <c r="WDV21" s="53"/>
      <c r="WDX21" s="53"/>
      <c r="WEK21" s="53"/>
      <c r="WEL21" s="53"/>
      <c r="WEN21" s="53"/>
      <c r="WFA21" s="53"/>
      <c r="WFB21" s="53"/>
      <c r="WFD21" s="53"/>
      <c r="WFQ21" s="53"/>
      <c r="WFR21" s="53"/>
      <c r="WFT21" s="53"/>
      <c r="WGG21" s="53"/>
      <c r="WGH21" s="53"/>
      <c r="WGJ21" s="53"/>
      <c r="WGW21" s="53"/>
      <c r="WGX21" s="53"/>
      <c r="WGZ21" s="53"/>
      <c r="WHM21" s="53"/>
      <c r="WHN21" s="53"/>
      <c r="WHP21" s="53"/>
      <c r="WIC21" s="53"/>
      <c r="WID21" s="53"/>
      <c r="WIF21" s="53"/>
      <c r="WIS21" s="53"/>
      <c r="WIT21" s="53"/>
      <c r="WIV21" s="53"/>
      <c r="WJI21" s="53"/>
      <c r="WJJ21" s="53"/>
      <c r="WJL21" s="53"/>
      <c r="WJY21" s="53"/>
      <c r="WJZ21" s="53"/>
      <c r="WKB21" s="53"/>
      <c r="WKO21" s="53"/>
      <c r="WKP21" s="53"/>
      <c r="WKR21" s="53"/>
      <c r="WLE21" s="53"/>
      <c r="WLF21" s="53"/>
      <c r="WLH21" s="53"/>
      <c r="WLU21" s="53"/>
      <c r="WLV21" s="53"/>
      <c r="WLX21" s="53"/>
      <c r="WMK21" s="53"/>
      <c r="WML21" s="53"/>
      <c r="WMN21" s="53"/>
      <c r="WNA21" s="53"/>
      <c r="WNB21" s="53"/>
      <c r="WND21" s="53"/>
      <c r="WNQ21" s="53"/>
      <c r="WNR21" s="53"/>
      <c r="WNT21" s="53"/>
      <c r="WOG21" s="53"/>
      <c r="WOH21" s="53"/>
      <c r="WOJ21" s="53"/>
      <c r="WOW21" s="53"/>
      <c r="WOX21" s="53"/>
      <c r="WOZ21" s="53"/>
      <c r="WPM21" s="53"/>
      <c r="WPN21" s="53"/>
      <c r="WPP21" s="53"/>
      <c r="WQC21" s="53"/>
      <c r="WQD21" s="53"/>
      <c r="WQF21" s="53"/>
      <c r="WQS21" s="53"/>
      <c r="WQT21" s="53"/>
      <c r="WQV21" s="53"/>
      <c r="WRI21" s="53"/>
      <c r="WRJ21" s="53"/>
      <c r="WRL21" s="53"/>
      <c r="WRY21" s="53"/>
      <c r="WRZ21" s="53"/>
      <c r="WSB21" s="53"/>
      <c r="WSO21" s="53"/>
      <c r="WSP21" s="53"/>
      <c r="WSR21" s="53"/>
      <c r="WTE21" s="53"/>
      <c r="WTF21" s="53"/>
      <c r="WTH21" s="53"/>
      <c r="WTU21" s="53"/>
      <c r="WTV21" s="53"/>
      <c r="WTX21" s="53"/>
      <c r="WUK21" s="53"/>
      <c r="WUL21" s="53"/>
      <c r="WUN21" s="53"/>
      <c r="WVA21" s="53"/>
      <c r="WVB21" s="53"/>
      <c r="WVD21" s="53"/>
      <c r="WVQ21" s="53"/>
      <c r="WVR21" s="53"/>
      <c r="WVT21" s="53"/>
      <c r="WWG21" s="53"/>
      <c r="WWH21" s="53"/>
      <c r="WWJ21" s="53"/>
      <c r="WWW21" s="53"/>
      <c r="WWX21" s="53"/>
      <c r="WWZ21" s="53"/>
      <c r="WXM21" s="53"/>
      <c r="WXN21" s="53"/>
      <c r="WXP21" s="53"/>
      <c r="WYC21" s="53"/>
      <c r="WYD21" s="53"/>
      <c r="WYF21" s="53"/>
      <c r="WYS21" s="53"/>
      <c r="WYT21" s="53"/>
      <c r="WYV21" s="53"/>
      <c r="WZI21" s="53"/>
      <c r="WZJ21" s="53"/>
      <c r="WZL21" s="53"/>
      <c r="WZY21" s="53"/>
      <c r="WZZ21" s="53"/>
      <c r="XAB21" s="53"/>
      <c r="XAO21" s="53"/>
      <c r="XAP21" s="53"/>
      <c r="XAR21" s="53"/>
      <c r="XBE21" s="53"/>
      <c r="XBF21" s="53"/>
      <c r="XBH21" s="53"/>
      <c r="XBU21" s="53"/>
      <c r="XBV21" s="53"/>
      <c r="XBX21" s="53"/>
      <c r="XCK21" s="53"/>
      <c r="XCL21" s="53"/>
      <c r="XCN21" s="53"/>
      <c r="XDA21" s="53"/>
      <c r="XDB21" s="53"/>
      <c r="XDD21" s="53"/>
      <c r="XDQ21" s="53"/>
      <c r="XDR21" s="53"/>
      <c r="XDT21" s="53"/>
      <c r="XEG21" s="53"/>
      <c r="XEH21" s="53"/>
      <c r="XEJ21" s="53"/>
    </row>
    <row r="22" spans="1:1020 1033:2044 2057:3068 3081:4092 4105:5116 5129:6140 6153:7164 7177:8188 8201:9212 9225:10236 10249:11260 11273:12284 12297:13308 13321:14332 14345:15356 15369:16364" ht="18.75" x14ac:dyDescent="0.45">
      <c r="A22" s="56"/>
      <c r="B22" s="56"/>
      <c r="C22" s="47"/>
      <c r="D22" s="56"/>
      <c r="E22" s="48"/>
      <c r="F22" s="6" t="s">
        <v>540</v>
      </c>
      <c r="G22" s="48"/>
      <c r="H22" s="15">
        <v>3809700</v>
      </c>
      <c r="I22" s="36"/>
      <c r="J22" s="15">
        <v>3809700000000</v>
      </c>
      <c r="K22" s="36"/>
      <c r="L22" s="15">
        <v>99403781276</v>
      </c>
      <c r="M22" s="11"/>
      <c r="N22" s="49">
        <v>0</v>
      </c>
      <c r="O22" s="36"/>
      <c r="P22" s="50">
        <v>0.3881</v>
      </c>
      <c r="U22" s="15"/>
      <c r="AO22" s="53"/>
      <c r="AP22" s="53"/>
      <c r="AR22" s="53"/>
      <c r="BE22" s="53"/>
      <c r="BF22" s="53"/>
      <c r="BH22" s="53"/>
      <c r="BU22" s="53"/>
      <c r="BV22" s="53"/>
      <c r="BX22" s="53"/>
      <c r="CK22" s="53"/>
      <c r="CL22" s="53"/>
      <c r="CN22" s="53"/>
      <c r="DA22" s="53"/>
      <c r="DB22" s="53"/>
      <c r="DD22" s="53"/>
      <c r="DQ22" s="53"/>
      <c r="DR22" s="53"/>
      <c r="DT22" s="53"/>
      <c r="EG22" s="53"/>
      <c r="EH22" s="53"/>
      <c r="EJ22" s="53"/>
      <c r="EW22" s="53"/>
      <c r="EX22" s="53"/>
      <c r="EZ22" s="53"/>
      <c r="FM22" s="53"/>
      <c r="FN22" s="53"/>
      <c r="FP22" s="53"/>
      <c r="GC22" s="53"/>
      <c r="GD22" s="53"/>
      <c r="GF22" s="53"/>
      <c r="GS22" s="53"/>
      <c r="GT22" s="53"/>
      <c r="GV22" s="53"/>
      <c r="HI22" s="53"/>
      <c r="HJ22" s="53"/>
      <c r="HL22" s="53"/>
      <c r="HY22" s="53"/>
      <c r="HZ22" s="53"/>
      <c r="IB22" s="53"/>
      <c r="IO22" s="53"/>
      <c r="IP22" s="53"/>
      <c r="IR22" s="53"/>
      <c r="JE22" s="53"/>
      <c r="JF22" s="53"/>
      <c r="JH22" s="53"/>
      <c r="JU22" s="53"/>
      <c r="JV22" s="53"/>
      <c r="JX22" s="53"/>
      <c r="KK22" s="53"/>
      <c r="KL22" s="53"/>
      <c r="KN22" s="53"/>
      <c r="LA22" s="53"/>
      <c r="LB22" s="53"/>
      <c r="LD22" s="53"/>
      <c r="LQ22" s="53"/>
      <c r="LR22" s="53"/>
      <c r="LT22" s="53"/>
      <c r="MG22" s="53"/>
      <c r="MH22" s="53"/>
      <c r="MJ22" s="53"/>
      <c r="MW22" s="53"/>
      <c r="MX22" s="53"/>
      <c r="MZ22" s="53"/>
      <c r="NM22" s="53"/>
      <c r="NN22" s="53"/>
      <c r="NP22" s="53"/>
      <c r="OC22" s="53"/>
      <c r="OD22" s="53"/>
      <c r="OF22" s="53"/>
      <c r="OS22" s="53"/>
      <c r="OT22" s="53"/>
      <c r="OV22" s="53"/>
      <c r="PI22" s="53"/>
      <c r="PJ22" s="53"/>
      <c r="PL22" s="53"/>
      <c r="PY22" s="53"/>
      <c r="PZ22" s="53"/>
      <c r="QB22" s="53"/>
      <c r="QO22" s="53"/>
      <c r="QP22" s="53"/>
      <c r="QR22" s="53"/>
      <c r="RE22" s="53"/>
      <c r="RF22" s="53"/>
      <c r="RH22" s="53"/>
      <c r="RU22" s="53"/>
      <c r="RV22" s="53"/>
      <c r="RX22" s="53"/>
      <c r="SK22" s="53"/>
      <c r="SL22" s="53"/>
      <c r="SN22" s="53"/>
      <c r="TA22" s="53"/>
      <c r="TB22" s="53"/>
      <c r="TD22" s="53"/>
      <c r="TQ22" s="53"/>
      <c r="TR22" s="53"/>
      <c r="TT22" s="53"/>
      <c r="UG22" s="53"/>
      <c r="UH22" s="53"/>
      <c r="UJ22" s="53"/>
      <c r="UW22" s="53"/>
      <c r="UX22" s="53"/>
      <c r="UZ22" s="53"/>
      <c r="VM22" s="53"/>
      <c r="VN22" s="53"/>
      <c r="VP22" s="53"/>
      <c r="WC22" s="53"/>
      <c r="WD22" s="53"/>
      <c r="WF22" s="53"/>
      <c r="WS22" s="53"/>
      <c r="WT22" s="53"/>
      <c r="WV22" s="53"/>
      <c r="XI22" s="53"/>
      <c r="XJ22" s="53"/>
      <c r="XL22" s="53"/>
      <c r="XY22" s="53"/>
      <c r="XZ22" s="53"/>
      <c r="YB22" s="53"/>
      <c r="YO22" s="53"/>
      <c r="YP22" s="53"/>
      <c r="YR22" s="53"/>
      <c r="ZE22" s="53"/>
      <c r="ZF22" s="53"/>
      <c r="ZH22" s="53"/>
      <c r="ZU22" s="53"/>
      <c r="ZV22" s="53"/>
      <c r="ZX22" s="53"/>
      <c r="AAK22" s="53"/>
      <c r="AAL22" s="53"/>
      <c r="AAN22" s="53"/>
      <c r="ABA22" s="53"/>
      <c r="ABB22" s="53"/>
      <c r="ABD22" s="53"/>
      <c r="ABQ22" s="53"/>
      <c r="ABR22" s="53"/>
      <c r="ABT22" s="53"/>
      <c r="ACG22" s="53"/>
      <c r="ACH22" s="53"/>
      <c r="ACJ22" s="53"/>
      <c r="ACW22" s="53"/>
      <c r="ACX22" s="53"/>
      <c r="ACZ22" s="53"/>
      <c r="ADM22" s="53"/>
      <c r="ADN22" s="53"/>
      <c r="ADP22" s="53"/>
      <c r="AEC22" s="53"/>
      <c r="AED22" s="53"/>
      <c r="AEF22" s="53"/>
      <c r="AES22" s="53"/>
      <c r="AET22" s="53"/>
      <c r="AEV22" s="53"/>
      <c r="AFI22" s="53"/>
      <c r="AFJ22" s="53"/>
      <c r="AFL22" s="53"/>
      <c r="AFY22" s="53"/>
      <c r="AFZ22" s="53"/>
      <c r="AGB22" s="53"/>
      <c r="AGO22" s="53"/>
      <c r="AGP22" s="53"/>
      <c r="AGR22" s="53"/>
      <c r="AHE22" s="53"/>
      <c r="AHF22" s="53"/>
      <c r="AHH22" s="53"/>
      <c r="AHU22" s="53"/>
      <c r="AHV22" s="53"/>
      <c r="AHX22" s="53"/>
      <c r="AIK22" s="53"/>
      <c r="AIL22" s="53"/>
      <c r="AIN22" s="53"/>
      <c r="AJA22" s="53"/>
      <c r="AJB22" s="53"/>
      <c r="AJD22" s="53"/>
      <c r="AJQ22" s="53"/>
      <c r="AJR22" s="53"/>
      <c r="AJT22" s="53"/>
      <c r="AKG22" s="53"/>
      <c r="AKH22" s="53"/>
      <c r="AKJ22" s="53"/>
      <c r="AKW22" s="53"/>
      <c r="AKX22" s="53"/>
      <c r="AKZ22" s="53"/>
      <c r="ALM22" s="53"/>
      <c r="ALN22" s="53"/>
      <c r="ALP22" s="53"/>
      <c r="AMC22" s="53"/>
      <c r="AMD22" s="53"/>
      <c r="AMF22" s="53"/>
      <c r="AMS22" s="53"/>
      <c r="AMT22" s="53"/>
      <c r="AMV22" s="53"/>
      <c r="ANI22" s="53"/>
      <c r="ANJ22" s="53"/>
      <c r="ANL22" s="53"/>
      <c r="ANY22" s="53"/>
      <c r="ANZ22" s="53"/>
      <c r="AOB22" s="53"/>
      <c r="AOO22" s="53"/>
      <c r="AOP22" s="53"/>
      <c r="AOR22" s="53"/>
      <c r="APE22" s="53"/>
      <c r="APF22" s="53"/>
      <c r="APH22" s="53"/>
      <c r="APU22" s="53"/>
      <c r="APV22" s="53"/>
      <c r="APX22" s="53"/>
      <c r="AQK22" s="53"/>
      <c r="AQL22" s="53"/>
      <c r="AQN22" s="53"/>
      <c r="ARA22" s="53"/>
      <c r="ARB22" s="53"/>
      <c r="ARD22" s="53"/>
      <c r="ARQ22" s="53"/>
      <c r="ARR22" s="53"/>
      <c r="ART22" s="53"/>
      <c r="ASG22" s="53"/>
      <c r="ASH22" s="53"/>
      <c r="ASJ22" s="53"/>
      <c r="ASW22" s="53"/>
      <c r="ASX22" s="53"/>
      <c r="ASZ22" s="53"/>
      <c r="ATM22" s="53"/>
      <c r="ATN22" s="53"/>
      <c r="ATP22" s="53"/>
      <c r="AUC22" s="53"/>
      <c r="AUD22" s="53"/>
      <c r="AUF22" s="53"/>
      <c r="AUS22" s="53"/>
      <c r="AUT22" s="53"/>
      <c r="AUV22" s="53"/>
      <c r="AVI22" s="53"/>
      <c r="AVJ22" s="53"/>
      <c r="AVL22" s="53"/>
      <c r="AVY22" s="53"/>
      <c r="AVZ22" s="53"/>
      <c r="AWB22" s="53"/>
      <c r="AWO22" s="53"/>
      <c r="AWP22" s="53"/>
      <c r="AWR22" s="53"/>
      <c r="AXE22" s="53"/>
      <c r="AXF22" s="53"/>
      <c r="AXH22" s="53"/>
      <c r="AXU22" s="53"/>
      <c r="AXV22" s="53"/>
      <c r="AXX22" s="53"/>
      <c r="AYK22" s="53"/>
      <c r="AYL22" s="53"/>
      <c r="AYN22" s="53"/>
      <c r="AZA22" s="53"/>
      <c r="AZB22" s="53"/>
      <c r="AZD22" s="53"/>
      <c r="AZQ22" s="53"/>
      <c r="AZR22" s="53"/>
      <c r="AZT22" s="53"/>
      <c r="BAG22" s="53"/>
      <c r="BAH22" s="53"/>
      <c r="BAJ22" s="53"/>
      <c r="BAW22" s="53"/>
      <c r="BAX22" s="53"/>
      <c r="BAZ22" s="53"/>
      <c r="BBM22" s="53"/>
      <c r="BBN22" s="53"/>
      <c r="BBP22" s="53"/>
      <c r="BCC22" s="53"/>
      <c r="BCD22" s="53"/>
      <c r="BCF22" s="53"/>
      <c r="BCS22" s="53"/>
      <c r="BCT22" s="53"/>
      <c r="BCV22" s="53"/>
      <c r="BDI22" s="53"/>
      <c r="BDJ22" s="53"/>
      <c r="BDL22" s="53"/>
      <c r="BDY22" s="53"/>
      <c r="BDZ22" s="53"/>
      <c r="BEB22" s="53"/>
      <c r="BEO22" s="53"/>
      <c r="BEP22" s="53"/>
      <c r="BER22" s="53"/>
      <c r="BFE22" s="53"/>
      <c r="BFF22" s="53"/>
      <c r="BFH22" s="53"/>
      <c r="BFU22" s="53"/>
      <c r="BFV22" s="53"/>
      <c r="BFX22" s="53"/>
      <c r="BGK22" s="53"/>
      <c r="BGL22" s="53"/>
      <c r="BGN22" s="53"/>
      <c r="BHA22" s="53"/>
      <c r="BHB22" s="53"/>
      <c r="BHD22" s="53"/>
      <c r="BHQ22" s="53"/>
      <c r="BHR22" s="53"/>
      <c r="BHT22" s="53"/>
      <c r="BIG22" s="53"/>
      <c r="BIH22" s="53"/>
      <c r="BIJ22" s="53"/>
      <c r="BIW22" s="53"/>
      <c r="BIX22" s="53"/>
      <c r="BIZ22" s="53"/>
      <c r="BJM22" s="53"/>
      <c r="BJN22" s="53"/>
      <c r="BJP22" s="53"/>
      <c r="BKC22" s="53"/>
      <c r="BKD22" s="53"/>
      <c r="BKF22" s="53"/>
      <c r="BKS22" s="53"/>
      <c r="BKT22" s="53"/>
      <c r="BKV22" s="53"/>
      <c r="BLI22" s="53"/>
      <c r="BLJ22" s="53"/>
      <c r="BLL22" s="53"/>
      <c r="BLY22" s="53"/>
      <c r="BLZ22" s="53"/>
      <c r="BMB22" s="53"/>
      <c r="BMO22" s="53"/>
      <c r="BMP22" s="53"/>
      <c r="BMR22" s="53"/>
      <c r="BNE22" s="53"/>
      <c r="BNF22" s="53"/>
      <c r="BNH22" s="53"/>
      <c r="BNU22" s="53"/>
      <c r="BNV22" s="53"/>
      <c r="BNX22" s="53"/>
      <c r="BOK22" s="53"/>
      <c r="BOL22" s="53"/>
      <c r="BON22" s="53"/>
      <c r="BPA22" s="53"/>
      <c r="BPB22" s="53"/>
      <c r="BPD22" s="53"/>
      <c r="BPQ22" s="53"/>
      <c r="BPR22" s="53"/>
      <c r="BPT22" s="53"/>
      <c r="BQG22" s="53"/>
      <c r="BQH22" s="53"/>
      <c r="BQJ22" s="53"/>
      <c r="BQW22" s="53"/>
      <c r="BQX22" s="53"/>
      <c r="BQZ22" s="53"/>
      <c r="BRM22" s="53"/>
      <c r="BRN22" s="53"/>
      <c r="BRP22" s="53"/>
      <c r="BSC22" s="53"/>
      <c r="BSD22" s="53"/>
      <c r="BSF22" s="53"/>
      <c r="BSS22" s="53"/>
      <c r="BST22" s="53"/>
      <c r="BSV22" s="53"/>
      <c r="BTI22" s="53"/>
      <c r="BTJ22" s="53"/>
      <c r="BTL22" s="53"/>
      <c r="BTY22" s="53"/>
      <c r="BTZ22" s="53"/>
      <c r="BUB22" s="53"/>
      <c r="BUO22" s="53"/>
      <c r="BUP22" s="53"/>
      <c r="BUR22" s="53"/>
      <c r="BVE22" s="53"/>
      <c r="BVF22" s="53"/>
      <c r="BVH22" s="53"/>
      <c r="BVU22" s="53"/>
      <c r="BVV22" s="53"/>
      <c r="BVX22" s="53"/>
      <c r="BWK22" s="53"/>
      <c r="BWL22" s="53"/>
      <c r="BWN22" s="53"/>
      <c r="BXA22" s="53"/>
      <c r="BXB22" s="53"/>
      <c r="BXD22" s="53"/>
      <c r="BXQ22" s="53"/>
      <c r="BXR22" s="53"/>
      <c r="BXT22" s="53"/>
      <c r="BYG22" s="53"/>
      <c r="BYH22" s="53"/>
      <c r="BYJ22" s="53"/>
      <c r="BYW22" s="53"/>
      <c r="BYX22" s="53"/>
      <c r="BYZ22" s="53"/>
      <c r="BZM22" s="53"/>
      <c r="BZN22" s="53"/>
      <c r="BZP22" s="53"/>
      <c r="CAC22" s="53"/>
      <c r="CAD22" s="53"/>
      <c r="CAF22" s="53"/>
      <c r="CAS22" s="53"/>
      <c r="CAT22" s="53"/>
      <c r="CAV22" s="53"/>
      <c r="CBI22" s="53"/>
      <c r="CBJ22" s="53"/>
      <c r="CBL22" s="53"/>
      <c r="CBY22" s="53"/>
      <c r="CBZ22" s="53"/>
      <c r="CCB22" s="53"/>
      <c r="CCO22" s="53"/>
      <c r="CCP22" s="53"/>
      <c r="CCR22" s="53"/>
      <c r="CDE22" s="53"/>
      <c r="CDF22" s="53"/>
      <c r="CDH22" s="53"/>
      <c r="CDU22" s="53"/>
      <c r="CDV22" s="53"/>
      <c r="CDX22" s="53"/>
      <c r="CEK22" s="53"/>
      <c r="CEL22" s="53"/>
      <c r="CEN22" s="53"/>
      <c r="CFA22" s="53"/>
      <c r="CFB22" s="53"/>
      <c r="CFD22" s="53"/>
      <c r="CFQ22" s="53"/>
      <c r="CFR22" s="53"/>
      <c r="CFT22" s="53"/>
      <c r="CGG22" s="53"/>
      <c r="CGH22" s="53"/>
      <c r="CGJ22" s="53"/>
      <c r="CGW22" s="53"/>
      <c r="CGX22" s="53"/>
      <c r="CGZ22" s="53"/>
      <c r="CHM22" s="53"/>
      <c r="CHN22" s="53"/>
      <c r="CHP22" s="53"/>
      <c r="CIC22" s="53"/>
      <c r="CID22" s="53"/>
      <c r="CIF22" s="53"/>
      <c r="CIS22" s="53"/>
      <c r="CIT22" s="53"/>
      <c r="CIV22" s="53"/>
      <c r="CJI22" s="53"/>
      <c r="CJJ22" s="53"/>
      <c r="CJL22" s="53"/>
      <c r="CJY22" s="53"/>
      <c r="CJZ22" s="53"/>
      <c r="CKB22" s="53"/>
      <c r="CKO22" s="53"/>
      <c r="CKP22" s="53"/>
      <c r="CKR22" s="53"/>
      <c r="CLE22" s="53"/>
      <c r="CLF22" s="53"/>
      <c r="CLH22" s="53"/>
      <c r="CLU22" s="53"/>
      <c r="CLV22" s="53"/>
      <c r="CLX22" s="53"/>
      <c r="CMK22" s="53"/>
      <c r="CML22" s="53"/>
      <c r="CMN22" s="53"/>
      <c r="CNA22" s="53"/>
      <c r="CNB22" s="53"/>
      <c r="CND22" s="53"/>
      <c r="CNQ22" s="53"/>
      <c r="CNR22" s="53"/>
      <c r="CNT22" s="53"/>
      <c r="COG22" s="53"/>
      <c r="COH22" s="53"/>
      <c r="COJ22" s="53"/>
      <c r="COW22" s="53"/>
      <c r="COX22" s="53"/>
      <c r="COZ22" s="53"/>
      <c r="CPM22" s="53"/>
      <c r="CPN22" s="53"/>
      <c r="CPP22" s="53"/>
      <c r="CQC22" s="53"/>
      <c r="CQD22" s="53"/>
      <c r="CQF22" s="53"/>
      <c r="CQS22" s="53"/>
      <c r="CQT22" s="53"/>
      <c r="CQV22" s="53"/>
      <c r="CRI22" s="53"/>
      <c r="CRJ22" s="53"/>
      <c r="CRL22" s="53"/>
      <c r="CRY22" s="53"/>
      <c r="CRZ22" s="53"/>
      <c r="CSB22" s="53"/>
      <c r="CSO22" s="53"/>
      <c r="CSP22" s="53"/>
      <c r="CSR22" s="53"/>
      <c r="CTE22" s="53"/>
      <c r="CTF22" s="53"/>
      <c r="CTH22" s="53"/>
      <c r="CTU22" s="53"/>
      <c r="CTV22" s="53"/>
      <c r="CTX22" s="53"/>
      <c r="CUK22" s="53"/>
      <c r="CUL22" s="53"/>
      <c r="CUN22" s="53"/>
      <c r="CVA22" s="53"/>
      <c r="CVB22" s="53"/>
      <c r="CVD22" s="53"/>
      <c r="CVQ22" s="53"/>
      <c r="CVR22" s="53"/>
      <c r="CVT22" s="53"/>
      <c r="CWG22" s="53"/>
      <c r="CWH22" s="53"/>
      <c r="CWJ22" s="53"/>
      <c r="CWW22" s="53"/>
      <c r="CWX22" s="53"/>
      <c r="CWZ22" s="53"/>
      <c r="CXM22" s="53"/>
      <c r="CXN22" s="53"/>
      <c r="CXP22" s="53"/>
      <c r="CYC22" s="53"/>
      <c r="CYD22" s="53"/>
      <c r="CYF22" s="53"/>
      <c r="CYS22" s="53"/>
      <c r="CYT22" s="53"/>
      <c r="CYV22" s="53"/>
      <c r="CZI22" s="53"/>
      <c r="CZJ22" s="53"/>
      <c r="CZL22" s="53"/>
      <c r="CZY22" s="53"/>
      <c r="CZZ22" s="53"/>
      <c r="DAB22" s="53"/>
      <c r="DAO22" s="53"/>
      <c r="DAP22" s="53"/>
      <c r="DAR22" s="53"/>
      <c r="DBE22" s="53"/>
      <c r="DBF22" s="53"/>
      <c r="DBH22" s="53"/>
      <c r="DBU22" s="53"/>
      <c r="DBV22" s="53"/>
      <c r="DBX22" s="53"/>
      <c r="DCK22" s="53"/>
      <c r="DCL22" s="53"/>
      <c r="DCN22" s="53"/>
      <c r="DDA22" s="53"/>
      <c r="DDB22" s="53"/>
      <c r="DDD22" s="53"/>
      <c r="DDQ22" s="53"/>
      <c r="DDR22" s="53"/>
      <c r="DDT22" s="53"/>
      <c r="DEG22" s="53"/>
      <c r="DEH22" s="53"/>
      <c r="DEJ22" s="53"/>
      <c r="DEW22" s="53"/>
      <c r="DEX22" s="53"/>
      <c r="DEZ22" s="53"/>
      <c r="DFM22" s="53"/>
      <c r="DFN22" s="53"/>
      <c r="DFP22" s="53"/>
      <c r="DGC22" s="53"/>
      <c r="DGD22" s="53"/>
      <c r="DGF22" s="53"/>
      <c r="DGS22" s="53"/>
      <c r="DGT22" s="53"/>
      <c r="DGV22" s="53"/>
      <c r="DHI22" s="53"/>
      <c r="DHJ22" s="53"/>
      <c r="DHL22" s="53"/>
      <c r="DHY22" s="53"/>
      <c r="DHZ22" s="53"/>
      <c r="DIB22" s="53"/>
      <c r="DIO22" s="53"/>
      <c r="DIP22" s="53"/>
      <c r="DIR22" s="53"/>
      <c r="DJE22" s="53"/>
      <c r="DJF22" s="53"/>
      <c r="DJH22" s="53"/>
      <c r="DJU22" s="53"/>
      <c r="DJV22" s="53"/>
      <c r="DJX22" s="53"/>
      <c r="DKK22" s="53"/>
      <c r="DKL22" s="53"/>
      <c r="DKN22" s="53"/>
      <c r="DLA22" s="53"/>
      <c r="DLB22" s="53"/>
      <c r="DLD22" s="53"/>
      <c r="DLQ22" s="53"/>
      <c r="DLR22" s="53"/>
      <c r="DLT22" s="53"/>
      <c r="DMG22" s="53"/>
      <c r="DMH22" s="53"/>
      <c r="DMJ22" s="53"/>
      <c r="DMW22" s="53"/>
      <c r="DMX22" s="53"/>
      <c r="DMZ22" s="53"/>
      <c r="DNM22" s="53"/>
      <c r="DNN22" s="53"/>
      <c r="DNP22" s="53"/>
      <c r="DOC22" s="53"/>
      <c r="DOD22" s="53"/>
      <c r="DOF22" s="53"/>
      <c r="DOS22" s="53"/>
      <c r="DOT22" s="53"/>
      <c r="DOV22" s="53"/>
      <c r="DPI22" s="53"/>
      <c r="DPJ22" s="53"/>
      <c r="DPL22" s="53"/>
      <c r="DPY22" s="53"/>
      <c r="DPZ22" s="53"/>
      <c r="DQB22" s="53"/>
      <c r="DQO22" s="53"/>
      <c r="DQP22" s="53"/>
      <c r="DQR22" s="53"/>
      <c r="DRE22" s="53"/>
      <c r="DRF22" s="53"/>
      <c r="DRH22" s="53"/>
      <c r="DRU22" s="53"/>
      <c r="DRV22" s="53"/>
      <c r="DRX22" s="53"/>
      <c r="DSK22" s="53"/>
      <c r="DSL22" s="53"/>
      <c r="DSN22" s="53"/>
      <c r="DTA22" s="53"/>
      <c r="DTB22" s="53"/>
      <c r="DTD22" s="53"/>
      <c r="DTQ22" s="53"/>
      <c r="DTR22" s="53"/>
      <c r="DTT22" s="53"/>
      <c r="DUG22" s="53"/>
      <c r="DUH22" s="53"/>
      <c r="DUJ22" s="53"/>
      <c r="DUW22" s="53"/>
      <c r="DUX22" s="53"/>
      <c r="DUZ22" s="53"/>
      <c r="DVM22" s="53"/>
      <c r="DVN22" s="53"/>
      <c r="DVP22" s="53"/>
      <c r="DWC22" s="53"/>
      <c r="DWD22" s="53"/>
      <c r="DWF22" s="53"/>
      <c r="DWS22" s="53"/>
      <c r="DWT22" s="53"/>
      <c r="DWV22" s="53"/>
      <c r="DXI22" s="53"/>
      <c r="DXJ22" s="53"/>
      <c r="DXL22" s="53"/>
      <c r="DXY22" s="53"/>
      <c r="DXZ22" s="53"/>
      <c r="DYB22" s="53"/>
      <c r="DYO22" s="53"/>
      <c r="DYP22" s="53"/>
      <c r="DYR22" s="53"/>
      <c r="DZE22" s="53"/>
      <c r="DZF22" s="53"/>
      <c r="DZH22" s="53"/>
      <c r="DZU22" s="53"/>
      <c r="DZV22" s="53"/>
      <c r="DZX22" s="53"/>
      <c r="EAK22" s="53"/>
      <c r="EAL22" s="53"/>
      <c r="EAN22" s="53"/>
      <c r="EBA22" s="53"/>
      <c r="EBB22" s="53"/>
      <c r="EBD22" s="53"/>
      <c r="EBQ22" s="53"/>
      <c r="EBR22" s="53"/>
      <c r="EBT22" s="53"/>
      <c r="ECG22" s="53"/>
      <c r="ECH22" s="53"/>
      <c r="ECJ22" s="53"/>
      <c r="ECW22" s="53"/>
      <c r="ECX22" s="53"/>
      <c r="ECZ22" s="53"/>
      <c r="EDM22" s="53"/>
      <c r="EDN22" s="53"/>
      <c r="EDP22" s="53"/>
      <c r="EEC22" s="53"/>
      <c r="EED22" s="53"/>
      <c r="EEF22" s="53"/>
      <c r="EES22" s="53"/>
      <c r="EET22" s="53"/>
      <c r="EEV22" s="53"/>
      <c r="EFI22" s="53"/>
      <c r="EFJ22" s="53"/>
      <c r="EFL22" s="53"/>
      <c r="EFY22" s="53"/>
      <c r="EFZ22" s="53"/>
      <c r="EGB22" s="53"/>
      <c r="EGO22" s="53"/>
      <c r="EGP22" s="53"/>
      <c r="EGR22" s="53"/>
      <c r="EHE22" s="53"/>
      <c r="EHF22" s="53"/>
      <c r="EHH22" s="53"/>
      <c r="EHU22" s="53"/>
      <c r="EHV22" s="53"/>
      <c r="EHX22" s="53"/>
      <c r="EIK22" s="53"/>
      <c r="EIL22" s="53"/>
      <c r="EIN22" s="53"/>
      <c r="EJA22" s="53"/>
      <c r="EJB22" s="53"/>
      <c r="EJD22" s="53"/>
      <c r="EJQ22" s="53"/>
      <c r="EJR22" s="53"/>
      <c r="EJT22" s="53"/>
      <c r="EKG22" s="53"/>
      <c r="EKH22" s="53"/>
      <c r="EKJ22" s="53"/>
      <c r="EKW22" s="53"/>
      <c r="EKX22" s="53"/>
      <c r="EKZ22" s="53"/>
      <c r="ELM22" s="53"/>
      <c r="ELN22" s="53"/>
      <c r="ELP22" s="53"/>
      <c r="EMC22" s="53"/>
      <c r="EMD22" s="53"/>
      <c r="EMF22" s="53"/>
      <c r="EMS22" s="53"/>
      <c r="EMT22" s="53"/>
      <c r="EMV22" s="53"/>
      <c r="ENI22" s="53"/>
      <c r="ENJ22" s="53"/>
      <c r="ENL22" s="53"/>
      <c r="ENY22" s="53"/>
      <c r="ENZ22" s="53"/>
      <c r="EOB22" s="53"/>
      <c r="EOO22" s="53"/>
      <c r="EOP22" s="53"/>
      <c r="EOR22" s="53"/>
      <c r="EPE22" s="53"/>
      <c r="EPF22" s="53"/>
      <c r="EPH22" s="53"/>
      <c r="EPU22" s="53"/>
      <c r="EPV22" s="53"/>
      <c r="EPX22" s="53"/>
      <c r="EQK22" s="53"/>
      <c r="EQL22" s="53"/>
      <c r="EQN22" s="53"/>
      <c r="ERA22" s="53"/>
      <c r="ERB22" s="53"/>
      <c r="ERD22" s="53"/>
      <c r="ERQ22" s="53"/>
      <c r="ERR22" s="53"/>
      <c r="ERT22" s="53"/>
      <c r="ESG22" s="53"/>
      <c r="ESH22" s="53"/>
      <c r="ESJ22" s="53"/>
      <c r="ESW22" s="53"/>
      <c r="ESX22" s="53"/>
      <c r="ESZ22" s="53"/>
      <c r="ETM22" s="53"/>
      <c r="ETN22" s="53"/>
      <c r="ETP22" s="53"/>
      <c r="EUC22" s="53"/>
      <c r="EUD22" s="53"/>
      <c r="EUF22" s="53"/>
      <c r="EUS22" s="53"/>
      <c r="EUT22" s="53"/>
      <c r="EUV22" s="53"/>
      <c r="EVI22" s="53"/>
      <c r="EVJ22" s="53"/>
      <c r="EVL22" s="53"/>
      <c r="EVY22" s="53"/>
      <c r="EVZ22" s="53"/>
      <c r="EWB22" s="53"/>
      <c r="EWO22" s="53"/>
      <c r="EWP22" s="53"/>
      <c r="EWR22" s="53"/>
      <c r="EXE22" s="53"/>
      <c r="EXF22" s="53"/>
      <c r="EXH22" s="53"/>
      <c r="EXU22" s="53"/>
      <c r="EXV22" s="53"/>
      <c r="EXX22" s="53"/>
      <c r="EYK22" s="53"/>
      <c r="EYL22" s="53"/>
      <c r="EYN22" s="53"/>
      <c r="EZA22" s="53"/>
      <c r="EZB22" s="53"/>
      <c r="EZD22" s="53"/>
      <c r="EZQ22" s="53"/>
      <c r="EZR22" s="53"/>
      <c r="EZT22" s="53"/>
      <c r="FAG22" s="53"/>
      <c r="FAH22" s="53"/>
      <c r="FAJ22" s="53"/>
      <c r="FAW22" s="53"/>
      <c r="FAX22" s="53"/>
      <c r="FAZ22" s="53"/>
      <c r="FBM22" s="53"/>
      <c r="FBN22" s="53"/>
      <c r="FBP22" s="53"/>
      <c r="FCC22" s="53"/>
      <c r="FCD22" s="53"/>
      <c r="FCF22" s="53"/>
      <c r="FCS22" s="53"/>
      <c r="FCT22" s="53"/>
      <c r="FCV22" s="53"/>
      <c r="FDI22" s="53"/>
      <c r="FDJ22" s="53"/>
      <c r="FDL22" s="53"/>
      <c r="FDY22" s="53"/>
      <c r="FDZ22" s="53"/>
      <c r="FEB22" s="53"/>
      <c r="FEO22" s="53"/>
      <c r="FEP22" s="53"/>
      <c r="FER22" s="53"/>
      <c r="FFE22" s="53"/>
      <c r="FFF22" s="53"/>
      <c r="FFH22" s="53"/>
      <c r="FFU22" s="53"/>
      <c r="FFV22" s="53"/>
      <c r="FFX22" s="53"/>
      <c r="FGK22" s="53"/>
      <c r="FGL22" s="53"/>
      <c r="FGN22" s="53"/>
      <c r="FHA22" s="53"/>
      <c r="FHB22" s="53"/>
      <c r="FHD22" s="53"/>
      <c r="FHQ22" s="53"/>
      <c r="FHR22" s="53"/>
      <c r="FHT22" s="53"/>
      <c r="FIG22" s="53"/>
      <c r="FIH22" s="53"/>
      <c r="FIJ22" s="53"/>
      <c r="FIW22" s="53"/>
      <c r="FIX22" s="53"/>
      <c r="FIZ22" s="53"/>
      <c r="FJM22" s="53"/>
      <c r="FJN22" s="53"/>
      <c r="FJP22" s="53"/>
      <c r="FKC22" s="53"/>
      <c r="FKD22" s="53"/>
      <c r="FKF22" s="53"/>
      <c r="FKS22" s="53"/>
      <c r="FKT22" s="53"/>
      <c r="FKV22" s="53"/>
      <c r="FLI22" s="53"/>
      <c r="FLJ22" s="53"/>
      <c r="FLL22" s="53"/>
      <c r="FLY22" s="53"/>
      <c r="FLZ22" s="53"/>
      <c r="FMB22" s="53"/>
      <c r="FMO22" s="53"/>
      <c r="FMP22" s="53"/>
      <c r="FMR22" s="53"/>
      <c r="FNE22" s="53"/>
      <c r="FNF22" s="53"/>
      <c r="FNH22" s="53"/>
      <c r="FNU22" s="53"/>
      <c r="FNV22" s="53"/>
      <c r="FNX22" s="53"/>
      <c r="FOK22" s="53"/>
      <c r="FOL22" s="53"/>
      <c r="FON22" s="53"/>
      <c r="FPA22" s="53"/>
      <c r="FPB22" s="53"/>
      <c r="FPD22" s="53"/>
      <c r="FPQ22" s="53"/>
      <c r="FPR22" s="53"/>
      <c r="FPT22" s="53"/>
      <c r="FQG22" s="53"/>
      <c r="FQH22" s="53"/>
      <c r="FQJ22" s="53"/>
      <c r="FQW22" s="53"/>
      <c r="FQX22" s="53"/>
      <c r="FQZ22" s="53"/>
      <c r="FRM22" s="53"/>
      <c r="FRN22" s="53"/>
      <c r="FRP22" s="53"/>
      <c r="FSC22" s="53"/>
      <c r="FSD22" s="53"/>
      <c r="FSF22" s="53"/>
      <c r="FSS22" s="53"/>
      <c r="FST22" s="53"/>
      <c r="FSV22" s="53"/>
      <c r="FTI22" s="53"/>
      <c r="FTJ22" s="53"/>
      <c r="FTL22" s="53"/>
      <c r="FTY22" s="53"/>
      <c r="FTZ22" s="53"/>
      <c r="FUB22" s="53"/>
      <c r="FUO22" s="53"/>
      <c r="FUP22" s="53"/>
      <c r="FUR22" s="53"/>
      <c r="FVE22" s="53"/>
      <c r="FVF22" s="53"/>
      <c r="FVH22" s="53"/>
      <c r="FVU22" s="53"/>
      <c r="FVV22" s="53"/>
      <c r="FVX22" s="53"/>
      <c r="FWK22" s="53"/>
      <c r="FWL22" s="53"/>
      <c r="FWN22" s="53"/>
      <c r="FXA22" s="53"/>
      <c r="FXB22" s="53"/>
      <c r="FXD22" s="53"/>
      <c r="FXQ22" s="53"/>
      <c r="FXR22" s="53"/>
      <c r="FXT22" s="53"/>
      <c r="FYG22" s="53"/>
      <c r="FYH22" s="53"/>
      <c r="FYJ22" s="53"/>
      <c r="FYW22" s="53"/>
      <c r="FYX22" s="53"/>
      <c r="FYZ22" s="53"/>
      <c r="FZM22" s="53"/>
      <c r="FZN22" s="53"/>
      <c r="FZP22" s="53"/>
      <c r="GAC22" s="53"/>
      <c r="GAD22" s="53"/>
      <c r="GAF22" s="53"/>
      <c r="GAS22" s="53"/>
      <c r="GAT22" s="53"/>
      <c r="GAV22" s="53"/>
      <c r="GBI22" s="53"/>
      <c r="GBJ22" s="53"/>
      <c r="GBL22" s="53"/>
      <c r="GBY22" s="53"/>
      <c r="GBZ22" s="53"/>
      <c r="GCB22" s="53"/>
      <c r="GCO22" s="53"/>
      <c r="GCP22" s="53"/>
      <c r="GCR22" s="53"/>
      <c r="GDE22" s="53"/>
      <c r="GDF22" s="53"/>
      <c r="GDH22" s="53"/>
      <c r="GDU22" s="53"/>
      <c r="GDV22" s="53"/>
      <c r="GDX22" s="53"/>
      <c r="GEK22" s="53"/>
      <c r="GEL22" s="53"/>
      <c r="GEN22" s="53"/>
      <c r="GFA22" s="53"/>
      <c r="GFB22" s="53"/>
      <c r="GFD22" s="53"/>
      <c r="GFQ22" s="53"/>
      <c r="GFR22" s="53"/>
      <c r="GFT22" s="53"/>
      <c r="GGG22" s="53"/>
      <c r="GGH22" s="53"/>
      <c r="GGJ22" s="53"/>
      <c r="GGW22" s="53"/>
      <c r="GGX22" s="53"/>
      <c r="GGZ22" s="53"/>
      <c r="GHM22" s="53"/>
      <c r="GHN22" s="53"/>
      <c r="GHP22" s="53"/>
      <c r="GIC22" s="53"/>
      <c r="GID22" s="53"/>
      <c r="GIF22" s="53"/>
      <c r="GIS22" s="53"/>
      <c r="GIT22" s="53"/>
      <c r="GIV22" s="53"/>
      <c r="GJI22" s="53"/>
      <c r="GJJ22" s="53"/>
      <c r="GJL22" s="53"/>
      <c r="GJY22" s="53"/>
      <c r="GJZ22" s="53"/>
      <c r="GKB22" s="53"/>
      <c r="GKO22" s="53"/>
      <c r="GKP22" s="53"/>
      <c r="GKR22" s="53"/>
      <c r="GLE22" s="53"/>
      <c r="GLF22" s="53"/>
      <c r="GLH22" s="53"/>
      <c r="GLU22" s="53"/>
      <c r="GLV22" s="53"/>
      <c r="GLX22" s="53"/>
      <c r="GMK22" s="53"/>
      <c r="GML22" s="53"/>
      <c r="GMN22" s="53"/>
      <c r="GNA22" s="53"/>
      <c r="GNB22" s="53"/>
      <c r="GND22" s="53"/>
      <c r="GNQ22" s="53"/>
      <c r="GNR22" s="53"/>
      <c r="GNT22" s="53"/>
      <c r="GOG22" s="53"/>
      <c r="GOH22" s="53"/>
      <c r="GOJ22" s="53"/>
      <c r="GOW22" s="53"/>
      <c r="GOX22" s="53"/>
      <c r="GOZ22" s="53"/>
      <c r="GPM22" s="53"/>
      <c r="GPN22" s="53"/>
      <c r="GPP22" s="53"/>
      <c r="GQC22" s="53"/>
      <c r="GQD22" s="53"/>
      <c r="GQF22" s="53"/>
      <c r="GQS22" s="53"/>
      <c r="GQT22" s="53"/>
      <c r="GQV22" s="53"/>
      <c r="GRI22" s="53"/>
      <c r="GRJ22" s="53"/>
      <c r="GRL22" s="53"/>
      <c r="GRY22" s="53"/>
      <c r="GRZ22" s="53"/>
      <c r="GSB22" s="53"/>
      <c r="GSO22" s="53"/>
      <c r="GSP22" s="53"/>
      <c r="GSR22" s="53"/>
      <c r="GTE22" s="53"/>
      <c r="GTF22" s="53"/>
      <c r="GTH22" s="53"/>
      <c r="GTU22" s="53"/>
      <c r="GTV22" s="53"/>
      <c r="GTX22" s="53"/>
      <c r="GUK22" s="53"/>
      <c r="GUL22" s="53"/>
      <c r="GUN22" s="53"/>
      <c r="GVA22" s="53"/>
      <c r="GVB22" s="53"/>
      <c r="GVD22" s="53"/>
      <c r="GVQ22" s="53"/>
      <c r="GVR22" s="53"/>
      <c r="GVT22" s="53"/>
      <c r="GWG22" s="53"/>
      <c r="GWH22" s="53"/>
      <c r="GWJ22" s="53"/>
      <c r="GWW22" s="53"/>
      <c r="GWX22" s="53"/>
      <c r="GWZ22" s="53"/>
      <c r="GXM22" s="53"/>
      <c r="GXN22" s="53"/>
      <c r="GXP22" s="53"/>
      <c r="GYC22" s="53"/>
      <c r="GYD22" s="53"/>
      <c r="GYF22" s="53"/>
      <c r="GYS22" s="53"/>
      <c r="GYT22" s="53"/>
      <c r="GYV22" s="53"/>
      <c r="GZI22" s="53"/>
      <c r="GZJ22" s="53"/>
      <c r="GZL22" s="53"/>
      <c r="GZY22" s="53"/>
      <c r="GZZ22" s="53"/>
      <c r="HAB22" s="53"/>
      <c r="HAO22" s="53"/>
      <c r="HAP22" s="53"/>
      <c r="HAR22" s="53"/>
      <c r="HBE22" s="53"/>
      <c r="HBF22" s="53"/>
      <c r="HBH22" s="53"/>
      <c r="HBU22" s="53"/>
      <c r="HBV22" s="53"/>
      <c r="HBX22" s="53"/>
      <c r="HCK22" s="53"/>
      <c r="HCL22" s="53"/>
      <c r="HCN22" s="53"/>
      <c r="HDA22" s="53"/>
      <c r="HDB22" s="53"/>
      <c r="HDD22" s="53"/>
      <c r="HDQ22" s="53"/>
      <c r="HDR22" s="53"/>
      <c r="HDT22" s="53"/>
      <c r="HEG22" s="53"/>
      <c r="HEH22" s="53"/>
      <c r="HEJ22" s="53"/>
      <c r="HEW22" s="53"/>
      <c r="HEX22" s="53"/>
      <c r="HEZ22" s="53"/>
      <c r="HFM22" s="53"/>
      <c r="HFN22" s="53"/>
      <c r="HFP22" s="53"/>
      <c r="HGC22" s="53"/>
      <c r="HGD22" s="53"/>
      <c r="HGF22" s="53"/>
      <c r="HGS22" s="53"/>
      <c r="HGT22" s="53"/>
      <c r="HGV22" s="53"/>
      <c r="HHI22" s="53"/>
      <c r="HHJ22" s="53"/>
      <c r="HHL22" s="53"/>
      <c r="HHY22" s="53"/>
      <c r="HHZ22" s="53"/>
      <c r="HIB22" s="53"/>
      <c r="HIO22" s="53"/>
      <c r="HIP22" s="53"/>
      <c r="HIR22" s="53"/>
      <c r="HJE22" s="53"/>
      <c r="HJF22" s="53"/>
      <c r="HJH22" s="53"/>
      <c r="HJU22" s="53"/>
      <c r="HJV22" s="53"/>
      <c r="HJX22" s="53"/>
      <c r="HKK22" s="53"/>
      <c r="HKL22" s="53"/>
      <c r="HKN22" s="53"/>
      <c r="HLA22" s="53"/>
      <c r="HLB22" s="53"/>
      <c r="HLD22" s="53"/>
      <c r="HLQ22" s="53"/>
      <c r="HLR22" s="53"/>
      <c r="HLT22" s="53"/>
      <c r="HMG22" s="53"/>
      <c r="HMH22" s="53"/>
      <c r="HMJ22" s="53"/>
      <c r="HMW22" s="53"/>
      <c r="HMX22" s="53"/>
      <c r="HMZ22" s="53"/>
      <c r="HNM22" s="53"/>
      <c r="HNN22" s="53"/>
      <c r="HNP22" s="53"/>
      <c r="HOC22" s="53"/>
      <c r="HOD22" s="53"/>
      <c r="HOF22" s="53"/>
      <c r="HOS22" s="53"/>
      <c r="HOT22" s="53"/>
      <c r="HOV22" s="53"/>
      <c r="HPI22" s="53"/>
      <c r="HPJ22" s="53"/>
      <c r="HPL22" s="53"/>
      <c r="HPY22" s="53"/>
      <c r="HPZ22" s="53"/>
      <c r="HQB22" s="53"/>
      <c r="HQO22" s="53"/>
      <c r="HQP22" s="53"/>
      <c r="HQR22" s="53"/>
      <c r="HRE22" s="53"/>
      <c r="HRF22" s="53"/>
      <c r="HRH22" s="53"/>
      <c r="HRU22" s="53"/>
      <c r="HRV22" s="53"/>
      <c r="HRX22" s="53"/>
      <c r="HSK22" s="53"/>
      <c r="HSL22" s="53"/>
      <c r="HSN22" s="53"/>
      <c r="HTA22" s="53"/>
      <c r="HTB22" s="53"/>
      <c r="HTD22" s="53"/>
      <c r="HTQ22" s="53"/>
      <c r="HTR22" s="53"/>
      <c r="HTT22" s="53"/>
      <c r="HUG22" s="53"/>
      <c r="HUH22" s="53"/>
      <c r="HUJ22" s="53"/>
      <c r="HUW22" s="53"/>
      <c r="HUX22" s="53"/>
      <c r="HUZ22" s="53"/>
      <c r="HVM22" s="53"/>
      <c r="HVN22" s="53"/>
      <c r="HVP22" s="53"/>
      <c r="HWC22" s="53"/>
      <c r="HWD22" s="53"/>
      <c r="HWF22" s="53"/>
      <c r="HWS22" s="53"/>
      <c r="HWT22" s="53"/>
      <c r="HWV22" s="53"/>
      <c r="HXI22" s="53"/>
      <c r="HXJ22" s="53"/>
      <c r="HXL22" s="53"/>
      <c r="HXY22" s="53"/>
      <c r="HXZ22" s="53"/>
      <c r="HYB22" s="53"/>
      <c r="HYO22" s="53"/>
      <c r="HYP22" s="53"/>
      <c r="HYR22" s="53"/>
      <c r="HZE22" s="53"/>
      <c r="HZF22" s="53"/>
      <c r="HZH22" s="53"/>
      <c r="HZU22" s="53"/>
      <c r="HZV22" s="53"/>
      <c r="HZX22" s="53"/>
      <c r="IAK22" s="53"/>
      <c r="IAL22" s="53"/>
      <c r="IAN22" s="53"/>
      <c r="IBA22" s="53"/>
      <c r="IBB22" s="53"/>
      <c r="IBD22" s="53"/>
      <c r="IBQ22" s="53"/>
      <c r="IBR22" s="53"/>
      <c r="IBT22" s="53"/>
      <c r="ICG22" s="53"/>
      <c r="ICH22" s="53"/>
      <c r="ICJ22" s="53"/>
      <c r="ICW22" s="53"/>
      <c r="ICX22" s="53"/>
      <c r="ICZ22" s="53"/>
      <c r="IDM22" s="53"/>
      <c r="IDN22" s="53"/>
      <c r="IDP22" s="53"/>
      <c r="IEC22" s="53"/>
      <c r="IED22" s="53"/>
      <c r="IEF22" s="53"/>
      <c r="IES22" s="53"/>
      <c r="IET22" s="53"/>
      <c r="IEV22" s="53"/>
      <c r="IFI22" s="53"/>
      <c r="IFJ22" s="53"/>
      <c r="IFL22" s="53"/>
      <c r="IFY22" s="53"/>
      <c r="IFZ22" s="53"/>
      <c r="IGB22" s="53"/>
      <c r="IGO22" s="53"/>
      <c r="IGP22" s="53"/>
      <c r="IGR22" s="53"/>
      <c r="IHE22" s="53"/>
      <c r="IHF22" s="53"/>
      <c r="IHH22" s="53"/>
      <c r="IHU22" s="53"/>
      <c r="IHV22" s="53"/>
      <c r="IHX22" s="53"/>
      <c r="IIK22" s="53"/>
      <c r="IIL22" s="53"/>
      <c r="IIN22" s="53"/>
      <c r="IJA22" s="53"/>
      <c r="IJB22" s="53"/>
      <c r="IJD22" s="53"/>
      <c r="IJQ22" s="53"/>
      <c r="IJR22" s="53"/>
      <c r="IJT22" s="53"/>
      <c r="IKG22" s="53"/>
      <c r="IKH22" s="53"/>
      <c r="IKJ22" s="53"/>
      <c r="IKW22" s="53"/>
      <c r="IKX22" s="53"/>
      <c r="IKZ22" s="53"/>
      <c r="ILM22" s="53"/>
      <c r="ILN22" s="53"/>
      <c r="ILP22" s="53"/>
      <c r="IMC22" s="53"/>
      <c r="IMD22" s="53"/>
      <c r="IMF22" s="53"/>
      <c r="IMS22" s="53"/>
      <c r="IMT22" s="53"/>
      <c r="IMV22" s="53"/>
      <c r="INI22" s="53"/>
      <c r="INJ22" s="53"/>
      <c r="INL22" s="53"/>
      <c r="INY22" s="53"/>
      <c r="INZ22" s="53"/>
      <c r="IOB22" s="53"/>
      <c r="IOO22" s="53"/>
      <c r="IOP22" s="53"/>
      <c r="IOR22" s="53"/>
      <c r="IPE22" s="53"/>
      <c r="IPF22" s="53"/>
      <c r="IPH22" s="53"/>
      <c r="IPU22" s="53"/>
      <c r="IPV22" s="53"/>
      <c r="IPX22" s="53"/>
      <c r="IQK22" s="53"/>
      <c r="IQL22" s="53"/>
      <c r="IQN22" s="53"/>
      <c r="IRA22" s="53"/>
      <c r="IRB22" s="53"/>
      <c r="IRD22" s="53"/>
      <c r="IRQ22" s="53"/>
      <c r="IRR22" s="53"/>
      <c r="IRT22" s="53"/>
      <c r="ISG22" s="53"/>
      <c r="ISH22" s="53"/>
      <c r="ISJ22" s="53"/>
      <c r="ISW22" s="53"/>
      <c r="ISX22" s="53"/>
      <c r="ISZ22" s="53"/>
      <c r="ITM22" s="53"/>
      <c r="ITN22" s="53"/>
      <c r="ITP22" s="53"/>
      <c r="IUC22" s="53"/>
      <c r="IUD22" s="53"/>
      <c r="IUF22" s="53"/>
      <c r="IUS22" s="53"/>
      <c r="IUT22" s="53"/>
      <c r="IUV22" s="53"/>
      <c r="IVI22" s="53"/>
      <c r="IVJ22" s="53"/>
      <c r="IVL22" s="53"/>
      <c r="IVY22" s="53"/>
      <c r="IVZ22" s="53"/>
      <c r="IWB22" s="53"/>
      <c r="IWO22" s="53"/>
      <c r="IWP22" s="53"/>
      <c r="IWR22" s="53"/>
      <c r="IXE22" s="53"/>
      <c r="IXF22" s="53"/>
      <c r="IXH22" s="53"/>
      <c r="IXU22" s="53"/>
      <c r="IXV22" s="53"/>
      <c r="IXX22" s="53"/>
      <c r="IYK22" s="53"/>
      <c r="IYL22" s="53"/>
      <c r="IYN22" s="53"/>
      <c r="IZA22" s="53"/>
      <c r="IZB22" s="53"/>
      <c r="IZD22" s="53"/>
      <c r="IZQ22" s="53"/>
      <c r="IZR22" s="53"/>
      <c r="IZT22" s="53"/>
      <c r="JAG22" s="53"/>
      <c r="JAH22" s="53"/>
      <c r="JAJ22" s="53"/>
      <c r="JAW22" s="53"/>
      <c r="JAX22" s="53"/>
      <c r="JAZ22" s="53"/>
      <c r="JBM22" s="53"/>
      <c r="JBN22" s="53"/>
      <c r="JBP22" s="53"/>
      <c r="JCC22" s="53"/>
      <c r="JCD22" s="53"/>
      <c r="JCF22" s="53"/>
      <c r="JCS22" s="53"/>
      <c r="JCT22" s="53"/>
      <c r="JCV22" s="53"/>
      <c r="JDI22" s="53"/>
      <c r="JDJ22" s="53"/>
      <c r="JDL22" s="53"/>
      <c r="JDY22" s="53"/>
      <c r="JDZ22" s="53"/>
      <c r="JEB22" s="53"/>
      <c r="JEO22" s="53"/>
      <c r="JEP22" s="53"/>
      <c r="JER22" s="53"/>
      <c r="JFE22" s="53"/>
      <c r="JFF22" s="53"/>
      <c r="JFH22" s="53"/>
      <c r="JFU22" s="53"/>
      <c r="JFV22" s="53"/>
      <c r="JFX22" s="53"/>
      <c r="JGK22" s="53"/>
      <c r="JGL22" s="53"/>
      <c r="JGN22" s="53"/>
      <c r="JHA22" s="53"/>
      <c r="JHB22" s="53"/>
      <c r="JHD22" s="53"/>
      <c r="JHQ22" s="53"/>
      <c r="JHR22" s="53"/>
      <c r="JHT22" s="53"/>
      <c r="JIG22" s="53"/>
      <c r="JIH22" s="53"/>
      <c r="JIJ22" s="53"/>
      <c r="JIW22" s="53"/>
      <c r="JIX22" s="53"/>
      <c r="JIZ22" s="53"/>
      <c r="JJM22" s="53"/>
      <c r="JJN22" s="53"/>
      <c r="JJP22" s="53"/>
      <c r="JKC22" s="53"/>
      <c r="JKD22" s="53"/>
      <c r="JKF22" s="53"/>
      <c r="JKS22" s="53"/>
      <c r="JKT22" s="53"/>
      <c r="JKV22" s="53"/>
      <c r="JLI22" s="53"/>
      <c r="JLJ22" s="53"/>
      <c r="JLL22" s="53"/>
      <c r="JLY22" s="53"/>
      <c r="JLZ22" s="53"/>
      <c r="JMB22" s="53"/>
      <c r="JMO22" s="53"/>
      <c r="JMP22" s="53"/>
      <c r="JMR22" s="53"/>
      <c r="JNE22" s="53"/>
      <c r="JNF22" s="53"/>
      <c r="JNH22" s="53"/>
      <c r="JNU22" s="53"/>
      <c r="JNV22" s="53"/>
      <c r="JNX22" s="53"/>
      <c r="JOK22" s="53"/>
      <c r="JOL22" s="53"/>
      <c r="JON22" s="53"/>
      <c r="JPA22" s="53"/>
      <c r="JPB22" s="53"/>
      <c r="JPD22" s="53"/>
      <c r="JPQ22" s="53"/>
      <c r="JPR22" s="53"/>
      <c r="JPT22" s="53"/>
      <c r="JQG22" s="53"/>
      <c r="JQH22" s="53"/>
      <c r="JQJ22" s="53"/>
      <c r="JQW22" s="53"/>
      <c r="JQX22" s="53"/>
      <c r="JQZ22" s="53"/>
      <c r="JRM22" s="53"/>
      <c r="JRN22" s="53"/>
      <c r="JRP22" s="53"/>
      <c r="JSC22" s="53"/>
      <c r="JSD22" s="53"/>
      <c r="JSF22" s="53"/>
      <c r="JSS22" s="53"/>
      <c r="JST22" s="53"/>
      <c r="JSV22" s="53"/>
      <c r="JTI22" s="53"/>
      <c r="JTJ22" s="53"/>
      <c r="JTL22" s="53"/>
      <c r="JTY22" s="53"/>
      <c r="JTZ22" s="53"/>
      <c r="JUB22" s="53"/>
      <c r="JUO22" s="53"/>
      <c r="JUP22" s="53"/>
      <c r="JUR22" s="53"/>
      <c r="JVE22" s="53"/>
      <c r="JVF22" s="53"/>
      <c r="JVH22" s="53"/>
      <c r="JVU22" s="53"/>
      <c r="JVV22" s="53"/>
      <c r="JVX22" s="53"/>
      <c r="JWK22" s="53"/>
      <c r="JWL22" s="53"/>
      <c r="JWN22" s="53"/>
      <c r="JXA22" s="53"/>
      <c r="JXB22" s="53"/>
      <c r="JXD22" s="53"/>
      <c r="JXQ22" s="53"/>
      <c r="JXR22" s="53"/>
      <c r="JXT22" s="53"/>
      <c r="JYG22" s="53"/>
      <c r="JYH22" s="53"/>
      <c r="JYJ22" s="53"/>
      <c r="JYW22" s="53"/>
      <c r="JYX22" s="53"/>
      <c r="JYZ22" s="53"/>
      <c r="JZM22" s="53"/>
      <c r="JZN22" s="53"/>
      <c r="JZP22" s="53"/>
      <c r="KAC22" s="53"/>
      <c r="KAD22" s="53"/>
      <c r="KAF22" s="53"/>
      <c r="KAS22" s="53"/>
      <c r="KAT22" s="53"/>
      <c r="KAV22" s="53"/>
      <c r="KBI22" s="53"/>
      <c r="KBJ22" s="53"/>
      <c r="KBL22" s="53"/>
      <c r="KBY22" s="53"/>
      <c r="KBZ22" s="53"/>
      <c r="KCB22" s="53"/>
      <c r="KCO22" s="53"/>
      <c r="KCP22" s="53"/>
      <c r="KCR22" s="53"/>
      <c r="KDE22" s="53"/>
      <c r="KDF22" s="53"/>
      <c r="KDH22" s="53"/>
      <c r="KDU22" s="53"/>
      <c r="KDV22" s="53"/>
      <c r="KDX22" s="53"/>
      <c r="KEK22" s="53"/>
      <c r="KEL22" s="53"/>
      <c r="KEN22" s="53"/>
      <c r="KFA22" s="53"/>
      <c r="KFB22" s="53"/>
      <c r="KFD22" s="53"/>
      <c r="KFQ22" s="53"/>
      <c r="KFR22" s="53"/>
      <c r="KFT22" s="53"/>
      <c r="KGG22" s="53"/>
      <c r="KGH22" s="53"/>
      <c r="KGJ22" s="53"/>
      <c r="KGW22" s="53"/>
      <c r="KGX22" s="53"/>
      <c r="KGZ22" s="53"/>
      <c r="KHM22" s="53"/>
      <c r="KHN22" s="53"/>
      <c r="KHP22" s="53"/>
      <c r="KIC22" s="53"/>
      <c r="KID22" s="53"/>
      <c r="KIF22" s="53"/>
      <c r="KIS22" s="53"/>
      <c r="KIT22" s="53"/>
      <c r="KIV22" s="53"/>
      <c r="KJI22" s="53"/>
      <c r="KJJ22" s="53"/>
      <c r="KJL22" s="53"/>
      <c r="KJY22" s="53"/>
      <c r="KJZ22" s="53"/>
      <c r="KKB22" s="53"/>
      <c r="KKO22" s="53"/>
      <c r="KKP22" s="53"/>
      <c r="KKR22" s="53"/>
      <c r="KLE22" s="53"/>
      <c r="KLF22" s="53"/>
      <c r="KLH22" s="53"/>
      <c r="KLU22" s="53"/>
      <c r="KLV22" s="53"/>
      <c r="KLX22" s="53"/>
      <c r="KMK22" s="53"/>
      <c r="KML22" s="53"/>
      <c r="KMN22" s="53"/>
      <c r="KNA22" s="53"/>
      <c r="KNB22" s="53"/>
      <c r="KND22" s="53"/>
      <c r="KNQ22" s="53"/>
      <c r="KNR22" s="53"/>
      <c r="KNT22" s="53"/>
      <c r="KOG22" s="53"/>
      <c r="KOH22" s="53"/>
      <c r="KOJ22" s="53"/>
      <c r="KOW22" s="53"/>
      <c r="KOX22" s="53"/>
      <c r="KOZ22" s="53"/>
      <c r="KPM22" s="53"/>
      <c r="KPN22" s="53"/>
      <c r="KPP22" s="53"/>
      <c r="KQC22" s="53"/>
      <c r="KQD22" s="53"/>
      <c r="KQF22" s="53"/>
      <c r="KQS22" s="53"/>
      <c r="KQT22" s="53"/>
      <c r="KQV22" s="53"/>
      <c r="KRI22" s="53"/>
      <c r="KRJ22" s="53"/>
      <c r="KRL22" s="53"/>
      <c r="KRY22" s="53"/>
      <c r="KRZ22" s="53"/>
      <c r="KSB22" s="53"/>
      <c r="KSO22" s="53"/>
      <c r="KSP22" s="53"/>
      <c r="KSR22" s="53"/>
      <c r="KTE22" s="53"/>
      <c r="KTF22" s="53"/>
      <c r="KTH22" s="53"/>
      <c r="KTU22" s="53"/>
      <c r="KTV22" s="53"/>
      <c r="KTX22" s="53"/>
      <c r="KUK22" s="53"/>
      <c r="KUL22" s="53"/>
      <c r="KUN22" s="53"/>
      <c r="KVA22" s="53"/>
      <c r="KVB22" s="53"/>
      <c r="KVD22" s="53"/>
      <c r="KVQ22" s="53"/>
      <c r="KVR22" s="53"/>
      <c r="KVT22" s="53"/>
      <c r="KWG22" s="53"/>
      <c r="KWH22" s="53"/>
      <c r="KWJ22" s="53"/>
      <c r="KWW22" s="53"/>
      <c r="KWX22" s="53"/>
      <c r="KWZ22" s="53"/>
      <c r="KXM22" s="53"/>
      <c r="KXN22" s="53"/>
      <c r="KXP22" s="53"/>
      <c r="KYC22" s="53"/>
      <c r="KYD22" s="53"/>
      <c r="KYF22" s="53"/>
      <c r="KYS22" s="53"/>
      <c r="KYT22" s="53"/>
      <c r="KYV22" s="53"/>
      <c r="KZI22" s="53"/>
      <c r="KZJ22" s="53"/>
      <c r="KZL22" s="53"/>
      <c r="KZY22" s="53"/>
      <c r="KZZ22" s="53"/>
      <c r="LAB22" s="53"/>
      <c r="LAO22" s="53"/>
      <c r="LAP22" s="53"/>
      <c r="LAR22" s="53"/>
      <c r="LBE22" s="53"/>
      <c r="LBF22" s="53"/>
      <c r="LBH22" s="53"/>
      <c r="LBU22" s="53"/>
      <c r="LBV22" s="53"/>
      <c r="LBX22" s="53"/>
      <c r="LCK22" s="53"/>
      <c r="LCL22" s="53"/>
      <c r="LCN22" s="53"/>
      <c r="LDA22" s="53"/>
      <c r="LDB22" s="53"/>
      <c r="LDD22" s="53"/>
      <c r="LDQ22" s="53"/>
      <c r="LDR22" s="53"/>
      <c r="LDT22" s="53"/>
      <c r="LEG22" s="53"/>
      <c r="LEH22" s="53"/>
      <c r="LEJ22" s="53"/>
      <c r="LEW22" s="53"/>
      <c r="LEX22" s="53"/>
      <c r="LEZ22" s="53"/>
      <c r="LFM22" s="53"/>
      <c r="LFN22" s="53"/>
      <c r="LFP22" s="53"/>
      <c r="LGC22" s="53"/>
      <c r="LGD22" s="53"/>
      <c r="LGF22" s="53"/>
      <c r="LGS22" s="53"/>
      <c r="LGT22" s="53"/>
      <c r="LGV22" s="53"/>
      <c r="LHI22" s="53"/>
      <c r="LHJ22" s="53"/>
      <c r="LHL22" s="53"/>
      <c r="LHY22" s="53"/>
      <c r="LHZ22" s="53"/>
      <c r="LIB22" s="53"/>
      <c r="LIO22" s="53"/>
      <c r="LIP22" s="53"/>
      <c r="LIR22" s="53"/>
      <c r="LJE22" s="53"/>
      <c r="LJF22" s="53"/>
      <c r="LJH22" s="53"/>
      <c r="LJU22" s="53"/>
      <c r="LJV22" s="53"/>
      <c r="LJX22" s="53"/>
      <c r="LKK22" s="53"/>
      <c r="LKL22" s="53"/>
      <c r="LKN22" s="53"/>
      <c r="LLA22" s="53"/>
      <c r="LLB22" s="53"/>
      <c r="LLD22" s="53"/>
      <c r="LLQ22" s="53"/>
      <c r="LLR22" s="53"/>
      <c r="LLT22" s="53"/>
      <c r="LMG22" s="53"/>
      <c r="LMH22" s="53"/>
      <c r="LMJ22" s="53"/>
      <c r="LMW22" s="53"/>
      <c r="LMX22" s="53"/>
      <c r="LMZ22" s="53"/>
      <c r="LNM22" s="53"/>
      <c r="LNN22" s="53"/>
      <c r="LNP22" s="53"/>
      <c r="LOC22" s="53"/>
      <c r="LOD22" s="53"/>
      <c r="LOF22" s="53"/>
      <c r="LOS22" s="53"/>
      <c r="LOT22" s="53"/>
      <c r="LOV22" s="53"/>
      <c r="LPI22" s="53"/>
      <c r="LPJ22" s="53"/>
      <c r="LPL22" s="53"/>
      <c r="LPY22" s="53"/>
      <c r="LPZ22" s="53"/>
      <c r="LQB22" s="53"/>
      <c r="LQO22" s="53"/>
      <c r="LQP22" s="53"/>
      <c r="LQR22" s="53"/>
      <c r="LRE22" s="53"/>
      <c r="LRF22" s="53"/>
      <c r="LRH22" s="53"/>
      <c r="LRU22" s="53"/>
      <c r="LRV22" s="53"/>
      <c r="LRX22" s="53"/>
      <c r="LSK22" s="53"/>
      <c r="LSL22" s="53"/>
      <c r="LSN22" s="53"/>
      <c r="LTA22" s="53"/>
      <c r="LTB22" s="53"/>
      <c r="LTD22" s="53"/>
      <c r="LTQ22" s="53"/>
      <c r="LTR22" s="53"/>
      <c r="LTT22" s="53"/>
      <c r="LUG22" s="53"/>
      <c r="LUH22" s="53"/>
      <c r="LUJ22" s="53"/>
      <c r="LUW22" s="53"/>
      <c r="LUX22" s="53"/>
      <c r="LUZ22" s="53"/>
      <c r="LVM22" s="53"/>
      <c r="LVN22" s="53"/>
      <c r="LVP22" s="53"/>
      <c r="LWC22" s="53"/>
      <c r="LWD22" s="53"/>
      <c r="LWF22" s="53"/>
      <c r="LWS22" s="53"/>
      <c r="LWT22" s="53"/>
      <c r="LWV22" s="53"/>
      <c r="LXI22" s="53"/>
      <c r="LXJ22" s="53"/>
      <c r="LXL22" s="53"/>
      <c r="LXY22" s="53"/>
      <c r="LXZ22" s="53"/>
      <c r="LYB22" s="53"/>
      <c r="LYO22" s="53"/>
      <c r="LYP22" s="53"/>
      <c r="LYR22" s="53"/>
      <c r="LZE22" s="53"/>
      <c r="LZF22" s="53"/>
      <c r="LZH22" s="53"/>
      <c r="LZU22" s="53"/>
      <c r="LZV22" s="53"/>
      <c r="LZX22" s="53"/>
      <c r="MAK22" s="53"/>
      <c r="MAL22" s="53"/>
      <c r="MAN22" s="53"/>
      <c r="MBA22" s="53"/>
      <c r="MBB22" s="53"/>
      <c r="MBD22" s="53"/>
      <c r="MBQ22" s="53"/>
      <c r="MBR22" s="53"/>
      <c r="MBT22" s="53"/>
      <c r="MCG22" s="53"/>
      <c r="MCH22" s="53"/>
      <c r="MCJ22" s="53"/>
      <c r="MCW22" s="53"/>
      <c r="MCX22" s="53"/>
      <c r="MCZ22" s="53"/>
      <c r="MDM22" s="53"/>
      <c r="MDN22" s="53"/>
      <c r="MDP22" s="53"/>
      <c r="MEC22" s="53"/>
      <c r="MED22" s="53"/>
      <c r="MEF22" s="53"/>
      <c r="MES22" s="53"/>
      <c r="MET22" s="53"/>
      <c r="MEV22" s="53"/>
      <c r="MFI22" s="53"/>
      <c r="MFJ22" s="53"/>
      <c r="MFL22" s="53"/>
      <c r="MFY22" s="53"/>
      <c r="MFZ22" s="53"/>
      <c r="MGB22" s="53"/>
      <c r="MGO22" s="53"/>
      <c r="MGP22" s="53"/>
      <c r="MGR22" s="53"/>
      <c r="MHE22" s="53"/>
      <c r="MHF22" s="53"/>
      <c r="MHH22" s="53"/>
      <c r="MHU22" s="53"/>
      <c r="MHV22" s="53"/>
      <c r="MHX22" s="53"/>
      <c r="MIK22" s="53"/>
      <c r="MIL22" s="53"/>
      <c r="MIN22" s="53"/>
      <c r="MJA22" s="53"/>
      <c r="MJB22" s="53"/>
      <c r="MJD22" s="53"/>
      <c r="MJQ22" s="53"/>
      <c r="MJR22" s="53"/>
      <c r="MJT22" s="53"/>
      <c r="MKG22" s="53"/>
      <c r="MKH22" s="53"/>
      <c r="MKJ22" s="53"/>
      <c r="MKW22" s="53"/>
      <c r="MKX22" s="53"/>
      <c r="MKZ22" s="53"/>
      <c r="MLM22" s="53"/>
      <c r="MLN22" s="53"/>
      <c r="MLP22" s="53"/>
      <c r="MMC22" s="53"/>
      <c r="MMD22" s="53"/>
      <c r="MMF22" s="53"/>
      <c r="MMS22" s="53"/>
      <c r="MMT22" s="53"/>
      <c r="MMV22" s="53"/>
      <c r="MNI22" s="53"/>
      <c r="MNJ22" s="53"/>
      <c r="MNL22" s="53"/>
      <c r="MNY22" s="53"/>
      <c r="MNZ22" s="53"/>
      <c r="MOB22" s="53"/>
      <c r="MOO22" s="53"/>
      <c r="MOP22" s="53"/>
      <c r="MOR22" s="53"/>
      <c r="MPE22" s="53"/>
      <c r="MPF22" s="53"/>
      <c r="MPH22" s="53"/>
      <c r="MPU22" s="53"/>
      <c r="MPV22" s="53"/>
      <c r="MPX22" s="53"/>
      <c r="MQK22" s="53"/>
      <c r="MQL22" s="53"/>
      <c r="MQN22" s="53"/>
      <c r="MRA22" s="53"/>
      <c r="MRB22" s="53"/>
      <c r="MRD22" s="53"/>
      <c r="MRQ22" s="53"/>
      <c r="MRR22" s="53"/>
      <c r="MRT22" s="53"/>
      <c r="MSG22" s="53"/>
      <c r="MSH22" s="53"/>
      <c r="MSJ22" s="53"/>
      <c r="MSW22" s="53"/>
      <c r="MSX22" s="53"/>
      <c r="MSZ22" s="53"/>
      <c r="MTM22" s="53"/>
      <c r="MTN22" s="53"/>
      <c r="MTP22" s="53"/>
      <c r="MUC22" s="53"/>
      <c r="MUD22" s="53"/>
      <c r="MUF22" s="53"/>
      <c r="MUS22" s="53"/>
      <c r="MUT22" s="53"/>
      <c r="MUV22" s="53"/>
      <c r="MVI22" s="53"/>
      <c r="MVJ22" s="53"/>
      <c r="MVL22" s="53"/>
      <c r="MVY22" s="53"/>
      <c r="MVZ22" s="53"/>
      <c r="MWB22" s="53"/>
      <c r="MWO22" s="53"/>
      <c r="MWP22" s="53"/>
      <c r="MWR22" s="53"/>
      <c r="MXE22" s="53"/>
      <c r="MXF22" s="53"/>
      <c r="MXH22" s="53"/>
      <c r="MXU22" s="53"/>
      <c r="MXV22" s="53"/>
      <c r="MXX22" s="53"/>
      <c r="MYK22" s="53"/>
      <c r="MYL22" s="53"/>
      <c r="MYN22" s="53"/>
      <c r="MZA22" s="53"/>
      <c r="MZB22" s="53"/>
      <c r="MZD22" s="53"/>
      <c r="MZQ22" s="53"/>
      <c r="MZR22" s="53"/>
      <c r="MZT22" s="53"/>
      <c r="NAG22" s="53"/>
      <c r="NAH22" s="53"/>
      <c r="NAJ22" s="53"/>
      <c r="NAW22" s="53"/>
      <c r="NAX22" s="53"/>
      <c r="NAZ22" s="53"/>
      <c r="NBM22" s="53"/>
      <c r="NBN22" s="53"/>
      <c r="NBP22" s="53"/>
      <c r="NCC22" s="53"/>
      <c r="NCD22" s="53"/>
      <c r="NCF22" s="53"/>
      <c r="NCS22" s="53"/>
      <c r="NCT22" s="53"/>
      <c r="NCV22" s="53"/>
      <c r="NDI22" s="53"/>
      <c r="NDJ22" s="53"/>
      <c r="NDL22" s="53"/>
      <c r="NDY22" s="53"/>
      <c r="NDZ22" s="53"/>
      <c r="NEB22" s="53"/>
      <c r="NEO22" s="53"/>
      <c r="NEP22" s="53"/>
      <c r="NER22" s="53"/>
      <c r="NFE22" s="53"/>
      <c r="NFF22" s="53"/>
      <c r="NFH22" s="53"/>
      <c r="NFU22" s="53"/>
      <c r="NFV22" s="53"/>
      <c r="NFX22" s="53"/>
      <c r="NGK22" s="53"/>
      <c r="NGL22" s="53"/>
      <c r="NGN22" s="53"/>
      <c r="NHA22" s="53"/>
      <c r="NHB22" s="53"/>
      <c r="NHD22" s="53"/>
      <c r="NHQ22" s="53"/>
      <c r="NHR22" s="53"/>
      <c r="NHT22" s="53"/>
      <c r="NIG22" s="53"/>
      <c r="NIH22" s="53"/>
      <c r="NIJ22" s="53"/>
      <c r="NIW22" s="53"/>
      <c r="NIX22" s="53"/>
      <c r="NIZ22" s="53"/>
      <c r="NJM22" s="53"/>
      <c r="NJN22" s="53"/>
      <c r="NJP22" s="53"/>
      <c r="NKC22" s="53"/>
      <c r="NKD22" s="53"/>
      <c r="NKF22" s="53"/>
      <c r="NKS22" s="53"/>
      <c r="NKT22" s="53"/>
      <c r="NKV22" s="53"/>
      <c r="NLI22" s="53"/>
      <c r="NLJ22" s="53"/>
      <c r="NLL22" s="53"/>
      <c r="NLY22" s="53"/>
      <c r="NLZ22" s="53"/>
      <c r="NMB22" s="53"/>
      <c r="NMO22" s="53"/>
      <c r="NMP22" s="53"/>
      <c r="NMR22" s="53"/>
      <c r="NNE22" s="53"/>
      <c r="NNF22" s="53"/>
      <c r="NNH22" s="53"/>
      <c r="NNU22" s="53"/>
      <c r="NNV22" s="53"/>
      <c r="NNX22" s="53"/>
      <c r="NOK22" s="53"/>
      <c r="NOL22" s="53"/>
      <c r="NON22" s="53"/>
      <c r="NPA22" s="53"/>
      <c r="NPB22" s="53"/>
      <c r="NPD22" s="53"/>
      <c r="NPQ22" s="53"/>
      <c r="NPR22" s="53"/>
      <c r="NPT22" s="53"/>
      <c r="NQG22" s="53"/>
      <c r="NQH22" s="53"/>
      <c r="NQJ22" s="53"/>
      <c r="NQW22" s="53"/>
      <c r="NQX22" s="53"/>
      <c r="NQZ22" s="53"/>
      <c r="NRM22" s="53"/>
      <c r="NRN22" s="53"/>
      <c r="NRP22" s="53"/>
      <c r="NSC22" s="53"/>
      <c r="NSD22" s="53"/>
      <c r="NSF22" s="53"/>
      <c r="NSS22" s="53"/>
      <c r="NST22" s="53"/>
      <c r="NSV22" s="53"/>
      <c r="NTI22" s="53"/>
      <c r="NTJ22" s="53"/>
      <c r="NTL22" s="53"/>
      <c r="NTY22" s="53"/>
      <c r="NTZ22" s="53"/>
      <c r="NUB22" s="53"/>
      <c r="NUO22" s="53"/>
      <c r="NUP22" s="53"/>
      <c r="NUR22" s="53"/>
      <c r="NVE22" s="53"/>
      <c r="NVF22" s="53"/>
      <c r="NVH22" s="53"/>
      <c r="NVU22" s="53"/>
      <c r="NVV22" s="53"/>
      <c r="NVX22" s="53"/>
      <c r="NWK22" s="53"/>
      <c r="NWL22" s="53"/>
      <c r="NWN22" s="53"/>
      <c r="NXA22" s="53"/>
      <c r="NXB22" s="53"/>
      <c r="NXD22" s="53"/>
      <c r="NXQ22" s="53"/>
      <c r="NXR22" s="53"/>
      <c r="NXT22" s="53"/>
      <c r="NYG22" s="53"/>
      <c r="NYH22" s="53"/>
      <c r="NYJ22" s="53"/>
      <c r="NYW22" s="53"/>
      <c r="NYX22" s="53"/>
      <c r="NYZ22" s="53"/>
      <c r="NZM22" s="53"/>
      <c r="NZN22" s="53"/>
      <c r="NZP22" s="53"/>
      <c r="OAC22" s="53"/>
      <c r="OAD22" s="53"/>
      <c r="OAF22" s="53"/>
      <c r="OAS22" s="53"/>
      <c r="OAT22" s="53"/>
      <c r="OAV22" s="53"/>
      <c r="OBI22" s="53"/>
      <c r="OBJ22" s="53"/>
      <c r="OBL22" s="53"/>
      <c r="OBY22" s="53"/>
      <c r="OBZ22" s="53"/>
      <c r="OCB22" s="53"/>
      <c r="OCO22" s="53"/>
      <c r="OCP22" s="53"/>
      <c r="OCR22" s="53"/>
      <c r="ODE22" s="53"/>
      <c r="ODF22" s="53"/>
      <c r="ODH22" s="53"/>
      <c r="ODU22" s="53"/>
      <c r="ODV22" s="53"/>
      <c r="ODX22" s="53"/>
      <c r="OEK22" s="53"/>
      <c r="OEL22" s="53"/>
      <c r="OEN22" s="53"/>
      <c r="OFA22" s="53"/>
      <c r="OFB22" s="53"/>
      <c r="OFD22" s="53"/>
      <c r="OFQ22" s="53"/>
      <c r="OFR22" s="53"/>
      <c r="OFT22" s="53"/>
      <c r="OGG22" s="53"/>
      <c r="OGH22" s="53"/>
      <c r="OGJ22" s="53"/>
      <c r="OGW22" s="53"/>
      <c r="OGX22" s="53"/>
      <c r="OGZ22" s="53"/>
      <c r="OHM22" s="53"/>
      <c r="OHN22" s="53"/>
      <c r="OHP22" s="53"/>
      <c r="OIC22" s="53"/>
      <c r="OID22" s="53"/>
      <c r="OIF22" s="53"/>
      <c r="OIS22" s="53"/>
      <c r="OIT22" s="53"/>
      <c r="OIV22" s="53"/>
      <c r="OJI22" s="53"/>
      <c r="OJJ22" s="53"/>
      <c r="OJL22" s="53"/>
      <c r="OJY22" s="53"/>
      <c r="OJZ22" s="53"/>
      <c r="OKB22" s="53"/>
      <c r="OKO22" s="53"/>
      <c r="OKP22" s="53"/>
      <c r="OKR22" s="53"/>
      <c r="OLE22" s="53"/>
      <c r="OLF22" s="53"/>
      <c r="OLH22" s="53"/>
      <c r="OLU22" s="53"/>
      <c r="OLV22" s="53"/>
      <c r="OLX22" s="53"/>
      <c r="OMK22" s="53"/>
      <c r="OML22" s="53"/>
      <c r="OMN22" s="53"/>
      <c r="ONA22" s="53"/>
      <c r="ONB22" s="53"/>
      <c r="OND22" s="53"/>
      <c r="ONQ22" s="53"/>
      <c r="ONR22" s="53"/>
      <c r="ONT22" s="53"/>
      <c r="OOG22" s="53"/>
      <c r="OOH22" s="53"/>
      <c r="OOJ22" s="53"/>
      <c r="OOW22" s="53"/>
      <c r="OOX22" s="53"/>
      <c r="OOZ22" s="53"/>
      <c r="OPM22" s="53"/>
      <c r="OPN22" s="53"/>
      <c r="OPP22" s="53"/>
      <c r="OQC22" s="53"/>
      <c r="OQD22" s="53"/>
      <c r="OQF22" s="53"/>
      <c r="OQS22" s="53"/>
      <c r="OQT22" s="53"/>
      <c r="OQV22" s="53"/>
      <c r="ORI22" s="53"/>
      <c r="ORJ22" s="53"/>
      <c r="ORL22" s="53"/>
      <c r="ORY22" s="53"/>
      <c r="ORZ22" s="53"/>
      <c r="OSB22" s="53"/>
      <c r="OSO22" s="53"/>
      <c r="OSP22" s="53"/>
      <c r="OSR22" s="53"/>
      <c r="OTE22" s="53"/>
      <c r="OTF22" s="53"/>
      <c r="OTH22" s="53"/>
      <c r="OTU22" s="53"/>
      <c r="OTV22" s="53"/>
      <c r="OTX22" s="53"/>
      <c r="OUK22" s="53"/>
      <c r="OUL22" s="53"/>
      <c r="OUN22" s="53"/>
      <c r="OVA22" s="53"/>
      <c r="OVB22" s="53"/>
      <c r="OVD22" s="53"/>
      <c r="OVQ22" s="53"/>
      <c r="OVR22" s="53"/>
      <c r="OVT22" s="53"/>
      <c r="OWG22" s="53"/>
      <c r="OWH22" s="53"/>
      <c r="OWJ22" s="53"/>
      <c r="OWW22" s="53"/>
      <c r="OWX22" s="53"/>
      <c r="OWZ22" s="53"/>
      <c r="OXM22" s="53"/>
      <c r="OXN22" s="53"/>
      <c r="OXP22" s="53"/>
      <c r="OYC22" s="53"/>
      <c r="OYD22" s="53"/>
      <c r="OYF22" s="53"/>
      <c r="OYS22" s="53"/>
      <c r="OYT22" s="53"/>
      <c r="OYV22" s="53"/>
      <c r="OZI22" s="53"/>
      <c r="OZJ22" s="53"/>
      <c r="OZL22" s="53"/>
      <c r="OZY22" s="53"/>
      <c r="OZZ22" s="53"/>
      <c r="PAB22" s="53"/>
      <c r="PAO22" s="53"/>
      <c r="PAP22" s="53"/>
      <c r="PAR22" s="53"/>
      <c r="PBE22" s="53"/>
      <c r="PBF22" s="53"/>
      <c r="PBH22" s="53"/>
      <c r="PBU22" s="53"/>
      <c r="PBV22" s="53"/>
      <c r="PBX22" s="53"/>
      <c r="PCK22" s="53"/>
      <c r="PCL22" s="53"/>
      <c r="PCN22" s="53"/>
      <c r="PDA22" s="53"/>
      <c r="PDB22" s="53"/>
      <c r="PDD22" s="53"/>
      <c r="PDQ22" s="53"/>
      <c r="PDR22" s="53"/>
      <c r="PDT22" s="53"/>
      <c r="PEG22" s="53"/>
      <c r="PEH22" s="53"/>
      <c r="PEJ22" s="53"/>
      <c r="PEW22" s="53"/>
      <c r="PEX22" s="53"/>
      <c r="PEZ22" s="53"/>
      <c r="PFM22" s="53"/>
      <c r="PFN22" s="53"/>
      <c r="PFP22" s="53"/>
      <c r="PGC22" s="53"/>
      <c r="PGD22" s="53"/>
      <c r="PGF22" s="53"/>
      <c r="PGS22" s="53"/>
      <c r="PGT22" s="53"/>
      <c r="PGV22" s="53"/>
      <c r="PHI22" s="53"/>
      <c r="PHJ22" s="53"/>
      <c r="PHL22" s="53"/>
      <c r="PHY22" s="53"/>
      <c r="PHZ22" s="53"/>
      <c r="PIB22" s="53"/>
      <c r="PIO22" s="53"/>
      <c r="PIP22" s="53"/>
      <c r="PIR22" s="53"/>
      <c r="PJE22" s="53"/>
      <c r="PJF22" s="53"/>
      <c r="PJH22" s="53"/>
      <c r="PJU22" s="53"/>
      <c r="PJV22" s="53"/>
      <c r="PJX22" s="53"/>
      <c r="PKK22" s="53"/>
      <c r="PKL22" s="53"/>
      <c r="PKN22" s="53"/>
      <c r="PLA22" s="53"/>
      <c r="PLB22" s="53"/>
      <c r="PLD22" s="53"/>
      <c r="PLQ22" s="53"/>
      <c r="PLR22" s="53"/>
      <c r="PLT22" s="53"/>
      <c r="PMG22" s="53"/>
      <c r="PMH22" s="53"/>
      <c r="PMJ22" s="53"/>
      <c r="PMW22" s="53"/>
      <c r="PMX22" s="53"/>
      <c r="PMZ22" s="53"/>
      <c r="PNM22" s="53"/>
      <c r="PNN22" s="53"/>
      <c r="PNP22" s="53"/>
      <c r="POC22" s="53"/>
      <c r="POD22" s="53"/>
      <c r="POF22" s="53"/>
      <c r="POS22" s="53"/>
      <c r="POT22" s="53"/>
      <c r="POV22" s="53"/>
      <c r="PPI22" s="53"/>
      <c r="PPJ22" s="53"/>
      <c r="PPL22" s="53"/>
      <c r="PPY22" s="53"/>
      <c r="PPZ22" s="53"/>
      <c r="PQB22" s="53"/>
      <c r="PQO22" s="53"/>
      <c r="PQP22" s="53"/>
      <c r="PQR22" s="53"/>
      <c r="PRE22" s="53"/>
      <c r="PRF22" s="53"/>
      <c r="PRH22" s="53"/>
      <c r="PRU22" s="53"/>
      <c r="PRV22" s="53"/>
      <c r="PRX22" s="53"/>
      <c r="PSK22" s="53"/>
      <c r="PSL22" s="53"/>
      <c r="PSN22" s="53"/>
      <c r="PTA22" s="53"/>
      <c r="PTB22" s="53"/>
      <c r="PTD22" s="53"/>
      <c r="PTQ22" s="53"/>
      <c r="PTR22" s="53"/>
      <c r="PTT22" s="53"/>
      <c r="PUG22" s="53"/>
      <c r="PUH22" s="53"/>
      <c r="PUJ22" s="53"/>
      <c r="PUW22" s="53"/>
      <c r="PUX22" s="53"/>
      <c r="PUZ22" s="53"/>
      <c r="PVM22" s="53"/>
      <c r="PVN22" s="53"/>
      <c r="PVP22" s="53"/>
      <c r="PWC22" s="53"/>
      <c r="PWD22" s="53"/>
      <c r="PWF22" s="53"/>
      <c r="PWS22" s="53"/>
      <c r="PWT22" s="53"/>
      <c r="PWV22" s="53"/>
      <c r="PXI22" s="53"/>
      <c r="PXJ22" s="53"/>
      <c r="PXL22" s="53"/>
      <c r="PXY22" s="53"/>
      <c r="PXZ22" s="53"/>
      <c r="PYB22" s="53"/>
      <c r="PYO22" s="53"/>
      <c r="PYP22" s="53"/>
      <c r="PYR22" s="53"/>
      <c r="PZE22" s="53"/>
      <c r="PZF22" s="53"/>
      <c r="PZH22" s="53"/>
      <c r="PZU22" s="53"/>
      <c r="PZV22" s="53"/>
      <c r="PZX22" s="53"/>
      <c r="QAK22" s="53"/>
      <c r="QAL22" s="53"/>
      <c r="QAN22" s="53"/>
      <c r="QBA22" s="53"/>
      <c r="QBB22" s="53"/>
      <c r="QBD22" s="53"/>
      <c r="QBQ22" s="53"/>
      <c r="QBR22" s="53"/>
      <c r="QBT22" s="53"/>
      <c r="QCG22" s="53"/>
      <c r="QCH22" s="53"/>
      <c r="QCJ22" s="53"/>
      <c r="QCW22" s="53"/>
      <c r="QCX22" s="53"/>
      <c r="QCZ22" s="53"/>
      <c r="QDM22" s="53"/>
      <c r="QDN22" s="53"/>
      <c r="QDP22" s="53"/>
      <c r="QEC22" s="53"/>
      <c r="QED22" s="53"/>
      <c r="QEF22" s="53"/>
      <c r="QES22" s="53"/>
      <c r="QET22" s="53"/>
      <c r="QEV22" s="53"/>
      <c r="QFI22" s="53"/>
      <c r="QFJ22" s="53"/>
      <c r="QFL22" s="53"/>
      <c r="QFY22" s="53"/>
      <c r="QFZ22" s="53"/>
      <c r="QGB22" s="53"/>
      <c r="QGO22" s="53"/>
      <c r="QGP22" s="53"/>
      <c r="QGR22" s="53"/>
      <c r="QHE22" s="53"/>
      <c r="QHF22" s="53"/>
      <c r="QHH22" s="53"/>
      <c r="QHU22" s="53"/>
      <c r="QHV22" s="53"/>
      <c r="QHX22" s="53"/>
      <c r="QIK22" s="53"/>
      <c r="QIL22" s="53"/>
      <c r="QIN22" s="53"/>
      <c r="QJA22" s="53"/>
      <c r="QJB22" s="53"/>
      <c r="QJD22" s="53"/>
      <c r="QJQ22" s="53"/>
      <c r="QJR22" s="53"/>
      <c r="QJT22" s="53"/>
      <c r="QKG22" s="53"/>
      <c r="QKH22" s="53"/>
      <c r="QKJ22" s="53"/>
      <c r="QKW22" s="53"/>
      <c r="QKX22" s="53"/>
      <c r="QKZ22" s="53"/>
      <c r="QLM22" s="53"/>
      <c r="QLN22" s="53"/>
      <c r="QLP22" s="53"/>
      <c r="QMC22" s="53"/>
      <c r="QMD22" s="53"/>
      <c r="QMF22" s="53"/>
      <c r="QMS22" s="53"/>
      <c r="QMT22" s="53"/>
      <c r="QMV22" s="53"/>
      <c r="QNI22" s="53"/>
      <c r="QNJ22" s="53"/>
      <c r="QNL22" s="53"/>
      <c r="QNY22" s="53"/>
      <c r="QNZ22" s="53"/>
      <c r="QOB22" s="53"/>
      <c r="QOO22" s="53"/>
      <c r="QOP22" s="53"/>
      <c r="QOR22" s="53"/>
      <c r="QPE22" s="53"/>
      <c r="QPF22" s="53"/>
      <c r="QPH22" s="53"/>
      <c r="QPU22" s="53"/>
      <c r="QPV22" s="53"/>
      <c r="QPX22" s="53"/>
      <c r="QQK22" s="53"/>
      <c r="QQL22" s="53"/>
      <c r="QQN22" s="53"/>
      <c r="QRA22" s="53"/>
      <c r="QRB22" s="53"/>
      <c r="QRD22" s="53"/>
      <c r="QRQ22" s="53"/>
      <c r="QRR22" s="53"/>
      <c r="QRT22" s="53"/>
      <c r="QSG22" s="53"/>
      <c r="QSH22" s="53"/>
      <c r="QSJ22" s="53"/>
      <c r="QSW22" s="53"/>
      <c r="QSX22" s="53"/>
      <c r="QSZ22" s="53"/>
      <c r="QTM22" s="53"/>
      <c r="QTN22" s="53"/>
      <c r="QTP22" s="53"/>
      <c r="QUC22" s="53"/>
      <c r="QUD22" s="53"/>
      <c r="QUF22" s="53"/>
      <c r="QUS22" s="53"/>
      <c r="QUT22" s="53"/>
      <c r="QUV22" s="53"/>
      <c r="QVI22" s="53"/>
      <c r="QVJ22" s="53"/>
      <c r="QVL22" s="53"/>
      <c r="QVY22" s="53"/>
      <c r="QVZ22" s="53"/>
      <c r="QWB22" s="53"/>
      <c r="QWO22" s="53"/>
      <c r="QWP22" s="53"/>
      <c r="QWR22" s="53"/>
      <c r="QXE22" s="53"/>
      <c r="QXF22" s="53"/>
      <c r="QXH22" s="53"/>
      <c r="QXU22" s="53"/>
      <c r="QXV22" s="53"/>
      <c r="QXX22" s="53"/>
      <c r="QYK22" s="53"/>
      <c r="QYL22" s="53"/>
      <c r="QYN22" s="53"/>
      <c r="QZA22" s="53"/>
      <c r="QZB22" s="53"/>
      <c r="QZD22" s="53"/>
      <c r="QZQ22" s="53"/>
      <c r="QZR22" s="53"/>
      <c r="QZT22" s="53"/>
      <c r="RAG22" s="53"/>
      <c r="RAH22" s="53"/>
      <c r="RAJ22" s="53"/>
      <c r="RAW22" s="53"/>
      <c r="RAX22" s="53"/>
      <c r="RAZ22" s="53"/>
      <c r="RBM22" s="53"/>
      <c r="RBN22" s="53"/>
      <c r="RBP22" s="53"/>
      <c r="RCC22" s="53"/>
      <c r="RCD22" s="53"/>
      <c r="RCF22" s="53"/>
      <c r="RCS22" s="53"/>
      <c r="RCT22" s="53"/>
      <c r="RCV22" s="53"/>
      <c r="RDI22" s="53"/>
      <c r="RDJ22" s="53"/>
      <c r="RDL22" s="53"/>
      <c r="RDY22" s="53"/>
      <c r="RDZ22" s="53"/>
      <c r="REB22" s="53"/>
      <c r="REO22" s="53"/>
      <c r="REP22" s="53"/>
      <c r="RER22" s="53"/>
      <c r="RFE22" s="53"/>
      <c r="RFF22" s="53"/>
      <c r="RFH22" s="53"/>
      <c r="RFU22" s="53"/>
      <c r="RFV22" s="53"/>
      <c r="RFX22" s="53"/>
      <c r="RGK22" s="53"/>
      <c r="RGL22" s="53"/>
      <c r="RGN22" s="53"/>
      <c r="RHA22" s="53"/>
      <c r="RHB22" s="53"/>
      <c r="RHD22" s="53"/>
      <c r="RHQ22" s="53"/>
      <c r="RHR22" s="53"/>
      <c r="RHT22" s="53"/>
      <c r="RIG22" s="53"/>
      <c r="RIH22" s="53"/>
      <c r="RIJ22" s="53"/>
      <c r="RIW22" s="53"/>
      <c r="RIX22" s="53"/>
      <c r="RIZ22" s="53"/>
      <c r="RJM22" s="53"/>
      <c r="RJN22" s="53"/>
      <c r="RJP22" s="53"/>
      <c r="RKC22" s="53"/>
      <c r="RKD22" s="53"/>
      <c r="RKF22" s="53"/>
      <c r="RKS22" s="53"/>
      <c r="RKT22" s="53"/>
      <c r="RKV22" s="53"/>
      <c r="RLI22" s="53"/>
      <c r="RLJ22" s="53"/>
      <c r="RLL22" s="53"/>
      <c r="RLY22" s="53"/>
      <c r="RLZ22" s="53"/>
      <c r="RMB22" s="53"/>
      <c r="RMO22" s="53"/>
      <c r="RMP22" s="53"/>
      <c r="RMR22" s="53"/>
      <c r="RNE22" s="53"/>
      <c r="RNF22" s="53"/>
      <c r="RNH22" s="53"/>
      <c r="RNU22" s="53"/>
      <c r="RNV22" s="53"/>
      <c r="RNX22" s="53"/>
      <c r="ROK22" s="53"/>
      <c r="ROL22" s="53"/>
      <c r="RON22" s="53"/>
      <c r="RPA22" s="53"/>
      <c r="RPB22" s="53"/>
      <c r="RPD22" s="53"/>
      <c r="RPQ22" s="53"/>
      <c r="RPR22" s="53"/>
      <c r="RPT22" s="53"/>
      <c r="RQG22" s="53"/>
      <c r="RQH22" s="53"/>
      <c r="RQJ22" s="53"/>
      <c r="RQW22" s="53"/>
      <c r="RQX22" s="53"/>
      <c r="RQZ22" s="53"/>
      <c r="RRM22" s="53"/>
      <c r="RRN22" s="53"/>
      <c r="RRP22" s="53"/>
      <c r="RSC22" s="53"/>
      <c r="RSD22" s="53"/>
      <c r="RSF22" s="53"/>
      <c r="RSS22" s="53"/>
      <c r="RST22" s="53"/>
      <c r="RSV22" s="53"/>
      <c r="RTI22" s="53"/>
      <c r="RTJ22" s="53"/>
      <c r="RTL22" s="53"/>
      <c r="RTY22" s="53"/>
      <c r="RTZ22" s="53"/>
      <c r="RUB22" s="53"/>
      <c r="RUO22" s="53"/>
      <c r="RUP22" s="53"/>
      <c r="RUR22" s="53"/>
      <c r="RVE22" s="53"/>
      <c r="RVF22" s="53"/>
      <c r="RVH22" s="53"/>
      <c r="RVU22" s="53"/>
      <c r="RVV22" s="53"/>
      <c r="RVX22" s="53"/>
      <c r="RWK22" s="53"/>
      <c r="RWL22" s="53"/>
      <c r="RWN22" s="53"/>
      <c r="RXA22" s="53"/>
      <c r="RXB22" s="53"/>
      <c r="RXD22" s="53"/>
      <c r="RXQ22" s="53"/>
      <c r="RXR22" s="53"/>
      <c r="RXT22" s="53"/>
      <c r="RYG22" s="53"/>
      <c r="RYH22" s="53"/>
      <c r="RYJ22" s="53"/>
      <c r="RYW22" s="53"/>
      <c r="RYX22" s="53"/>
      <c r="RYZ22" s="53"/>
      <c r="RZM22" s="53"/>
      <c r="RZN22" s="53"/>
      <c r="RZP22" s="53"/>
      <c r="SAC22" s="53"/>
      <c r="SAD22" s="53"/>
      <c r="SAF22" s="53"/>
      <c r="SAS22" s="53"/>
      <c r="SAT22" s="53"/>
      <c r="SAV22" s="53"/>
      <c r="SBI22" s="53"/>
      <c r="SBJ22" s="53"/>
      <c r="SBL22" s="53"/>
      <c r="SBY22" s="53"/>
      <c r="SBZ22" s="53"/>
      <c r="SCB22" s="53"/>
      <c r="SCO22" s="53"/>
      <c r="SCP22" s="53"/>
      <c r="SCR22" s="53"/>
      <c r="SDE22" s="53"/>
      <c r="SDF22" s="53"/>
      <c r="SDH22" s="53"/>
      <c r="SDU22" s="53"/>
      <c r="SDV22" s="53"/>
      <c r="SDX22" s="53"/>
      <c r="SEK22" s="53"/>
      <c r="SEL22" s="53"/>
      <c r="SEN22" s="53"/>
      <c r="SFA22" s="53"/>
      <c r="SFB22" s="53"/>
      <c r="SFD22" s="53"/>
      <c r="SFQ22" s="53"/>
      <c r="SFR22" s="53"/>
      <c r="SFT22" s="53"/>
      <c r="SGG22" s="53"/>
      <c r="SGH22" s="53"/>
      <c r="SGJ22" s="53"/>
      <c r="SGW22" s="53"/>
      <c r="SGX22" s="53"/>
      <c r="SGZ22" s="53"/>
      <c r="SHM22" s="53"/>
      <c r="SHN22" s="53"/>
      <c r="SHP22" s="53"/>
      <c r="SIC22" s="53"/>
      <c r="SID22" s="53"/>
      <c r="SIF22" s="53"/>
      <c r="SIS22" s="53"/>
      <c r="SIT22" s="53"/>
      <c r="SIV22" s="53"/>
      <c r="SJI22" s="53"/>
      <c r="SJJ22" s="53"/>
      <c r="SJL22" s="53"/>
      <c r="SJY22" s="53"/>
      <c r="SJZ22" s="53"/>
      <c r="SKB22" s="53"/>
      <c r="SKO22" s="53"/>
      <c r="SKP22" s="53"/>
      <c r="SKR22" s="53"/>
      <c r="SLE22" s="53"/>
      <c r="SLF22" s="53"/>
      <c r="SLH22" s="53"/>
      <c r="SLU22" s="53"/>
      <c r="SLV22" s="53"/>
      <c r="SLX22" s="53"/>
      <c r="SMK22" s="53"/>
      <c r="SML22" s="53"/>
      <c r="SMN22" s="53"/>
      <c r="SNA22" s="53"/>
      <c r="SNB22" s="53"/>
      <c r="SND22" s="53"/>
      <c r="SNQ22" s="53"/>
      <c r="SNR22" s="53"/>
      <c r="SNT22" s="53"/>
      <c r="SOG22" s="53"/>
      <c r="SOH22" s="53"/>
      <c r="SOJ22" s="53"/>
      <c r="SOW22" s="53"/>
      <c r="SOX22" s="53"/>
      <c r="SOZ22" s="53"/>
      <c r="SPM22" s="53"/>
      <c r="SPN22" s="53"/>
      <c r="SPP22" s="53"/>
      <c r="SQC22" s="53"/>
      <c r="SQD22" s="53"/>
      <c r="SQF22" s="53"/>
      <c r="SQS22" s="53"/>
      <c r="SQT22" s="53"/>
      <c r="SQV22" s="53"/>
      <c r="SRI22" s="53"/>
      <c r="SRJ22" s="53"/>
      <c r="SRL22" s="53"/>
      <c r="SRY22" s="53"/>
      <c r="SRZ22" s="53"/>
      <c r="SSB22" s="53"/>
      <c r="SSO22" s="53"/>
      <c r="SSP22" s="53"/>
      <c r="SSR22" s="53"/>
      <c r="STE22" s="53"/>
      <c r="STF22" s="53"/>
      <c r="STH22" s="53"/>
      <c r="STU22" s="53"/>
      <c r="STV22" s="53"/>
      <c r="STX22" s="53"/>
      <c r="SUK22" s="53"/>
      <c r="SUL22" s="53"/>
      <c r="SUN22" s="53"/>
      <c r="SVA22" s="53"/>
      <c r="SVB22" s="53"/>
      <c r="SVD22" s="53"/>
      <c r="SVQ22" s="53"/>
      <c r="SVR22" s="53"/>
      <c r="SVT22" s="53"/>
      <c r="SWG22" s="53"/>
      <c r="SWH22" s="53"/>
      <c r="SWJ22" s="53"/>
      <c r="SWW22" s="53"/>
      <c r="SWX22" s="53"/>
      <c r="SWZ22" s="53"/>
      <c r="SXM22" s="53"/>
      <c r="SXN22" s="53"/>
      <c r="SXP22" s="53"/>
      <c r="SYC22" s="53"/>
      <c r="SYD22" s="53"/>
      <c r="SYF22" s="53"/>
      <c r="SYS22" s="53"/>
      <c r="SYT22" s="53"/>
      <c r="SYV22" s="53"/>
      <c r="SZI22" s="53"/>
      <c r="SZJ22" s="53"/>
      <c r="SZL22" s="53"/>
      <c r="SZY22" s="53"/>
      <c r="SZZ22" s="53"/>
      <c r="TAB22" s="53"/>
      <c r="TAO22" s="53"/>
      <c r="TAP22" s="53"/>
      <c r="TAR22" s="53"/>
      <c r="TBE22" s="53"/>
      <c r="TBF22" s="53"/>
      <c r="TBH22" s="53"/>
      <c r="TBU22" s="53"/>
      <c r="TBV22" s="53"/>
      <c r="TBX22" s="53"/>
      <c r="TCK22" s="53"/>
      <c r="TCL22" s="53"/>
      <c r="TCN22" s="53"/>
      <c r="TDA22" s="53"/>
      <c r="TDB22" s="53"/>
      <c r="TDD22" s="53"/>
      <c r="TDQ22" s="53"/>
      <c r="TDR22" s="53"/>
      <c r="TDT22" s="53"/>
      <c r="TEG22" s="53"/>
      <c r="TEH22" s="53"/>
      <c r="TEJ22" s="53"/>
      <c r="TEW22" s="53"/>
      <c r="TEX22" s="53"/>
      <c r="TEZ22" s="53"/>
      <c r="TFM22" s="53"/>
      <c r="TFN22" s="53"/>
      <c r="TFP22" s="53"/>
      <c r="TGC22" s="53"/>
      <c r="TGD22" s="53"/>
      <c r="TGF22" s="53"/>
      <c r="TGS22" s="53"/>
      <c r="TGT22" s="53"/>
      <c r="TGV22" s="53"/>
      <c r="THI22" s="53"/>
      <c r="THJ22" s="53"/>
      <c r="THL22" s="53"/>
      <c r="THY22" s="53"/>
      <c r="THZ22" s="53"/>
      <c r="TIB22" s="53"/>
      <c r="TIO22" s="53"/>
      <c r="TIP22" s="53"/>
      <c r="TIR22" s="53"/>
      <c r="TJE22" s="53"/>
      <c r="TJF22" s="53"/>
      <c r="TJH22" s="53"/>
      <c r="TJU22" s="53"/>
      <c r="TJV22" s="53"/>
      <c r="TJX22" s="53"/>
      <c r="TKK22" s="53"/>
      <c r="TKL22" s="53"/>
      <c r="TKN22" s="53"/>
      <c r="TLA22" s="53"/>
      <c r="TLB22" s="53"/>
      <c r="TLD22" s="53"/>
      <c r="TLQ22" s="53"/>
      <c r="TLR22" s="53"/>
      <c r="TLT22" s="53"/>
      <c r="TMG22" s="53"/>
      <c r="TMH22" s="53"/>
      <c r="TMJ22" s="53"/>
      <c r="TMW22" s="53"/>
      <c r="TMX22" s="53"/>
      <c r="TMZ22" s="53"/>
      <c r="TNM22" s="53"/>
      <c r="TNN22" s="53"/>
      <c r="TNP22" s="53"/>
      <c r="TOC22" s="53"/>
      <c r="TOD22" s="53"/>
      <c r="TOF22" s="53"/>
      <c r="TOS22" s="53"/>
      <c r="TOT22" s="53"/>
      <c r="TOV22" s="53"/>
      <c r="TPI22" s="53"/>
      <c r="TPJ22" s="53"/>
      <c r="TPL22" s="53"/>
      <c r="TPY22" s="53"/>
      <c r="TPZ22" s="53"/>
      <c r="TQB22" s="53"/>
      <c r="TQO22" s="53"/>
      <c r="TQP22" s="53"/>
      <c r="TQR22" s="53"/>
      <c r="TRE22" s="53"/>
      <c r="TRF22" s="53"/>
      <c r="TRH22" s="53"/>
      <c r="TRU22" s="53"/>
      <c r="TRV22" s="53"/>
      <c r="TRX22" s="53"/>
      <c r="TSK22" s="53"/>
      <c r="TSL22" s="53"/>
      <c r="TSN22" s="53"/>
      <c r="TTA22" s="53"/>
      <c r="TTB22" s="53"/>
      <c r="TTD22" s="53"/>
      <c r="TTQ22" s="53"/>
      <c r="TTR22" s="53"/>
      <c r="TTT22" s="53"/>
      <c r="TUG22" s="53"/>
      <c r="TUH22" s="53"/>
      <c r="TUJ22" s="53"/>
      <c r="TUW22" s="53"/>
      <c r="TUX22" s="53"/>
      <c r="TUZ22" s="53"/>
      <c r="TVM22" s="53"/>
      <c r="TVN22" s="53"/>
      <c r="TVP22" s="53"/>
      <c r="TWC22" s="53"/>
      <c r="TWD22" s="53"/>
      <c r="TWF22" s="53"/>
      <c r="TWS22" s="53"/>
      <c r="TWT22" s="53"/>
      <c r="TWV22" s="53"/>
      <c r="TXI22" s="53"/>
      <c r="TXJ22" s="53"/>
      <c r="TXL22" s="53"/>
      <c r="TXY22" s="53"/>
      <c r="TXZ22" s="53"/>
      <c r="TYB22" s="53"/>
      <c r="TYO22" s="53"/>
      <c r="TYP22" s="53"/>
      <c r="TYR22" s="53"/>
      <c r="TZE22" s="53"/>
      <c r="TZF22" s="53"/>
      <c r="TZH22" s="53"/>
      <c r="TZU22" s="53"/>
      <c r="TZV22" s="53"/>
      <c r="TZX22" s="53"/>
      <c r="UAK22" s="53"/>
      <c r="UAL22" s="53"/>
      <c r="UAN22" s="53"/>
      <c r="UBA22" s="53"/>
      <c r="UBB22" s="53"/>
      <c r="UBD22" s="53"/>
      <c r="UBQ22" s="53"/>
      <c r="UBR22" s="53"/>
      <c r="UBT22" s="53"/>
      <c r="UCG22" s="53"/>
      <c r="UCH22" s="53"/>
      <c r="UCJ22" s="53"/>
      <c r="UCW22" s="53"/>
      <c r="UCX22" s="53"/>
      <c r="UCZ22" s="53"/>
      <c r="UDM22" s="53"/>
      <c r="UDN22" s="53"/>
      <c r="UDP22" s="53"/>
      <c r="UEC22" s="53"/>
      <c r="UED22" s="53"/>
      <c r="UEF22" s="53"/>
      <c r="UES22" s="53"/>
      <c r="UET22" s="53"/>
      <c r="UEV22" s="53"/>
      <c r="UFI22" s="53"/>
      <c r="UFJ22" s="53"/>
      <c r="UFL22" s="53"/>
      <c r="UFY22" s="53"/>
      <c r="UFZ22" s="53"/>
      <c r="UGB22" s="53"/>
      <c r="UGO22" s="53"/>
      <c r="UGP22" s="53"/>
      <c r="UGR22" s="53"/>
      <c r="UHE22" s="53"/>
      <c r="UHF22" s="53"/>
      <c r="UHH22" s="53"/>
      <c r="UHU22" s="53"/>
      <c r="UHV22" s="53"/>
      <c r="UHX22" s="53"/>
      <c r="UIK22" s="53"/>
      <c r="UIL22" s="53"/>
      <c r="UIN22" s="53"/>
      <c r="UJA22" s="53"/>
      <c r="UJB22" s="53"/>
      <c r="UJD22" s="53"/>
      <c r="UJQ22" s="53"/>
      <c r="UJR22" s="53"/>
      <c r="UJT22" s="53"/>
      <c r="UKG22" s="53"/>
      <c r="UKH22" s="53"/>
      <c r="UKJ22" s="53"/>
      <c r="UKW22" s="53"/>
      <c r="UKX22" s="53"/>
      <c r="UKZ22" s="53"/>
      <c r="ULM22" s="53"/>
      <c r="ULN22" s="53"/>
      <c r="ULP22" s="53"/>
      <c r="UMC22" s="53"/>
      <c r="UMD22" s="53"/>
      <c r="UMF22" s="53"/>
      <c r="UMS22" s="53"/>
      <c r="UMT22" s="53"/>
      <c r="UMV22" s="53"/>
      <c r="UNI22" s="53"/>
      <c r="UNJ22" s="53"/>
      <c r="UNL22" s="53"/>
      <c r="UNY22" s="53"/>
      <c r="UNZ22" s="53"/>
      <c r="UOB22" s="53"/>
      <c r="UOO22" s="53"/>
      <c r="UOP22" s="53"/>
      <c r="UOR22" s="53"/>
      <c r="UPE22" s="53"/>
      <c r="UPF22" s="53"/>
      <c r="UPH22" s="53"/>
      <c r="UPU22" s="53"/>
      <c r="UPV22" s="53"/>
      <c r="UPX22" s="53"/>
      <c r="UQK22" s="53"/>
      <c r="UQL22" s="53"/>
      <c r="UQN22" s="53"/>
      <c r="URA22" s="53"/>
      <c r="URB22" s="53"/>
      <c r="URD22" s="53"/>
      <c r="URQ22" s="53"/>
      <c r="URR22" s="53"/>
      <c r="URT22" s="53"/>
      <c r="USG22" s="53"/>
      <c r="USH22" s="53"/>
      <c r="USJ22" s="53"/>
      <c r="USW22" s="53"/>
      <c r="USX22" s="53"/>
      <c r="USZ22" s="53"/>
      <c r="UTM22" s="53"/>
      <c r="UTN22" s="53"/>
      <c r="UTP22" s="53"/>
      <c r="UUC22" s="53"/>
      <c r="UUD22" s="53"/>
      <c r="UUF22" s="53"/>
      <c r="UUS22" s="53"/>
      <c r="UUT22" s="53"/>
      <c r="UUV22" s="53"/>
      <c r="UVI22" s="53"/>
      <c r="UVJ22" s="53"/>
      <c r="UVL22" s="53"/>
      <c r="UVY22" s="53"/>
      <c r="UVZ22" s="53"/>
      <c r="UWB22" s="53"/>
      <c r="UWO22" s="53"/>
      <c r="UWP22" s="53"/>
      <c r="UWR22" s="53"/>
      <c r="UXE22" s="53"/>
      <c r="UXF22" s="53"/>
      <c r="UXH22" s="53"/>
      <c r="UXU22" s="53"/>
      <c r="UXV22" s="53"/>
      <c r="UXX22" s="53"/>
      <c r="UYK22" s="53"/>
      <c r="UYL22" s="53"/>
      <c r="UYN22" s="53"/>
      <c r="UZA22" s="53"/>
      <c r="UZB22" s="53"/>
      <c r="UZD22" s="53"/>
      <c r="UZQ22" s="53"/>
      <c r="UZR22" s="53"/>
      <c r="UZT22" s="53"/>
      <c r="VAG22" s="53"/>
      <c r="VAH22" s="53"/>
      <c r="VAJ22" s="53"/>
      <c r="VAW22" s="53"/>
      <c r="VAX22" s="53"/>
      <c r="VAZ22" s="53"/>
      <c r="VBM22" s="53"/>
      <c r="VBN22" s="53"/>
      <c r="VBP22" s="53"/>
      <c r="VCC22" s="53"/>
      <c r="VCD22" s="53"/>
      <c r="VCF22" s="53"/>
      <c r="VCS22" s="53"/>
      <c r="VCT22" s="53"/>
      <c r="VCV22" s="53"/>
      <c r="VDI22" s="53"/>
      <c r="VDJ22" s="53"/>
      <c r="VDL22" s="53"/>
      <c r="VDY22" s="53"/>
      <c r="VDZ22" s="53"/>
      <c r="VEB22" s="53"/>
      <c r="VEO22" s="53"/>
      <c r="VEP22" s="53"/>
      <c r="VER22" s="53"/>
      <c r="VFE22" s="53"/>
      <c r="VFF22" s="53"/>
      <c r="VFH22" s="53"/>
      <c r="VFU22" s="53"/>
      <c r="VFV22" s="53"/>
      <c r="VFX22" s="53"/>
      <c r="VGK22" s="53"/>
      <c r="VGL22" s="53"/>
      <c r="VGN22" s="53"/>
      <c r="VHA22" s="53"/>
      <c r="VHB22" s="53"/>
      <c r="VHD22" s="53"/>
      <c r="VHQ22" s="53"/>
      <c r="VHR22" s="53"/>
      <c r="VHT22" s="53"/>
      <c r="VIG22" s="53"/>
      <c r="VIH22" s="53"/>
      <c r="VIJ22" s="53"/>
      <c r="VIW22" s="53"/>
      <c r="VIX22" s="53"/>
      <c r="VIZ22" s="53"/>
      <c r="VJM22" s="53"/>
      <c r="VJN22" s="53"/>
      <c r="VJP22" s="53"/>
      <c r="VKC22" s="53"/>
      <c r="VKD22" s="53"/>
      <c r="VKF22" s="53"/>
      <c r="VKS22" s="53"/>
      <c r="VKT22" s="53"/>
      <c r="VKV22" s="53"/>
      <c r="VLI22" s="53"/>
      <c r="VLJ22" s="53"/>
      <c r="VLL22" s="53"/>
      <c r="VLY22" s="53"/>
      <c r="VLZ22" s="53"/>
      <c r="VMB22" s="53"/>
      <c r="VMO22" s="53"/>
      <c r="VMP22" s="53"/>
      <c r="VMR22" s="53"/>
      <c r="VNE22" s="53"/>
      <c r="VNF22" s="53"/>
      <c r="VNH22" s="53"/>
      <c r="VNU22" s="53"/>
      <c r="VNV22" s="53"/>
      <c r="VNX22" s="53"/>
      <c r="VOK22" s="53"/>
      <c r="VOL22" s="53"/>
      <c r="VON22" s="53"/>
      <c r="VPA22" s="53"/>
      <c r="VPB22" s="53"/>
      <c r="VPD22" s="53"/>
      <c r="VPQ22" s="53"/>
      <c r="VPR22" s="53"/>
      <c r="VPT22" s="53"/>
      <c r="VQG22" s="53"/>
      <c r="VQH22" s="53"/>
      <c r="VQJ22" s="53"/>
      <c r="VQW22" s="53"/>
      <c r="VQX22" s="53"/>
      <c r="VQZ22" s="53"/>
      <c r="VRM22" s="53"/>
      <c r="VRN22" s="53"/>
      <c r="VRP22" s="53"/>
      <c r="VSC22" s="53"/>
      <c r="VSD22" s="53"/>
      <c r="VSF22" s="53"/>
      <c r="VSS22" s="53"/>
      <c r="VST22" s="53"/>
      <c r="VSV22" s="53"/>
      <c r="VTI22" s="53"/>
      <c r="VTJ22" s="53"/>
      <c r="VTL22" s="53"/>
      <c r="VTY22" s="53"/>
      <c r="VTZ22" s="53"/>
      <c r="VUB22" s="53"/>
      <c r="VUO22" s="53"/>
      <c r="VUP22" s="53"/>
      <c r="VUR22" s="53"/>
      <c r="VVE22" s="53"/>
      <c r="VVF22" s="53"/>
      <c r="VVH22" s="53"/>
      <c r="VVU22" s="53"/>
      <c r="VVV22" s="53"/>
      <c r="VVX22" s="53"/>
      <c r="VWK22" s="53"/>
      <c r="VWL22" s="53"/>
      <c r="VWN22" s="53"/>
      <c r="VXA22" s="53"/>
      <c r="VXB22" s="53"/>
      <c r="VXD22" s="53"/>
      <c r="VXQ22" s="53"/>
      <c r="VXR22" s="53"/>
      <c r="VXT22" s="53"/>
      <c r="VYG22" s="53"/>
      <c r="VYH22" s="53"/>
      <c r="VYJ22" s="53"/>
      <c r="VYW22" s="53"/>
      <c r="VYX22" s="53"/>
      <c r="VYZ22" s="53"/>
      <c r="VZM22" s="53"/>
      <c r="VZN22" s="53"/>
      <c r="VZP22" s="53"/>
      <c r="WAC22" s="53"/>
      <c r="WAD22" s="53"/>
      <c r="WAF22" s="53"/>
      <c r="WAS22" s="53"/>
      <c r="WAT22" s="53"/>
      <c r="WAV22" s="53"/>
      <c r="WBI22" s="53"/>
      <c r="WBJ22" s="53"/>
      <c r="WBL22" s="53"/>
      <c r="WBY22" s="53"/>
      <c r="WBZ22" s="53"/>
      <c r="WCB22" s="53"/>
      <c r="WCO22" s="53"/>
      <c r="WCP22" s="53"/>
      <c r="WCR22" s="53"/>
      <c r="WDE22" s="53"/>
      <c r="WDF22" s="53"/>
      <c r="WDH22" s="53"/>
      <c r="WDU22" s="53"/>
      <c r="WDV22" s="53"/>
      <c r="WDX22" s="53"/>
      <c r="WEK22" s="53"/>
      <c r="WEL22" s="53"/>
      <c r="WEN22" s="53"/>
      <c r="WFA22" s="53"/>
      <c r="WFB22" s="53"/>
      <c r="WFD22" s="53"/>
      <c r="WFQ22" s="53"/>
      <c r="WFR22" s="53"/>
      <c r="WFT22" s="53"/>
      <c r="WGG22" s="53"/>
      <c r="WGH22" s="53"/>
      <c r="WGJ22" s="53"/>
      <c r="WGW22" s="53"/>
      <c r="WGX22" s="53"/>
      <c r="WGZ22" s="53"/>
      <c r="WHM22" s="53"/>
      <c r="WHN22" s="53"/>
      <c r="WHP22" s="53"/>
      <c r="WIC22" s="53"/>
      <c r="WID22" s="53"/>
      <c r="WIF22" s="53"/>
      <c r="WIS22" s="53"/>
      <c r="WIT22" s="53"/>
      <c r="WIV22" s="53"/>
      <c r="WJI22" s="53"/>
      <c r="WJJ22" s="53"/>
      <c r="WJL22" s="53"/>
      <c r="WJY22" s="53"/>
      <c r="WJZ22" s="53"/>
      <c r="WKB22" s="53"/>
      <c r="WKO22" s="53"/>
      <c r="WKP22" s="53"/>
      <c r="WKR22" s="53"/>
      <c r="WLE22" s="53"/>
      <c r="WLF22" s="53"/>
      <c r="WLH22" s="53"/>
      <c r="WLU22" s="53"/>
      <c r="WLV22" s="53"/>
      <c r="WLX22" s="53"/>
      <c r="WMK22" s="53"/>
      <c r="WML22" s="53"/>
      <c r="WMN22" s="53"/>
      <c r="WNA22" s="53"/>
      <c r="WNB22" s="53"/>
      <c r="WND22" s="53"/>
      <c r="WNQ22" s="53"/>
      <c r="WNR22" s="53"/>
      <c r="WNT22" s="53"/>
      <c r="WOG22" s="53"/>
      <c r="WOH22" s="53"/>
      <c r="WOJ22" s="53"/>
      <c r="WOW22" s="53"/>
      <c r="WOX22" s="53"/>
      <c r="WOZ22" s="53"/>
      <c r="WPM22" s="53"/>
      <c r="WPN22" s="53"/>
      <c r="WPP22" s="53"/>
      <c r="WQC22" s="53"/>
      <c r="WQD22" s="53"/>
      <c r="WQF22" s="53"/>
      <c r="WQS22" s="53"/>
      <c r="WQT22" s="53"/>
      <c r="WQV22" s="53"/>
      <c r="WRI22" s="53"/>
      <c r="WRJ22" s="53"/>
      <c r="WRL22" s="53"/>
      <c r="WRY22" s="53"/>
      <c r="WRZ22" s="53"/>
      <c r="WSB22" s="53"/>
      <c r="WSO22" s="53"/>
      <c r="WSP22" s="53"/>
      <c r="WSR22" s="53"/>
      <c r="WTE22" s="53"/>
      <c r="WTF22" s="53"/>
      <c r="WTH22" s="53"/>
      <c r="WTU22" s="53"/>
      <c r="WTV22" s="53"/>
      <c r="WTX22" s="53"/>
      <c r="WUK22" s="53"/>
      <c r="WUL22" s="53"/>
      <c r="WUN22" s="53"/>
      <c r="WVA22" s="53"/>
      <c r="WVB22" s="53"/>
      <c r="WVD22" s="53"/>
      <c r="WVQ22" s="53"/>
      <c r="WVR22" s="53"/>
      <c r="WVT22" s="53"/>
      <c r="WWG22" s="53"/>
      <c r="WWH22" s="53"/>
      <c r="WWJ22" s="53"/>
      <c r="WWW22" s="53"/>
      <c r="WWX22" s="53"/>
      <c r="WWZ22" s="53"/>
      <c r="WXM22" s="53"/>
      <c r="WXN22" s="53"/>
      <c r="WXP22" s="53"/>
      <c r="WYC22" s="53"/>
      <c r="WYD22" s="53"/>
      <c r="WYF22" s="53"/>
      <c r="WYS22" s="53"/>
      <c r="WYT22" s="53"/>
      <c r="WYV22" s="53"/>
      <c r="WZI22" s="53"/>
      <c r="WZJ22" s="53"/>
      <c r="WZL22" s="53"/>
      <c r="WZY22" s="53"/>
      <c r="WZZ22" s="53"/>
      <c r="XAB22" s="53"/>
      <c r="XAO22" s="53"/>
      <c r="XAP22" s="53"/>
      <c r="XAR22" s="53"/>
      <c r="XBE22" s="53"/>
      <c r="XBF22" s="53"/>
      <c r="XBH22" s="53"/>
      <c r="XBU22" s="53"/>
      <c r="XBV22" s="53"/>
      <c r="XBX22" s="53"/>
      <c r="XCK22" s="53"/>
      <c r="XCL22" s="53"/>
      <c r="XCN22" s="53"/>
      <c r="XDA22" s="53"/>
      <c r="XDB22" s="53"/>
      <c r="XDD22" s="53"/>
      <c r="XDQ22" s="53"/>
      <c r="XDR22" s="53"/>
      <c r="XDT22" s="53"/>
      <c r="XEG22" s="53"/>
      <c r="XEH22" s="53"/>
      <c r="XEJ22" s="53"/>
    </row>
    <row r="23" spans="1:1020 1033:2044 2057:3068 3081:4092 4105:5116 5129:6140 6153:7164 7177:8188 8201:9212 9225:10236 10249:11260 11273:12284 12297:13308 13321:14332 14345:15356 15369:16364" ht="18.75" x14ac:dyDescent="0.45">
      <c r="A23" s="56"/>
      <c r="B23" s="56"/>
      <c r="C23" s="47"/>
      <c r="D23" s="56"/>
      <c r="E23" s="48"/>
      <c r="F23" s="6" t="s">
        <v>118</v>
      </c>
      <c r="G23" s="48"/>
      <c r="H23" s="15">
        <v>6462000</v>
      </c>
      <c r="I23" s="36"/>
      <c r="J23" s="15">
        <v>6462000000000</v>
      </c>
      <c r="K23" s="36"/>
      <c r="L23" s="15">
        <v>74069220235</v>
      </c>
      <c r="M23" s="11"/>
      <c r="N23" s="49">
        <v>0</v>
      </c>
      <c r="O23" s="36"/>
      <c r="P23" s="50">
        <v>0.37799999999999995</v>
      </c>
      <c r="U23" s="15"/>
      <c r="AO23" s="53"/>
      <c r="AP23" s="53"/>
      <c r="AR23" s="53"/>
      <c r="BE23" s="53"/>
      <c r="BF23" s="53"/>
      <c r="BH23" s="53"/>
      <c r="BU23" s="53"/>
      <c r="BV23" s="53"/>
      <c r="BX23" s="53"/>
      <c r="CK23" s="53"/>
      <c r="CL23" s="53"/>
      <c r="CN23" s="53"/>
      <c r="DA23" s="53"/>
      <c r="DB23" s="53"/>
      <c r="DD23" s="53"/>
      <c r="DQ23" s="53"/>
      <c r="DR23" s="53"/>
      <c r="DT23" s="53"/>
      <c r="EG23" s="53"/>
      <c r="EH23" s="53"/>
      <c r="EJ23" s="53"/>
      <c r="EW23" s="53"/>
      <c r="EX23" s="53"/>
      <c r="EZ23" s="53"/>
      <c r="FM23" s="53"/>
      <c r="FN23" s="53"/>
      <c r="FP23" s="53"/>
      <c r="GC23" s="53"/>
      <c r="GD23" s="53"/>
      <c r="GF23" s="53"/>
      <c r="GS23" s="53"/>
      <c r="GT23" s="53"/>
      <c r="GV23" s="53"/>
      <c r="HI23" s="53"/>
      <c r="HJ23" s="53"/>
      <c r="HL23" s="53"/>
      <c r="HY23" s="53"/>
      <c r="HZ23" s="53"/>
      <c r="IB23" s="53"/>
      <c r="IO23" s="53"/>
      <c r="IP23" s="53"/>
      <c r="IR23" s="53"/>
      <c r="JE23" s="53"/>
      <c r="JF23" s="53"/>
      <c r="JH23" s="53"/>
      <c r="JU23" s="53"/>
      <c r="JV23" s="53"/>
      <c r="JX23" s="53"/>
      <c r="KK23" s="53"/>
      <c r="KL23" s="53"/>
      <c r="KN23" s="53"/>
      <c r="LA23" s="53"/>
      <c r="LB23" s="53"/>
      <c r="LD23" s="53"/>
      <c r="LQ23" s="53"/>
      <c r="LR23" s="53"/>
      <c r="LT23" s="53"/>
      <c r="MG23" s="53"/>
      <c r="MH23" s="53"/>
      <c r="MJ23" s="53"/>
      <c r="MW23" s="53"/>
      <c r="MX23" s="53"/>
      <c r="MZ23" s="53"/>
      <c r="NM23" s="53"/>
      <c r="NN23" s="53"/>
      <c r="NP23" s="53"/>
      <c r="OC23" s="53"/>
      <c r="OD23" s="53"/>
      <c r="OF23" s="53"/>
      <c r="OS23" s="53"/>
      <c r="OT23" s="53"/>
      <c r="OV23" s="53"/>
      <c r="PI23" s="53"/>
      <c r="PJ23" s="53"/>
      <c r="PL23" s="53"/>
      <c r="PY23" s="53"/>
      <c r="PZ23" s="53"/>
      <c r="QB23" s="53"/>
      <c r="QO23" s="53"/>
      <c r="QP23" s="53"/>
      <c r="QR23" s="53"/>
      <c r="RE23" s="53"/>
      <c r="RF23" s="53"/>
      <c r="RH23" s="53"/>
      <c r="RU23" s="53"/>
      <c r="RV23" s="53"/>
      <c r="RX23" s="53"/>
      <c r="SK23" s="53"/>
      <c r="SL23" s="53"/>
      <c r="SN23" s="53"/>
      <c r="TA23" s="53"/>
      <c r="TB23" s="53"/>
      <c r="TD23" s="53"/>
      <c r="TQ23" s="53"/>
      <c r="TR23" s="53"/>
      <c r="TT23" s="53"/>
      <c r="UG23" s="53"/>
      <c r="UH23" s="53"/>
      <c r="UJ23" s="53"/>
      <c r="UW23" s="53"/>
      <c r="UX23" s="53"/>
      <c r="UZ23" s="53"/>
      <c r="VM23" s="53"/>
      <c r="VN23" s="53"/>
      <c r="VP23" s="53"/>
      <c r="WC23" s="53"/>
      <c r="WD23" s="53"/>
      <c r="WF23" s="53"/>
      <c r="WS23" s="53"/>
      <c r="WT23" s="53"/>
      <c r="WV23" s="53"/>
      <c r="XI23" s="53"/>
      <c r="XJ23" s="53"/>
      <c r="XL23" s="53"/>
      <c r="XY23" s="53"/>
      <c r="XZ23" s="53"/>
      <c r="YB23" s="53"/>
      <c r="YO23" s="53"/>
      <c r="YP23" s="53"/>
      <c r="YR23" s="53"/>
      <c r="ZE23" s="53"/>
      <c r="ZF23" s="53"/>
      <c r="ZH23" s="53"/>
      <c r="ZU23" s="53"/>
      <c r="ZV23" s="53"/>
      <c r="ZX23" s="53"/>
      <c r="AAK23" s="53"/>
      <c r="AAL23" s="53"/>
      <c r="AAN23" s="53"/>
      <c r="ABA23" s="53"/>
      <c r="ABB23" s="53"/>
      <c r="ABD23" s="53"/>
      <c r="ABQ23" s="53"/>
      <c r="ABR23" s="53"/>
      <c r="ABT23" s="53"/>
      <c r="ACG23" s="53"/>
      <c r="ACH23" s="53"/>
      <c r="ACJ23" s="53"/>
      <c r="ACW23" s="53"/>
      <c r="ACX23" s="53"/>
      <c r="ACZ23" s="53"/>
      <c r="ADM23" s="53"/>
      <c r="ADN23" s="53"/>
      <c r="ADP23" s="53"/>
      <c r="AEC23" s="53"/>
      <c r="AED23" s="53"/>
      <c r="AEF23" s="53"/>
      <c r="AES23" s="53"/>
      <c r="AET23" s="53"/>
      <c r="AEV23" s="53"/>
      <c r="AFI23" s="53"/>
      <c r="AFJ23" s="53"/>
      <c r="AFL23" s="53"/>
      <c r="AFY23" s="53"/>
      <c r="AFZ23" s="53"/>
      <c r="AGB23" s="53"/>
      <c r="AGO23" s="53"/>
      <c r="AGP23" s="53"/>
      <c r="AGR23" s="53"/>
      <c r="AHE23" s="53"/>
      <c r="AHF23" s="53"/>
      <c r="AHH23" s="53"/>
      <c r="AHU23" s="53"/>
      <c r="AHV23" s="53"/>
      <c r="AHX23" s="53"/>
      <c r="AIK23" s="53"/>
      <c r="AIL23" s="53"/>
      <c r="AIN23" s="53"/>
      <c r="AJA23" s="53"/>
      <c r="AJB23" s="53"/>
      <c r="AJD23" s="53"/>
      <c r="AJQ23" s="53"/>
      <c r="AJR23" s="53"/>
      <c r="AJT23" s="53"/>
      <c r="AKG23" s="53"/>
      <c r="AKH23" s="53"/>
      <c r="AKJ23" s="53"/>
      <c r="AKW23" s="53"/>
      <c r="AKX23" s="53"/>
      <c r="AKZ23" s="53"/>
      <c r="ALM23" s="53"/>
      <c r="ALN23" s="53"/>
      <c r="ALP23" s="53"/>
      <c r="AMC23" s="53"/>
      <c r="AMD23" s="53"/>
      <c r="AMF23" s="53"/>
      <c r="AMS23" s="53"/>
      <c r="AMT23" s="53"/>
      <c r="AMV23" s="53"/>
      <c r="ANI23" s="53"/>
      <c r="ANJ23" s="53"/>
      <c r="ANL23" s="53"/>
      <c r="ANY23" s="53"/>
      <c r="ANZ23" s="53"/>
      <c r="AOB23" s="53"/>
      <c r="AOO23" s="53"/>
      <c r="AOP23" s="53"/>
      <c r="AOR23" s="53"/>
      <c r="APE23" s="53"/>
      <c r="APF23" s="53"/>
      <c r="APH23" s="53"/>
      <c r="APU23" s="53"/>
      <c r="APV23" s="53"/>
      <c r="APX23" s="53"/>
      <c r="AQK23" s="53"/>
      <c r="AQL23" s="53"/>
      <c r="AQN23" s="53"/>
      <c r="ARA23" s="53"/>
      <c r="ARB23" s="53"/>
      <c r="ARD23" s="53"/>
      <c r="ARQ23" s="53"/>
      <c r="ARR23" s="53"/>
      <c r="ART23" s="53"/>
      <c r="ASG23" s="53"/>
      <c r="ASH23" s="53"/>
      <c r="ASJ23" s="53"/>
      <c r="ASW23" s="53"/>
      <c r="ASX23" s="53"/>
      <c r="ASZ23" s="53"/>
      <c r="ATM23" s="53"/>
      <c r="ATN23" s="53"/>
      <c r="ATP23" s="53"/>
      <c r="AUC23" s="53"/>
      <c r="AUD23" s="53"/>
      <c r="AUF23" s="53"/>
      <c r="AUS23" s="53"/>
      <c r="AUT23" s="53"/>
      <c r="AUV23" s="53"/>
      <c r="AVI23" s="53"/>
      <c r="AVJ23" s="53"/>
      <c r="AVL23" s="53"/>
      <c r="AVY23" s="53"/>
      <c r="AVZ23" s="53"/>
      <c r="AWB23" s="53"/>
      <c r="AWO23" s="53"/>
      <c r="AWP23" s="53"/>
      <c r="AWR23" s="53"/>
      <c r="AXE23" s="53"/>
      <c r="AXF23" s="53"/>
      <c r="AXH23" s="53"/>
      <c r="AXU23" s="53"/>
      <c r="AXV23" s="53"/>
      <c r="AXX23" s="53"/>
      <c r="AYK23" s="53"/>
      <c r="AYL23" s="53"/>
      <c r="AYN23" s="53"/>
      <c r="AZA23" s="53"/>
      <c r="AZB23" s="53"/>
      <c r="AZD23" s="53"/>
      <c r="AZQ23" s="53"/>
      <c r="AZR23" s="53"/>
      <c r="AZT23" s="53"/>
      <c r="BAG23" s="53"/>
      <c r="BAH23" s="53"/>
      <c r="BAJ23" s="53"/>
      <c r="BAW23" s="53"/>
      <c r="BAX23" s="53"/>
      <c r="BAZ23" s="53"/>
      <c r="BBM23" s="53"/>
      <c r="BBN23" s="53"/>
      <c r="BBP23" s="53"/>
      <c r="BCC23" s="53"/>
      <c r="BCD23" s="53"/>
      <c r="BCF23" s="53"/>
      <c r="BCS23" s="53"/>
      <c r="BCT23" s="53"/>
      <c r="BCV23" s="53"/>
      <c r="BDI23" s="53"/>
      <c r="BDJ23" s="53"/>
      <c r="BDL23" s="53"/>
      <c r="BDY23" s="53"/>
      <c r="BDZ23" s="53"/>
      <c r="BEB23" s="53"/>
      <c r="BEO23" s="53"/>
      <c r="BEP23" s="53"/>
      <c r="BER23" s="53"/>
      <c r="BFE23" s="53"/>
      <c r="BFF23" s="53"/>
      <c r="BFH23" s="53"/>
      <c r="BFU23" s="53"/>
      <c r="BFV23" s="53"/>
      <c r="BFX23" s="53"/>
      <c r="BGK23" s="53"/>
      <c r="BGL23" s="53"/>
      <c r="BGN23" s="53"/>
      <c r="BHA23" s="53"/>
      <c r="BHB23" s="53"/>
      <c r="BHD23" s="53"/>
      <c r="BHQ23" s="53"/>
      <c r="BHR23" s="53"/>
      <c r="BHT23" s="53"/>
      <c r="BIG23" s="53"/>
      <c r="BIH23" s="53"/>
      <c r="BIJ23" s="53"/>
      <c r="BIW23" s="53"/>
      <c r="BIX23" s="53"/>
      <c r="BIZ23" s="53"/>
      <c r="BJM23" s="53"/>
      <c r="BJN23" s="53"/>
      <c r="BJP23" s="53"/>
      <c r="BKC23" s="53"/>
      <c r="BKD23" s="53"/>
      <c r="BKF23" s="53"/>
      <c r="BKS23" s="53"/>
      <c r="BKT23" s="53"/>
      <c r="BKV23" s="53"/>
      <c r="BLI23" s="53"/>
      <c r="BLJ23" s="53"/>
      <c r="BLL23" s="53"/>
      <c r="BLY23" s="53"/>
      <c r="BLZ23" s="53"/>
      <c r="BMB23" s="53"/>
      <c r="BMO23" s="53"/>
      <c r="BMP23" s="53"/>
      <c r="BMR23" s="53"/>
      <c r="BNE23" s="53"/>
      <c r="BNF23" s="53"/>
      <c r="BNH23" s="53"/>
      <c r="BNU23" s="53"/>
      <c r="BNV23" s="53"/>
      <c r="BNX23" s="53"/>
      <c r="BOK23" s="53"/>
      <c r="BOL23" s="53"/>
      <c r="BON23" s="53"/>
      <c r="BPA23" s="53"/>
      <c r="BPB23" s="53"/>
      <c r="BPD23" s="53"/>
      <c r="BPQ23" s="53"/>
      <c r="BPR23" s="53"/>
      <c r="BPT23" s="53"/>
      <c r="BQG23" s="53"/>
      <c r="BQH23" s="53"/>
      <c r="BQJ23" s="53"/>
      <c r="BQW23" s="53"/>
      <c r="BQX23" s="53"/>
      <c r="BQZ23" s="53"/>
      <c r="BRM23" s="53"/>
      <c r="BRN23" s="53"/>
      <c r="BRP23" s="53"/>
      <c r="BSC23" s="53"/>
      <c r="BSD23" s="53"/>
      <c r="BSF23" s="53"/>
      <c r="BSS23" s="53"/>
      <c r="BST23" s="53"/>
      <c r="BSV23" s="53"/>
      <c r="BTI23" s="53"/>
      <c r="BTJ23" s="53"/>
      <c r="BTL23" s="53"/>
      <c r="BTY23" s="53"/>
      <c r="BTZ23" s="53"/>
      <c r="BUB23" s="53"/>
      <c r="BUO23" s="53"/>
      <c r="BUP23" s="53"/>
      <c r="BUR23" s="53"/>
      <c r="BVE23" s="53"/>
      <c r="BVF23" s="53"/>
      <c r="BVH23" s="53"/>
      <c r="BVU23" s="53"/>
      <c r="BVV23" s="53"/>
      <c r="BVX23" s="53"/>
      <c r="BWK23" s="53"/>
      <c r="BWL23" s="53"/>
      <c r="BWN23" s="53"/>
      <c r="BXA23" s="53"/>
      <c r="BXB23" s="53"/>
      <c r="BXD23" s="53"/>
      <c r="BXQ23" s="53"/>
      <c r="BXR23" s="53"/>
      <c r="BXT23" s="53"/>
      <c r="BYG23" s="53"/>
      <c r="BYH23" s="53"/>
      <c r="BYJ23" s="53"/>
      <c r="BYW23" s="53"/>
      <c r="BYX23" s="53"/>
      <c r="BYZ23" s="53"/>
      <c r="BZM23" s="53"/>
      <c r="BZN23" s="53"/>
      <c r="BZP23" s="53"/>
      <c r="CAC23" s="53"/>
      <c r="CAD23" s="53"/>
      <c r="CAF23" s="53"/>
      <c r="CAS23" s="53"/>
      <c r="CAT23" s="53"/>
      <c r="CAV23" s="53"/>
      <c r="CBI23" s="53"/>
      <c r="CBJ23" s="53"/>
      <c r="CBL23" s="53"/>
      <c r="CBY23" s="53"/>
      <c r="CBZ23" s="53"/>
      <c r="CCB23" s="53"/>
      <c r="CCO23" s="53"/>
      <c r="CCP23" s="53"/>
      <c r="CCR23" s="53"/>
      <c r="CDE23" s="53"/>
      <c r="CDF23" s="53"/>
      <c r="CDH23" s="53"/>
      <c r="CDU23" s="53"/>
      <c r="CDV23" s="53"/>
      <c r="CDX23" s="53"/>
      <c r="CEK23" s="53"/>
      <c r="CEL23" s="53"/>
      <c r="CEN23" s="53"/>
      <c r="CFA23" s="53"/>
      <c r="CFB23" s="53"/>
      <c r="CFD23" s="53"/>
      <c r="CFQ23" s="53"/>
      <c r="CFR23" s="53"/>
      <c r="CFT23" s="53"/>
      <c r="CGG23" s="53"/>
      <c r="CGH23" s="53"/>
      <c r="CGJ23" s="53"/>
      <c r="CGW23" s="53"/>
      <c r="CGX23" s="53"/>
      <c r="CGZ23" s="53"/>
      <c r="CHM23" s="53"/>
      <c r="CHN23" s="53"/>
      <c r="CHP23" s="53"/>
      <c r="CIC23" s="53"/>
      <c r="CID23" s="53"/>
      <c r="CIF23" s="53"/>
      <c r="CIS23" s="53"/>
      <c r="CIT23" s="53"/>
      <c r="CIV23" s="53"/>
      <c r="CJI23" s="53"/>
      <c r="CJJ23" s="53"/>
      <c r="CJL23" s="53"/>
      <c r="CJY23" s="53"/>
      <c r="CJZ23" s="53"/>
      <c r="CKB23" s="53"/>
      <c r="CKO23" s="53"/>
      <c r="CKP23" s="53"/>
      <c r="CKR23" s="53"/>
      <c r="CLE23" s="53"/>
      <c r="CLF23" s="53"/>
      <c r="CLH23" s="53"/>
      <c r="CLU23" s="53"/>
      <c r="CLV23" s="53"/>
      <c r="CLX23" s="53"/>
      <c r="CMK23" s="53"/>
      <c r="CML23" s="53"/>
      <c r="CMN23" s="53"/>
      <c r="CNA23" s="53"/>
      <c r="CNB23" s="53"/>
      <c r="CND23" s="53"/>
      <c r="CNQ23" s="53"/>
      <c r="CNR23" s="53"/>
      <c r="CNT23" s="53"/>
      <c r="COG23" s="53"/>
      <c r="COH23" s="53"/>
      <c r="COJ23" s="53"/>
      <c r="COW23" s="53"/>
      <c r="COX23" s="53"/>
      <c r="COZ23" s="53"/>
      <c r="CPM23" s="53"/>
      <c r="CPN23" s="53"/>
      <c r="CPP23" s="53"/>
      <c r="CQC23" s="53"/>
      <c r="CQD23" s="53"/>
      <c r="CQF23" s="53"/>
      <c r="CQS23" s="53"/>
      <c r="CQT23" s="53"/>
      <c r="CQV23" s="53"/>
      <c r="CRI23" s="53"/>
      <c r="CRJ23" s="53"/>
      <c r="CRL23" s="53"/>
      <c r="CRY23" s="53"/>
      <c r="CRZ23" s="53"/>
      <c r="CSB23" s="53"/>
      <c r="CSO23" s="53"/>
      <c r="CSP23" s="53"/>
      <c r="CSR23" s="53"/>
      <c r="CTE23" s="53"/>
      <c r="CTF23" s="53"/>
      <c r="CTH23" s="53"/>
      <c r="CTU23" s="53"/>
      <c r="CTV23" s="53"/>
      <c r="CTX23" s="53"/>
      <c r="CUK23" s="53"/>
      <c r="CUL23" s="53"/>
      <c r="CUN23" s="53"/>
      <c r="CVA23" s="53"/>
      <c r="CVB23" s="53"/>
      <c r="CVD23" s="53"/>
      <c r="CVQ23" s="53"/>
      <c r="CVR23" s="53"/>
      <c r="CVT23" s="53"/>
      <c r="CWG23" s="53"/>
      <c r="CWH23" s="53"/>
      <c r="CWJ23" s="53"/>
      <c r="CWW23" s="53"/>
      <c r="CWX23" s="53"/>
      <c r="CWZ23" s="53"/>
      <c r="CXM23" s="53"/>
      <c r="CXN23" s="53"/>
      <c r="CXP23" s="53"/>
      <c r="CYC23" s="53"/>
      <c r="CYD23" s="53"/>
      <c r="CYF23" s="53"/>
      <c r="CYS23" s="53"/>
      <c r="CYT23" s="53"/>
      <c r="CYV23" s="53"/>
      <c r="CZI23" s="53"/>
      <c r="CZJ23" s="53"/>
      <c r="CZL23" s="53"/>
      <c r="CZY23" s="53"/>
      <c r="CZZ23" s="53"/>
      <c r="DAB23" s="53"/>
      <c r="DAO23" s="53"/>
      <c r="DAP23" s="53"/>
      <c r="DAR23" s="53"/>
      <c r="DBE23" s="53"/>
      <c r="DBF23" s="53"/>
      <c r="DBH23" s="53"/>
      <c r="DBU23" s="53"/>
      <c r="DBV23" s="53"/>
      <c r="DBX23" s="53"/>
      <c r="DCK23" s="53"/>
      <c r="DCL23" s="53"/>
      <c r="DCN23" s="53"/>
      <c r="DDA23" s="53"/>
      <c r="DDB23" s="53"/>
      <c r="DDD23" s="53"/>
      <c r="DDQ23" s="53"/>
      <c r="DDR23" s="53"/>
      <c r="DDT23" s="53"/>
      <c r="DEG23" s="53"/>
      <c r="DEH23" s="53"/>
      <c r="DEJ23" s="53"/>
      <c r="DEW23" s="53"/>
      <c r="DEX23" s="53"/>
      <c r="DEZ23" s="53"/>
      <c r="DFM23" s="53"/>
      <c r="DFN23" s="53"/>
      <c r="DFP23" s="53"/>
      <c r="DGC23" s="53"/>
      <c r="DGD23" s="53"/>
      <c r="DGF23" s="53"/>
      <c r="DGS23" s="53"/>
      <c r="DGT23" s="53"/>
      <c r="DGV23" s="53"/>
      <c r="DHI23" s="53"/>
      <c r="DHJ23" s="53"/>
      <c r="DHL23" s="53"/>
      <c r="DHY23" s="53"/>
      <c r="DHZ23" s="53"/>
      <c r="DIB23" s="53"/>
      <c r="DIO23" s="53"/>
      <c r="DIP23" s="53"/>
      <c r="DIR23" s="53"/>
      <c r="DJE23" s="53"/>
      <c r="DJF23" s="53"/>
      <c r="DJH23" s="53"/>
      <c r="DJU23" s="53"/>
      <c r="DJV23" s="53"/>
      <c r="DJX23" s="53"/>
      <c r="DKK23" s="53"/>
      <c r="DKL23" s="53"/>
      <c r="DKN23" s="53"/>
      <c r="DLA23" s="53"/>
      <c r="DLB23" s="53"/>
      <c r="DLD23" s="53"/>
      <c r="DLQ23" s="53"/>
      <c r="DLR23" s="53"/>
      <c r="DLT23" s="53"/>
      <c r="DMG23" s="53"/>
      <c r="DMH23" s="53"/>
      <c r="DMJ23" s="53"/>
      <c r="DMW23" s="53"/>
      <c r="DMX23" s="53"/>
      <c r="DMZ23" s="53"/>
      <c r="DNM23" s="53"/>
      <c r="DNN23" s="53"/>
      <c r="DNP23" s="53"/>
      <c r="DOC23" s="53"/>
      <c r="DOD23" s="53"/>
      <c r="DOF23" s="53"/>
      <c r="DOS23" s="53"/>
      <c r="DOT23" s="53"/>
      <c r="DOV23" s="53"/>
      <c r="DPI23" s="53"/>
      <c r="DPJ23" s="53"/>
      <c r="DPL23" s="53"/>
      <c r="DPY23" s="53"/>
      <c r="DPZ23" s="53"/>
      <c r="DQB23" s="53"/>
      <c r="DQO23" s="53"/>
      <c r="DQP23" s="53"/>
      <c r="DQR23" s="53"/>
      <c r="DRE23" s="53"/>
      <c r="DRF23" s="53"/>
      <c r="DRH23" s="53"/>
      <c r="DRU23" s="53"/>
      <c r="DRV23" s="53"/>
      <c r="DRX23" s="53"/>
      <c r="DSK23" s="53"/>
      <c r="DSL23" s="53"/>
      <c r="DSN23" s="53"/>
      <c r="DTA23" s="53"/>
      <c r="DTB23" s="53"/>
      <c r="DTD23" s="53"/>
      <c r="DTQ23" s="53"/>
      <c r="DTR23" s="53"/>
      <c r="DTT23" s="53"/>
      <c r="DUG23" s="53"/>
      <c r="DUH23" s="53"/>
      <c r="DUJ23" s="53"/>
      <c r="DUW23" s="53"/>
      <c r="DUX23" s="53"/>
      <c r="DUZ23" s="53"/>
      <c r="DVM23" s="53"/>
      <c r="DVN23" s="53"/>
      <c r="DVP23" s="53"/>
      <c r="DWC23" s="53"/>
      <c r="DWD23" s="53"/>
      <c r="DWF23" s="53"/>
      <c r="DWS23" s="53"/>
      <c r="DWT23" s="53"/>
      <c r="DWV23" s="53"/>
      <c r="DXI23" s="53"/>
      <c r="DXJ23" s="53"/>
      <c r="DXL23" s="53"/>
      <c r="DXY23" s="53"/>
      <c r="DXZ23" s="53"/>
      <c r="DYB23" s="53"/>
      <c r="DYO23" s="53"/>
      <c r="DYP23" s="53"/>
      <c r="DYR23" s="53"/>
      <c r="DZE23" s="53"/>
      <c r="DZF23" s="53"/>
      <c r="DZH23" s="53"/>
      <c r="DZU23" s="53"/>
      <c r="DZV23" s="53"/>
      <c r="DZX23" s="53"/>
      <c r="EAK23" s="53"/>
      <c r="EAL23" s="53"/>
      <c r="EAN23" s="53"/>
      <c r="EBA23" s="53"/>
      <c r="EBB23" s="53"/>
      <c r="EBD23" s="53"/>
      <c r="EBQ23" s="53"/>
      <c r="EBR23" s="53"/>
      <c r="EBT23" s="53"/>
      <c r="ECG23" s="53"/>
      <c r="ECH23" s="53"/>
      <c r="ECJ23" s="53"/>
      <c r="ECW23" s="53"/>
      <c r="ECX23" s="53"/>
      <c r="ECZ23" s="53"/>
      <c r="EDM23" s="53"/>
      <c r="EDN23" s="53"/>
      <c r="EDP23" s="53"/>
      <c r="EEC23" s="53"/>
      <c r="EED23" s="53"/>
      <c r="EEF23" s="53"/>
      <c r="EES23" s="53"/>
      <c r="EET23" s="53"/>
      <c r="EEV23" s="53"/>
      <c r="EFI23" s="53"/>
      <c r="EFJ23" s="53"/>
      <c r="EFL23" s="53"/>
      <c r="EFY23" s="53"/>
      <c r="EFZ23" s="53"/>
      <c r="EGB23" s="53"/>
      <c r="EGO23" s="53"/>
      <c r="EGP23" s="53"/>
      <c r="EGR23" s="53"/>
      <c r="EHE23" s="53"/>
      <c r="EHF23" s="53"/>
      <c r="EHH23" s="53"/>
      <c r="EHU23" s="53"/>
      <c r="EHV23" s="53"/>
      <c r="EHX23" s="53"/>
      <c r="EIK23" s="53"/>
      <c r="EIL23" s="53"/>
      <c r="EIN23" s="53"/>
      <c r="EJA23" s="53"/>
      <c r="EJB23" s="53"/>
      <c r="EJD23" s="53"/>
      <c r="EJQ23" s="53"/>
      <c r="EJR23" s="53"/>
      <c r="EJT23" s="53"/>
      <c r="EKG23" s="53"/>
      <c r="EKH23" s="53"/>
      <c r="EKJ23" s="53"/>
      <c r="EKW23" s="53"/>
      <c r="EKX23" s="53"/>
      <c r="EKZ23" s="53"/>
      <c r="ELM23" s="53"/>
      <c r="ELN23" s="53"/>
      <c r="ELP23" s="53"/>
      <c r="EMC23" s="53"/>
      <c r="EMD23" s="53"/>
      <c r="EMF23" s="53"/>
      <c r="EMS23" s="53"/>
      <c r="EMT23" s="53"/>
      <c r="EMV23" s="53"/>
      <c r="ENI23" s="53"/>
      <c r="ENJ23" s="53"/>
      <c r="ENL23" s="53"/>
      <c r="ENY23" s="53"/>
      <c r="ENZ23" s="53"/>
      <c r="EOB23" s="53"/>
      <c r="EOO23" s="53"/>
      <c r="EOP23" s="53"/>
      <c r="EOR23" s="53"/>
      <c r="EPE23" s="53"/>
      <c r="EPF23" s="53"/>
      <c r="EPH23" s="53"/>
      <c r="EPU23" s="53"/>
      <c r="EPV23" s="53"/>
      <c r="EPX23" s="53"/>
      <c r="EQK23" s="53"/>
      <c r="EQL23" s="53"/>
      <c r="EQN23" s="53"/>
      <c r="ERA23" s="53"/>
      <c r="ERB23" s="53"/>
      <c r="ERD23" s="53"/>
      <c r="ERQ23" s="53"/>
      <c r="ERR23" s="53"/>
      <c r="ERT23" s="53"/>
      <c r="ESG23" s="53"/>
      <c r="ESH23" s="53"/>
      <c r="ESJ23" s="53"/>
      <c r="ESW23" s="53"/>
      <c r="ESX23" s="53"/>
      <c r="ESZ23" s="53"/>
      <c r="ETM23" s="53"/>
      <c r="ETN23" s="53"/>
      <c r="ETP23" s="53"/>
      <c r="EUC23" s="53"/>
      <c r="EUD23" s="53"/>
      <c r="EUF23" s="53"/>
      <c r="EUS23" s="53"/>
      <c r="EUT23" s="53"/>
      <c r="EUV23" s="53"/>
      <c r="EVI23" s="53"/>
      <c r="EVJ23" s="53"/>
      <c r="EVL23" s="53"/>
      <c r="EVY23" s="53"/>
      <c r="EVZ23" s="53"/>
      <c r="EWB23" s="53"/>
      <c r="EWO23" s="53"/>
      <c r="EWP23" s="53"/>
      <c r="EWR23" s="53"/>
      <c r="EXE23" s="53"/>
      <c r="EXF23" s="53"/>
      <c r="EXH23" s="53"/>
      <c r="EXU23" s="53"/>
      <c r="EXV23" s="53"/>
      <c r="EXX23" s="53"/>
      <c r="EYK23" s="53"/>
      <c r="EYL23" s="53"/>
      <c r="EYN23" s="53"/>
      <c r="EZA23" s="53"/>
      <c r="EZB23" s="53"/>
      <c r="EZD23" s="53"/>
      <c r="EZQ23" s="53"/>
      <c r="EZR23" s="53"/>
      <c r="EZT23" s="53"/>
      <c r="FAG23" s="53"/>
      <c r="FAH23" s="53"/>
      <c r="FAJ23" s="53"/>
      <c r="FAW23" s="53"/>
      <c r="FAX23" s="53"/>
      <c r="FAZ23" s="53"/>
      <c r="FBM23" s="53"/>
      <c r="FBN23" s="53"/>
      <c r="FBP23" s="53"/>
      <c r="FCC23" s="53"/>
      <c r="FCD23" s="53"/>
      <c r="FCF23" s="53"/>
      <c r="FCS23" s="53"/>
      <c r="FCT23" s="53"/>
      <c r="FCV23" s="53"/>
      <c r="FDI23" s="53"/>
      <c r="FDJ23" s="53"/>
      <c r="FDL23" s="53"/>
      <c r="FDY23" s="53"/>
      <c r="FDZ23" s="53"/>
      <c r="FEB23" s="53"/>
      <c r="FEO23" s="53"/>
      <c r="FEP23" s="53"/>
      <c r="FER23" s="53"/>
      <c r="FFE23" s="53"/>
      <c r="FFF23" s="53"/>
      <c r="FFH23" s="53"/>
      <c r="FFU23" s="53"/>
      <c r="FFV23" s="53"/>
      <c r="FFX23" s="53"/>
      <c r="FGK23" s="53"/>
      <c r="FGL23" s="53"/>
      <c r="FGN23" s="53"/>
      <c r="FHA23" s="53"/>
      <c r="FHB23" s="53"/>
      <c r="FHD23" s="53"/>
      <c r="FHQ23" s="53"/>
      <c r="FHR23" s="53"/>
      <c r="FHT23" s="53"/>
      <c r="FIG23" s="53"/>
      <c r="FIH23" s="53"/>
      <c r="FIJ23" s="53"/>
      <c r="FIW23" s="53"/>
      <c r="FIX23" s="53"/>
      <c r="FIZ23" s="53"/>
      <c r="FJM23" s="53"/>
      <c r="FJN23" s="53"/>
      <c r="FJP23" s="53"/>
      <c r="FKC23" s="53"/>
      <c r="FKD23" s="53"/>
      <c r="FKF23" s="53"/>
      <c r="FKS23" s="53"/>
      <c r="FKT23" s="53"/>
      <c r="FKV23" s="53"/>
      <c r="FLI23" s="53"/>
      <c r="FLJ23" s="53"/>
      <c r="FLL23" s="53"/>
      <c r="FLY23" s="53"/>
      <c r="FLZ23" s="53"/>
      <c r="FMB23" s="53"/>
      <c r="FMO23" s="53"/>
      <c r="FMP23" s="53"/>
      <c r="FMR23" s="53"/>
      <c r="FNE23" s="53"/>
      <c r="FNF23" s="53"/>
      <c r="FNH23" s="53"/>
      <c r="FNU23" s="53"/>
      <c r="FNV23" s="53"/>
      <c r="FNX23" s="53"/>
      <c r="FOK23" s="53"/>
      <c r="FOL23" s="53"/>
      <c r="FON23" s="53"/>
      <c r="FPA23" s="53"/>
      <c r="FPB23" s="53"/>
      <c r="FPD23" s="53"/>
      <c r="FPQ23" s="53"/>
      <c r="FPR23" s="53"/>
      <c r="FPT23" s="53"/>
      <c r="FQG23" s="53"/>
      <c r="FQH23" s="53"/>
      <c r="FQJ23" s="53"/>
      <c r="FQW23" s="53"/>
      <c r="FQX23" s="53"/>
      <c r="FQZ23" s="53"/>
      <c r="FRM23" s="53"/>
      <c r="FRN23" s="53"/>
      <c r="FRP23" s="53"/>
      <c r="FSC23" s="53"/>
      <c r="FSD23" s="53"/>
      <c r="FSF23" s="53"/>
      <c r="FSS23" s="53"/>
      <c r="FST23" s="53"/>
      <c r="FSV23" s="53"/>
      <c r="FTI23" s="53"/>
      <c r="FTJ23" s="53"/>
      <c r="FTL23" s="53"/>
      <c r="FTY23" s="53"/>
      <c r="FTZ23" s="53"/>
      <c r="FUB23" s="53"/>
      <c r="FUO23" s="53"/>
      <c r="FUP23" s="53"/>
      <c r="FUR23" s="53"/>
      <c r="FVE23" s="53"/>
      <c r="FVF23" s="53"/>
      <c r="FVH23" s="53"/>
      <c r="FVU23" s="53"/>
      <c r="FVV23" s="53"/>
      <c r="FVX23" s="53"/>
      <c r="FWK23" s="53"/>
      <c r="FWL23" s="53"/>
      <c r="FWN23" s="53"/>
      <c r="FXA23" s="53"/>
      <c r="FXB23" s="53"/>
      <c r="FXD23" s="53"/>
      <c r="FXQ23" s="53"/>
      <c r="FXR23" s="53"/>
      <c r="FXT23" s="53"/>
      <c r="FYG23" s="53"/>
      <c r="FYH23" s="53"/>
      <c r="FYJ23" s="53"/>
      <c r="FYW23" s="53"/>
      <c r="FYX23" s="53"/>
      <c r="FYZ23" s="53"/>
      <c r="FZM23" s="53"/>
      <c r="FZN23" s="53"/>
      <c r="FZP23" s="53"/>
      <c r="GAC23" s="53"/>
      <c r="GAD23" s="53"/>
      <c r="GAF23" s="53"/>
      <c r="GAS23" s="53"/>
      <c r="GAT23" s="53"/>
      <c r="GAV23" s="53"/>
      <c r="GBI23" s="53"/>
      <c r="GBJ23" s="53"/>
      <c r="GBL23" s="53"/>
      <c r="GBY23" s="53"/>
      <c r="GBZ23" s="53"/>
      <c r="GCB23" s="53"/>
      <c r="GCO23" s="53"/>
      <c r="GCP23" s="53"/>
      <c r="GCR23" s="53"/>
      <c r="GDE23" s="53"/>
      <c r="GDF23" s="53"/>
      <c r="GDH23" s="53"/>
      <c r="GDU23" s="53"/>
      <c r="GDV23" s="53"/>
      <c r="GDX23" s="53"/>
      <c r="GEK23" s="53"/>
      <c r="GEL23" s="53"/>
      <c r="GEN23" s="53"/>
      <c r="GFA23" s="53"/>
      <c r="GFB23" s="53"/>
      <c r="GFD23" s="53"/>
      <c r="GFQ23" s="53"/>
      <c r="GFR23" s="53"/>
      <c r="GFT23" s="53"/>
      <c r="GGG23" s="53"/>
      <c r="GGH23" s="53"/>
      <c r="GGJ23" s="53"/>
      <c r="GGW23" s="53"/>
      <c r="GGX23" s="53"/>
      <c r="GGZ23" s="53"/>
      <c r="GHM23" s="53"/>
      <c r="GHN23" s="53"/>
      <c r="GHP23" s="53"/>
      <c r="GIC23" s="53"/>
      <c r="GID23" s="53"/>
      <c r="GIF23" s="53"/>
      <c r="GIS23" s="53"/>
      <c r="GIT23" s="53"/>
      <c r="GIV23" s="53"/>
      <c r="GJI23" s="53"/>
      <c r="GJJ23" s="53"/>
      <c r="GJL23" s="53"/>
      <c r="GJY23" s="53"/>
      <c r="GJZ23" s="53"/>
      <c r="GKB23" s="53"/>
      <c r="GKO23" s="53"/>
      <c r="GKP23" s="53"/>
      <c r="GKR23" s="53"/>
      <c r="GLE23" s="53"/>
      <c r="GLF23" s="53"/>
      <c r="GLH23" s="53"/>
      <c r="GLU23" s="53"/>
      <c r="GLV23" s="53"/>
      <c r="GLX23" s="53"/>
      <c r="GMK23" s="53"/>
      <c r="GML23" s="53"/>
      <c r="GMN23" s="53"/>
      <c r="GNA23" s="53"/>
      <c r="GNB23" s="53"/>
      <c r="GND23" s="53"/>
      <c r="GNQ23" s="53"/>
      <c r="GNR23" s="53"/>
      <c r="GNT23" s="53"/>
      <c r="GOG23" s="53"/>
      <c r="GOH23" s="53"/>
      <c r="GOJ23" s="53"/>
      <c r="GOW23" s="53"/>
      <c r="GOX23" s="53"/>
      <c r="GOZ23" s="53"/>
      <c r="GPM23" s="53"/>
      <c r="GPN23" s="53"/>
      <c r="GPP23" s="53"/>
      <c r="GQC23" s="53"/>
      <c r="GQD23" s="53"/>
      <c r="GQF23" s="53"/>
      <c r="GQS23" s="53"/>
      <c r="GQT23" s="53"/>
      <c r="GQV23" s="53"/>
      <c r="GRI23" s="53"/>
      <c r="GRJ23" s="53"/>
      <c r="GRL23" s="53"/>
      <c r="GRY23" s="53"/>
      <c r="GRZ23" s="53"/>
      <c r="GSB23" s="53"/>
      <c r="GSO23" s="53"/>
      <c r="GSP23" s="53"/>
      <c r="GSR23" s="53"/>
      <c r="GTE23" s="53"/>
      <c r="GTF23" s="53"/>
      <c r="GTH23" s="53"/>
      <c r="GTU23" s="53"/>
      <c r="GTV23" s="53"/>
      <c r="GTX23" s="53"/>
      <c r="GUK23" s="53"/>
      <c r="GUL23" s="53"/>
      <c r="GUN23" s="53"/>
      <c r="GVA23" s="53"/>
      <c r="GVB23" s="53"/>
      <c r="GVD23" s="53"/>
      <c r="GVQ23" s="53"/>
      <c r="GVR23" s="53"/>
      <c r="GVT23" s="53"/>
      <c r="GWG23" s="53"/>
      <c r="GWH23" s="53"/>
      <c r="GWJ23" s="53"/>
      <c r="GWW23" s="53"/>
      <c r="GWX23" s="53"/>
      <c r="GWZ23" s="53"/>
      <c r="GXM23" s="53"/>
      <c r="GXN23" s="53"/>
      <c r="GXP23" s="53"/>
      <c r="GYC23" s="53"/>
      <c r="GYD23" s="53"/>
      <c r="GYF23" s="53"/>
      <c r="GYS23" s="53"/>
      <c r="GYT23" s="53"/>
      <c r="GYV23" s="53"/>
      <c r="GZI23" s="53"/>
      <c r="GZJ23" s="53"/>
      <c r="GZL23" s="53"/>
      <c r="GZY23" s="53"/>
      <c r="GZZ23" s="53"/>
      <c r="HAB23" s="53"/>
      <c r="HAO23" s="53"/>
      <c r="HAP23" s="53"/>
      <c r="HAR23" s="53"/>
      <c r="HBE23" s="53"/>
      <c r="HBF23" s="53"/>
      <c r="HBH23" s="53"/>
      <c r="HBU23" s="53"/>
      <c r="HBV23" s="53"/>
      <c r="HBX23" s="53"/>
      <c r="HCK23" s="53"/>
      <c r="HCL23" s="53"/>
      <c r="HCN23" s="53"/>
      <c r="HDA23" s="53"/>
      <c r="HDB23" s="53"/>
      <c r="HDD23" s="53"/>
      <c r="HDQ23" s="53"/>
      <c r="HDR23" s="53"/>
      <c r="HDT23" s="53"/>
      <c r="HEG23" s="53"/>
      <c r="HEH23" s="53"/>
      <c r="HEJ23" s="53"/>
      <c r="HEW23" s="53"/>
      <c r="HEX23" s="53"/>
      <c r="HEZ23" s="53"/>
      <c r="HFM23" s="53"/>
      <c r="HFN23" s="53"/>
      <c r="HFP23" s="53"/>
      <c r="HGC23" s="53"/>
      <c r="HGD23" s="53"/>
      <c r="HGF23" s="53"/>
      <c r="HGS23" s="53"/>
      <c r="HGT23" s="53"/>
      <c r="HGV23" s="53"/>
      <c r="HHI23" s="53"/>
      <c r="HHJ23" s="53"/>
      <c r="HHL23" s="53"/>
      <c r="HHY23" s="53"/>
      <c r="HHZ23" s="53"/>
      <c r="HIB23" s="53"/>
      <c r="HIO23" s="53"/>
      <c r="HIP23" s="53"/>
      <c r="HIR23" s="53"/>
      <c r="HJE23" s="53"/>
      <c r="HJF23" s="53"/>
      <c r="HJH23" s="53"/>
      <c r="HJU23" s="53"/>
      <c r="HJV23" s="53"/>
      <c r="HJX23" s="53"/>
      <c r="HKK23" s="53"/>
      <c r="HKL23" s="53"/>
      <c r="HKN23" s="53"/>
      <c r="HLA23" s="53"/>
      <c r="HLB23" s="53"/>
      <c r="HLD23" s="53"/>
      <c r="HLQ23" s="53"/>
      <c r="HLR23" s="53"/>
      <c r="HLT23" s="53"/>
      <c r="HMG23" s="53"/>
      <c r="HMH23" s="53"/>
      <c r="HMJ23" s="53"/>
      <c r="HMW23" s="53"/>
      <c r="HMX23" s="53"/>
      <c r="HMZ23" s="53"/>
      <c r="HNM23" s="53"/>
      <c r="HNN23" s="53"/>
      <c r="HNP23" s="53"/>
      <c r="HOC23" s="53"/>
      <c r="HOD23" s="53"/>
      <c r="HOF23" s="53"/>
      <c r="HOS23" s="53"/>
      <c r="HOT23" s="53"/>
      <c r="HOV23" s="53"/>
      <c r="HPI23" s="53"/>
      <c r="HPJ23" s="53"/>
      <c r="HPL23" s="53"/>
      <c r="HPY23" s="53"/>
      <c r="HPZ23" s="53"/>
      <c r="HQB23" s="53"/>
      <c r="HQO23" s="53"/>
      <c r="HQP23" s="53"/>
      <c r="HQR23" s="53"/>
      <c r="HRE23" s="53"/>
      <c r="HRF23" s="53"/>
      <c r="HRH23" s="53"/>
      <c r="HRU23" s="53"/>
      <c r="HRV23" s="53"/>
      <c r="HRX23" s="53"/>
      <c r="HSK23" s="53"/>
      <c r="HSL23" s="53"/>
      <c r="HSN23" s="53"/>
      <c r="HTA23" s="53"/>
      <c r="HTB23" s="53"/>
      <c r="HTD23" s="53"/>
      <c r="HTQ23" s="53"/>
      <c r="HTR23" s="53"/>
      <c r="HTT23" s="53"/>
      <c r="HUG23" s="53"/>
      <c r="HUH23" s="53"/>
      <c r="HUJ23" s="53"/>
      <c r="HUW23" s="53"/>
      <c r="HUX23" s="53"/>
      <c r="HUZ23" s="53"/>
      <c r="HVM23" s="53"/>
      <c r="HVN23" s="53"/>
      <c r="HVP23" s="53"/>
      <c r="HWC23" s="53"/>
      <c r="HWD23" s="53"/>
      <c r="HWF23" s="53"/>
      <c r="HWS23" s="53"/>
      <c r="HWT23" s="53"/>
      <c r="HWV23" s="53"/>
      <c r="HXI23" s="53"/>
      <c r="HXJ23" s="53"/>
      <c r="HXL23" s="53"/>
      <c r="HXY23" s="53"/>
      <c r="HXZ23" s="53"/>
      <c r="HYB23" s="53"/>
      <c r="HYO23" s="53"/>
      <c r="HYP23" s="53"/>
      <c r="HYR23" s="53"/>
      <c r="HZE23" s="53"/>
      <c r="HZF23" s="53"/>
      <c r="HZH23" s="53"/>
      <c r="HZU23" s="53"/>
      <c r="HZV23" s="53"/>
      <c r="HZX23" s="53"/>
      <c r="IAK23" s="53"/>
      <c r="IAL23" s="53"/>
      <c r="IAN23" s="53"/>
      <c r="IBA23" s="53"/>
      <c r="IBB23" s="53"/>
      <c r="IBD23" s="53"/>
      <c r="IBQ23" s="53"/>
      <c r="IBR23" s="53"/>
      <c r="IBT23" s="53"/>
      <c r="ICG23" s="53"/>
      <c r="ICH23" s="53"/>
      <c r="ICJ23" s="53"/>
      <c r="ICW23" s="53"/>
      <c r="ICX23" s="53"/>
      <c r="ICZ23" s="53"/>
      <c r="IDM23" s="53"/>
      <c r="IDN23" s="53"/>
      <c r="IDP23" s="53"/>
      <c r="IEC23" s="53"/>
      <c r="IED23" s="53"/>
      <c r="IEF23" s="53"/>
      <c r="IES23" s="53"/>
      <c r="IET23" s="53"/>
      <c r="IEV23" s="53"/>
      <c r="IFI23" s="53"/>
      <c r="IFJ23" s="53"/>
      <c r="IFL23" s="53"/>
      <c r="IFY23" s="53"/>
      <c r="IFZ23" s="53"/>
      <c r="IGB23" s="53"/>
      <c r="IGO23" s="53"/>
      <c r="IGP23" s="53"/>
      <c r="IGR23" s="53"/>
      <c r="IHE23" s="53"/>
      <c r="IHF23" s="53"/>
      <c r="IHH23" s="53"/>
      <c r="IHU23" s="53"/>
      <c r="IHV23" s="53"/>
      <c r="IHX23" s="53"/>
      <c r="IIK23" s="53"/>
      <c r="IIL23" s="53"/>
      <c r="IIN23" s="53"/>
      <c r="IJA23" s="53"/>
      <c r="IJB23" s="53"/>
      <c r="IJD23" s="53"/>
      <c r="IJQ23" s="53"/>
      <c r="IJR23" s="53"/>
      <c r="IJT23" s="53"/>
      <c r="IKG23" s="53"/>
      <c r="IKH23" s="53"/>
      <c r="IKJ23" s="53"/>
      <c r="IKW23" s="53"/>
      <c r="IKX23" s="53"/>
      <c r="IKZ23" s="53"/>
      <c r="ILM23" s="53"/>
      <c r="ILN23" s="53"/>
      <c r="ILP23" s="53"/>
      <c r="IMC23" s="53"/>
      <c r="IMD23" s="53"/>
      <c r="IMF23" s="53"/>
      <c r="IMS23" s="53"/>
      <c r="IMT23" s="53"/>
      <c r="IMV23" s="53"/>
      <c r="INI23" s="53"/>
      <c r="INJ23" s="53"/>
      <c r="INL23" s="53"/>
      <c r="INY23" s="53"/>
      <c r="INZ23" s="53"/>
      <c r="IOB23" s="53"/>
      <c r="IOO23" s="53"/>
      <c r="IOP23" s="53"/>
      <c r="IOR23" s="53"/>
      <c r="IPE23" s="53"/>
      <c r="IPF23" s="53"/>
      <c r="IPH23" s="53"/>
      <c r="IPU23" s="53"/>
      <c r="IPV23" s="53"/>
      <c r="IPX23" s="53"/>
      <c r="IQK23" s="53"/>
      <c r="IQL23" s="53"/>
      <c r="IQN23" s="53"/>
      <c r="IRA23" s="53"/>
      <c r="IRB23" s="53"/>
      <c r="IRD23" s="53"/>
      <c r="IRQ23" s="53"/>
      <c r="IRR23" s="53"/>
      <c r="IRT23" s="53"/>
      <c r="ISG23" s="53"/>
      <c r="ISH23" s="53"/>
      <c r="ISJ23" s="53"/>
      <c r="ISW23" s="53"/>
      <c r="ISX23" s="53"/>
      <c r="ISZ23" s="53"/>
      <c r="ITM23" s="53"/>
      <c r="ITN23" s="53"/>
      <c r="ITP23" s="53"/>
      <c r="IUC23" s="53"/>
      <c r="IUD23" s="53"/>
      <c r="IUF23" s="53"/>
      <c r="IUS23" s="53"/>
      <c r="IUT23" s="53"/>
      <c r="IUV23" s="53"/>
      <c r="IVI23" s="53"/>
      <c r="IVJ23" s="53"/>
      <c r="IVL23" s="53"/>
      <c r="IVY23" s="53"/>
      <c r="IVZ23" s="53"/>
      <c r="IWB23" s="53"/>
      <c r="IWO23" s="53"/>
      <c r="IWP23" s="53"/>
      <c r="IWR23" s="53"/>
      <c r="IXE23" s="53"/>
      <c r="IXF23" s="53"/>
      <c r="IXH23" s="53"/>
      <c r="IXU23" s="53"/>
      <c r="IXV23" s="53"/>
      <c r="IXX23" s="53"/>
      <c r="IYK23" s="53"/>
      <c r="IYL23" s="53"/>
      <c r="IYN23" s="53"/>
      <c r="IZA23" s="53"/>
      <c r="IZB23" s="53"/>
      <c r="IZD23" s="53"/>
      <c r="IZQ23" s="53"/>
      <c r="IZR23" s="53"/>
      <c r="IZT23" s="53"/>
      <c r="JAG23" s="53"/>
      <c r="JAH23" s="53"/>
      <c r="JAJ23" s="53"/>
      <c r="JAW23" s="53"/>
      <c r="JAX23" s="53"/>
      <c r="JAZ23" s="53"/>
      <c r="JBM23" s="53"/>
      <c r="JBN23" s="53"/>
      <c r="JBP23" s="53"/>
      <c r="JCC23" s="53"/>
      <c r="JCD23" s="53"/>
      <c r="JCF23" s="53"/>
      <c r="JCS23" s="53"/>
      <c r="JCT23" s="53"/>
      <c r="JCV23" s="53"/>
      <c r="JDI23" s="53"/>
      <c r="JDJ23" s="53"/>
      <c r="JDL23" s="53"/>
      <c r="JDY23" s="53"/>
      <c r="JDZ23" s="53"/>
      <c r="JEB23" s="53"/>
      <c r="JEO23" s="53"/>
      <c r="JEP23" s="53"/>
      <c r="JER23" s="53"/>
      <c r="JFE23" s="53"/>
      <c r="JFF23" s="53"/>
      <c r="JFH23" s="53"/>
      <c r="JFU23" s="53"/>
      <c r="JFV23" s="53"/>
      <c r="JFX23" s="53"/>
      <c r="JGK23" s="53"/>
      <c r="JGL23" s="53"/>
      <c r="JGN23" s="53"/>
      <c r="JHA23" s="53"/>
      <c r="JHB23" s="53"/>
      <c r="JHD23" s="53"/>
      <c r="JHQ23" s="53"/>
      <c r="JHR23" s="53"/>
      <c r="JHT23" s="53"/>
      <c r="JIG23" s="53"/>
      <c r="JIH23" s="53"/>
      <c r="JIJ23" s="53"/>
      <c r="JIW23" s="53"/>
      <c r="JIX23" s="53"/>
      <c r="JIZ23" s="53"/>
      <c r="JJM23" s="53"/>
      <c r="JJN23" s="53"/>
      <c r="JJP23" s="53"/>
      <c r="JKC23" s="53"/>
      <c r="JKD23" s="53"/>
      <c r="JKF23" s="53"/>
      <c r="JKS23" s="53"/>
      <c r="JKT23" s="53"/>
      <c r="JKV23" s="53"/>
      <c r="JLI23" s="53"/>
      <c r="JLJ23" s="53"/>
      <c r="JLL23" s="53"/>
      <c r="JLY23" s="53"/>
      <c r="JLZ23" s="53"/>
      <c r="JMB23" s="53"/>
      <c r="JMO23" s="53"/>
      <c r="JMP23" s="53"/>
      <c r="JMR23" s="53"/>
      <c r="JNE23" s="53"/>
      <c r="JNF23" s="53"/>
      <c r="JNH23" s="53"/>
      <c r="JNU23" s="53"/>
      <c r="JNV23" s="53"/>
      <c r="JNX23" s="53"/>
      <c r="JOK23" s="53"/>
      <c r="JOL23" s="53"/>
      <c r="JON23" s="53"/>
      <c r="JPA23" s="53"/>
      <c r="JPB23" s="53"/>
      <c r="JPD23" s="53"/>
      <c r="JPQ23" s="53"/>
      <c r="JPR23" s="53"/>
      <c r="JPT23" s="53"/>
      <c r="JQG23" s="53"/>
      <c r="JQH23" s="53"/>
      <c r="JQJ23" s="53"/>
      <c r="JQW23" s="53"/>
      <c r="JQX23" s="53"/>
      <c r="JQZ23" s="53"/>
      <c r="JRM23" s="53"/>
      <c r="JRN23" s="53"/>
      <c r="JRP23" s="53"/>
      <c r="JSC23" s="53"/>
      <c r="JSD23" s="53"/>
      <c r="JSF23" s="53"/>
      <c r="JSS23" s="53"/>
      <c r="JST23" s="53"/>
      <c r="JSV23" s="53"/>
      <c r="JTI23" s="53"/>
      <c r="JTJ23" s="53"/>
      <c r="JTL23" s="53"/>
      <c r="JTY23" s="53"/>
      <c r="JTZ23" s="53"/>
      <c r="JUB23" s="53"/>
      <c r="JUO23" s="53"/>
      <c r="JUP23" s="53"/>
      <c r="JUR23" s="53"/>
      <c r="JVE23" s="53"/>
      <c r="JVF23" s="53"/>
      <c r="JVH23" s="53"/>
      <c r="JVU23" s="53"/>
      <c r="JVV23" s="53"/>
      <c r="JVX23" s="53"/>
      <c r="JWK23" s="53"/>
      <c r="JWL23" s="53"/>
      <c r="JWN23" s="53"/>
      <c r="JXA23" s="53"/>
      <c r="JXB23" s="53"/>
      <c r="JXD23" s="53"/>
      <c r="JXQ23" s="53"/>
      <c r="JXR23" s="53"/>
      <c r="JXT23" s="53"/>
      <c r="JYG23" s="53"/>
      <c r="JYH23" s="53"/>
      <c r="JYJ23" s="53"/>
      <c r="JYW23" s="53"/>
      <c r="JYX23" s="53"/>
      <c r="JYZ23" s="53"/>
      <c r="JZM23" s="53"/>
      <c r="JZN23" s="53"/>
      <c r="JZP23" s="53"/>
      <c r="KAC23" s="53"/>
      <c r="KAD23" s="53"/>
      <c r="KAF23" s="53"/>
      <c r="KAS23" s="53"/>
      <c r="KAT23" s="53"/>
      <c r="KAV23" s="53"/>
      <c r="KBI23" s="53"/>
      <c r="KBJ23" s="53"/>
      <c r="KBL23" s="53"/>
      <c r="KBY23" s="53"/>
      <c r="KBZ23" s="53"/>
      <c r="KCB23" s="53"/>
      <c r="KCO23" s="53"/>
      <c r="KCP23" s="53"/>
      <c r="KCR23" s="53"/>
      <c r="KDE23" s="53"/>
      <c r="KDF23" s="53"/>
      <c r="KDH23" s="53"/>
      <c r="KDU23" s="53"/>
      <c r="KDV23" s="53"/>
      <c r="KDX23" s="53"/>
      <c r="KEK23" s="53"/>
      <c r="KEL23" s="53"/>
      <c r="KEN23" s="53"/>
      <c r="KFA23" s="53"/>
      <c r="KFB23" s="53"/>
      <c r="KFD23" s="53"/>
      <c r="KFQ23" s="53"/>
      <c r="KFR23" s="53"/>
      <c r="KFT23" s="53"/>
      <c r="KGG23" s="53"/>
      <c r="KGH23" s="53"/>
      <c r="KGJ23" s="53"/>
      <c r="KGW23" s="53"/>
      <c r="KGX23" s="53"/>
      <c r="KGZ23" s="53"/>
      <c r="KHM23" s="53"/>
      <c r="KHN23" s="53"/>
      <c r="KHP23" s="53"/>
      <c r="KIC23" s="53"/>
      <c r="KID23" s="53"/>
      <c r="KIF23" s="53"/>
      <c r="KIS23" s="53"/>
      <c r="KIT23" s="53"/>
      <c r="KIV23" s="53"/>
      <c r="KJI23" s="53"/>
      <c r="KJJ23" s="53"/>
      <c r="KJL23" s="53"/>
      <c r="KJY23" s="53"/>
      <c r="KJZ23" s="53"/>
      <c r="KKB23" s="53"/>
      <c r="KKO23" s="53"/>
      <c r="KKP23" s="53"/>
      <c r="KKR23" s="53"/>
      <c r="KLE23" s="53"/>
      <c r="KLF23" s="53"/>
      <c r="KLH23" s="53"/>
      <c r="KLU23" s="53"/>
      <c r="KLV23" s="53"/>
      <c r="KLX23" s="53"/>
      <c r="KMK23" s="53"/>
      <c r="KML23" s="53"/>
      <c r="KMN23" s="53"/>
      <c r="KNA23" s="53"/>
      <c r="KNB23" s="53"/>
      <c r="KND23" s="53"/>
      <c r="KNQ23" s="53"/>
      <c r="KNR23" s="53"/>
      <c r="KNT23" s="53"/>
      <c r="KOG23" s="53"/>
      <c r="KOH23" s="53"/>
      <c r="KOJ23" s="53"/>
      <c r="KOW23" s="53"/>
      <c r="KOX23" s="53"/>
      <c r="KOZ23" s="53"/>
      <c r="KPM23" s="53"/>
      <c r="KPN23" s="53"/>
      <c r="KPP23" s="53"/>
      <c r="KQC23" s="53"/>
      <c r="KQD23" s="53"/>
      <c r="KQF23" s="53"/>
      <c r="KQS23" s="53"/>
      <c r="KQT23" s="53"/>
      <c r="KQV23" s="53"/>
      <c r="KRI23" s="53"/>
      <c r="KRJ23" s="53"/>
      <c r="KRL23" s="53"/>
      <c r="KRY23" s="53"/>
      <c r="KRZ23" s="53"/>
      <c r="KSB23" s="53"/>
      <c r="KSO23" s="53"/>
      <c r="KSP23" s="53"/>
      <c r="KSR23" s="53"/>
      <c r="KTE23" s="53"/>
      <c r="KTF23" s="53"/>
      <c r="KTH23" s="53"/>
      <c r="KTU23" s="53"/>
      <c r="KTV23" s="53"/>
      <c r="KTX23" s="53"/>
      <c r="KUK23" s="53"/>
      <c r="KUL23" s="53"/>
      <c r="KUN23" s="53"/>
      <c r="KVA23" s="53"/>
      <c r="KVB23" s="53"/>
      <c r="KVD23" s="53"/>
      <c r="KVQ23" s="53"/>
      <c r="KVR23" s="53"/>
      <c r="KVT23" s="53"/>
      <c r="KWG23" s="53"/>
      <c r="KWH23" s="53"/>
      <c r="KWJ23" s="53"/>
      <c r="KWW23" s="53"/>
      <c r="KWX23" s="53"/>
      <c r="KWZ23" s="53"/>
      <c r="KXM23" s="53"/>
      <c r="KXN23" s="53"/>
      <c r="KXP23" s="53"/>
      <c r="KYC23" s="53"/>
      <c r="KYD23" s="53"/>
      <c r="KYF23" s="53"/>
      <c r="KYS23" s="53"/>
      <c r="KYT23" s="53"/>
      <c r="KYV23" s="53"/>
      <c r="KZI23" s="53"/>
      <c r="KZJ23" s="53"/>
      <c r="KZL23" s="53"/>
      <c r="KZY23" s="53"/>
      <c r="KZZ23" s="53"/>
      <c r="LAB23" s="53"/>
      <c r="LAO23" s="53"/>
      <c r="LAP23" s="53"/>
      <c r="LAR23" s="53"/>
      <c r="LBE23" s="53"/>
      <c r="LBF23" s="53"/>
      <c r="LBH23" s="53"/>
      <c r="LBU23" s="53"/>
      <c r="LBV23" s="53"/>
      <c r="LBX23" s="53"/>
      <c r="LCK23" s="53"/>
      <c r="LCL23" s="53"/>
      <c r="LCN23" s="53"/>
      <c r="LDA23" s="53"/>
      <c r="LDB23" s="53"/>
      <c r="LDD23" s="53"/>
      <c r="LDQ23" s="53"/>
      <c r="LDR23" s="53"/>
      <c r="LDT23" s="53"/>
      <c r="LEG23" s="53"/>
      <c r="LEH23" s="53"/>
      <c r="LEJ23" s="53"/>
      <c r="LEW23" s="53"/>
      <c r="LEX23" s="53"/>
      <c r="LEZ23" s="53"/>
      <c r="LFM23" s="53"/>
      <c r="LFN23" s="53"/>
      <c r="LFP23" s="53"/>
      <c r="LGC23" s="53"/>
      <c r="LGD23" s="53"/>
      <c r="LGF23" s="53"/>
      <c r="LGS23" s="53"/>
      <c r="LGT23" s="53"/>
      <c r="LGV23" s="53"/>
      <c r="LHI23" s="53"/>
      <c r="LHJ23" s="53"/>
      <c r="LHL23" s="53"/>
      <c r="LHY23" s="53"/>
      <c r="LHZ23" s="53"/>
      <c r="LIB23" s="53"/>
      <c r="LIO23" s="53"/>
      <c r="LIP23" s="53"/>
      <c r="LIR23" s="53"/>
      <c r="LJE23" s="53"/>
      <c r="LJF23" s="53"/>
      <c r="LJH23" s="53"/>
      <c r="LJU23" s="53"/>
      <c r="LJV23" s="53"/>
      <c r="LJX23" s="53"/>
      <c r="LKK23" s="53"/>
      <c r="LKL23" s="53"/>
      <c r="LKN23" s="53"/>
      <c r="LLA23" s="53"/>
      <c r="LLB23" s="53"/>
      <c r="LLD23" s="53"/>
      <c r="LLQ23" s="53"/>
      <c r="LLR23" s="53"/>
      <c r="LLT23" s="53"/>
      <c r="LMG23" s="53"/>
      <c r="LMH23" s="53"/>
      <c r="LMJ23" s="53"/>
      <c r="LMW23" s="53"/>
      <c r="LMX23" s="53"/>
      <c r="LMZ23" s="53"/>
      <c r="LNM23" s="53"/>
      <c r="LNN23" s="53"/>
      <c r="LNP23" s="53"/>
      <c r="LOC23" s="53"/>
      <c r="LOD23" s="53"/>
      <c r="LOF23" s="53"/>
      <c r="LOS23" s="53"/>
      <c r="LOT23" s="53"/>
      <c r="LOV23" s="53"/>
      <c r="LPI23" s="53"/>
      <c r="LPJ23" s="53"/>
      <c r="LPL23" s="53"/>
      <c r="LPY23" s="53"/>
      <c r="LPZ23" s="53"/>
      <c r="LQB23" s="53"/>
      <c r="LQO23" s="53"/>
      <c r="LQP23" s="53"/>
      <c r="LQR23" s="53"/>
      <c r="LRE23" s="53"/>
      <c r="LRF23" s="53"/>
      <c r="LRH23" s="53"/>
      <c r="LRU23" s="53"/>
      <c r="LRV23" s="53"/>
      <c r="LRX23" s="53"/>
      <c r="LSK23" s="53"/>
      <c r="LSL23" s="53"/>
      <c r="LSN23" s="53"/>
      <c r="LTA23" s="53"/>
      <c r="LTB23" s="53"/>
      <c r="LTD23" s="53"/>
      <c r="LTQ23" s="53"/>
      <c r="LTR23" s="53"/>
      <c r="LTT23" s="53"/>
      <c r="LUG23" s="53"/>
      <c r="LUH23" s="53"/>
      <c r="LUJ23" s="53"/>
      <c r="LUW23" s="53"/>
      <c r="LUX23" s="53"/>
      <c r="LUZ23" s="53"/>
      <c r="LVM23" s="53"/>
      <c r="LVN23" s="53"/>
      <c r="LVP23" s="53"/>
      <c r="LWC23" s="53"/>
      <c r="LWD23" s="53"/>
      <c r="LWF23" s="53"/>
      <c r="LWS23" s="53"/>
      <c r="LWT23" s="53"/>
      <c r="LWV23" s="53"/>
      <c r="LXI23" s="53"/>
      <c r="LXJ23" s="53"/>
      <c r="LXL23" s="53"/>
      <c r="LXY23" s="53"/>
      <c r="LXZ23" s="53"/>
      <c r="LYB23" s="53"/>
      <c r="LYO23" s="53"/>
      <c r="LYP23" s="53"/>
      <c r="LYR23" s="53"/>
      <c r="LZE23" s="53"/>
      <c r="LZF23" s="53"/>
      <c r="LZH23" s="53"/>
      <c r="LZU23" s="53"/>
      <c r="LZV23" s="53"/>
      <c r="LZX23" s="53"/>
      <c r="MAK23" s="53"/>
      <c r="MAL23" s="53"/>
      <c r="MAN23" s="53"/>
      <c r="MBA23" s="53"/>
      <c r="MBB23" s="53"/>
      <c r="MBD23" s="53"/>
      <c r="MBQ23" s="53"/>
      <c r="MBR23" s="53"/>
      <c r="MBT23" s="53"/>
      <c r="MCG23" s="53"/>
      <c r="MCH23" s="53"/>
      <c r="MCJ23" s="53"/>
      <c r="MCW23" s="53"/>
      <c r="MCX23" s="53"/>
      <c r="MCZ23" s="53"/>
      <c r="MDM23" s="53"/>
      <c r="MDN23" s="53"/>
      <c r="MDP23" s="53"/>
      <c r="MEC23" s="53"/>
      <c r="MED23" s="53"/>
      <c r="MEF23" s="53"/>
      <c r="MES23" s="53"/>
      <c r="MET23" s="53"/>
      <c r="MEV23" s="53"/>
      <c r="MFI23" s="53"/>
      <c r="MFJ23" s="53"/>
      <c r="MFL23" s="53"/>
      <c r="MFY23" s="53"/>
      <c r="MFZ23" s="53"/>
      <c r="MGB23" s="53"/>
      <c r="MGO23" s="53"/>
      <c r="MGP23" s="53"/>
      <c r="MGR23" s="53"/>
      <c r="MHE23" s="53"/>
      <c r="MHF23" s="53"/>
      <c r="MHH23" s="53"/>
      <c r="MHU23" s="53"/>
      <c r="MHV23" s="53"/>
      <c r="MHX23" s="53"/>
      <c r="MIK23" s="53"/>
      <c r="MIL23" s="53"/>
      <c r="MIN23" s="53"/>
      <c r="MJA23" s="53"/>
      <c r="MJB23" s="53"/>
      <c r="MJD23" s="53"/>
      <c r="MJQ23" s="53"/>
      <c r="MJR23" s="53"/>
      <c r="MJT23" s="53"/>
      <c r="MKG23" s="53"/>
      <c r="MKH23" s="53"/>
      <c r="MKJ23" s="53"/>
      <c r="MKW23" s="53"/>
      <c r="MKX23" s="53"/>
      <c r="MKZ23" s="53"/>
      <c r="MLM23" s="53"/>
      <c r="MLN23" s="53"/>
      <c r="MLP23" s="53"/>
      <c r="MMC23" s="53"/>
      <c r="MMD23" s="53"/>
      <c r="MMF23" s="53"/>
      <c r="MMS23" s="53"/>
      <c r="MMT23" s="53"/>
      <c r="MMV23" s="53"/>
      <c r="MNI23" s="53"/>
      <c r="MNJ23" s="53"/>
      <c r="MNL23" s="53"/>
      <c r="MNY23" s="53"/>
      <c r="MNZ23" s="53"/>
      <c r="MOB23" s="53"/>
      <c r="MOO23" s="53"/>
      <c r="MOP23" s="53"/>
      <c r="MOR23" s="53"/>
      <c r="MPE23" s="53"/>
      <c r="MPF23" s="53"/>
      <c r="MPH23" s="53"/>
      <c r="MPU23" s="53"/>
      <c r="MPV23" s="53"/>
      <c r="MPX23" s="53"/>
      <c r="MQK23" s="53"/>
      <c r="MQL23" s="53"/>
      <c r="MQN23" s="53"/>
      <c r="MRA23" s="53"/>
      <c r="MRB23" s="53"/>
      <c r="MRD23" s="53"/>
      <c r="MRQ23" s="53"/>
      <c r="MRR23" s="53"/>
      <c r="MRT23" s="53"/>
      <c r="MSG23" s="53"/>
      <c r="MSH23" s="53"/>
      <c r="MSJ23" s="53"/>
      <c r="MSW23" s="53"/>
      <c r="MSX23" s="53"/>
      <c r="MSZ23" s="53"/>
      <c r="MTM23" s="53"/>
      <c r="MTN23" s="53"/>
      <c r="MTP23" s="53"/>
      <c r="MUC23" s="53"/>
      <c r="MUD23" s="53"/>
      <c r="MUF23" s="53"/>
      <c r="MUS23" s="53"/>
      <c r="MUT23" s="53"/>
      <c r="MUV23" s="53"/>
      <c r="MVI23" s="53"/>
      <c r="MVJ23" s="53"/>
      <c r="MVL23" s="53"/>
      <c r="MVY23" s="53"/>
      <c r="MVZ23" s="53"/>
      <c r="MWB23" s="53"/>
      <c r="MWO23" s="53"/>
      <c r="MWP23" s="53"/>
      <c r="MWR23" s="53"/>
      <c r="MXE23" s="53"/>
      <c r="MXF23" s="53"/>
      <c r="MXH23" s="53"/>
      <c r="MXU23" s="53"/>
      <c r="MXV23" s="53"/>
      <c r="MXX23" s="53"/>
      <c r="MYK23" s="53"/>
      <c r="MYL23" s="53"/>
      <c r="MYN23" s="53"/>
      <c r="MZA23" s="53"/>
      <c r="MZB23" s="53"/>
      <c r="MZD23" s="53"/>
      <c r="MZQ23" s="53"/>
      <c r="MZR23" s="53"/>
      <c r="MZT23" s="53"/>
      <c r="NAG23" s="53"/>
      <c r="NAH23" s="53"/>
      <c r="NAJ23" s="53"/>
      <c r="NAW23" s="53"/>
      <c r="NAX23" s="53"/>
      <c r="NAZ23" s="53"/>
      <c r="NBM23" s="53"/>
      <c r="NBN23" s="53"/>
      <c r="NBP23" s="53"/>
      <c r="NCC23" s="53"/>
      <c r="NCD23" s="53"/>
      <c r="NCF23" s="53"/>
      <c r="NCS23" s="53"/>
      <c r="NCT23" s="53"/>
      <c r="NCV23" s="53"/>
      <c r="NDI23" s="53"/>
      <c r="NDJ23" s="53"/>
      <c r="NDL23" s="53"/>
      <c r="NDY23" s="53"/>
      <c r="NDZ23" s="53"/>
      <c r="NEB23" s="53"/>
      <c r="NEO23" s="53"/>
      <c r="NEP23" s="53"/>
      <c r="NER23" s="53"/>
      <c r="NFE23" s="53"/>
      <c r="NFF23" s="53"/>
      <c r="NFH23" s="53"/>
      <c r="NFU23" s="53"/>
      <c r="NFV23" s="53"/>
      <c r="NFX23" s="53"/>
      <c r="NGK23" s="53"/>
      <c r="NGL23" s="53"/>
      <c r="NGN23" s="53"/>
      <c r="NHA23" s="53"/>
      <c r="NHB23" s="53"/>
      <c r="NHD23" s="53"/>
      <c r="NHQ23" s="53"/>
      <c r="NHR23" s="53"/>
      <c r="NHT23" s="53"/>
      <c r="NIG23" s="53"/>
      <c r="NIH23" s="53"/>
      <c r="NIJ23" s="53"/>
      <c r="NIW23" s="53"/>
      <c r="NIX23" s="53"/>
      <c r="NIZ23" s="53"/>
      <c r="NJM23" s="53"/>
      <c r="NJN23" s="53"/>
      <c r="NJP23" s="53"/>
      <c r="NKC23" s="53"/>
      <c r="NKD23" s="53"/>
      <c r="NKF23" s="53"/>
      <c r="NKS23" s="53"/>
      <c r="NKT23" s="53"/>
      <c r="NKV23" s="53"/>
      <c r="NLI23" s="53"/>
      <c r="NLJ23" s="53"/>
      <c r="NLL23" s="53"/>
      <c r="NLY23" s="53"/>
      <c r="NLZ23" s="53"/>
      <c r="NMB23" s="53"/>
      <c r="NMO23" s="53"/>
      <c r="NMP23" s="53"/>
      <c r="NMR23" s="53"/>
      <c r="NNE23" s="53"/>
      <c r="NNF23" s="53"/>
      <c r="NNH23" s="53"/>
      <c r="NNU23" s="53"/>
      <c r="NNV23" s="53"/>
      <c r="NNX23" s="53"/>
      <c r="NOK23" s="53"/>
      <c r="NOL23" s="53"/>
      <c r="NON23" s="53"/>
      <c r="NPA23" s="53"/>
      <c r="NPB23" s="53"/>
      <c r="NPD23" s="53"/>
      <c r="NPQ23" s="53"/>
      <c r="NPR23" s="53"/>
      <c r="NPT23" s="53"/>
      <c r="NQG23" s="53"/>
      <c r="NQH23" s="53"/>
      <c r="NQJ23" s="53"/>
      <c r="NQW23" s="53"/>
      <c r="NQX23" s="53"/>
      <c r="NQZ23" s="53"/>
      <c r="NRM23" s="53"/>
      <c r="NRN23" s="53"/>
      <c r="NRP23" s="53"/>
      <c r="NSC23" s="53"/>
      <c r="NSD23" s="53"/>
      <c r="NSF23" s="53"/>
      <c r="NSS23" s="53"/>
      <c r="NST23" s="53"/>
      <c r="NSV23" s="53"/>
      <c r="NTI23" s="53"/>
      <c r="NTJ23" s="53"/>
      <c r="NTL23" s="53"/>
      <c r="NTY23" s="53"/>
      <c r="NTZ23" s="53"/>
      <c r="NUB23" s="53"/>
      <c r="NUO23" s="53"/>
      <c r="NUP23" s="53"/>
      <c r="NUR23" s="53"/>
      <c r="NVE23" s="53"/>
      <c r="NVF23" s="53"/>
      <c r="NVH23" s="53"/>
      <c r="NVU23" s="53"/>
      <c r="NVV23" s="53"/>
      <c r="NVX23" s="53"/>
      <c r="NWK23" s="53"/>
      <c r="NWL23" s="53"/>
      <c r="NWN23" s="53"/>
      <c r="NXA23" s="53"/>
      <c r="NXB23" s="53"/>
      <c r="NXD23" s="53"/>
      <c r="NXQ23" s="53"/>
      <c r="NXR23" s="53"/>
      <c r="NXT23" s="53"/>
      <c r="NYG23" s="53"/>
      <c r="NYH23" s="53"/>
      <c r="NYJ23" s="53"/>
      <c r="NYW23" s="53"/>
      <c r="NYX23" s="53"/>
      <c r="NYZ23" s="53"/>
      <c r="NZM23" s="53"/>
      <c r="NZN23" s="53"/>
      <c r="NZP23" s="53"/>
      <c r="OAC23" s="53"/>
      <c r="OAD23" s="53"/>
      <c r="OAF23" s="53"/>
      <c r="OAS23" s="53"/>
      <c r="OAT23" s="53"/>
      <c r="OAV23" s="53"/>
      <c r="OBI23" s="53"/>
      <c r="OBJ23" s="53"/>
      <c r="OBL23" s="53"/>
      <c r="OBY23" s="53"/>
      <c r="OBZ23" s="53"/>
      <c r="OCB23" s="53"/>
      <c r="OCO23" s="53"/>
      <c r="OCP23" s="53"/>
      <c r="OCR23" s="53"/>
      <c r="ODE23" s="53"/>
      <c r="ODF23" s="53"/>
      <c r="ODH23" s="53"/>
      <c r="ODU23" s="53"/>
      <c r="ODV23" s="53"/>
      <c r="ODX23" s="53"/>
      <c r="OEK23" s="53"/>
      <c r="OEL23" s="53"/>
      <c r="OEN23" s="53"/>
      <c r="OFA23" s="53"/>
      <c r="OFB23" s="53"/>
      <c r="OFD23" s="53"/>
      <c r="OFQ23" s="53"/>
      <c r="OFR23" s="53"/>
      <c r="OFT23" s="53"/>
      <c r="OGG23" s="53"/>
      <c r="OGH23" s="53"/>
      <c r="OGJ23" s="53"/>
      <c r="OGW23" s="53"/>
      <c r="OGX23" s="53"/>
      <c r="OGZ23" s="53"/>
      <c r="OHM23" s="53"/>
      <c r="OHN23" s="53"/>
      <c r="OHP23" s="53"/>
      <c r="OIC23" s="53"/>
      <c r="OID23" s="53"/>
      <c r="OIF23" s="53"/>
      <c r="OIS23" s="53"/>
      <c r="OIT23" s="53"/>
      <c r="OIV23" s="53"/>
      <c r="OJI23" s="53"/>
      <c r="OJJ23" s="53"/>
      <c r="OJL23" s="53"/>
      <c r="OJY23" s="53"/>
      <c r="OJZ23" s="53"/>
      <c r="OKB23" s="53"/>
      <c r="OKO23" s="53"/>
      <c r="OKP23" s="53"/>
      <c r="OKR23" s="53"/>
      <c r="OLE23" s="53"/>
      <c r="OLF23" s="53"/>
      <c r="OLH23" s="53"/>
      <c r="OLU23" s="53"/>
      <c r="OLV23" s="53"/>
      <c r="OLX23" s="53"/>
      <c r="OMK23" s="53"/>
      <c r="OML23" s="53"/>
      <c r="OMN23" s="53"/>
      <c r="ONA23" s="53"/>
      <c r="ONB23" s="53"/>
      <c r="OND23" s="53"/>
      <c r="ONQ23" s="53"/>
      <c r="ONR23" s="53"/>
      <c r="ONT23" s="53"/>
      <c r="OOG23" s="53"/>
      <c r="OOH23" s="53"/>
      <c r="OOJ23" s="53"/>
      <c r="OOW23" s="53"/>
      <c r="OOX23" s="53"/>
      <c r="OOZ23" s="53"/>
      <c r="OPM23" s="53"/>
      <c r="OPN23" s="53"/>
      <c r="OPP23" s="53"/>
      <c r="OQC23" s="53"/>
      <c r="OQD23" s="53"/>
      <c r="OQF23" s="53"/>
      <c r="OQS23" s="53"/>
      <c r="OQT23" s="53"/>
      <c r="OQV23" s="53"/>
      <c r="ORI23" s="53"/>
      <c r="ORJ23" s="53"/>
      <c r="ORL23" s="53"/>
      <c r="ORY23" s="53"/>
      <c r="ORZ23" s="53"/>
      <c r="OSB23" s="53"/>
      <c r="OSO23" s="53"/>
      <c r="OSP23" s="53"/>
      <c r="OSR23" s="53"/>
      <c r="OTE23" s="53"/>
      <c r="OTF23" s="53"/>
      <c r="OTH23" s="53"/>
      <c r="OTU23" s="53"/>
      <c r="OTV23" s="53"/>
      <c r="OTX23" s="53"/>
      <c r="OUK23" s="53"/>
      <c r="OUL23" s="53"/>
      <c r="OUN23" s="53"/>
      <c r="OVA23" s="53"/>
      <c r="OVB23" s="53"/>
      <c r="OVD23" s="53"/>
      <c r="OVQ23" s="53"/>
      <c r="OVR23" s="53"/>
      <c r="OVT23" s="53"/>
      <c r="OWG23" s="53"/>
      <c r="OWH23" s="53"/>
      <c r="OWJ23" s="53"/>
      <c r="OWW23" s="53"/>
      <c r="OWX23" s="53"/>
      <c r="OWZ23" s="53"/>
      <c r="OXM23" s="53"/>
      <c r="OXN23" s="53"/>
      <c r="OXP23" s="53"/>
      <c r="OYC23" s="53"/>
      <c r="OYD23" s="53"/>
      <c r="OYF23" s="53"/>
      <c r="OYS23" s="53"/>
      <c r="OYT23" s="53"/>
      <c r="OYV23" s="53"/>
      <c r="OZI23" s="53"/>
      <c r="OZJ23" s="53"/>
      <c r="OZL23" s="53"/>
      <c r="OZY23" s="53"/>
      <c r="OZZ23" s="53"/>
      <c r="PAB23" s="53"/>
      <c r="PAO23" s="53"/>
      <c r="PAP23" s="53"/>
      <c r="PAR23" s="53"/>
      <c r="PBE23" s="53"/>
      <c r="PBF23" s="53"/>
      <c r="PBH23" s="53"/>
      <c r="PBU23" s="53"/>
      <c r="PBV23" s="53"/>
      <c r="PBX23" s="53"/>
      <c r="PCK23" s="53"/>
      <c r="PCL23" s="53"/>
      <c r="PCN23" s="53"/>
      <c r="PDA23" s="53"/>
      <c r="PDB23" s="53"/>
      <c r="PDD23" s="53"/>
      <c r="PDQ23" s="53"/>
      <c r="PDR23" s="53"/>
      <c r="PDT23" s="53"/>
      <c r="PEG23" s="53"/>
      <c r="PEH23" s="53"/>
      <c r="PEJ23" s="53"/>
      <c r="PEW23" s="53"/>
      <c r="PEX23" s="53"/>
      <c r="PEZ23" s="53"/>
      <c r="PFM23" s="53"/>
      <c r="PFN23" s="53"/>
      <c r="PFP23" s="53"/>
      <c r="PGC23" s="53"/>
      <c r="PGD23" s="53"/>
      <c r="PGF23" s="53"/>
      <c r="PGS23" s="53"/>
      <c r="PGT23" s="53"/>
      <c r="PGV23" s="53"/>
      <c r="PHI23" s="53"/>
      <c r="PHJ23" s="53"/>
      <c r="PHL23" s="53"/>
      <c r="PHY23" s="53"/>
      <c r="PHZ23" s="53"/>
      <c r="PIB23" s="53"/>
      <c r="PIO23" s="53"/>
      <c r="PIP23" s="53"/>
      <c r="PIR23" s="53"/>
      <c r="PJE23" s="53"/>
      <c r="PJF23" s="53"/>
      <c r="PJH23" s="53"/>
      <c r="PJU23" s="53"/>
      <c r="PJV23" s="53"/>
      <c r="PJX23" s="53"/>
      <c r="PKK23" s="53"/>
      <c r="PKL23" s="53"/>
      <c r="PKN23" s="53"/>
      <c r="PLA23" s="53"/>
      <c r="PLB23" s="53"/>
      <c r="PLD23" s="53"/>
      <c r="PLQ23" s="53"/>
      <c r="PLR23" s="53"/>
      <c r="PLT23" s="53"/>
      <c r="PMG23" s="53"/>
      <c r="PMH23" s="53"/>
      <c r="PMJ23" s="53"/>
      <c r="PMW23" s="53"/>
      <c r="PMX23" s="53"/>
      <c r="PMZ23" s="53"/>
      <c r="PNM23" s="53"/>
      <c r="PNN23" s="53"/>
      <c r="PNP23" s="53"/>
      <c r="POC23" s="53"/>
      <c r="POD23" s="53"/>
      <c r="POF23" s="53"/>
      <c r="POS23" s="53"/>
      <c r="POT23" s="53"/>
      <c r="POV23" s="53"/>
      <c r="PPI23" s="53"/>
      <c r="PPJ23" s="53"/>
      <c r="PPL23" s="53"/>
      <c r="PPY23" s="53"/>
      <c r="PPZ23" s="53"/>
      <c r="PQB23" s="53"/>
      <c r="PQO23" s="53"/>
      <c r="PQP23" s="53"/>
      <c r="PQR23" s="53"/>
      <c r="PRE23" s="53"/>
      <c r="PRF23" s="53"/>
      <c r="PRH23" s="53"/>
      <c r="PRU23" s="53"/>
      <c r="PRV23" s="53"/>
      <c r="PRX23" s="53"/>
      <c r="PSK23" s="53"/>
      <c r="PSL23" s="53"/>
      <c r="PSN23" s="53"/>
      <c r="PTA23" s="53"/>
      <c r="PTB23" s="53"/>
      <c r="PTD23" s="53"/>
      <c r="PTQ23" s="53"/>
      <c r="PTR23" s="53"/>
      <c r="PTT23" s="53"/>
      <c r="PUG23" s="53"/>
      <c r="PUH23" s="53"/>
      <c r="PUJ23" s="53"/>
      <c r="PUW23" s="53"/>
      <c r="PUX23" s="53"/>
      <c r="PUZ23" s="53"/>
      <c r="PVM23" s="53"/>
      <c r="PVN23" s="53"/>
      <c r="PVP23" s="53"/>
      <c r="PWC23" s="53"/>
      <c r="PWD23" s="53"/>
      <c r="PWF23" s="53"/>
      <c r="PWS23" s="53"/>
      <c r="PWT23" s="53"/>
      <c r="PWV23" s="53"/>
      <c r="PXI23" s="53"/>
      <c r="PXJ23" s="53"/>
      <c r="PXL23" s="53"/>
      <c r="PXY23" s="53"/>
      <c r="PXZ23" s="53"/>
      <c r="PYB23" s="53"/>
      <c r="PYO23" s="53"/>
      <c r="PYP23" s="53"/>
      <c r="PYR23" s="53"/>
      <c r="PZE23" s="53"/>
      <c r="PZF23" s="53"/>
      <c r="PZH23" s="53"/>
      <c r="PZU23" s="53"/>
      <c r="PZV23" s="53"/>
      <c r="PZX23" s="53"/>
      <c r="QAK23" s="53"/>
      <c r="QAL23" s="53"/>
      <c r="QAN23" s="53"/>
      <c r="QBA23" s="53"/>
      <c r="QBB23" s="53"/>
      <c r="QBD23" s="53"/>
      <c r="QBQ23" s="53"/>
      <c r="QBR23" s="53"/>
      <c r="QBT23" s="53"/>
      <c r="QCG23" s="53"/>
      <c r="QCH23" s="53"/>
      <c r="QCJ23" s="53"/>
      <c r="QCW23" s="53"/>
      <c r="QCX23" s="53"/>
      <c r="QCZ23" s="53"/>
      <c r="QDM23" s="53"/>
      <c r="QDN23" s="53"/>
      <c r="QDP23" s="53"/>
      <c r="QEC23" s="53"/>
      <c r="QED23" s="53"/>
      <c r="QEF23" s="53"/>
      <c r="QES23" s="53"/>
      <c r="QET23" s="53"/>
      <c r="QEV23" s="53"/>
      <c r="QFI23" s="53"/>
      <c r="QFJ23" s="53"/>
      <c r="QFL23" s="53"/>
      <c r="QFY23" s="53"/>
      <c r="QFZ23" s="53"/>
      <c r="QGB23" s="53"/>
      <c r="QGO23" s="53"/>
      <c r="QGP23" s="53"/>
      <c r="QGR23" s="53"/>
      <c r="QHE23" s="53"/>
      <c r="QHF23" s="53"/>
      <c r="QHH23" s="53"/>
      <c r="QHU23" s="53"/>
      <c r="QHV23" s="53"/>
      <c r="QHX23" s="53"/>
      <c r="QIK23" s="53"/>
      <c r="QIL23" s="53"/>
      <c r="QIN23" s="53"/>
      <c r="QJA23" s="53"/>
      <c r="QJB23" s="53"/>
      <c r="QJD23" s="53"/>
      <c r="QJQ23" s="53"/>
      <c r="QJR23" s="53"/>
      <c r="QJT23" s="53"/>
      <c r="QKG23" s="53"/>
      <c r="QKH23" s="53"/>
      <c r="QKJ23" s="53"/>
      <c r="QKW23" s="53"/>
      <c r="QKX23" s="53"/>
      <c r="QKZ23" s="53"/>
      <c r="QLM23" s="53"/>
      <c r="QLN23" s="53"/>
      <c r="QLP23" s="53"/>
      <c r="QMC23" s="53"/>
      <c r="QMD23" s="53"/>
      <c r="QMF23" s="53"/>
      <c r="QMS23" s="53"/>
      <c r="QMT23" s="53"/>
      <c r="QMV23" s="53"/>
      <c r="QNI23" s="53"/>
      <c r="QNJ23" s="53"/>
      <c r="QNL23" s="53"/>
      <c r="QNY23" s="53"/>
      <c r="QNZ23" s="53"/>
      <c r="QOB23" s="53"/>
      <c r="QOO23" s="53"/>
      <c r="QOP23" s="53"/>
      <c r="QOR23" s="53"/>
      <c r="QPE23" s="53"/>
      <c r="QPF23" s="53"/>
      <c r="QPH23" s="53"/>
      <c r="QPU23" s="53"/>
      <c r="QPV23" s="53"/>
      <c r="QPX23" s="53"/>
      <c r="QQK23" s="53"/>
      <c r="QQL23" s="53"/>
      <c r="QQN23" s="53"/>
      <c r="QRA23" s="53"/>
      <c r="QRB23" s="53"/>
      <c r="QRD23" s="53"/>
      <c r="QRQ23" s="53"/>
      <c r="QRR23" s="53"/>
      <c r="QRT23" s="53"/>
      <c r="QSG23" s="53"/>
      <c r="QSH23" s="53"/>
      <c r="QSJ23" s="53"/>
      <c r="QSW23" s="53"/>
      <c r="QSX23" s="53"/>
      <c r="QSZ23" s="53"/>
      <c r="QTM23" s="53"/>
      <c r="QTN23" s="53"/>
      <c r="QTP23" s="53"/>
      <c r="QUC23" s="53"/>
      <c r="QUD23" s="53"/>
      <c r="QUF23" s="53"/>
      <c r="QUS23" s="53"/>
      <c r="QUT23" s="53"/>
      <c r="QUV23" s="53"/>
      <c r="QVI23" s="53"/>
      <c r="QVJ23" s="53"/>
      <c r="QVL23" s="53"/>
      <c r="QVY23" s="53"/>
      <c r="QVZ23" s="53"/>
      <c r="QWB23" s="53"/>
      <c r="QWO23" s="53"/>
      <c r="QWP23" s="53"/>
      <c r="QWR23" s="53"/>
      <c r="QXE23" s="53"/>
      <c r="QXF23" s="53"/>
      <c r="QXH23" s="53"/>
      <c r="QXU23" s="53"/>
      <c r="QXV23" s="53"/>
      <c r="QXX23" s="53"/>
      <c r="QYK23" s="53"/>
      <c r="QYL23" s="53"/>
      <c r="QYN23" s="53"/>
      <c r="QZA23" s="53"/>
      <c r="QZB23" s="53"/>
      <c r="QZD23" s="53"/>
      <c r="QZQ23" s="53"/>
      <c r="QZR23" s="53"/>
      <c r="QZT23" s="53"/>
      <c r="RAG23" s="53"/>
      <c r="RAH23" s="53"/>
      <c r="RAJ23" s="53"/>
      <c r="RAW23" s="53"/>
      <c r="RAX23" s="53"/>
      <c r="RAZ23" s="53"/>
      <c r="RBM23" s="53"/>
      <c r="RBN23" s="53"/>
      <c r="RBP23" s="53"/>
      <c r="RCC23" s="53"/>
      <c r="RCD23" s="53"/>
      <c r="RCF23" s="53"/>
      <c r="RCS23" s="53"/>
      <c r="RCT23" s="53"/>
      <c r="RCV23" s="53"/>
      <c r="RDI23" s="53"/>
      <c r="RDJ23" s="53"/>
      <c r="RDL23" s="53"/>
      <c r="RDY23" s="53"/>
      <c r="RDZ23" s="53"/>
      <c r="REB23" s="53"/>
      <c r="REO23" s="53"/>
      <c r="REP23" s="53"/>
      <c r="RER23" s="53"/>
      <c r="RFE23" s="53"/>
      <c r="RFF23" s="53"/>
      <c r="RFH23" s="53"/>
      <c r="RFU23" s="53"/>
      <c r="RFV23" s="53"/>
      <c r="RFX23" s="53"/>
      <c r="RGK23" s="53"/>
      <c r="RGL23" s="53"/>
      <c r="RGN23" s="53"/>
      <c r="RHA23" s="53"/>
      <c r="RHB23" s="53"/>
      <c r="RHD23" s="53"/>
      <c r="RHQ23" s="53"/>
      <c r="RHR23" s="53"/>
      <c r="RHT23" s="53"/>
      <c r="RIG23" s="53"/>
      <c r="RIH23" s="53"/>
      <c r="RIJ23" s="53"/>
      <c r="RIW23" s="53"/>
      <c r="RIX23" s="53"/>
      <c r="RIZ23" s="53"/>
      <c r="RJM23" s="53"/>
      <c r="RJN23" s="53"/>
      <c r="RJP23" s="53"/>
      <c r="RKC23" s="53"/>
      <c r="RKD23" s="53"/>
      <c r="RKF23" s="53"/>
      <c r="RKS23" s="53"/>
      <c r="RKT23" s="53"/>
      <c r="RKV23" s="53"/>
      <c r="RLI23" s="53"/>
      <c r="RLJ23" s="53"/>
      <c r="RLL23" s="53"/>
      <c r="RLY23" s="53"/>
      <c r="RLZ23" s="53"/>
      <c r="RMB23" s="53"/>
      <c r="RMO23" s="53"/>
      <c r="RMP23" s="53"/>
      <c r="RMR23" s="53"/>
      <c r="RNE23" s="53"/>
      <c r="RNF23" s="53"/>
      <c r="RNH23" s="53"/>
      <c r="RNU23" s="53"/>
      <c r="RNV23" s="53"/>
      <c r="RNX23" s="53"/>
      <c r="ROK23" s="53"/>
      <c r="ROL23" s="53"/>
      <c r="RON23" s="53"/>
      <c r="RPA23" s="53"/>
      <c r="RPB23" s="53"/>
      <c r="RPD23" s="53"/>
      <c r="RPQ23" s="53"/>
      <c r="RPR23" s="53"/>
      <c r="RPT23" s="53"/>
      <c r="RQG23" s="53"/>
      <c r="RQH23" s="53"/>
      <c r="RQJ23" s="53"/>
      <c r="RQW23" s="53"/>
      <c r="RQX23" s="53"/>
      <c r="RQZ23" s="53"/>
      <c r="RRM23" s="53"/>
      <c r="RRN23" s="53"/>
      <c r="RRP23" s="53"/>
      <c r="RSC23" s="53"/>
      <c r="RSD23" s="53"/>
      <c r="RSF23" s="53"/>
      <c r="RSS23" s="53"/>
      <c r="RST23" s="53"/>
      <c r="RSV23" s="53"/>
      <c r="RTI23" s="53"/>
      <c r="RTJ23" s="53"/>
      <c r="RTL23" s="53"/>
      <c r="RTY23" s="53"/>
      <c r="RTZ23" s="53"/>
      <c r="RUB23" s="53"/>
      <c r="RUO23" s="53"/>
      <c r="RUP23" s="53"/>
      <c r="RUR23" s="53"/>
      <c r="RVE23" s="53"/>
      <c r="RVF23" s="53"/>
      <c r="RVH23" s="53"/>
      <c r="RVU23" s="53"/>
      <c r="RVV23" s="53"/>
      <c r="RVX23" s="53"/>
      <c r="RWK23" s="53"/>
      <c r="RWL23" s="53"/>
      <c r="RWN23" s="53"/>
      <c r="RXA23" s="53"/>
      <c r="RXB23" s="53"/>
      <c r="RXD23" s="53"/>
      <c r="RXQ23" s="53"/>
      <c r="RXR23" s="53"/>
      <c r="RXT23" s="53"/>
      <c r="RYG23" s="53"/>
      <c r="RYH23" s="53"/>
      <c r="RYJ23" s="53"/>
      <c r="RYW23" s="53"/>
      <c r="RYX23" s="53"/>
      <c r="RYZ23" s="53"/>
      <c r="RZM23" s="53"/>
      <c r="RZN23" s="53"/>
      <c r="RZP23" s="53"/>
      <c r="SAC23" s="53"/>
      <c r="SAD23" s="53"/>
      <c r="SAF23" s="53"/>
      <c r="SAS23" s="53"/>
      <c r="SAT23" s="53"/>
      <c r="SAV23" s="53"/>
      <c r="SBI23" s="53"/>
      <c r="SBJ23" s="53"/>
      <c r="SBL23" s="53"/>
      <c r="SBY23" s="53"/>
      <c r="SBZ23" s="53"/>
      <c r="SCB23" s="53"/>
      <c r="SCO23" s="53"/>
      <c r="SCP23" s="53"/>
      <c r="SCR23" s="53"/>
      <c r="SDE23" s="53"/>
      <c r="SDF23" s="53"/>
      <c r="SDH23" s="53"/>
      <c r="SDU23" s="53"/>
      <c r="SDV23" s="53"/>
      <c r="SDX23" s="53"/>
      <c r="SEK23" s="53"/>
      <c r="SEL23" s="53"/>
      <c r="SEN23" s="53"/>
      <c r="SFA23" s="53"/>
      <c r="SFB23" s="53"/>
      <c r="SFD23" s="53"/>
      <c r="SFQ23" s="53"/>
      <c r="SFR23" s="53"/>
      <c r="SFT23" s="53"/>
      <c r="SGG23" s="53"/>
      <c r="SGH23" s="53"/>
      <c r="SGJ23" s="53"/>
      <c r="SGW23" s="53"/>
      <c r="SGX23" s="53"/>
      <c r="SGZ23" s="53"/>
      <c r="SHM23" s="53"/>
      <c r="SHN23" s="53"/>
      <c r="SHP23" s="53"/>
      <c r="SIC23" s="53"/>
      <c r="SID23" s="53"/>
      <c r="SIF23" s="53"/>
      <c r="SIS23" s="53"/>
      <c r="SIT23" s="53"/>
      <c r="SIV23" s="53"/>
      <c r="SJI23" s="53"/>
      <c r="SJJ23" s="53"/>
      <c r="SJL23" s="53"/>
      <c r="SJY23" s="53"/>
      <c r="SJZ23" s="53"/>
      <c r="SKB23" s="53"/>
      <c r="SKO23" s="53"/>
      <c r="SKP23" s="53"/>
      <c r="SKR23" s="53"/>
      <c r="SLE23" s="53"/>
      <c r="SLF23" s="53"/>
      <c r="SLH23" s="53"/>
      <c r="SLU23" s="53"/>
      <c r="SLV23" s="53"/>
      <c r="SLX23" s="53"/>
      <c r="SMK23" s="53"/>
      <c r="SML23" s="53"/>
      <c r="SMN23" s="53"/>
      <c r="SNA23" s="53"/>
      <c r="SNB23" s="53"/>
      <c r="SND23" s="53"/>
      <c r="SNQ23" s="53"/>
      <c r="SNR23" s="53"/>
      <c r="SNT23" s="53"/>
      <c r="SOG23" s="53"/>
      <c r="SOH23" s="53"/>
      <c r="SOJ23" s="53"/>
      <c r="SOW23" s="53"/>
      <c r="SOX23" s="53"/>
      <c r="SOZ23" s="53"/>
      <c r="SPM23" s="53"/>
      <c r="SPN23" s="53"/>
      <c r="SPP23" s="53"/>
      <c r="SQC23" s="53"/>
      <c r="SQD23" s="53"/>
      <c r="SQF23" s="53"/>
      <c r="SQS23" s="53"/>
      <c r="SQT23" s="53"/>
      <c r="SQV23" s="53"/>
      <c r="SRI23" s="53"/>
      <c r="SRJ23" s="53"/>
      <c r="SRL23" s="53"/>
      <c r="SRY23" s="53"/>
      <c r="SRZ23" s="53"/>
      <c r="SSB23" s="53"/>
      <c r="SSO23" s="53"/>
      <c r="SSP23" s="53"/>
      <c r="SSR23" s="53"/>
      <c r="STE23" s="53"/>
      <c r="STF23" s="53"/>
      <c r="STH23" s="53"/>
      <c r="STU23" s="53"/>
      <c r="STV23" s="53"/>
      <c r="STX23" s="53"/>
      <c r="SUK23" s="53"/>
      <c r="SUL23" s="53"/>
      <c r="SUN23" s="53"/>
      <c r="SVA23" s="53"/>
      <c r="SVB23" s="53"/>
      <c r="SVD23" s="53"/>
      <c r="SVQ23" s="53"/>
      <c r="SVR23" s="53"/>
      <c r="SVT23" s="53"/>
      <c r="SWG23" s="53"/>
      <c r="SWH23" s="53"/>
      <c r="SWJ23" s="53"/>
      <c r="SWW23" s="53"/>
      <c r="SWX23" s="53"/>
      <c r="SWZ23" s="53"/>
      <c r="SXM23" s="53"/>
      <c r="SXN23" s="53"/>
      <c r="SXP23" s="53"/>
      <c r="SYC23" s="53"/>
      <c r="SYD23" s="53"/>
      <c r="SYF23" s="53"/>
      <c r="SYS23" s="53"/>
      <c r="SYT23" s="53"/>
      <c r="SYV23" s="53"/>
      <c r="SZI23" s="53"/>
      <c r="SZJ23" s="53"/>
      <c r="SZL23" s="53"/>
      <c r="SZY23" s="53"/>
      <c r="SZZ23" s="53"/>
      <c r="TAB23" s="53"/>
      <c r="TAO23" s="53"/>
      <c r="TAP23" s="53"/>
      <c r="TAR23" s="53"/>
      <c r="TBE23" s="53"/>
      <c r="TBF23" s="53"/>
      <c r="TBH23" s="53"/>
      <c r="TBU23" s="53"/>
      <c r="TBV23" s="53"/>
      <c r="TBX23" s="53"/>
      <c r="TCK23" s="53"/>
      <c r="TCL23" s="53"/>
      <c r="TCN23" s="53"/>
      <c r="TDA23" s="53"/>
      <c r="TDB23" s="53"/>
      <c r="TDD23" s="53"/>
      <c r="TDQ23" s="53"/>
      <c r="TDR23" s="53"/>
      <c r="TDT23" s="53"/>
      <c r="TEG23" s="53"/>
      <c r="TEH23" s="53"/>
      <c r="TEJ23" s="53"/>
      <c r="TEW23" s="53"/>
      <c r="TEX23" s="53"/>
      <c r="TEZ23" s="53"/>
      <c r="TFM23" s="53"/>
      <c r="TFN23" s="53"/>
      <c r="TFP23" s="53"/>
      <c r="TGC23" s="53"/>
      <c r="TGD23" s="53"/>
      <c r="TGF23" s="53"/>
      <c r="TGS23" s="53"/>
      <c r="TGT23" s="53"/>
      <c r="TGV23" s="53"/>
      <c r="THI23" s="53"/>
      <c r="THJ23" s="53"/>
      <c r="THL23" s="53"/>
      <c r="THY23" s="53"/>
      <c r="THZ23" s="53"/>
      <c r="TIB23" s="53"/>
      <c r="TIO23" s="53"/>
      <c r="TIP23" s="53"/>
      <c r="TIR23" s="53"/>
      <c r="TJE23" s="53"/>
      <c r="TJF23" s="53"/>
      <c r="TJH23" s="53"/>
      <c r="TJU23" s="53"/>
      <c r="TJV23" s="53"/>
      <c r="TJX23" s="53"/>
      <c r="TKK23" s="53"/>
      <c r="TKL23" s="53"/>
      <c r="TKN23" s="53"/>
      <c r="TLA23" s="53"/>
      <c r="TLB23" s="53"/>
      <c r="TLD23" s="53"/>
      <c r="TLQ23" s="53"/>
      <c r="TLR23" s="53"/>
      <c r="TLT23" s="53"/>
      <c r="TMG23" s="53"/>
      <c r="TMH23" s="53"/>
      <c r="TMJ23" s="53"/>
      <c r="TMW23" s="53"/>
      <c r="TMX23" s="53"/>
      <c r="TMZ23" s="53"/>
      <c r="TNM23" s="53"/>
      <c r="TNN23" s="53"/>
      <c r="TNP23" s="53"/>
      <c r="TOC23" s="53"/>
      <c r="TOD23" s="53"/>
      <c r="TOF23" s="53"/>
      <c r="TOS23" s="53"/>
      <c r="TOT23" s="53"/>
      <c r="TOV23" s="53"/>
      <c r="TPI23" s="53"/>
      <c r="TPJ23" s="53"/>
      <c r="TPL23" s="53"/>
      <c r="TPY23" s="53"/>
      <c r="TPZ23" s="53"/>
      <c r="TQB23" s="53"/>
      <c r="TQO23" s="53"/>
      <c r="TQP23" s="53"/>
      <c r="TQR23" s="53"/>
      <c r="TRE23" s="53"/>
      <c r="TRF23" s="53"/>
      <c r="TRH23" s="53"/>
      <c r="TRU23" s="53"/>
      <c r="TRV23" s="53"/>
      <c r="TRX23" s="53"/>
      <c r="TSK23" s="53"/>
      <c r="TSL23" s="53"/>
      <c r="TSN23" s="53"/>
      <c r="TTA23" s="53"/>
      <c r="TTB23" s="53"/>
      <c r="TTD23" s="53"/>
      <c r="TTQ23" s="53"/>
      <c r="TTR23" s="53"/>
      <c r="TTT23" s="53"/>
      <c r="TUG23" s="53"/>
      <c r="TUH23" s="53"/>
      <c r="TUJ23" s="53"/>
      <c r="TUW23" s="53"/>
      <c r="TUX23" s="53"/>
      <c r="TUZ23" s="53"/>
      <c r="TVM23" s="53"/>
      <c r="TVN23" s="53"/>
      <c r="TVP23" s="53"/>
      <c r="TWC23" s="53"/>
      <c r="TWD23" s="53"/>
      <c r="TWF23" s="53"/>
      <c r="TWS23" s="53"/>
      <c r="TWT23" s="53"/>
      <c r="TWV23" s="53"/>
      <c r="TXI23" s="53"/>
      <c r="TXJ23" s="53"/>
      <c r="TXL23" s="53"/>
      <c r="TXY23" s="53"/>
      <c r="TXZ23" s="53"/>
      <c r="TYB23" s="53"/>
      <c r="TYO23" s="53"/>
      <c r="TYP23" s="53"/>
      <c r="TYR23" s="53"/>
      <c r="TZE23" s="53"/>
      <c r="TZF23" s="53"/>
      <c r="TZH23" s="53"/>
      <c r="TZU23" s="53"/>
      <c r="TZV23" s="53"/>
      <c r="TZX23" s="53"/>
      <c r="UAK23" s="53"/>
      <c r="UAL23" s="53"/>
      <c r="UAN23" s="53"/>
      <c r="UBA23" s="53"/>
      <c r="UBB23" s="53"/>
      <c r="UBD23" s="53"/>
      <c r="UBQ23" s="53"/>
      <c r="UBR23" s="53"/>
      <c r="UBT23" s="53"/>
      <c r="UCG23" s="53"/>
      <c r="UCH23" s="53"/>
      <c r="UCJ23" s="53"/>
      <c r="UCW23" s="53"/>
      <c r="UCX23" s="53"/>
      <c r="UCZ23" s="53"/>
      <c r="UDM23" s="53"/>
      <c r="UDN23" s="53"/>
      <c r="UDP23" s="53"/>
      <c r="UEC23" s="53"/>
      <c r="UED23" s="53"/>
      <c r="UEF23" s="53"/>
      <c r="UES23" s="53"/>
      <c r="UET23" s="53"/>
      <c r="UEV23" s="53"/>
      <c r="UFI23" s="53"/>
      <c r="UFJ23" s="53"/>
      <c r="UFL23" s="53"/>
      <c r="UFY23" s="53"/>
      <c r="UFZ23" s="53"/>
      <c r="UGB23" s="53"/>
      <c r="UGO23" s="53"/>
      <c r="UGP23" s="53"/>
      <c r="UGR23" s="53"/>
      <c r="UHE23" s="53"/>
      <c r="UHF23" s="53"/>
      <c r="UHH23" s="53"/>
      <c r="UHU23" s="53"/>
      <c r="UHV23" s="53"/>
      <c r="UHX23" s="53"/>
      <c r="UIK23" s="53"/>
      <c r="UIL23" s="53"/>
      <c r="UIN23" s="53"/>
      <c r="UJA23" s="53"/>
      <c r="UJB23" s="53"/>
      <c r="UJD23" s="53"/>
      <c r="UJQ23" s="53"/>
      <c r="UJR23" s="53"/>
      <c r="UJT23" s="53"/>
      <c r="UKG23" s="53"/>
      <c r="UKH23" s="53"/>
      <c r="UKJ23" s="53"/>
      <c r="UKW23" s="53"/>
      <c r="UKX23" s="53"/>
      <c r="UKZ23" s="53"/>
      <c r="ULM23" s="53"/>
      <c r="ULN23" s="53"/>
      <c r="ULP23" s="53"/>
      <c r="UMC23" s="53"/>
      <c r="UMD23" s="53"/>
      <c r="UMF23" s="53"/>
      <c r="UMS23" s="53"/>
      <c r="UMT23" s="53"/>
      <c r="UMV23" s="53"/>
      <c r="UNI23" s="53"/>
      <c r="UNJ23" s="53"/>
      <c r="UNL23" s="53"/>
      <c r="UNY23" s="53"/>
      <c r="UNZ23" s="53"/>
      <c r="UOB23" s="53"/>
      <c r="UOO23" s="53"/>
      <c r="UOP23" s="53"/>
      <c r="UOR23" s="53"/>
      <c r="UPE23" s="53"/>
      <c r="UPF23" s="53"/>
      <c r="UPH23" s="53"/>
      <c r="UPU23" s="53"/>
      <c r="UPV23" s="53"/>
      <c r="UPX23" s="53"/>
      <c r="UQK23" s="53"/>
      <c r="UQL23" s="53"/>
      <c r="UQN23" s="53"/>
      <c r="URA23" s="53"/>
      <c r="URB23" s="53"/>
      <c r="URD23" s="53"/>
      <c r="URQ23" s="53"/>
      <c r="URR23" s="53"/>
      <c r="URT23" s="53"/>
      <c r="USG23" s="53"/>
      <c r="USH23" s="53"/>
      <c r="USJ23" s="53"/>
      <c r="USW23" s="53"/>
      <c r="USX23" s="53"/>
      <c r="USZ23" s="53"/>
      <c r="UTM23" s="53"/>
      <c r="UTN23" s="53"/>
      <c r="UTP23" s="53"/>
      <c r="UUC23" s="53"/>
      <c r="UUD23" s="53"/>
      <c r="UUF23" s="53"/>
      <c r="UUS23" s="53"/>
      <c r="UUT23" s="53"/>
      <c r="UUV23" s="53"/>
      <c r="UVI23" s="53"/>
      <c r="UVJ23" s="53"/>
      <c r="UVL23" s="53"/>
      <c r="UVY23" s="53"/>
      <c r="UVZ23" s="53"/>
      <c r="UWB23" s="53"/>
      <c r="UWO23" s="53"/>
      <c r="UWP23" s="53"/>
      <c r="UWR23" s="53"/>
      <c r="UXE23" s="53"/>
      <c r="UXF23" s="53"/>
      <c r="UXH23" s="53"/>
      <c r="UXU23" s="53"/>
      <c r="UXV23" s="53"/>
      <c r="UXX23" s="53"/>
      <c r="UYK23" s="53"/>
      <c r="UYL23" s="53"/>
      <c r="UYN23" s="53"/>
      <c r="UZA23" s="53"/>
      <c r="UZB23" s="53"/>
      <c r="UZD23" s="53"/>
      <c r="UZQ23" s="53"/>
      <c r="UZR23" s="53"/>
      <c r="UZT23" s="53"/>
      <c r="VAG23" s="53"/>
      <c r="VAH23" s="53"/>
      <c r="VAJ23" s="53"/>
      <c r="VAW23" s="53"/>
      <c r="VAX23" s="53"/>
      <c r="VAZ23" s="53"/>
      <c r="VBM23" s="53"/>
      <c r="VBN23" s="53"/>
      <c r="VBP23" s="53"/>
      <c r="VCC23" s="53"/>
      <c r="VCD23" s="53"/>
      <c r="VCF23" s="53"/>
      <c r="VCS23" s="53"/>
      <c r="VCT23" s="53"/>
      <c r="VCV23" s="53"/>
      <c r="VDI23" s="53"/>
      <c r="VDJ23" s="53"/>
      <c r="VDL23" s="53"/>
      <c r="VDY23" s="53"/>
      <c r="VDZ23" s="53"/>
      <c r="VEB23" s="53"/>
      <c r="VEO23" s="53"/>
      <c r="VEP23" s="53"/>
      <c r="VER23" s="53"/>
      <c r="VFE23" s="53"/>
      <c r="VFF23" s="53"/>
      <c r="VFH23" s="53"/>
      <c r="VFU23" s="53"/>
      <c r="VFV23" s="53"/>
      <c r="VFX23" s="53"/>
      <c r="VGK23" s="53"/>
      <c r="VGL23" s="53"/>
      <c r="VGN23" s="53"/>
      <c r="VHA23" s="53"/>
      <c r="VHB23" s="53"/>
      <c r="VHD23" s="53"/>
      <c r="VHQ23" s="53"/>
      <c r="VHR23" s="53"/>
      <c r="VHT23" s="53"/>
      <c r="VIG23" s="53"/>
      <c r="VIH23" s="53"/>
      <c r="VIJ23" s="53"/>
      <c r="VIW23" s="53"/>
      <c r="VIX23" s="53"/>
      <c r="VIZ23" s="53"/>
      <c r="VJM23" s="53"/>
      <c r="VJN23" s="53"/>
      <c r="VJP23" s="53"/>
      <c r="VKC23" s="53"/>
      <c r="VKD23" s="53"/>
      <c r="VKF23" s="53"/>
      <c r="VKS23" s="53"/>
      <c r="VKT23" s="53"/>
      <c r="VKV23" s="53"/>
      <c r="VLI23" s="53"/>
      <c r="VLJ23" s="53"/>
      <c r="VLL23" s="53"/>
      <c r="VLY23" s="53"/>
      <c r="VLZ23" s="53"/>
      <c r="VMB23" s="53"/>
      <c r="VMO23" s="53"/>
      <c r="VMP23" s="53"/>
      <c r="VMR23" s="53"/>
      <c r="VNE23" s="53"/>
      <c r="VNF23" s="53"/>
      <c r="VNH23" s="53"/>
      <c r="VNU23" s="53"/>
      <c r="VNV23" s="53"/>
      <c r="VNX23" s="53"/>
      <c r="VOK23" s="53"/>
      <c r="VOL23" s="53"/>
      <c r="VON23" s="53"/>
      <c r="VPA23" s="53"/>
      <c r="VPB23" s="53"/>
      <c r="VPD23" s="53"/>
      <c r="VPQ23" s="53"/>
      <c r="VPR23" s="53"/>
      <c r="VPT23" s="53"/>
      <c r="VQG23" s="53"/>
      <c r="VQH23" s="53"/>
      <c r="VQJ23" s="53"/>
      <c r="VQW23" s="53"/>
      <c r="VQX23" s="53"/>
      <c r="VQZ23" s="53"/>
      <c r="VRM23" s="53"/>
      <c r="VRN23" s="53"/>
      <c r="VRP23" s="53"/>
      <c r="VSC23" s="53"/>
      <c r="VSD23" s="53"/>
      <c r="VSF23" s="53"/>
      <c r="VSS23" s="53"/>
      <c r="VST23" s="53"/>
      <c r="VSV23" s="53"/>
      <c r="VTI23" s="53"/>
      <c r="VTJ23" s="53"/>
      <c r="VTL23" s="53"/>
      <c r="VTY23" s="53"/>
      <c r="VTZ23" s="53"/>
      <c r="VUB23" s="53"/>
      <c r="VUO23" s="53"/>
      <c r="VUP23" s="53"/>
      <c r="VUR23" s="53"/>
      <c r="VVE23" s="53"/>
      <c r="VVF23" s="53"/>
      <c r="VVH23" s="53"/>
      <c r="VVU23" s="53"/>
      <c r="VVV23" s="53"/>
      <c r="VVX23" s="53"/>
      <c r="VWK23" s="53"/>
      <c r="VWL23" s="53"/>
      <c r="VWN23" s="53"/>
      <c r="VXA23" s="53"/>
      <c r="VXB23" s="53"/>
      <c r="VXD23" s="53"/>
      <c r="VXQ23" s="53"/>
      <c r="VXR23" s="53"/>
      <c r="VXT23" s="53"/>
      <c r="VYG23" s="53"/>
      <c r="VYH23" s="53"/>
      <c r="VYJ23" s="53"/>
      <c r="VYW23" s="53"/>
      <c r="VYX23" s="53"/>
      <c r="VYZ23" s="53"/>
      <c r="VZM23" s="53"/>
      <c r="VZN23" s="53"/>
      <c r="VZP23" s="53"/>
      <c r="WAC23" s="53"/>
      <c r="WAD23" s="53"/>
      <c r="WAF23" s="53"/>
      <c r="WAS23" s="53"/>
      <c r="WAT23" s="53"/>
      <c r="WAV23" s="53"/>
      <c r="WBI23" s="53"/>
      <c r="WBJ23" s="53"/>
      <c r="WBL23" s="53"/>
      <c r="WBY23" s="53"/>
      <c r="WBZ23" s="53"/>
      <c r="WCB23" s="53"/>
      <c r="WCO23" s="53"/>
      <c r="WCP23" s="53"/>
      <c r="WCR23" s="53"/>
      <c r="WDE23" s="53"/>
      <c r="WDF23" s="53"/>
      <c r="WDH23" s="53"/>
      <c r="WDU23" s="53"/>
      <c r="WDV23" s="53"/>
      <c r="WDX23" s="53"/>
      <c r="WEK23" s="53"/>
      <c r="WEL23" s="53"/>
      <c r="WEN23" s="53"/>
      <c r="WFA23" s="53"/>
      <c r="WFB23" s="53"/>
      <c r="WFD23" s="53"/>
      <c r="WFQ23" s="53"/>
      <c r="WFR23" s="53"/>
      <c r="WFT23" s="53"/>
      <c r="WGG23" s="53"/>
      <c r="WGH23" s="53"/>
      <c r="WGJ23" s="53"/>
      <c r="WGW23" s="53"/>
      <c r="WGX23" s="53"/>
      <c r="WGZ23" s="53"/>
      <c r="WHM23" s="53"/>
      <c r="WHN23" s="53"/>
      <c r="WHP23" s="53"/>
      <c r="WIC23" s="53"/>
      <c r="WID23" s="53"/>
      <c r="WIF23" s="53"/>
      <c r="WIS23" s="53"/>
      <c r="WIT23" s="53"/>
      <c r="WIV23" s="53"/>
      <c r="WJI23" s="53"/>
      <c r="WJJ23" s="53"/>
      <c r="WJL23" s="53"/>
      <c r="WJY23" s="53"/>
      <c r="WJZ23" s="53"/>
      <c r="WKB23" s="53"/>
      <c r="WKO23" s="53"/>
      <c r="WKP23" s="53"/>
      <c r="WKR23" s="53"/>
      <c r="WLE23" s="53"/>
      <c r="WLF23" s="53"/>
      <c r="WLH23" s="53"/>
      <c r="WLU23" s="53"/>
      <c r="WLV23" s="53"/>
      <c r="WLX23" s="53"/>
      <c r="WMK23" s="53"/>
      <c r="WML23" s="53"/>
      <c r="WMN23" s="53"/>
      <c r="WNA23" s="53"/>
      <c r="WNB23" s="53"/>
      <c r="WND23" s="53"/>
      <c r="WNQ23" s="53"/>
      <c r="WNR23" s="53"/>
      <c r="WNT23" s="53"/>
      <c r="WOG23" s="53"/>
      <c r="WOH23" s="53"/>
      <c r="WOJ23" s="53"/>
      <c r="WOW23" s="53"/>
      <c r="WOX23" s="53"/>
      <c r="WOZ23" s="53"/>
      <c r="WPM23" s="53"/>
      <c r="WPN23" s="53"/>
      <c r="WPP23" s="53"/>
      <c r="WQC23" s="53"/>
      <c r="WQD23" s="53"/>
      <c r="WQF23" s="53"/>
      <c r="WQS23" s="53"/>
      <c r="WQT23" s="53"/>
      <c r="WQV23" s="53"/>
      <c r="WRI23" s="53"/>
      <c r="WRJ23" s="53"/>
      <c r="WRL23" s="53"/>
      <c r="WRY23" s="53"/>
      <c r="WRZ23" s="53"/>
      <c r="WSB23" s="53"/>
      <c r="WSO23" s="53"/>
      <c r="WSP23" s="53"/>
      <c r="WSR23" s="53"/>
      <c r="WTE23" s="53"/>
      <c r="WTF23" s="53"/>
      <c r="WTH23" s="53"/>
      <c r="WTU23" s="53"/>
      <c r="WTV23" s="53"/>
      <c r="WTX23" s="53"/>
      <c r="WUK23" s="53"/>
      <c r="WUL23" s="53"/>
      <c r="WUN23" s="53"/>
      <c r="WVA23" s="53"/>
      <c r="WVB23" s="53"/>
      <c r="WVD23" s="53"/>
      <c r="WVQ23" s="53"/>
      <c r="WVR23" s="53"/>
      <c r="WVT23" s="53"/>
      <c r="WWG23" s="53"/>
      <c r="WWH23" s="53"/>
      <c r="WWJ23" s="53"/>
      <c r="WWW23" s="53"/>
      <c r="WWX23" s="53"/>
      <c r="WWZ23" s="53"/>
      <c r="WXM23" s="53"/>
      <c r="WXN23" s="53"/>
      <c r="WXP23" s="53"/>
      <c r="WYC23" s="53"/>
      <c r="WYD23" s="53"/>
      <c r="WYF23" s="53"/>
      <c r="WYS23" s="53"/>
      <c r="WYT23" s="53"/>
      <c r="WYV23" s="53"/>
      <c r="WZI23" s="53"/>
      <c r="WZJ23" s="53"/>
      <c r="WZL23" s="53"/>
      <c r="WZY23" s="53"/>
      <c r="WZZ23" s="53"/>
      <c r="XAB23" s="53"/>
      <c r="XAO23" s="53"/>
      <c r="XAP23" s="53"/>
      <c r="XAR23" s="53"/>
      <c r="XBE23" s="53"/>
      <c r="XBF23" s="53"/>
      <c r="XBH23" s="53"/>
      <c r="XBU23" s="53"/>
      <c r="XBV23" s="53"/>
      <c r="XBX23" s="53"/>
      <c r="XCK23" s="53"/>
      <c r="XCL23" s="53"/>
      <c r="XCN23" s="53"/>
      <c r="XDA23" s="53"/>
      <c r="XDB23" s="53"/>
      <c r="XDD23" s="53"/>
      <c r="XDQ23" s="53"/>
      <c r="XDR23" s="53"/>
      <c r="XDT23" s="53"/>
      <c r="XEG23" s="53"/>
      <c r="XEH23" s="53"/>
      <c r="XEJ23" s="53"/>
    </row>
    <row r="24" spans="1:1020 1033:2044 2057:3068 3081:4092 4105:5116 5129:6140 6153:7164 7177:8188 8201:9212 9225:10236 10249:11260 11273:12284 12297:13308 13321:14332 14345:15356 15369:16364" ht="18.75" x14ac:dyDescent="0.45">
      <c r="A24" s="56"/>
      <c r="B24" s="56"/>
      <c r="C24" s="47"/>
      <c r="D24" s="56"/>
      <c r="E24" s="48"/>
      <c r="F24" s="6" t="s">
        <v>121</v>
      </c>
      <c r="G24" s="48"/>
      <c r="H24" s="15">
        <v>2292600</v>
      </c>
      <c r="I24" s="36"/>
      <c r="J24" s="15">
        <f>H24*1000000</f>
        <v>2292600000000</v>
      </c>
      <c r="K24" s="36"/>
      <c r="L24" s="15">
        <v>129322147921</v>
      </c>
      <c r="M24" s="11"/>
      <c r="N24" s="49">
        <v>0</v>
      </c>
      <c r="O24" s="36"/>
      <c r="P24" s="50">
        <v>0.34200000000000003</v>
      </c>
      <c r="U24" s="15"/>
      <c r="AO24" s="53"/>
      <c r="AP24" s="53"/>
      <c r="AR24" s="53"/>
      <c r="BE24" s="53"/>
      <c r="BF24" s="53"/>
      <c r="BH24" s="53"/>
      <c r="BU24" s="53"/>
      <c r="BV24" s="53"/>
      <c r="BX24" s="53"/>
      <c r="CK24" s="53"/>
      <c r="CL24" s="53"/>
      <c r="CN24" s="53"/>
      <c r="DA24" s="53"/>
      <c r="DB24" s="53"/>
      <c r="DD24" s="53"/>
      <c r="DQ24" s="53"/>
      <c r="DR24" s="53"/>
      <c r="DT24" s="53"/>
      <c r="EG24" s="53"/>
      <c r="EH24" s="53"/>
      <c r="EJ24" s="53"/>
      <c r="EW24" s="53"/>
      <c r="EX24" s="53"/>
      <c r="EZ24" s="53"/>
      <c r="FM24" s="53"/>
      <c r="FN24" s="53"/>
      <c r="FP24" s="53"/>
      <c r="GC24" s="53"/>
      <c r="GD24" s="53"/>
      <c r="GF24" s="53"/>
      <c r="GS24" s="53"/>
      <c r="GT24" s="53"/>
      <c r="GV24" s="53"/>
      <c r="HI24" s="53"/>
      <c r="HJ24" s="53"/>
      <c r="HL24" s="53"/>
      <c r="HY24" s="53"/>
      <c r="HZ24" s="53"/>
      <c r="IB24" s="53"/>
      <c r="IO24" s="53"/>
      <c r="IP24" s="53"/>
      <c r="IR24" s="53"/>
      <c r="JE24" s="53"/>
      <c r="JF24" s="53"/>
      <c r="JH24" s="53"/>
      <c r="JU24" s="53"/>
      <c r="JV24" s="53"/>
      <c r="JX24" s="53"/>
      <c r="KK24" s="53"/>
      <c r="KL24" s="53"/>
      <c r="KN24" s="53"/>
      <c r="LA24" s="53"/>
      <c r="LB24" s="53"/>
      <c r="LD24" s="53"/>
      <c r="LQ24" s="53"/>
      <c r="LR24" s="53"/>
      <c r="LT24" s="53"/>
      <c r="MG24" s="53"/>
      <c r="MH24" s="53"/>
      <c r="MJ24" s="53"/>
      <c r="MW24" s="53"/>
      <c r="MX24" s="53"/>
      <c r="MZ24" s="53"/>
      <c r="NM24" s="53"/>
      <c r="NN24" s="53"/>
      <c r="NP24" s="53"/>
      <c r="OC24" s="53"/>
      <c r="OD24" s="53"/>
      <c r="OF24" s="53"/>
      <c r="OS24" s="53"/>
      <c r="OT24" s="53"/>
      <c r="OV24" s="53"/>
      <c r="PI24" s="53"/>
      <c r="PJ24" s="53"/>
      <c r="PL24" s="53"/>
      <c r="PY24" s="53"/>
      <c r="PZ24" s="53"/>
      <c r="QB24" s="53"/>
      <c r="QO24" s="53"/>
      <c r="QP24" s="53"/>
      <c r="QR24" s="53"/>
      <c r="RE24" s="53"/>
      <c r="RF24" s="53"/>
      <c r="RH24" s="53"/>
      <c r="RU24" s="53"/>
      <c r="RV24" s="53"/>
      <c r="RX24" s="53"/>
      <c r="SK24" s="53"/>
      <c r="SL24" s="53"/>
      <c r="SN24" s="53"/>
      <c r="TA24" s="53"/>
      <c r="TB24" s="53"/>
      <c r="TD24" s="53"/>
      <c r="TQ24" s="53"/>
      <c r="TR24" s="53"/>
      <c r="TT24" s="53"/>
      <c r="UG24" s="53"/>
      <c r="UH24" s="53"/>
      <c r="UJ24" s="53"/>
      <c r="UW24" s="53"/>
      <c r="UX24" s="53"/>
      <c r="UZ24" s="53"/>
      <c r="VM24" s="53"/>
      <c r="VN24" s="53"/>
      <c r="VP24" s="53"/>
      <c r="WC24" s="53"/>
      <c r="WD24" s="53"/>
      <c r="WF24" s="53"/>
      <c r="WS24" s="53"/>
      <c r="WT24" s="53"/>
      <c r="WV24" s="53"/>
      <c r="XI24" s="53"/>
      <c r="XJ24" s="53"/>
      <c r="XL24" s="53"/>
      <c r="XY24" s="53"/>
      <c r="XZ24" s="53"/>
      <c r="YB24" s="53"/>
      <c r="YO24" s="53"/>
      <c r="YP24" s="53"/>
      <c r="YR24" s="53"/>
      <c r="ZE24" s="53"/>
      <c r="ZF24" s="53"/>
      <c r="ZH24" s="53"/>
      <c r="ZU24" s="53"/>
      <c r="ZV24" s="53"/>
      <c r="ZX24" s="53"/>
      <c r="AAK24" s="53"/>
      <c r="AAL24" s="53"/>
      <c r="AAN24" s="53"/>
      <c r="ABA24" s="53"/>
      <c r="ABB24" s="53"/>
      <c r="ABD24" s="53"/>
      <c r="ABQ24" s="53"/>
      <c r="ABR24" s="53"/>
      <c r="ABT24" s="53"/>
      <c r="ACG24" s="53"/>
      <c r="ACH24" s="53"/>
      <c r="ACJ24" s="53"/>
      <c r="ACW24" s="53"/>
      <c r="ACX24" s="53"/>
      <c r="ACZ24" s="53"/>
      <c r="ADM24" s="53"/>
      <c r="ADN24" s="53"/>
      <c r="ADP24" s="53"/>
      <c r="AEC24" s="53"/>
      <c r="AED24" s="53"/>
      <c r="AEF24" s="53"/>
      <c r="AES24" s="53"/>
      <c r="AET24" s="53"/>
      <c r="AEV24" s="53"/>
      <c r="AFI24" s="53"/>
      <c r="AFJ24" s="53"/>
      <c r="AFL24" s="53"/>
      <c r="AFY24" s="53"/>
      <c r="AFZ24" s="53"/>
      <c r="AGB24" s="53"/>
      <c r="AGO24" s="53"/>
      <c r="AGP24" s="53"/>
      <c r="AGR24" s="53"/>
      <c r="AHE24" s="53"/>
      <c r="AHF24" s="53"/>
      <c r="AHH24" s="53"/>
      <c r="AHU24" s="53"/>
      <c r="AHV24" s="53"/>
      <c r="AHX24" s="53"/>
      <c r="AIK24" s="53"/>
      <c r="AIL24" s="53"/>
      <c r="AIN24" s="53"/>
      <c r="AJA24" s="53"/>
      <c r="AJB24" s="53"/>
      <c r="AJD24" s="53"/>
      <c r="AJQ24" s="53"/>
      <c r="AJR24" s="53"/>
      <c r="AJT24" s="53"/>
      <c r="AKG24" s="53"/>
      <c r="AKH24" s="53"/>
      <c r="AKJ24" s="53"/>
      <c r="AKW24" s="53"/>
      <c r="AKX24" s="53"/>
      <c r="AKZ24" s="53"/>
      <c r="ALM24" s="53"/>
      <c r="ALN24" s="53"/>
      <c r="ALP24" s="53"/>
      <c r="AMC24" s="53"/>
      <c r="AMD24" s="53"/>
      <c r="AMF24" s="53"/>
      <c r="AMS24" s="53"/>
      <c r="AMT24" s="53"/>
      <c r="AMV24" s="53"/>
      <c r="ANI24" s="53"/>
      <c r="ANJ24" s="53"/>
      <c r="ANL24" s="53"/>
      <c r="ANY24" s="53"/>
      <c r="ANZ24" s="53"/>
      <c r="AOB24" s="53"/>
      <c r="AOO24" s="53"/>
      <c r="AOP24" s="53"/>
      <c r="AOR24" s="53"/>
      <c r="APE24" s="53"/>
      <c r="APF24" s="53"/>
      <c r="APH24" s="53"/>
      <c r="APU24" s="53"/>
      <c r="APV24" s="53"/>
      <c r="APX24" s="53"/>
      <c r="AQK24" s="53"/>
      <c r="AQL24" s="53"/>
      <c r="AQN24" s="53"/>
      <c r="ARA24" s="53"/>
      <c r="ARB24" s="53"/>
      <c r="ARD24" s="53"/>
      <c r="ARQ24" s="53"/>
      <c r="ARR24" s="53"/>
      <c r="ART24" s="53"/>
      <c r="ASG24" s="53"/>
      <c r="ASH24" s="53"/>
      <c r="ASJ24" s="53"/>
      <c r="ASW24" s="53"/>
      <c r="ASX24" s="53"/>
      <c r="ASZ24" s="53"/>
      <c r="ATM24" s="53"/>
      <c r="ATN24" s="53"/>
      <c r="ATP24" s="53"/>
      <c r="AUC24" s="53"/>
      <c r="AUD24" s="53"/>
      <c r="AUF24" s="53"/>
      <c r="AUS24" s="53"/>
      <c r="AUT24" s="53"/>
      <c r="AUV24" s="53"/>
      <c r="AVI24" s="53"/>
      <c r="AVJ24" s="53"/>
      <c r="AVL24" s="53"/>
      <c r="AVY24" s="53"/>
      <c r="AVZ24" s="53"/>
      <c r="AWB24" s="53"/>
      <c r="AWO24" s="53"/>
      <c r="AWP24" s="53"/>
      <c r="AWR24" s="53"/>
      <c r="AXE24" s="53"/>
      <c r="AXF24" s="53"/>
      <c r="AXH24" s="53"/>
      <c r="AXU24" s="53"/>
      <c r="AXV24" s="53"/>
      <c r="AXX24" s="53"/>
      <c r="AYK24" s="53"/>
      <c r="AYL24" s="53"/>
      <c r="AYN24" s="53"/>
      <c r="AZA24" s="53"/>
      <c r="AZB24" s="53"/>
      <c r="AZD24" s="53"/>
      <c r="AZQ24" s="53"/>
      <c r="AZR24" s="53"/>
      <c r="AZT24" s="53"/>
      <c r="BAG24" s="53"/>
      <c r="BAH24" s="53"/>
      <c r="BAJ24" s="53"/>
      <c r="BAW24" s="53"/>
      <c r="BAX24" s="53"/>
      <c r="BAZ24" s="53"/>
      <c r="BBM24" s="53"/>
      <c r="BBN24" s="53"/>
      <c r="BBP24" s="53"/>
      <c r="BCC24" s="53"/>
      <c r="BCD24" s="53"/>
      <c r="BCF24" s="53"/>
      <c r="BCS24" s="53"/>
      <c r="BCT24" s="53"/>
      <c r="BCV24" s="53"/>
      <c r="BDI24" s="53"/>
      <c r="BDJ24" s="53"/>
      <c r="BDL24" s="53"/>
      <c r="BDY24" s="53"/>
      <c r="BDZ24" s="53"/>
      <c r="BEB24" s="53"/>
      <c r="BEO24" s="53"/>
      <c r="BEP24" s="53"/>
      <c r="BER24" s="53"/>
      <c r="BFE24" s="53"/>
      <c r="BFF24" s="53"/>
      <c r="BFH24" s="53"/>
      <c r="BFU24" s="53"/>
      <c r="BFV24" s="53"/>
      <c r="BFX24" s="53"/>
      <c r="BGK24" s="53"/>
      <c r="BGL24" s="53"/>
      <c r="BGN24" s="53"/>
      <c r="BHA24" s="53"/>
      <c r="BHB24" s="53"/>
      <c r="BHD24" s="53"/>
      <c r="BHQ24" s="53"/>
      <c r="BHR24" s="53"/>
      <c r="BHT24" s="53"/>
      <c r="BIG24" s="53"/>
      <c r="BIH24" s="53"/>
      <c r="BIJ24" s="53"/>
      <c r="BIW24" s="53"/>
      <c r="BIX24" s="53"/>
      <c r="BIZ24" s="53"/>
      <c r="BJM24" s="53"/>
      <c r="BJN24" s="53"/>
      <c r="BJP24" s="53"/>
      <c r="BKC24" s="53"/>
      <c r="BKD24" s="53"/>
      <c r="BKF24" s="53"/>
      <c r="BKS24" s="53"/>
      <c r="BKT24" s="53"/>
      <c r="BKV24" s="53"/>
      <c r="BLI24" s="53"/>
      <c r="BLJ24" s="53"/>
      <c r="BLL24" s="53"/>
      <c r="BLY24" s="53"/>
      <c r="BLZ24" s="53"/>
      <c r="BMB24" s="53"/>
      <c r="BMO24" s="53"/>
      <c r="BMP24" s="53"/>
      <c r="BMR24" s="53"/>
      <c r="BNE24" s="53"/>
      <c r="BNF24" s="53"/>
      <c r="BNH24" s="53"/>
      <c r="BNU24" s="53"/>
      <c r="BNV24" s="53"/>
      <c r="BNX24" s="53"/>
      <c r="BOK24" s="53"/>
      <c r="BOL24" s="53"/>
      <c r="BON24" s="53"/>
      <c r="BPA24" s="53"/>
      <c r="BPB24" s="53"/>
      <c r="BPD24" s="53"/>
      <c r="BPQ24" s="53"/>
      <c r="BPR24" s="53"/>
      <c r="BPT24" s="53"/>
      <c r="BQG24" s="53"/>
      <c r="BQH24" s="53"/>
      <c r="BQJ24" s="53"/>
      <c r="BQW24" s="53"/>
      <c r="BQX24" s="53"/>
      <c r="BQZ24" s="53"/>
      <c r="BRM24" s="53"/>
      <c r="BRN24" s="53"/>
      <c r="BRP24" s="53"/>
      <c r="BSC24" s="53"/>
      <c r="BSD24" s="53"/>
      <c r="BSF24" s="53"/>
      <c r="BSS24" s="53"/>
      <c r="BST24" s="53"/>
      <c r="BSV24" s="53"/>
      <c r="BTI24" s="53"/>
      <c r="BTJ24" s="53"/>
      <c r="BTL24" s="53"/>
      <c r="BTY24" s="53"/>
      <c r="BTZ24" s="53"/>
      <c r="BUB24" s="53"/>
      <c r="BUO24" s="53"/>
      <c r="BUP24" s="53"/>
      <c r="BUR24" s="53"/>
      <c r="BVE24" s="53"/>
      <c r="BVF24" s="53"/>
      <c r="BVH24" s="53"/>
      <c r="BVU24" s="53"/>
      <c r="BVV24" s="53"/>
      <c r="BVX24" s="53"/>
      <c r="BWK24" s="53"/>
      <c r="BWL24" s="53"/>
      <c r="BWN24" s="53"/>
      <c r="BXA24" s="53"/>
      <c r="BXB24" s="53"/>
      <c r="BXD24" s="53"/>
      <c r="BXQ24" s="53"/>
      <c r="BXR24" s="53"/>
      <c r="BXT24" s="53"/>
      <c r="BYG24" s="53"/>
      <c r="BYH24" s="53"/>
      <c r="BYJ24" s="53"/>
      <c r="BYW24" s="53"/>
      <c r="BYX24" s="53"/>
      <c r="BYZ24" s="53"/>
      <c r="BZM24" s="53"/>
      <c r="BZN24" s="53"/>
      <c r="BZP24" s="53"/>
      <c r="CAC24" s="53"/>
      <c r="CAD24" s="53"/>
      <c r="CAF24" s="53"/>
      <c r="CAS24" s="53"/>
      <c r="CAT24" s="53"/>
      <c r="CAV24" s="53"/>
      <c r="CBI24" s="53"/>
      <c r="CBJ24" s="53"/>
      <c r="CBL24" s="53"/>
      <c r="CBY24" s="53"/>
      <c r="CBZ24" s="53"/>
      <c r="CCB24" s="53"/>
      <c r="CCO24" s="53"/>
      <c r="CCP24" s="53"/>
      <c r="CCR24" s="53"/>
      <c r="CDE24" s="53"/>
      <c r="CDF24" s="53"/>
      <c r="CDH24" s="53"/>
      <c r="CDU24" s="53"/>
      <c r="CDV24" s="53"/>
      <c r="CDX24" s="53"/>
      <c r="CEK24" s="53"/>
      <c r="CEL24" s="53"/>
      <c r="CEN24" s="53"/>
      <c r="CFA24" s="53"/>
      <c r="CFB24" s="53"/>
      <c r="CFD24" s="53"/>
      <c r="CFQ24" s="53"/>
      <c r="CFR24" s="53"/>
      <c r="CFT24" s="53"/>
      <c r="CGG24" s="53"/>
      <c r="CGH24" s="53"/>
      <c r="CGJ24" s="53"/>
      <c r="CGW24" s="53"/>
      <c r="CGX24" s="53"/>
      <c r="CGZ24" s="53"/>
      <c r="CHM24" s="53"/>
      <c r="CHN24" s="53"/>
      <c r="CHP24" s="53"/>
      <c r="CIC24" s="53"/>
      <c r="CID24" s="53"/>
      <c r="CIF24" s="53"/>
      <c r="CIS24" s="53"/>
      <c r="CIT24" s="53"/>
      <c r="CIV24" s="53"/>
      <c r="CJI24" s="53"/>
      <c r="CJJ24" s="53"/>
      <c r="CJL24" s="53"/>
      <c r="CJY24" s="53"/>
      <c r="CJZ24" s="53"/>
      <c r="CKB24" s="53"/>
      <c r="CKO24" s="53"/>
      <c r="CKP24" s="53"/>
      <c r="CKR24" s="53"/>
      <c r="CLE24" s="53"/>
      <c r="CLF24" s="53"/>
      <c r="CLH24" s="53"/>
      <c r="CLU24" s="53"/>
      <c r="CLV24" s="53"/>
      <c r="CLX24" s="53"/>
      <c r="CMK24" s="53"/>
      <c r="CML24" s="53"/>
      <c r="CMN24" s="53"/>
      <c r="CNA24" s="53"/>
      <c r="CNB24" s="53"/>
      <c r="CND24" s="53"/>
      <c r="CNQ24" s="53"/>
      <c r="CNR24" s="53"/>
      <c r="CNT24" s="53"/>
      <c r="COG24" s="53"/>
      <c r="COH24" s="53"/>
      <c r="COJ24" s="53"/>
      <c r="COW24" s="53"/>
      <c r="COX24" s="53"/>
      <c r="COZ24" s="53"/>
      <c r="CPM24" s="53"/>
      <c r="CPN24" s="53"/>
      <c r="CPP24" s="53"/>
      <c r="CQC24" s="53"/>
      <c r="CQD24" s="53"/>
      <c r="CQF24" s="53"/>
      <c r="CQS24" s="53"/>
      <c r="CQT24" s="53"/>
      <c r="CQV24" s="53"/>
      <c r="CRI24" s="53"/>
      <c r="CRJ24" s="53"/>
      <c r="CRL24" s="53"/>
      <c r="CRY24" s="53"/>
      <c r="CRZ24" s="53"/>
      <c r="CSB24" s="53"/>
      <c r="CSO24" s="53"/>
      <c r="CSP24" s="53"/>
      <c r="CSR24" s="53"/>
      <c r="CTE24" s="53"/>
      <c r="CTF24" s="53"/>
      <c r="CTH24" s="53"/>
      <c r="CTU24" s="53"/>
      <c r="CTV24" s="53"/>
      <c r="CTX24" s="53"/>
      <c r="CUK24" s="53"/>
      <c r="CUL24" s="53"/>
      <c r="CUN24" s="53"/>
      <c r="CVA24" s="53"/>
      <c r="CVB24" s="53"/>
      <c r="CVD24" s="53"/>
      <c r="CVQ24" s="53"/>
      <c r="CVR24" s="53"/>
      <c r="CVT24" s="53"/>
      <c r="CWG24" s="53"/>
      <c r="CWH24" s="53"/>
      <c r="CWJ24" s="53"/>
      <c r="CWW24" s="53"/>
      <c r="CWX24" s="53"/>
      <c r="CWZ24" s="53"/>
      <c r="CXM24" s="53"/>
      <c r="CXN24" s="53"/>
      <c r="CXP24" s="53"/>
      <c r="CYC24" s="53"/>
      <c r="CYD24" s="53"/>
      <c r="CYF24" s="53"/>
      <c r="CYS24" s="53"/>
      <c r="CYT24" s="53"/>
      <c r="CYV24" s="53"/>
      <c r="CZI24" s="53"/>
      <c r="CZJ24" s="53"/>
      <c r="CZL24" s="53"/>
      <c r="CZY24" s="53"/>
      <c r="CZZ24" s="53"/>
      <c r="DAB24" s="53"/>
      <c r="DAO24" s="53"/>
      <c r="DAP24" s="53"/>
      <c r="DAR24" s="53"/>
      <c r="DBE24" s="53"/>
      <c r="DBF24" s="53"/>
      <c r="DBH24" s="53"/>
      <c r="DBU24" s="53"/>
      <c r="DBV24" s="53"/>
      <c r="DBX24" s="53"/>
      <c r="DCK24" s="53"/>
      <c r="DCL24" s="53"/>
      <c r="DCN24" s="53"/>
      <c r="DDA24" s="53"/>
      <c r="DDB24" s="53"/>
      <c r="DDD24" s="53"/>
      <c r="DDQ24" s="53"/>
      <c r="DDR24" s="53"/>
      <c r="DDT24" s="53"/>
      <c r="DEG24" s="53"/>
      <c r="DEH24" s="53"/>
      <c r="DEJ24" s="53"/>
      <c r="DEW24" s="53"/>
      <c r="DEX24" s="53"/>
      <c r="DEZ24" s="53"/>
      <c r="DFM24" s="53"/>
      <c r="DFN24" s="53"/>
      <c r="DFP24" s="53"/>
      <c r="DGC24" s="53"/>
      <c r="DGD24" s="53"/>
      <c r="DGF24" s="53"/>
      <c r="DGS24" s="53"/>
      <c r="DGT24" s="53"/>
      <c r="DGV24" s="53"/>
      <c r="DHI24" s="53"/>
      <c r="DHJ24" s="53"/>
      <c r="DHL24" s="53"/>
      <c r="DHY24" s="53"/>
      <c r="DHZ24" s="53"/>
      <c r="DIB24" s="53"/>
      <c r="DIO24" s="53"/>
      <c r="DIP24" s="53"/>
      <c r="DIR24" s="53"/>
      <c r="DJE24" s="53"/>
      <c r="DJF24" s="53"/>
      <c r="DJH24" s="53"/>
      <c r="DJU24" s="53"/>
      <c r="DJV24" s="53"/>
      <c r="DJX24" s="53"/>
      <c r="DKK24" s="53"/>
      <c r="DKL24" s="53"/>
      <c r="DKN24" s="53"/>
      <c r="DLA24" s="53"/>
      <c r="DLB24" s="53"/>
      <c r="DLD24" s="53"/>
      <c r="DLQ24" s="53"/>
      <c r="DLR24" s="53"/>
      <c r="DLT24" s="53"/>
      <c r="DMG24" s="53"/>
      <c r="DMH24" s="53"/>
      <c r="DMJ24" s="53"/>
      <c r="DMW24" s="53"/>
      <c r="DMX24" s="53"/>
      <c r="DMZ24" s="53"/>
      <c r="DNM24" s="53"/>
      <c r="DNN24" s="53"/>
      <c r="DNP24" s="53"/>
      <c r="DOC24" s="53"/>
      <c r="DOD24" s="53"/>
      <c r="DOF24" s="53"/>
      <c r="DOS24" s="53"/>
      <c r="DOT24" s="53"/>
      <c r="DOV24" s="53"/>
      <c r="DPI24" s="53"/>
      <c r="DPJ24" s="53"/>
      <c r="DPL24" s="53"/>
      <c r="DPY24" s="53"/>
      <c r="DPZ24" s="53"/>
      <c r="DQB24" s="53"/>
      <c r="DQO24" s="53"/>
      <c r="DQP24" s="53"/>
      <c r="DQR24" s="53"/>
      <c r="DRE24" s="53"/>
      <c r="DRF24" s="53"/>
      <c r="DRH24" s="53"/>
      <c r="DRU24" s="53"/>
      <c r="DRV24" s="53"/>
      <c r="DRX24" s="53"/>
      <c r="DSK24" s="53"/>
      <c r="DSL24" s="53"/>
      <c r="DSN24" s="53"/>
      <c r="DTA24" s="53"/>
      <c r="DTB24" s="53"/>
      <c r="DTD24" s="53"/>
      <c r="DTQ24" s="53"/>
      <c r="DTR24" s="53"/>
      <c r="DTT24" s="53"/>
      <c r="DUG24" s="53"/>
      <c r="DUH24" s="53"/>
      <c r="DUJ24" s="53"/>
      <c r="DUW24" s="53"/>
      <c r="DUX24" s="53"/>
      <c r="DUZ24" s="53"/>
      <c r="DVM24" s="53"/>
      <c r="DVN24" s="53"/>
      <c r="DVP24" s="53"/>
      <c r="DWC24" s="53"/>
      <c r="DWD24" s="53"/>
      <c r="DWF24" s="53"/>
      <c r="DWS24" s="53"/>
      <c r="DWT24" s="53"/>
      <c r="DWV24" s="53"/>
      <c r="DXI24" s="53"/>
      <c r="DXJ24" s="53"/>
      <c r="DXL24" s="53"/>
      <c r="DXY24" s="53"/>
      <c r="DXZ24" s="53"/>
      <c r="DYB24" s="53"/>
      <c r="DYO24" s="53"/>
      <c r="DYP24" s="53"/>
      <c r="DYR24" s="53"/>
      <c r="DZE24" s="53"/>
      <c r="DZF24" s="53"/>
      <c r="DZH24" s="53"/>
      <c r="DZU24" s="53"/>
      <c r="DZV24" s="53"/>
      <c r="DZX24" s="53"/>
      <c r="EAK24" s="53"/>
      <c r="EAL24" s="53"/>
      <c r="EAN24" s="53"/>
      <c r="EBA24" s="53"/>
      <c r="EBB24" s="53"/>
      <c r="EBD24" s="53"/>
      <c r="EBQ24" s="53"/>
      <c r="EBR24" s="53"/>
      <c r="EBT24" s="53"/>
      <c r="ECG24" s="53"/>
      <c r="ECH24" s="53"/>
      <c r="ECJ24" s="53"/>
      <c r="ECW24" s="53"/>
      <c r="ECX24" s="53"/>
      <c r="ECZ24" s="53"/>
      <c r="EDM24" s="53"/>
      <c r="EDN24" s="53"/>
      <c r="EDP24" s="53"/>
      <c r="EEC24" s="53"/>
      <c r="EED24" s="53"/>
      <c r="EEF24" s="53"/>
      <c r="EES24" s="53"/>
      <c r="EET24" s="53"/>
      <c r="EEV24" s="53"/>
      <c r="EFI24" s="53"/>
      <c r="EFJ24" s="53"/>
      <c r="EFL24" s="53"/>
      <c r="EFY24" s="53"/>
      <c r="EFZ24" s="53"/>
      <c r="EGB24" s="53"/>
      <c r="EGO24" s="53"/>
      <c r="EGP24" s="53"/>
      <c r="EGR24" s="53"/>
      <c r="EHE24" s="53"/>
      <c r="EHF24" s="53"/>
      <c r="EHH24" s="53"/>
      <c r="EHU24" s="53"/>
      <c r="EHV24" s="53"/>
      <c r="EHX24" s="53"/>
      <c r="EIK24" s="53"/>
      <c r="EIL24" s="53"/>
      <c r="EIN24" s="53"/>
      <c r="EJA24" s="53"/>
      <c r="EJB24" s="53"/>
      <c r="EJD24" s="53"/>
      <c r="EJQ24" s="53"/>
      <c r="EJR24" s="53"/>
      <c r="EJT24" s="53"/>
      <c r="EKG24" s="53"/>
      <c r="EKH24" s="53"/>
      <c r="EKJ24" s="53"/>
      <c r="EKW24" s="53"/>
      <c r="EKX24" s="53"/>
      <c r="EKZ24" s="53"/>
      <c r="ELM24" s="53"/>
      <c r="ELN24" s="53"/>
      <c r="ELP24" s="53"/>
      <c r="EMC24" s="53"/>
      <c r="EMD24" s="53"/>
      <c r="EMF24" s="53"/>
      <c r="EMS24" s="53"/>
      <c r="EMT24" s="53"/>
      <c r="EMV24" s="53"/>
      <c r="ENI24" s="53"/>
      <c r="ENJ24" s="53"/>
      <c r="ENL24" s="53"/>
      <c r="ENY24" s="53"/>
      <c r="ENZ24" s="53"/>
      <c r="EOB24" s="53"/>
      <c r="EOO24" s="53"/>
      <c r="EOP24" s="53"/>
      <c r="EOR24" s="53"/>
      <c r="EPE24" s="53"/>
      <c r="EPF24" s="53"/>
      <c r="EPH24" s="53"/>
      <c r="EPU24" s="53"/>
      <c r="EPV24" s="53"/>
      <c r="EPX24" s="53"/>
      <c r="EQK24" s="53"/>
      <c r="EQL24" s="53"/>
      <c r="EQN24" s="53"/>
      <c r="ERA24" s="53"/>
      <c r="ERB24" s="53"/>
      <c r="ERD24" s="53"/>
      <c r="ERQ24" s="53"/>
      <c r="ERR24" s="53"/>
      <c r="ERT24" s="53"/>
      <c r="ESG24" s="53"/>
      <c r="ESH24" s="53"/>
      <c r="ESJ24" s="53"/>
      <c r="ESW24" s="53"/>
      <c r="ESX24" s="53"/>
      <c r="ESZ24" s="53"/>
      <c r="ETM24" s="53"/>
      <c r="ETN24" s="53"/>
      <c r="ETP24" s="53"/>
      <c r="EUC24" s="53"/>
      <c r="EUD24" s="53"/>
      <c r="EUF24" s="53"/>
      <c r="EUS24" s="53"/>
      <c r="EUT24" s="53"/>
      <c r="EUV24" s="53"/>
      <c r="EVI24" s="53"/>
      <c r="EVJ24" s="53"/>
      <c r="EVL24" s="53"/>
      <c r="EVY24" s="53"/>
      <c r="EVZ24" s="53"/>
      <c r="EWB24" s="53"/>
      <c r="EWO24" s="53"/>
      <c r="EWP24" s="53"/>
      <c r="EWR24" s="53"/>
      <c r="EXE24" s="53"/>
      <c r="EXF24" s="53"/>
      <c r="EXH24" s="53"/>
      <c r="EXU24" s="53"/>
      <c r="EXV24" s="53"/>
      <c r="EXX24" s="53"/>
      <c r="EYK24" s="53"/>
      <c r="EYL24" s="53"/>
      <c r="EYN24" s="53"/>
      <c r="EZA24" s="53"/>
      <c r="EZB24" s="53"/>
      <c r="EZD24" s="53"/>
      <c r="EZQ24" s="53"/>
      <c r="EZR24" s="53"/>
      <c r="EZT24" s="53"/>
      <c r="FAG24" s="53"/>
      <c r="FAH24" s="53"/>
      <c r="FAJ24" s="53"/>
      <c r="FAW24" s="53"/>
      <c r="FAX24" s="53"/>
      <c r="FAZ24" s="53"/>
      <c r="FBM24" s="53"/>
      <c r="FBN24" s="53"/>
      <c r="FBP24" s="53"/>
      <c r="FCC24" s="53"/>
      <c r="FCD24" s="53"/>
      <c r="FCF24" s="53"/>
      <c r="FCS24" s="53"/>
      <c r="FCT24" s="53"/>
      <c r="FCV24" s="53"/>
      <c r="FDI24" s="53"/>
      <c r="FDJ24" s="53"/>
      <c r="FDL24" s="53"/>
      <c r="FDY24" s="53"/>
      <c r="FDZ24" s="53"/>
      <c r="FEB24" s="53"/>
      <c r="FEO24" s="53"/>
      <c r="FEP24" s="53"/>
      <c r="FER24" s="53"/>
      <c r="FFE24" s="53"/>
      <c r="FFF24" s="53"/>
      <c r="FFH24" s="53"/>
      <c r="FFU24" s="53"/>
      <c r="FFV24" s="53"/>
      <c r="FFX24" s="53"/>
      <c r="FGK24" s="53"/>
      <c r="FGL24" s="53"/>
      <c r="FGN24" s="53"/>
      <c r="FHA24" s="53"/>
      <c r="FHB24" s="53"/>
      <c r="FHD24" s="53"/>
      <c r="FHQ24" s="53"/>
      <c r="FHR24" s="53"/>
      <c r="FHT24" s="53"/>
      <c r="FIG24" s="53"/>
      <c r="FIH24" s="53"/>
      <c r="FIJ24" s="53"/>
      <c r="FIW24" s="53"/>
      <c r="FIX24" s="53"/>
      <c r="FIZ24" s="53"/>
      <c r="FJM24" s="53"/>
      <c r="FJN24" s="53"/>
      <c r="FJP24" s="53"/>
      <c r="FKC24" s="53"/>
      <c r="FKD24" s="53"/>
      <c r="FKF24" s="53"/>
      <c r="FKS24" s="53"/>
      <c r="FKT24" s="53"/>
      <c r="FKV24" s="53"/>
      <c r="FLI24" s="53"/>
      <c r="FLJ24" s="53"/>
      <c r="FLL24" s="53"/>
      <c r="FLY24" s="53"/>
      <c r="FLZ24" s="53"/>
      <c r="FMB24" s="53"/>
      <c r="FMO24" s="53"/>
      <c r="FMP24" s="53"/>
      <c r="FMR24" s="53"/>
      <c r="FNE24" s="53"/>
      <c r="FNF24" s="53"/>
      <c r="FNH24" s="53"/>
      <c r="FNU24" s="53"/>
      <c r="FNV24" s="53"/>
      <c r="FNX24" s="53"/>
      <c r="FOK24" s="53"/>
      <c r="FOL24" s="53"/>
      <c r="FON24" s="53"/>
      <c r="FPA24" s="53"/>
      <c r="FPB24" s="53"/>
      <c r="FPD24" s="53"/>
      <c r="FPQ24" s="53"/>
      <c r="FPR24" s="53"/>
      <c r="FPT24" s="53"/>
      <c r="FQG24" s="53"/>
      <c r="FQH24" s="53"/>
      <c r="FQJ24" s="53"/>
      <c r="FQW24" s="53"/>
      <c r="FQX24" s="53"/>
      <c r="FQZ24" s="53"/>
      <c r="FRM24" s="53"/>
      <c r="FRN24" s="53"/>
      <c r="FRP24" s="53"/>
      <c r="FSC24" s="53"/>
      <c r="FSD24" s="53"/>
      <c r="FSF24" s="53"/>
      <c r="FSS24" s="53"/>
      <c r="FST24" s="53"/>
      <c r="FSV24" s="53"/>
      <c r="FTI24" s="53"/>
      <c r="FTJ24" s="53"/>
      <c r="FTL24" s="53"/>
      <c r="FTY24" s="53"/>
      <c r="FTZ24" s="53"/>
      <c r="FUB24" s="53"/>
      <c r="FUO24" s="53"/>
      <c r="FUP24" s="53"/>
      <c r="FUR24" s="53"/>
      <c r="FVE24" s="53"/>
      <c r="FVF24" s="53"/>
      <c r="FVH24" s="53"/>
      <c r="FVU24" s="53"/>
      <c r="FVV24" s="53"/>
      <c r="FVX24" s="53"/>
      <c r="FWK24" s="53"/>
      <c r="FWL24" s="53"/>
      <c r="FWN24" s="53"/>
      <c r="FXA24" s="53"/>
      <c r="FXB24" s="53"/>
      <c r="FXD24" s="53"/>
      <c r="FXQ24" s="53"/>
      <c r="FXR24" s="53"/>
      <c r="FXT24" s="53"/>
      <c r="FYG24" s="53"/>
      <c r="FYH24" s="53"/>
      <c r="FYJ24" s="53"/>
      <c r="FYW24" s="53"/>
      <c r="FYX24" s="53"/>
      <c r="FYZ24" s="53"/>
      <c r="FZM24" s="53"/>
      <c r="FZN24" s="53"/>
      <c r="FZP24" s="53"/>
      <c r="GAC24" s="53"/>
      <c r="GAD24" s="53"/>
      <c r="GAF24" s="53"/>
      <c r="GAS24" s="53"/>
      <c r="GAT24" s="53"/>
      <c r="GAV24" s="53"/>
      <c r="GBI24" s="53"/>
      <c r="GBJ24" s="53"/>
      <c r="GBL24" s="53"/>
      <c r="GBY24" s="53"/>
      <c r="GBZ24" s="53"/>
      <c r="GCB24" s="53"/>
      <c r="GCO24" s="53"/>
      <c r="GCP24" s="53"/>
      <c r="GCR24" s="53"/>
      <c r="GDE24" s="53"/>
      <c r="GDF24" s="53"/>
      <c r="GDH24" s="53"/>
      <c r="GDU24" s="53"/>
      <c r="GDV24" s="53"/>
      <c r="GDX24" s="53"/>
      <c r="GEK24" s="53"/>
      <c r="GEL24" s="53"/>
      <c r="GEN24" s="53"/>
      <c r="GFA24" s="53"/>
      <c r="GFB24" s="53"/>
      <c r="GFD24" s="53"/>
      <c r="GFQ24" s="53"/>
      <c r="GFR24" s="53"/>
      <c r="GFT24" s="53"/>
      <c r="GGG24" s="53"/>
      <c r="GGH24" s="53"/>
      <c r="GGJ24" s="53"/>
      <c r="GGW24" s="53"/>
      <c r="GGX24" s="53"/>
      <c r="GGZ24" s="53"/>
      <c r="GHM24" s="53"/>
      <c r="GHN24" s="53"/>
      <c r="GHP24" s="53"/>
      <c r="GIC24" s="53"/>
      <c r="GID24" s="53"/>
      <c r="GIF24" s="53"/>
      <c r="GIS24" s="53"/>
      <c r="GIT24" s="53"/>
      <c r="GIV24" s="53"/>
      <c r="GJI24" s="53"/>
      <c r="GJJ24" s="53"/>
      <c r="GJL24" s="53"/>
      <c r="GJY24" s="53"/>
      <c r="GJZ24" s="53"/>
      <c r="GKB24" s="53"/>
      <c r="GKO24" s="53"/>
      <c r="GKP24" s="53"/>
      <c r="GKR24" s="53"/>
      <c r="GLE24" s="53"/>
      <c r="GLF24" s="53"/>
      <c r="GLH24" s="53"/>
      <c r="GLU24" s="53"/>
      <c r="GLV24" s="53"/>
      <c r="GLX24" s="53"/>
      <c r="GMK24" s="53"/>
      <c r="GML24" s="53"/>
      <c r="GMN24" s="53"/>
      <c r="GNA24" s="53"/>
      <c r="GNB24" s="53"/>
      <c r="GND24" s="53"/>
      <c r="GNQ24" s="53"/>
      <c r="GNR24" s="53"/>
      <c r="GNT24" s="53"/>
      <c r="GOG24" s="53"/>
      <c r="GOH24" s="53"/>
      <c r="GOJ24" s="53"/>
      <c r="GOW24" s="53"/>
      <c r="GOX24" s="53"/>
      <c r="GOZ24" s="53"/>
      <c r="GPM24" s="53"/>
      <c r="GPN24" s="53"/>
      <c r="GPP24" s="53"/>
      <c r="GQC24" s="53"/>
      <c r="GQD24" s="53"/>
      <c r="GQF24" s="53"/>
      <c r="GQS24" s="53"/>
      <c r="GQT24" s="53"/>
      <c r="GQV24" s="53"/>
      <c r="GRI24" s="53"/>
      <c r="GRJ24" s="53"/>
      <c r="GRL24" s="53"/>
      <c r="GRY24" s="53"/>
      <c r="GRZ24" s="53"/>
      <c r="GSB24" s="53"/>
      <c r="GSO24" s="53"/>
      <c r="GSP24" s="53"/>
      <c r="GSR24" s="53"/>
      <c r="GTE24" s="53"/>
      <c r="GTF24" s="53"/>
      <c r="GTH24" s="53"/>
      <c r="GTU24" s="53"/>
      <c r="GTV24" s="53"/>
      <c r="GTX24" s="53"/>
      <c r="GUK24" s="53"/>
      <c r="GUL24" s="53"/>
      <c r="GUN24" s="53"/>
      <c r="GVA24" s="53"/>
      <c r="GVB24" s="53"/>
      <c r="GVD24" s="53"/>
      <c r="GVQ24" s="53"/>
      <c r="GVR24" s="53"/>
      <c r="GVT24" s="53"/>
      <c r="GWG24" s="53"/>
      <c r="GWH24" s="53"/>
      <c r="GWJ24" s="53"/>
      <c r="GWW24" s="53"/>
      <c r="GWX24" s="53"/>
      <c r="GWZ24" s="53"/>
      <c r="GXM24" s="53"/>
      <c r="GXN24" s="53"/>
      <c r="GXP24" s="53"/>
      <c r="GYC24" s="53"/>
      <c r="GYD24" s="53"/>
      <c r="GYF24" s="53"/>
      <c r="GYS24" s="53"/>
      <c r="GYT24" s="53"/>
      <c r="GYV24" s="53"/>
      <c r="GZI24" s="53"/>
      <c r="GZJ24" s="53"/>
      <c r="GZL24" s="53"/>
      <c r="GZY24" s="53"/>
      <c r="GZZ24" s="53"/>
      <c r="HAB24" s="53"/>
      <c r="HAO24" s="53"/>
      <c r="HAP24" s="53"/>
      <c r="HAR24" s="53"/>
      <c r="HBE24" s="53"/>
      <c r="HBF24" s="53"/>
      <c r="HBH24" s="53"/>
      <c r="HBU24" s="53"/>
      <c r="HBV24" s="53"/>
      <c r="HBX24" s="53"/>
      <c r="HCK24" s="53"/>
      <c r="HCL24" s="53"/>
      <c r="HCN24" s="53"/>
      <c r="HDA24" s="53"/>
      <c r="HDB24" s="53"/>
      <c r="HDD24" s="53"/>
      <c r="HDQ24" s="53"/>
      <c r="HDR24" s="53"/>
      <c r="HDT24" s="53"/>
      <c r="HEG24" s="53"/>
      <c r="HEH24" s="53"/>
      <c r="HEJ24" s="53"/>
      <c r="HEW24" s="53"/>
      <c r="HEX24" s="53"/>
      <c r="HEZ24" s="53"/>
      <c r="HFM24" s="53"/>
      <c r="HFN24" s="53"/>
      <c r="HFP24" s="53"/>
      <c r="HGC24" s="53"/>
      <c r="HGD24" s="53"/>
      <c r="HGF24" s="53"/>
      <c r="HGS24" s="53"/>
      <c r="HGT24" s="53"/>
      <c r="HGV24" s="53"/>
      <c r="HHI24" s="53"/>
      <c r="HHJ24" s="53"/>
      <c r="HHL24" s="53"/>
      <c r="HHY24" s="53"/>
      <c r="HHZ24" s="53"/>
      <c r="HIB24" s="53"/>
      <c r="HIO24" s="53"/>
      <c r="HIP24" s="53"/>
      <c r="HIR24" s="53"/>
      <c r="HJE24" s="53"/>
      <c r="HJF24" s="53"/>
      <c r="HJH24" s="53"/>
      <c r="HJU24" s="53"/>
      <c r="HJV24" s="53"/>
      <c r="HJX24" s="53"/>
      <c r="HKK24" s="53"/>
      <c r="HKL24" s="53"/>
      <c r="HKN24" s="53"/>
      <c r="HLA24" s="53"/>
      <c r="HLB24" s="53"/>
      <c r="HLD24" s="53"/>
      <c r="HLQ24" s="53"/>
      <c r="HLR24" s="53"/>
      <c r="HLT24" s="53"/>
      <c r="HMG24" s="53"/>
      <c r="HMH24" s="53"/>
      <c r="HMJ24" s="53"/>
      <c r="HMW24" s="53"/>
      <c r="HMX24" s="53"/>
      <c r="HMZ24" s="53"/>
      <c r="HNM24" s="53"/>
      <c r="HNN24" s="53"/>
      <c r="HNP24" s="53"/>
      <c r="HOC24" s="53"/>
      <c r="HOD24" s="53"/>
      <c r="HOF24" s="53"/>
      <c r="HOS24" s="53"/>
      <c r="HOT24" s="53"/>
      <c r="HOV24" s="53"/>
      <c r="HPI24" s="53"/>
      <c r="HPJ24" s="53"/>
      <c r="HPL24" s="53"/>
      <c r="HPY24" s="53"/>
      <c r="HPZ24" s="53"/>
      <c r="HQB24" s="53"/>
      <c r="HQO24" s="53"/>
      <c r="HQP24" s="53"/>
      <c r="HQR24" s="53"/>
      <c r="HRE24" s="53"/>
      <c r="HRF24" s="53"/>
      <c r="HRH24" s="53"/>
      <c r="HRU24" s="53"/>
      <c r="HRV24" s="53"/>
      <c r="HRX24" s="53"/>
      <c r="HSK24" s="53"/>
      <c r="HSL24" s="53"/>
      <c r="HSN24" s="53"/>
      <c r="HTA24" s="53"/>
      <c r="HTB24" s="53"/>
      <c r="HTD24" s="53"/>
      <c r="HTQ24" s="53"/>
      <c r="HTR24" s="53"/>
      <c r="HTT24" s="53"/>
      <c r="HUG24" s="53"/>
      <c r="HUH24" s="53"/>
      <c r="HUJ24" s="53"/>
      <c r="HUW24" s="53"/>
      <c r="HUX24" s="53"/>
      <c r="HUZ24" s="53"/>
      <c r="HVM24" s="53"/>
      <c r="HVN24" s="53"/>
      <c r="HVP24" s="53"/>
      <c r="HWC24" s="53"/>
      <c r="HWD24" s="53"/>
      <c r="HWF24" s="53"/>
      <c r="HWS24" s="53"/>
      <c r="HWT24" s="53"/>
      <c r="HWV24" s="53"/>
      <c r="HXI24" s="53"/>
      <c r="HXJ24" s="53"/>
      <c r="HXL24" s="53"/>
      <c r="HXY24" s="53"/>
      <c r="HXZ24" s="53"/>
      <c r="HYB24" s="53"/>
      <c r="HYO24" s="53"/>
      <c r="HYP24" s="53"/>
      <c r="HYR24" s="53"/>
      <c r="HZE24" s="53"/>
      <c r="HZF24" s="53"/>
      <c r="HZH24" s="53"/>
      <c r="HZU24" s="53"/>
      <c r="HZV24" s="53"/>
      <c r="HZX24" s="53"/>
      <c r="IAK24" s="53"/>
      <c r="IAL24" s="53"/>
      <c r="IAN24" s="53"/>
      <c r="IBA24" s="53"/>
      <c r="IBB24" s="53"/>
      <c r="IBD24" s="53"/>
      <c r="IBQ24" s="53"/>
      <c r="IBR24" s="53"/>
      <c r="IBT24" s="53"/>
      <c r="ICG24" s="53"/>
      <c r="ICH24" s="53"/>
      <c r="ICJ24" s="53"/>
      <c r="ICW24" s="53"/>
      <c r="ICX24" s="53"/>
      <c r="ICZ24" s="53"/>
      <c r="IDM24" s="53"/>
      <c r="IDN24" s="53"/>
      <c r="IDP24" s="53"/>
      <c r="IEC24" s="53"/>
      <c r="IED24" s="53"/>
      <c r="IEF24" s="53"/>
      <c r="IES24" s="53"/>
      <c r="IET24" s="53"/>
      <c r="IEV24" s="53"/>
      <c r="IFI24" s="53"/>
      <c r="IFJ24" s="53"/>
      <c r="IFL24" s="53"/>
      <c r="IFY24" s="53"/>
      <c r="IFZ24" s="53"/>
      <c r="IGB24" s="53"/>
      <c r="IGO24" s="53"/>
      <c r="IGP24" s="53"/>
      <c r="IGR24" s="53"/>
      <c r="IHE24" s="53"/>
      <c r="IHF24" s="53"/>
      <c r="IHH24" s="53"/>
      <c r="IHU24" s="53"/>
      <c r="IHV24" s="53"/>
      <c r="IHX24" s="53"/>
      <c r="IIK24" s="53"/>
      <c r="IIL24" s="53"/>
      <c r="IIN24" s="53"/>
      <c r="IJA24" s="53"/>
      <c r="IJB24" s="53"/>
      <c r="IJD24" s="53"/>
      <c r="IJQ24" s="53"/>
      <c r="IJR24" s="53"/>
      <c r="IJT24" s="53"/>
      <c r="IKG24" s="53"/>
      <c r="IKH24" s="53"/>
      <c r="IKJ24" s="53"/>
      <c r="IKW24" s="53"/>
      <c r="IKX24" s="53"/>
      <c r="IKZ24" s="53"/>
      <c r="ILM24" s="53"/>
      <c r="ILN24" s="53"/>
      <c r="ILP24" s="53"/>
      <c r="IMC24" s="53"/>
      <c r="IMD24" s="53"/>
      <c r="IMF24" s="53"/>
      <c r="IMS24" s="53"/>
      <c r="IMT24" s="53"/>
      <c r="IMV24" s="53"/>
      <c r="INI24" s="53"/>
      <c r="INJ24" s="53"/>
      <c r="INL24" s="53"/>
      <c r="INY24" s="53"/>
      <c r="INZ24" s="53"/>
      <c r="IOB24" s="53"/>
      <c r="IOO24" s="53"/>
      <c r="IOP24" s="53"/>
      <c r="IOR24" s="53"/>
      <c r="IPE24" s="53"/>
      <c r="IPF24" s="53"/>
      <c r="IPH24" s="53"/>
      <c r="IPU24" s="53"/>
      <c r="IPV24" s="53"/>
      <c r="IPX24" s="53"/>
      <c r="IQK24" s="53"/>
      <c r="IQL24" s="53"/>
      <c r="IQN24" s="53"/>
      <c r="IRA24" s="53"/>
      <c r="IRB24" s="53"/>
      <c r="IRD24" s="53"/>
      <c r="IRQ24" s="53"/>
      <c r="IRR24" s="53"/>
      <c r="IRT24" s="53"/>
      <c r="ISG24" s="53"/>
      <c r="ISH24" s="53"/>
      <c r="ISJ24" s="53"/>
      <c r="ISW24" s="53"/>
      <c r="ISX24" s="53"/>
      <c r="ISZ24" s="53"/>
      <c r="ITM24" s="53"/>
      <c r="ITN24" s="53"/>
      <c r="ITP24" s="53"/>
      <c r="IUC24" s="53"/>
      <c r="IUD24" s="53"/>
      <c r="IUF24" s="53"/>
      <c r="IUS24" s="53"/>
      <c r="IUT24" s="53"/>
      <c r="IUV24" s="53"/>
      <c r="IVI24" s="53"/>
      <c r="IVJ24" s="53"/>
      <c r="IVL24" s="53"/>
      <c r="IVY24" s="53"/>
      <c r="IVZ24" s="53"/>
      <c r="IWB24" s="53"/>
      <c r="IWO24" s="53"/>
      <c r="IWP24" s="53"/>
      <c r="IWR24" s="53"/>
      <c r="IXE24" s="53"/>
      <c r="IXF24" s="53"/>
      <c r="IXH24" s="53"/>
      <c r="IXU24" s="53"/>
      <c r="IXV24" s="53"/>
      <c r="IXX24" s="53"/>
      <c r="IYK24" s="53"/>
      <c r="IYL24" s="53"/>
      <c r="IYN24" s="53"/>
      <c r="IZA24" s="53"/>
      <c r="IZB24" s="53"/>
      <c r="IZD24" s="53"/>
      <c r="IZQ24" s="53"/>
      <c r="IZR24" s="53"/>
      <c r="IZT24" s="53"/>
      <c r="JAG24" s="53"/>
      <c r="JAH24" s="53"/>
      <c r="JAJ24" s="53"/>
      <c r="JAW24" s="53"/>
      <c r="JAX24" s="53"/>
      <c r="JAZ24" s="53"/>
      <c r="JBM24" s="53"/>
      <c r="JBN24" s="53"/>
      <c r="JBP24" s="53"/>
      <c r="JCC24" s="53"/>
      <c r="JCD24" s="53"/>
      <c r="JCF24" s="53"/>
      <c r="JCS24" s="53"/>
      <c r="JCT24" s="53"/>
      <c r="JCV24" s="53"/>
      <c r="JDI24" s="53"/>
      <c r="JDJ24" s="53"/>
      <c r="JDL24" s="53"/>
      <c r="JDY24" s="53"/>
      <c r="JDZ24" s="53"/>
      <c r="JEB24" s="53"/>
      <c r="JEO24" s="53"/>
      <c r="JEP24" s="53"/>
      <c r="JER24" s="53"/>
      <c r="JFE24" s="53"/>
      <c r="JFF24" s="53"/>
      <c r="JFH24" s="53"/>
      <c r="JFU24" s="53"/>
      <c r="JFV24" s="53"/>
      <c r="JFX24" s="53"/>
      <c r="JGK24" s="53"/>
      <c r="JGL24" s="53"/>
      <c r="JGN24" s="53"/>
      <c r="JHA24" s="53"/>
      <c r="JHB24" s="53"/>
      <c r="JHD24" s="53"/>
      <c r="JHQ24" s="53"/>
      <c r="JHR24" s="53"/>
      <c r="JHT24" s="53"/>
      <c r="JIG24" s="53"/>
      <c r="JIH24" s="53"/>
      <c r="JIJ24" s="53"/>
      <c r="JIW24" s="53"/>
      <c r="JIX24" s="53"/>
      <c r="JIZ24" s="53"/>
      <c r="JJM24" s="53"/>
      <c r="JJN24" s="53"/>
      <c r="JJP24" s="53"/>
      <c r="JKC24" s="53"/>
      <c r="JKD24" s="53"/>
      <c r="JKF24" s="53"/>
      <c r="JKS24" s="53"/>
      <c r="JKT24" s="53"/>
      <c r="JKV24" s="53"/>
      <c r="JLI24" s="53"/>
      <c r="JLJ24" s="53"/>
      <c r="JLL24" s="53"/>
      <c r="JLY24" s="53"/>
      <c r="JLZ24" s="53"/>
      <c r="JMB24" s="53"/>
      <c r="JMO24" s="53"/>
      <c r="JMP24" s="53"/>
      <c r="JMR24" s="53"/>
      <c r="JNE24" s="53"/>
      <c r="JNF24" s="53"/>
      <c r="JNH24" s="53"/>
      <c r="JNU24" s="53"/>
      <c r="JNV24" s="53"/>
      <c r="JNX24" s="53"/>
      <c r="JOK24" s="53"/>
      <c r="JOL24" s="53"/>
      <c r="JON24" s="53"/>
      <c r="JPA24" s="53"/>
      <c r="JPB24" s="53"/>
      <c r="JPD24" s="53"/>
      <c r="JPQ24" s="53"/>
      <c r="JPR24" s="53"/>
      <c r="JPT24" s="53"/>
      <c r="JQG24" s="53"/>
      <c r="JQH24" s="53"/>
      <c r="JQJ24" s="53"/>
      <c r="JQW24" s="53"/>
      <c r="JQX24" s="53"/>
      <c r="JQZ24" s="53"/>
      <c r="JRM24" s="53"/>
      <c r="JRN24" s="53"/>
      <c r="JRP24" s="53"/>
      <c r="JSC24" s="53"/>
      <c r="JSD24" s="53"/>
      <c r="JSF24" s="53"/>
      <c r="JSS24" s="53"/>
      <c r="JST24" s="53"/>
      <c r="JSV24" s="53"/>
      <c r="JTI24" s="53"/>
      <c r="JTJ24" s="53"/>
      <c r="JTL24" s="53"/>
      <c r="JTY24" s="53"/>
      <c r="JTZ24" s="53"/>
      <c r="JUB24" s="53"/>
      <c r="JUO24" s="53"/>
      <c r="JUP24" s="53"/>
      <c r="JUR24" s="53"/>
      <c r="JVE24" s="53"/>
      <c r="JVF24" s="53"/>
      <c r="JVH24" s="53"/>
      <c r="JVU24" s="53"/>
      <c r="JVV24" s="53"/>
      <c r="JVX24" s="53"/>
      <c r="JWK24" s="53"/>
      <c r="JWL24" s="53"/>
      <c r="JWN24" s="53"/>
      <c r="JXA24" s="53"/>
      <c r="JXB24" s="53"/>
      <c r="JXD24" s="53"/>
      <c r="JXQ24" s="53"/>
      <c r="JXR24" s="53"/>
      <c r="JXT24" s="53"/>
      <c r="JYG24" s="53"/>
      <c r="JYH24" s="53"/>
      <c r="JYJ24" s="53"/>
      <c r="JYW24" s="53"/>
      <c r="JYX24" s="53"/>
      <c r="JYZ24" s="53"/>
      <c r="JZM24" s="53"/>
      <c r="JZN24" s="53"/>
      <c r="JZP24" s="53"/>
      <c r="KAC24" s="53"/>
      <c r="KAD24" s="53"/>
      <c r="KAF24" s="53"/>
      <c r="KAS24" s="53"/>
      <c r="KAT24" s="53"/>
      <c r="KAV24" s="53"/>
      <c r="KBI24" s="53"/>
      <c r="KBJ24" s="53"/>
      <c r="KBL24" s="53"/>
      <c r="KBY24" s="53"/>
      <c r="KBZ24" s="53"/>
      <c r="KCB24" s="53"/>
      <c r="KCO24" s="53"/>
      <c r="KCP24" s="53"/>
      <c r="KCR24" s="53"/>
      <c r="KDE24" s="53"/>
      <c r="KDF24" s="53"/>
      <c r="KDH24" s="53"/>
      <c r="KDU24" s="53"/>
      <c r="KDV24" s="53"/>
      <c r="KDX24" s="53"/>
      <c r="KEK24" s="53"/>
      <c r="KEL24" s="53"/>
      <c r="KEN24" s="53"/>
      <c r="KFA24" s="53"/>
      <c r="KFB24" s="53"/>
      <c r="KFD24" s="53"/>
      <c r="KFQ24" s="53"/>
      <c r="KFR24" s="53"/>
      <c r="KFT24" s="53"/>
      <c r="KGG24" s="53"/>
      <c r="KGH24" s="53"/>
      <c r="KGJ24" s="53"/>
      <c r="KGW24" s="53"/>
      <c r="KGX24" s="53"/>
      <c r="KGZ24" s="53"/>
      <c r="KHM24" s="53"/>
      <c r="KHN24" s="53"/>
      <c r="KHP24" s="53"/>
      <c r="KIC24" s="53"/>
      <c r="KID24" s="53"/>
      <c r="KIF24" s="53"/>
      <c r="KIS24" s="53"/>
      <c r="KIT24" s="53"/>
      <c r="KIV24" s="53"/>
      <c r="KJI24" s="53"/>
      <c r="KJJ24" s="53"/>
      <c r="KJL24" s="53"/>
      <c r="KJY24" s="53"/>
      <c r="KJZ24" s="53"/>
      <c r="KKB24" s="53"/>
      <c r="KKO24" s="53"/>
      <c r="KKP24" s="53"/>
      <c r="KKR24" s="53"/>
      <c r="KLE24" s="53"/>
      <c r="KLF24" s="53"/>
      <c r="KLH24" s="53"/>
      <c r="KLU24" s="53"/>
      <c r="KLV24" s="53"/>
      <c r="KLX24" s="53"/>
      <c r="KMK24" s="53"/>
      <c r="KML24" s="53"/>
      <c r="KMN24" s="53"/>
      <c r="KNA24" s="53"/>
      <c r="KNB24" s="53"/>
      <c r="KND24" s="53"/>
      <c r="KNQ24" s="53"/>
      <c r="KNR24" s="53"/>
      <c r="KNT24" s="53"/>
      <c r="KOG24" s="53"/>
      <c r="KOH24" s="53"/>
      <c r="KOJ24" s="53"/>
      <c r="KOW24" s="53"/>
      <c r="KOX24" s="53"/>
      <c r="KOZ24" s="53"/>
      <c r="KPM24" s="53"/>
      <c r="KPN24" s="53"/>
      <c r="KPP24" s="53"/>
      <c r="KQC24" s="53"/>
      <c r="KQD24" s="53"/>
      <c r="KQF24" s="53"/>
      <c r="KQS24" s="53"/>
      <c r="KQT24" s="53"/>
      <c r="KQV24" s="53"/>
      <c r="KRI24" s="53"/>
      <c r="KRJ24" s="53"/>
      <c r="KRL24" s="53"/>
      <c r="KRY24" s="53"/>
      <c r="KRZ24" s="53"/>
      <c r="KSB24" s="53"/>
      <c r="KSO24" s="53"/>
      <c r="KSP24" s="53"/>
      <c r="KSR24" s="53"/>
      <c r="KTE24" s="53"/>
      <c r="KTF24" s="53"/>
      <c r="KTH24" s="53"/>
      <c r="KTU24" s="53"/>
      <c r="KTV24" s="53"/>
      <c r="KTX24" s="53"/>
      <c r="KUK24" s="53"/>
      <c r="KUL24" s="53"/>
      <c r="KUN24" s="53"/>
      <c r="KVA24" s="53"/>
      <c r="KVB24" s="53"/>
      <c r="KVD24" s="53"/>
      <c r="KVQ24" s="53"/>
      <c r="KVR24" s="53"/>
      <c r="KVT24" s="53"/>
      <c r="KWG24" s="53"/>
      <c r="KWH24" s="53"/>
      <c r="KWJ24" s="53"/>
      <c r="KWW24" s="53"/>
      <c r="KWX24" s="53"/>
      <c r="KWZ24" s="53"/>
      <c r="KXM24" s="53"/>
      <c r="KXN24" s="53"/>
      <c r="KXP24" s="53"/>
      <c r="KYC24" s="53"/>
      <c r="KYD24" s="53"/>
      <c r="KYF24" s="53"/>
      <c r="KYS24" s="53"/>
      <c r="KYT24" s="53"/>
      <c r="KYV24" s="53"/>
      <c r="KZI24" s="53"/>
      <c r="KZJ24" s="53"/>
      <c r="KZL24" s="53"/>
      <c r="KZY24" s="53"/>
      <c r="KZZ24" s="53"/>
      <c r="LAB24" s="53"/>
      <c r="LAO24" s="53"/>
      <c r="LAP24" s="53"/>
      <c r="LAR24" s="53"/>
      <c r="LBE24" s="53"/>
      <c r="LBF24" s="53"/>
      <c r="LBH24" s="53"/>
      <c r="LBU24" s="53"/>
      <c r="LBV24" s="53"/>
      <c r="LBX24" s="53"/>
      <c r="LCK24" s="53"/>
      <c r="LCL24" s="53"/>
      <c r="LCN24" s="53"/>
      <c r="LDA24" s="53"/>
      <c r="LDB24" s="53"/>
      <c r="LDD24" s="53"/>
      <c r="LDQ24" s="53"/>
      <c r="LDR24" s="53"/>
      <c r="LDT24" s="53"/>
      <c r="LEG24" s="53"/>
      <c r="LEH24" s="53"/>
      <c r="LEJ24" s="53"/>
      <c r="LEW24" s="53"/>
      <c r="LEX24" s="53"/>
      <c r="LEZ24" s="53"/>
      <c r="LFM24" s="53"/>
      <c r="LFN24" s="53"/>
      <c r="LFP24" s="53"/>
      <c r="LGC24" s="53"/>
      <c r="LGD24" s="53"/>
      <c r="LGF24" s="53"/>
      <c r="LGS24" s="53"/>
      <c r="LGT24" s="53"/>
      <c r="LGV24" s="53"/>
      <c r="LHI24" s="53"/>
      <c r="LHJ24" s="53"/>
      <c r="LHL24" s="53"/>
      <c r="LHY24" s="53"/>
      <c r="LHZ24" s="53"/>
      <c r="LIB24" s="53"/>
      <c r="LIO24" s="53"/>
      <c r="LIP24" s="53"/>
      <c r="LIR24" s="53"/>
      <c r="LJE24" s="53"/>
      <c r="LJF24" s="53"/>
      <c r="LJH24" s="53"/>
      <c r="LJU24" s="53"/>
      <c r="LJV24" s="53"/>
      <c r="LJX24" s="53"/>
      <c r="LKK24" s="53"/>
      <c r="LKL24" s="53"/>
      <c r="LKN24" s="53"/>
      <c r="LLA24" s="53"/>
      <c r="LLB24" s="53"/>
      <c r="LLD24" s="53"/>
      <c r="LLQ24" s="53"/>
      <c r="LLR24" s="53"/>
      <c r="LLT24" s="53"/>
      <c r="LMG24" s="53"/>
      <c r="LMH24" s="53"/>
      <c r="LMJ24" s="53"/>
      <c r="LMW24" s="53"/>
      <c r="LMX24" s="53"/>
      <c r="LMZ24" s="53"/>
      <c r="LNM24" s="53"/>
      <c r="LNN24" s="53"/>
      <c r="LNP24" s="53"/>
      <c r="LOC24" s="53"/>
      <c r="LOD24" s="53"/>
      <c r="LOF24" s="53"/>
      <c r="LOS24" s="53"/>
      <c r="LOT24" s="53"/>
      <c r="LOV24" s="53"/>
      <c r="LPI24" s="53"/>
      <c r="LPJ24" s="53"/>
      <c r="LPL24" s="53"/>
      <c r="LPY24" s="53"/>
      <c r="LPZ24" s="53"/>
      <c r="LQB24" s="53"/>
      <c r="LQO24" s="53"/>
      <c r="LQP24" s="53"/>
      <c r="LQR24" s="53"/>
      <c r="LRE24" s="53"/>
      <c r="LRF24" s="53"/>
      <c r="LRH24" s="53"/>
      <c r="LRU24" s="53"/>
      <c r="LRV24" s="53"/>
      <c r="LRX24" s="53"/>
      <c r="LSK24" s="53"/>
      <c r="LSL24" s="53"/>
      <c r="LSN24" s="53"/>
      <c r="LTA24" s="53"/>
      <c r="LTB24" s="53"/>
      <c r="LTD24" s="53"/>
      <c r="LTQ24" s="53"/>
      <c r="LTR24" s="53"/>
      <c r="LTT24" s="53"/>
      <c r="LUG24" s="53"/>
      <c r="LUH24" s="53"/>
      <c r="LUJ24" s="53"/>
      <c r="LUW24" s="53"/>
      <c r="LUX24" s="53"/>
      <c r="LUZ24" s="53"/>
      <c r="LVM24" s="53"/>
      <c r="LVN24" s="53"/>
      <c r="LVP24" s="53"/>
      <c r="LWC24" s="53"/>
      <c r="LWD24" s="53"/>
      <c r="LWF24" s="53"/>
      <c r="LWS24" s="53"/>
      <c r="LWT24" s="53"/>
      <c r="LWV24" s="53"/>
      <c r="LXI24" s="53"/>
      <c r="LXJ24" s="53"/>
      <c r="LXL24" s="53"/>
      <c r="LXY24" s="53"/>
      <c r="LXZ24" s="53"/>
      <c r="LYB24" s="53"/>
      <c r="LYO24" s="53"/>
      <c r="LYP24" s="53"/>
      <c r="LYR24" s="53"/>
      <c r="LZE24" s="53"/>
      <c r="LZF24" s="53"/>
      <c r="LZH24" s="53"/>
      <c r="LZU24" s="53"/>
      <c r="LZV24" s="53"/>
      <c r="LZX24" s="53"/>
      <c r="MAK24" s="53"/>
      <c r="MAL24" s="53"/>
      <c r="MAN24" s="53"/>
      <c r="MBA24" s="53"/>
      <c r="MBB24" s="53"/>
      <c r="MBD24" s="53"/>
      <c r="MBQ24" s="53"/>
      <c r="MBR24" s="53"/>
      <c r="MBT24" s="53"/>
      <c r="MCG24" s="53"/>
      <c r="MCH24" s="53"/>
      <c r="MCJ24" s="53"/>
      <c r="MCW24" s="53"/>
      <c r="MCX24" s="53"/>
      <c r="MCZ24" s="53"/>
      <c r="MDM24" s="53"/>
      <c r="MDN24" s="53"/>
      <c r="MDP24" s="53"/>
      <c r="MEC24" s="53"/>
      <c r="MED24" s="53"/>
      <c r="MEF24" s="53"/>
      <c r="MES24" s="53"/>
      <c r="MET24" s="53"/>
      <c r="MEV24" s="53"/>
      <c r="MFI24" s="53"/>
      <c r="MFJ24" s="53"/>
      <c r="MFL24" s="53"/>
      <c r="MFY24" s="53"/>
      <c r="MFZ24" s="53"/>
      <c r="MGB24" s="53"/>
      <c r="MGO24" s="53"/>
      <c r="MGP24" s="53"/>
      <c r="MGR24" s="53"/>
      <c r="MHE24" s="53"/>
      <c r="MHF24" s="53"/>
      <c r="MHH24" s="53"/>
      <c r="MHU24" s="53"/>
      <c r="MHV24" s="53"/>
      <c r="MHX24" s="53"/>
      <c r="MIK24" s="53"/>
      <c r="MIL24" s="53"/>
      <c r="MIN24" s="53"/>
      <c r="MJA24" s="53"/>
      <c r="MJB24" s="53"/>
      <c r="MJD24" s="53"/>
      <c r="MJQ24" s="53"/>
      <c r="MJR24" s="53"/>
      <c r="MJT24" s="53"/>
      <c r="MKG24" s="53"/>
      <c r="MKH24" s="53"/>
      <c r="MKJ24" s="53"/>
      <c r="MKW24" s="53"/>
      <c r="MKX24" s="53"/>
      <c r="MKZ24" s="53"/>
      <c r="MLM24" s="53"/>
      <c r="MLN24" s="53"/>
      <c r="MLP24" s="53"/>
      <c r="MMC24" s="53"/>
      <c r="MMD24" s="53"/>
      <c r="MMF24" s="53"/>
      <c r="MMS24" s="53"/>
      <c r="MMT24" s="53"/>
      <c r="MMV24" s="53"/>
      <c r="MNI24" s="53"/>
      <c r="MNJ24" s="53"/>
      <c r="MNL24" s="53"/>
      <c r="MNY24" s="53"/>
      <c r="MNZ24" s="53"/>
      <c r="MOB24" s="53"/>
      <c r="MOO24" s="53"/>
      <c r="MOP24" s="53"/>
      <c r="MOR24" s="53"/>
      <c r="MPE24" s="53"/>
      <c r="MPF24" s="53"/>
      <c r="MPH24" s="53"/>
      <c r="MPU24" s="53"/>
      <c r="MPV24" s="53"/>
      <c r="MPX24" s="53"/>
      <c r="MQK24" s="53"/>
      <c r="MQL24" s="53"/>
      <c r="MQN24" s="53"/>
      <c r="MRA24" s="53"/>
      <c r="MRB24" s="53"/>
      <c r="MRD24" s="53"/>
      <c r="MRQ24" s="53"/>
      <c r="MRR24" s="53"/>
      <c r="MRT24" s="53"/>
      <c r="MSG24" s="53"/>
      <c r="MSH24" s="53"/>
      <c r="MSJ24" s="53"/>
      <c r="MSW24" s="53"/>
      <c r="MSX24" s="53"/>
      <c r="MSZ24" s="53"/>
      <c r="MTM24" s="53"/>
      <c r="MTN24" s="53"/>
      <c r="MTP24" s="53"/>
      <c r="MUC24" s="53"/>
      <c r="MUD24" s="53"/>
      <c r="MUF24" s="53"/>
      <c r="MUS24" s="53"/>
      <c r="MUT24" s="53"/>
      <c r="MUV24" s="53"/>
      <c r="MVI24" s="53"/>
      <c r="MVJ24" s="53"/>
      <c r="MVL24" s="53"/>
      <c r="MVY24" s="53"/>
      <c r="MVZ24" s="53"/>
      <c r="MWB24" s="53"/>
      <c r="MWO24" s="53"/>
      <c r="MWP24" s="53"/>
      <c r="MWR24" s="53"/>
      <c r="MXE24" s="53"/>
      <c r="MXF24" s="53"/>
      <c r="MXH24" s="53"/>
      <c r="MXU24" s="53"/>
      <c r="MXV24" s="53"/>
      <c r="MXX24" s="53"/>
      <c r="MYK24" s="53"/>
      <c r="MYL24" s="53"/>
      <c r="MYN24" s="53"/>
      <c r="MZA24" s="53"/>
      <c r="MZB24" s="53"/>
      <c r="MZD24" s="53"/>
      <c r="MZQ24" s="53"/>
      <c r="MZR24" s="53"/>
      <c r="MZT24" s="53"/>
      <c r="NAG24" s="53"/>
      <c r="NAH24" s="53"/>
      <c r="NAJ24" s="53"/>
      <c r="NAW24" s="53"/>
      <c r="NAX24" s="53"/>
      <c r="NAZ24" s="53"/>
      <c r="NBM24" s="53"/>
      <c r="NBN24" s="53"/>
      <c r="NBP24" s="53"/>
      <c r="NCC24" s="53"/>
      <c r="NCD24" s="53"/>
      <c r="NCF24" s="53"/>
      <c r="NCS24" s="53"/>
      <c r="NCT24" s="53"/>
      <c r="NCV24" s="53"/>
      <c r="NDI24" s="53"/>
      <c r="NDJ24" s="53"/>
      <c r="NDL24" s="53"/>
      <c r="NDY24" s="53"/>
      <c r="NDZ24" s="53"/>
      <c r="NEB24" s="53"/>
      <c r="NEO24" s="53"/>
      <c r="NEP24" s="53"/>
      <c r="NER24" s="53"/>
      <c r="NFE24" s="53"/>
      <c r="NFF24" s="53"/>
      <c r="NFH24" s="53"/>
      <c r="NFU24" s="53"/>
      <c r="NFV24" s="53"/>
      <c r="NFX24" s="53"/>
      <c r="NGK24" s="53"/>
      <c r="NGL24" s="53"/>
      <c r="NGN24" s="53"/>
      <c r="NHA24" s="53"/>
      <c r="NHB24" s="53"/>
      <c r="NHD24" s="53"/>
      <c r="NHQ24" s="53"/>
      <c r="NHR24" s="53"/>
      <c r="NHT24" s="53"/>
      <c r="NIG24" s="53"/>
      <c r="NIH24" s="53"/>
      <c r="NIJ24" s="53"/>
      <c r="NIW24" s="53"/>
      <c r="NIX24" s="53"/>
      <c r="NIZ24" s="53"/>
      <c r="NJM24" s="53"/>
      <c r="NJN24" s="53"/>
      <c r="NJP24" s="53"/>
      <c r="NKC24" s="53"/>
      <c r="NKD24" s="53"/>
      <c r="NKF24" s="53"/>
      <c r="NKS24" s="53"/>
      <c r="NKT24" s="53"/>
      <c r="NKV24" s="53"/>
      <c r="NLI24" s="53"/>
      <c r="NLJ24" s="53"/>
      <c r="NLL24" s="53"/>
      <c r="NLY24" s="53"/>
      <c r="NLZ24" s="53"/>
      <c r="NMB24" s="53"/>
      <c r="NMO24" s="53"/>
      <c r="NMP24" s="53"/>
      <c r="NMR24" s="53"/>
      <c r="NNE24" s="53"/>
      <c r="NNF24" s="53"/>
      <c r="NNH24" s="53"/>
      <c r="NNU24" s="53"/>
      <c r="NNV24" s="53"/>
      <c r="NNX24" s="53"/>
      <c r="NOK24" s="53"/>
      <c r="NOL24" s="53"/>
      <c r="NON24" s="53"/>
      <c r="NPA24" s="53"/>
      <c r="NPB24" s="53"/>
      <c r="NPD24" s="53"/>
      <c r="NPQ24" s="53"/>
      <c r="NPR24" s="53"/>
      <c r="NPT24" s="53"/>
      <c r="NQG24" s="53"/>
      <c r="NQH24" s="53"/>
      <c r="NQJ24" s="53"/>
      <c r="NQW24" s="53"/>
      <c r="NQX24" s="53"/>
      <c r="NQZ24" s="53"/>
      <c r="NRM24" s="53"/>
      <c r="NRN24" s="53"/>
      <c r="NRP24" s="53"/>
      <c r="NSC24" s="53"/>
      <c r="NSD24" s="53"/>
      <c r="NSF24" s="53"/>
      <c r="NSS24" s="53"/>
      <c r="NST24" s="53"/>
      <c r="NSV24" s="53"/>
      <c r="NTI24" s="53"/>
      <c r="NTJ24" s="53"/>
      <c r="NTL24" s="53"/>
      <c r="NTY24" s="53"/>
      <c r="NTZ24" s="53"/>
      <c r="NUB24" s="53"/>
      <c r="NUO24" s="53"/>
      <c r="NUP24" s="53"/>
      <c r="NUR24" s="53"/>
      <c r="NVE24" s="53"/>
      <c r="NVF24" s="53"/>
      <c r="NVH24" s="53"/>
      <c r="NVU24" s="53"/>
      <c r="NVV24" s="53"/>
      <c r="NVX24" s="53"/>
      <c r="NWK24" s="53"/>
      <c r="NWL24" s="53"/>
      <c r="NWN24" s="53"/>
      <c r="NXA24" s="53"/>
      <c r="NXB24" s="53"/>
      <c r="NXD24" s="53"/>
      <c r="NXQ24" s="53"/>
      <c r="NXR24" s="53"/>
      <c r="NXT24" s="53"/>
      <c r="NYG24" s="53"/>
      <c r="NYH24" s="53"/>
      <c r="NYJ24" s="53"/>
      <c r="NYW24" s="53"/>
      <c r="NYX24" s="53"/>
      <c r="NYZ24" s="53"/>
      <c r="NZM24" s="53"/>
      <c r="NZN24" s="53"/>
      <c r="NZP24" s="53"/>
      <c r="OAC24" s="53"/>
      <c r="OAD24" s="53"/>
      <c r="OAF24" s="53"/>
      <c r="OAS24" s="53"/>
      <c r="OAT24" s="53"/>
      <c r="OAV24" s="53"/>
      <c r="OBI24" s="53"/>
      <c r="OBJ24" s="53"/>
      <c r="OBL24" s="53"/>
      <c r="OBY24" s="53"/>
      <c r="OBZ24" s="53"/>
      <c r="OCB24" s="53"/>
      <c r="OCO24" s="53"/>
      <c r="OCP24" s="53"/>
      <c r="OCR24" s="53"/>
      <c r="ODE24" s="53"/>
      <c r="ODF24" s="53"/>
      <c r="ODH24" s="53"/>
      <c r="ODU24" s="53"/>
      <c r="ODV24" s="53"/>
      <c r="ODX24" s="53"/>
      <c r="OEK24" s="53"/>
      <c r="OEL24" s="53"/>
      <c r="OEN24" s="53"/>
      <c r="OFA24" s="53"/>
      <c r="OFB24" s="53"/>
      <c r="OFD24" s="53"/>
      <c r="OFQ24" s="53"/>
      <c r="OFR24" s="53"/>
      <c r="OFT24" s="53"/>
      <c r="OGG24" s="53"/>
      <c r="OGH24" s="53"/>
      <c r="OGJ24" s="53"/>
      <c r="OGW24" s="53"/>
      <c r="OGX24" s="53"/>
      <c r="OGZ24" s="53"/>
      <c r="OHM24" s="53"/>
      <c r="OHN24" s="53"/>
      <c r="OHP24" s="53"/>
      <c r="OIC24" s="53"/>
      <c r="OID24" s="53"/>
      <c r="OIF24" s="53"/>
      <c r="OIS24" s="53"/>
      <c r="OIT24" s="53"/>
      <c r="OIV24" s="53"/>
      <c r="OJI24" s="53"/>
      <c r="OJJ24" s="53"/>
      <c r="OJL24" s="53"/>
      <c r="OJY24" s="53"/>
      <c r="OJZ24" s="53"/>
      <c r="OKB24" s="53"/>
      <c r="OKO24" s="53"/>
      <c r="OKP24" s="53"/>
      <c r="OKR24" s="53"/>
      <c r="OLE24" s="53"/>
      <c r="OLF24" s="53"/>
      <c r="OLH24" s="53"/>
      <c r="OLU24" s="53"/>
      <c r="OLV24" s="53"/>
      <c r="OLX24" s="53"/>
      <c r="OMK24" s="53"/>
      <c r="OML24" s="53"/>
      <c r="OMN24" s="53"/>
      <c r="ONA24" s="53"/>
      <c r="ONB24" s="53"/>
      <c r="OND24" s="53"/>
      <c r="ONQ24" s="53"/>
      <c r="ONR24" s="53"/>
      <c r="ONT24" s="53"/>
      <c r="OOG24" s="53"/>
      <c r="OOH24" s="53"/>
      <c r="OOJ24" s="53"/>
      <c r="OOW24" s="53"/>
      <c r="OOX24" s="53"/>
      <c r="OOZ24" s="53"/>
      <c r="OPM24" s="53"/>
      <c r="OPN24" s="53"/>
      <c r="OPP24" s="53"/>
      <c r="OQC24" s="53"/>
      <c r="OQD24" s="53"/>
      <c r="OQF24" s="53"/>
      <c r="OQS24" s="53"/>
      <c r="OQT24" s="53"/>
      <c r="OQV24" s="53"/>
      <c r="ORI24" s="53"/>
      <c r="ORJ24" s="53"/>
      <c r="ORL24" s="53"/>
      <c r="ORY24" s="53"/>
      <c r="ORZ24" s="53"/>
      <c r="OSB24" s="53"/>
      <c r="OSO24" s="53"/>
      <c r="OSP24" s="53"/>
      <c r="OSR24" s="53"/>
      <c r="OTE24" s="53"/>
      <c r="OTF24" s="53"/>
      <c r="OTH24" s="53"/>
      <c r="OTU24" s="53"/>
      <c r="OTV24" s="53"/>
      <c r="OTX24" s="53"/>
      <c r="OUK24" s="53"/>
      <c r="OUL24" s="53"/>
      <c r="OUN24" s="53"/>
      <c r="OVA24" s="53"/>
      <c r="OVB24" s="53"/>
      <c r="OVD24" s="53"/>
      <c r="OVQ24" s="53"/>
      <c r="OVR24" s="53"/>
      <c r="OVT24" s="53"/>
      <c r="OWG24" s="53"/>
      <c r="OWH24" s="53"/>
      <c r="OWJ24" s="53"/>
      <c r="OWW24" s="53"/>
      <c r="OWX24" s="53"/>
      <c r="OWZ24" s="53"/>
      <c r="OXM24" s="53"/>
      <c r="OXN24" s="53"/>
      <c r="OXP24" s="53"/>
      <c r="OYC24" s="53"/>
      <c r="OYD24" s="53"/>
      <c r="OYF24" s="53"/>
      <c r="OYS24" s="53"/>
      <c r="OYT24" s="53"/>
      <c r="OYV24" s="53"/>
      <c r="OZI24" s="53"/>
      <c r="OZJ24" s="53"/>
      <c r="OZL24" s="53"/>
      <c r="OZY24" s="53"/>
      <c r="OZZ24" s="53"/>
      <c r="PAB24" s="53"/>
      <c r="PAO24" s="53"/>
      <c r="PAP24" s="53"/>
      <c r="PAR24" s="53"/>
      <c r="PBE24" s="53"/>
      <c r="PBF24" s="53"/>
      <c r="PBH24" s="53"/>
      <c r="PBU24" s="53"/>
      <c r="PBV24" s="53"/>
      <c r="PBX24" s="53"/>
      <c r="PCK24" s="53"/>
      <c r="PCL24" s="53"/>
      <c r="PCN24" s="53"/>
      <c r="PDA24" s="53"/>
      <c r="PDB24" s="53"/>
      <c r="PDD24" s="53"/>
      <c r="PDQ24" s="53"/>
      <c r="PDR24" s="53"/>
      <c r="PDT24" s="53"/>
      <c r="PEG24" s="53"/>
      <c r="PEH24" s="53"/>
      <c r="PEJ24" s="53"/>
      <c r="PEW24" s="53"/>
      <c r="PEX24" s="53"/>
      <c r="PEZ24" s="53"/>
      <c r="PFM24" s="53"/>
      <c r="PFN24" s="53"/>
      <c r="PFP24" s="53"/>
      <c r="PGC24" s="53"/>
      <c r="PGD24" s="53"/>
      <c r="PGF24" s="53"/>
      <c r="PGS24" s="53"/>
      <c r="PGT24" s="53"/>
      <c r="PGV24" s="53"/>
      <c r="PHI24" s="53"/>
      <c r="PHJ24" s="53"/>
      <c r="PHL24" s="53"/>
      <c r="PHY24" s="53"/>
      <c r="PHZ24" s="53"/>
      <c r="PIB24" s="53"/>
      <c r="PIO24" s="53"/>
      <c r="PIP24" s="53"/>
      <c r="PIR24" s="53"/>
      <c r="PJE24" s="53"/>
      <c r="PJF24" s="53"/>
      <c r="PJH24" s="53"/>
      <c r="PJU24" s="53"/>
      <c r="PJV24" s="53"/>
      <c r="PJX24" s="53"/>
      <c r="PKK24" s="53"/>
      <c r="PKL24" s="53"/>
      <c r="PKN24" s="53"/>
      <c r="PLA24" s="53"/>
      <c r="PLB24" s="53"/>
      <c r="PLD24" s="53"/>
      <c r="PLQ24" s="53"/>
      <c r="PLR24" s="53"/>
      <c r="PLT24" s="53"/>
      <c r="PMG24" s="53"/>
      <c r="PMH24" s="53"/>
      <c r="PMJ24" s="53"/>
      <c r="PMW24" s="53"/>
      <c r="PMX24" s="53"/>
      <c r="PMZ24" s="53"/>
      <c r="PNM24" s="53"/>
      <c r="PNN24" s="53"/>
      <c r="PNP24" s="53"/>
      <c r="POC24" s="53"/>
      <c r="POD24" s="53"/>
      <c r="POF24" s="53"/>
      <c r="POS24" s="53"/>
      <c r="POT24" s="53"/>
      <c r="POV24" s="53"/>
      <c r="PPI24" s="53"/>
      <c r="PPJ24" s="53"/>
      <c r="PPL24" s="53"/>
      <c r="PPY24" s="53"/>
      <c r="PPZ24" s="53"/>
      <c r="PQB24" s="53"/>
      <c r="PQO24" s="53"/>
      <c r="PQP24" s="53"/>
      <c r="PQR24" s="53"/>
      <c r="PRE24" s="53"/>
      <c r="PRF24" s="53"/>
      <c r="PRH24" s="53"/>
      <c r="PRU24" s="53"/>
      <c r="PRV24" s="53"/>
      <c r="PRX24" s="53"/>
      <c r="PSK24" s="53"/>
      <c r="PSL24" s="53"/>
      <c r="PSN24" s="53"/>
      <c r="PTA24" s="53"/>
      <c r="PTB24" s="53"/>
      <c r="PTD24" s="53"/>
      <c r="PTQ24" s="53"/>
      <c r="PTR24" s="53"/>
      <c r="PTT24" s="53"/>
      <c r="PUG24" s="53"/>
      <c r="PUH24" s="53"/>
      <c r="PUJ24" s="53"/>
      <c r="PUW24" s="53"/>
      <c r="PUX24" s="53"/>
      <c r="PUZ24" s="53"/>
      <c r="PVM24" s="53"/>
      <c r="PVN24" s="53"/>
      <c r="PVP24" s="53"/>
      <c r="PWC24" s="53"/>
      <c r="PWD24" s="53"/>
      <c r="PWF24" s="53"/>
      <c r="PWS24" s="53"/>
      <c r="PWT24" s="53"/>
      <c r="PWV24" s="53"/>
      <c r="PXI24" s="53"/>
      <c r="PXJ24" s="53"/>
      <c r="PXL24" s="53"/>
      <c r="PXY24" s="53"/>
      <c r="PXZ24" s="53"/>
      <c r="PYB24" s="53"/>
      <c r="PYO24" s="53"/>
      <c r="PYP24" s="53"/>
      <c r="PYR24" s="53"/>
      <c r="PZE24" s="53"/>
      <c r="PZF24" s="53"/>
      <c r="PZH24" s="53"/>
      <c r="PZU24" s="53"/>
      <c r="PZV24" s="53"/>
      <c r="PZX24" s="53"/>
      <c r="QAK24" s="53"/>
      <c r="QAL24" s="53"/>
      <c r="QAN24" s="53"/>
      <c r="QBA24" s="53"/>
      <c r="QBB24" s="53"/>
      <c r="QBD24" s="53"/>
      <c r="QBQ24" s="53"/>
      <c r="QBR24" s="53"/>
      <c r="QBT24" s="53"/>
      <c r="QCG24" s="53"/>
      <c r="QCH24" s="53"/>
      <c r="QCJ24" s="53"/>
      <c r="QCW24" s="53"/>
      <c r="QCX24" s="53"/>
      <c r="QCZ24" s="53"/>
      <c r="QDM24" s="53"/>
      <c r="QDN24" s="53"/>
      <c r="QDP24" s="53"/>
      <c r="QEC24" s="53"/>
      <c r="QED24" s="53"/>
      <c r="QEF24" s="53"/>
      <c r="QES24" s="53"/>
      <c r="QET24" s="53"/>
      <c r="QEV24" s="53"/>
      <c r="QFI24" s="53"/>
      <c r="QFJ24" s="53"/>
      <c r="QFL24" s="53"/>
      <c r="QFY24" s="53"/>
      <c r="QFZ24" s="53"/>
      <c r="QGB24" s="53"/>
      <c r="QGO24" s="53"/>
      <c r="QGP24" s="53"/>
      <c r="QGR24" s="53"/>
      <c r="QHE24" s="53"/>
      <c r="QHF24" s="53"/>
      <c r="QHH24" s="53"/>
      <c r="QHU24" s="53"/>
      <c r="QHV24" s="53"/>
      <c r="QHX24" s="53"/>
      <c r="QIK24" s="53"/>
      <c r="QIL24" s="53"/>
      <c r="QIN24" s="53"/>
      <c r="QJA24" s="53"/>
      <c r="QJB24" s="53"/>
      <c r="QJD24" s="53"/>
      <c r="QJQ24" s="53"/>
      <c r="QJR24" s="53"/>
      <c r="QJT24" s="53"/>
      <c r="QKG24" s="53"/>
      <c r="QKH24" s="53"/>
      <c r="QKJ24" s="53"/>
      <c r="QKW24" s="53"/>
      <c r="QKX24" s="53"/>
      <c r="QKZ24" s="53"/>
      <c r="QLM24" s="53"/>
      <c r="QLN24" s="53"/>
      <c r="QLP24" s="53"/>
      <c r="QMC24" s="53"/>
      <c r="QMD24" s="53"/>
      <c r="QMF24" s="53"/>
      <c r="QMS24" s="53"/>
      <c r="QMT24" s="53"/>
      <c r="QMV24" s="53"/>
      <c r="QNI24" s="53"/>
      <c r="QNJ24" s="53"/>
      <c r="QNL24" s="53"/>
      <c r="QNY24" s="53"/>
      <c r="QNZ24" s="53"/>
      <c r="QOB24" s="53"/>
      <c r="QOO24" s="53"/>
      <c r="QOP24" s="53"/>
      <c r="QOR24" s="53"/>
      <c r="QPE24" s="53"/>
      <c r="QPF24" s="53"/>
      <c r="QPH24" s="53"/>
      <c r="QPU24" s="53"/>
      <c r="QPV24" s="53"/>
      <c r="QPX24" s="53"/>
      <c r="QQK24" s="53"/>
      <c r="QQL24" s="53"/>
      <c r="QQN24" s="53"/>
      <c r="QRA24" s="53"/>
      <c r="QRB24" s="53"/>
      <c r="QRD24" s="53"/>
      <c r="QRQ24" s="53"/>
      <c r="QRR24" s="53"/>
      <c r="QRT24" s="53"/>
      <c r="QSG24" s="53"/>
      <c r="QSH24" s="53"/>
      <c r="QSJ24" s="53"/>
      <c r="QSW24" s="53"/>
      <c r="QSX24" s="53"/>
      <c r="QSZ24" s="53"/>
      <c r="QTM24" s="53"/>
      <c r="QTN24" s="53"/>
      <c r="QTP24" s="53"/>
      <c r="QUC24" s="53"/>
      <c r="QUD24" s="53"/>
      <c r="QUF24" s="53"/>
      <c r="QUS24" s="53"/>
      <c r="QUT24" s="53"/>
      <c r="QUV24" s="53"/>
      <c r="QVI24" s="53"/>
      <c r="QVJ24" s="53"/>
      <c r="QVL24" s="53"/>
      <c r="QVY24" s="53"/>
      <c r="QVZ24" s="53"/>
      <c r="QWB24" s="53"/>
      <c r="QWO24" s="53"/>
      <c r="QWP24" s="53"/>
      <c r="QWR24" s="53"/>
      <c r="QXE24" s="53"/>
      <c r="QXF24" s="53"/>
      <c r="QXH24" s="53"/>
      <c r="QXU24" s="53"/>
      <c r="QXV24" s="53"/>
      <c r="QXX24" s="53"/>
      <c r="QYK24" s="53"/>
      <c r="QYL24" s="53"/>
      <c r="QYN24" s="53"/>
      <c r="QZA24" s="53"/>
      <c r="QZB24" s="53"/>
      <c r="QZD24" s="53"/>
      <c r="QZQ24" s="53"/>
      <c r="QZR24" s="53"/>
      <c r="QZT24" s="53"/>
      <c r="RAG24" s="53"/>
      <c r="RAH24" s="53"/>
      <c r="RAJ24" s="53"/>
      <c r="RAW24" s="53"/>
      <c r="RAX24" s="53"/>
      <c r="RAZ24" s="53"/>
      <c r="RBM24" s="53"/>
      <c r="RBN24" s="53"/>
      <c r="RBP24" s="53"/>
      <c r="RCC24" s="53"/>
      <c r="RCD24" s="53"/>
      <c r="RCF24" s="53"/>
      <c r="RCS24" s="53"/>
      <c r="RCT24" s="53"/>
      <c r="RCV24" s="53"/>
      <c r="RDI24" s="53"/>
      <c r="RDJ24" s="53"/>
      <c r="RDL24" s="53"/>
      <c r="RDY24" s="53"/>
      <c r="RDZ24" s="53"/>
      <c r="REB24" s="53"/>
      <c r="REO24" s="53"/>
      <c r="REP24" s="53"/>
      <c r="RER24" s="53"/>
      <c r="RFE24" s="53"/>
      <c r="RFF24" s="53"/>
      <c r="RFH24" s="53"/>
      <c r="RFU24" s="53"/>
      <c r="RFV24" s="53"/>
      <c r="RFX24" s="53"/>
      <c r="RGK24" s="53"/>
      <c r="RGL24" s="53"/>
      <c r="RGN24" s="53"/>
      <c r="RHA24" s="53"/>
      <c r="RHB24" s="53"/>
      <c r="RHD24" s="53"/>
      <c r="RHQ24" s="53"/>
      <c r="RHR24" s="53"/>
      <c r="RHT24" s="53"/>
      <c r="RIG24" s="53"/>
      <c r="RIH24" s="53"/>
      <c r="RIJ24" s="53"/>
      <c r="RIW24" s="53"/>
      <c r="RIX24" s="53"/>
      <c r="RIZ24" s="53"/>
      <c r="RJM24" s="53"/>
      <c r="RJN24" s="53"/>
      <c r="RJP24" s="53"/>
      <c r="RKC24" s="53"/>
      <c r="RKD24" s="53"/>
      <c r="RKF24" s="53"/>
      <c r="RKS24" s="53"/>
      <c r="RKT24" s="53"/>
      <c r="RKV24" s="53"/>
      <c r="RLI24" s="53"/>
      <c r="RLJ24" s="53"/>
      <c r="RLL24" s="53"/>
      <c r="RLY24" s="53"/>
      <c r="RLZ24" s="53"/>
      <c r="RMB24" s="53"/>
      <c r="RMO24" s="53"/>
      <c r="RMP24" s="53"/>
      <c r="RMR24" s="53"/>
      <c r="RNE24" s="53"/>
      <c r="RNF24" s="53"/>
      <c r="RNH24" s="53"/>
      <c r="RNU24" s="53"/>
      <c r="RNV24" s="53"/>
      <c r="RNX24" s="53"/>
      <c r="ROK24" s="53"/>
      <c r="ROL24" s="53"/>
      <c r="RON24" s="53"/>
      <c r="RPA24" s="53"/>
      <c r="RPB24" s="53"/>
      <c r="RPD24" s="53"/>
      <c r="RPQ24" s="53"/>
      <c r="RPR24" s="53"/>
      <c r="RPT24" s="53"/>
      <c r="RQG24" s="53"/>
      <c r="RQH24" s="53"/>
      <c r="RQJ24" s="53"/>
      <c r="RQW24" s="53"/>
      <c r="RQX24" s="53"/>
      <c r="RQZ24" s="53"/>
      <c r="RRM24" s="53"/>
      <c r="RRN24" s="53"/>
      <c r="RRP24" s="53"/>
      <c r="RSC24" s="53"/>
      <c r="RSD24" s="53"/>
      <c r="RSF24" s="53"/>
      <c r="RSS24" s="53"/>
      <c r="RST24" s="53"/>
      <c r="RSV24" s="53"/>
      <c r="RTI24" s="53"/>
      <c r="RTJ24" s="53"/>
      <c r="RTL24" s="53"/>
      <c r="RTY24" s="53"/>
      <c r="RTZ24" s="53"/>
      <c r="RUB24" s="53"/>
      <c r="RUO24" s="53"/>
      <c r="RUP24" s="53"/>
      <c r="RUR24" s="53"/>
      <c r="RVE24" s="53"/>
      <c r="RVF24" s="53"/>
      <c r="RVH24" s="53"/>
      <c r="RVU24" s="53"/>
      <c r="RVV24" s="53"/>
      <c r="RVX24" s="53"/>
      <c r="RWK24" s="53"/>
      <c r="RWL24" s="53"/>
      <c r="RWN24" s="53"/>
      <c r="RXA24" s="53"/>
      <c r="RXB24" s="53"/>
      <c r="RXD24" s="53"/>
      <c r="RXQ24" s="53"/>
      <c r="RXR24" s="53"/>
      <c r="RXT24" s="53"/>
      <c r="RYG24" s="53"/>
      <c r="RYH24" s="53"/>
      <c r="RYJ24" s="53"/>
      <c r="RYW24" s="53"/>
      <c r="RYX24" s="53"/>
      <c r="RYZ24" s="53"/>
      <c r="RZM24" s="53"/>
      <c r="RZN24" s="53"/>
      <c r="RZP24" s="53"/>
      <c r="SAC24" s="53"/>
      <c r="SAD24" s="53"/>
      <c r="SAF24" s="53"/>
      <c r="SAS24" s="53"/>
      <c r="SAT24" s="53"/>
      <c r="SAV24" s="53"/>
      <c r="SBI24" s="53"/>
      <c r="SBJ24" s="53"/>
      <c r="SBL24" s="53"/>
      <c r="SBY24" s="53"/>
      <c r="SBZ24" s="53"/>
      <c r="SCB24" s="53"/>
      <c r="SCO24" s="53"/>
      <c r="SCP24" s="53"/>
      <c r="SCR24" s="53"/>
      <c r="SDE24" s="53"/>
      <c r="SDF24" s="53"/>
      <c r="SDH24" s="53"/>
      <c r="SDU24" s="53"/>
      <c r="SDV24" s="53"/>
      <c r="SDX24" s="53"/>
      <c r="SEK24" s="53"/>
      <c r="SEL24" s="53"/>
      <c r="SEN24" s="53"/>
      <c r="SFA24" s="53"/>
      <c r="SFB24" s="53"/>
      <c r="SFD24" s="53"/>
      <c r="SFQ24" s="53"/>
      <c r="SFR24" s="53"/>
      <c r="SFT24" s="53"/>
      <c r="SGG24" s="53"/>
      <c r="SGH24" s="53"/>
      <c r="SGJ24" s="53"/>
      <c r="SGW24" s="53"/>
      <c r="SGX24" s="53"/>
      <c r="SGZ24" s="53"/>
      <c r="SHM24" s="53"/>
      <c r="SHN24" s="53"/>
      <c r="SHP24" s="53"/>
      <c r="SIC24" s="53"/>
      <c r="SID24" s="53"/>
      <c r="SIF24" s="53"/>
      <c r="SIS24" s="53"/>
      <c r="SIT24" s="53"/>
      <c r="SIV24" s="53"/>
      <c r="SJI24" s="53"/>
      <c r="SJJ24" s="53"/>
      <c r="SJL24" s="53"/>
      <c r="SJY24" s="53"/>
      <c r="SJZ24" s="53"/>
      <c r="SKB24" s="53"/>
      <c r="SKO24" s="53"/>
      <c r="SKP24" s="53"/>
      <c r="SKR24" s="53"/>
      <c r="SLE24" s="53"/>
      <c r="SLF24" s="53"/>
      <c r="SLH24" s="53"/>
      <c r="SLU24" s="53"/>
      <c r="SLV24" s="53"/>
      <c r="SLX24" s="53"/>
      <c r="SMK24" s="53"/>
      <c r="SML24" s="53"/>
      <c r="SMN24" s="53"/>
      <c r="SNA24" s="53"/>
      <c r="SNB24" s="53"/>
      <c r="SND24" s="53"/>
      <c r="SNQ24" s="53"/>
      <c r="SNR24" s="53"/>
      <c r="SNT24" s="53"/>
      <c r="SOG24" s="53"/>
      <c r="SOH24" s="53"/>
      <c r="SOJ24" s="53"/>
      <c r="SOW24" s="53"/>
      <c r="SOX24" s="53"/>
      <c r="SOZ24" s="53"/>
      <c r="SPM24" s="53"/>
      <c r="SPN24" s="53"/>
      <c r="SPP24" s="53"/>
      <c r="SQC24" s="53"/>
      <c r="SQD24" s="53"/>
      <c r="SQF24" s="53"/>
      <c r="SQS24" s="53"/>
      <c r="SQT24" s="53"/>
      <c r="SQV24" s="53"/>
      <c r="SRI24" s="53"/>
      <c r="SRJ24" s="53"/>
      <c r="SRL24" s="53"/>
      <c r="SRY24" s="53"/>
      <c r="SRZ24" s="53"/>
      <c r="SSB24" s="53"/>
      <c r="SSO24" s="53"/>
      <c r="SSP24" s="53"/>
      <c r="SSR24" s="53"/>
      <c r="STE24" s="53"/>
      <c r="STF24" s="53"/>
      <c r="STH24" s="53"/>
      <c r="STU24" s="53"/>
      <c r="STV24" s="53"/>
      <c r="STX24" s="53"/>
      <c r="SUK24" s="53"/>
      <c r="SUL24" s="53"/>
      <c r="SUN24" s="53"/>
      <c r="SVA24" s="53"/>
      <c r="SVB24" s="53"/>
      <c r="SVD24" s="53"/>
      <c r="SVQ24" s="53"/>
      <c r="SVR24" s="53"/>
      <c r="SVT24" s="53"/>
      <c r="SWG24" s="53"/>
      <c r="SWH24" s="53"/>
      <c r="SWJ24" s="53"/>
      <c r="SWW24" s="53"/>
      <c r="SWX24" s="53"/>
      <c r="SWZ24" s="53"/>
      <c r="SXM24" s="53"/>
      <c r="SXN24" s="53"/>
      <c r="SXP24" s="53"/>
      <c r="SYC24" s="53"/>
      <c r="SYD24" s="53"/>
      <c r="SYF24" s="53"/>
      <c r="SYS24" s="53"/>
      <c r="SYT24" s="53"/>
      <c r="SYV24" s="53"/>
      <c r="SZI24" s="53"/>
      <c r="SZJ24" s="53"/>
      <c r="SZL24" s="53"/>
      <c r="SZY24" s="53"/>
      <c r="SZZ24" s="53"/>
      <c r="TAB24" s="53"/>
      <c r="TAO24" s="53"/>
      <c r="TAP24" s="53"/>
      <c r="TAR24" s="53"/>
      <c r="TBE24" s="53"/>
      <c r="TBF24" s="53"/>
      <c r="TBH24" s="53"/>
      <c r="TBU24" s="53"/>
      <c r="TBV24" s="53"/>
      <c r="TBX24" s="53"/>
      <c r="TCK24" s="53"/>
      <c r="TCL24" s="53"/>
      <c r="TCN24" s="53"/>
      <c r="TDA24" s="53"/>
      <c r="TDB24" s="53"/>
      <c r="TDD24" s="53"/>
      <c r="TDQ24" s="53"/>
      <c r="TDR24" s="53"/>
      <c r="TDT24" s="53"/>
      <c r="TEG24" s="53"/>
      <c r="TEH24" s="53"/>
      <c r="TEJ24" s="53"/>
      <c r="TEW24" s="53"/>
      <c r="TEX24" s="53"/>
      <c r="TEZ24" s="53"/>
      <c r="TFM24" s="53"/>
      <c r="TFN24" s="53"/>
      <c r="TFP24" s="53"/>
      <c r="TGC24" s="53"/>
      <c r="TGD24" s="53"/>
      <c r="TGF24" s="53"/>
      <c r="TGS24" s="53"/>
      <c r="TGT24" s="53"/>
      <c r="TGV24" s="53"/>
      <c r="THI24" s="53"/>
      <c r="THJ24" s="53"/>
      <c r="THL24" s="53"/>
      <c r="THY24" s="53"/>
      <c r="THZ24" s="53"/>
      <c r="TIB24" s="53"/>
      <c r="TIO24" s="53"/>
      <c r="TIP24" s="53"/>
      <c r="TIR24" s="53"/>
      <c r="TJE24" s="53"/>
      <c r="TJF24" s="53"/>
      <c r="TJH24" s="53"/>
      <c r="TJU24" s="53"/>
      <c r="TJV24" s="53"/>
      <c r="TJX24" s="53"/>
      <c r="TKK24" s="53"/>
      <c r="TKL24" s="53"/>
      <c r="TKN24" s="53"/>
      <c r="TLA24" s="53"/>
      <c r="TLB24" s="53"/>
      <c r="TLD24" s="53"/>
      <c r="TLQ24" s="53"/>
      <c r="TLR24" s="53"/>
      <c r="TLT24" s="53"/>
      <c r="TMG24" s="53"/>
      <c r="TMH24" s="53"/>
      <c r="TMJ24" s="53"/>
      <c r="TMW24" s="53"/>
      <c r="TMX24" s="53"/>
      <c r="TMZ24" s="53"/>
      <c r="TNM24" s="53"/>
      <c r="TNN24" s="53"/>
      <c r="TNP24" s="53"/>
      <c r="TOC24" s="53"/>
      <c r="TOD24" s="53"/>
      <c r="TOF24" s="53"/>
      <c r="TOS24" s="53"/>
      <c r="TOT24" s="53"/>
      <c r="TOV24" s="53"/>
      <c r="TPI24" s="53"/>
      <c r="TPJ24" s="53"/>
      <c r="TPL24" s="53"/>
      <c r="TPY24" s="53"/>
      <c r="TPZ24" s="53"/>
      <c r="TQB24" s="53"/>
      <c r="TQO24" s="53"/>
      <c r="TQP24" s="53"/>
      <c r="TQR24" s="53"/>
      <c r="TRE24" s="53"/>
      <c r="TRF24" s="53"/>
      <c r="TRH24" s="53"/>
      <c r="TRU24" s="53"/>
      <c r="TRV24" s="53"/>
      <c r="TRX24" s="53"/>
      <c r="TSK24" s="53"/>
      <c r="TSL24" s="53"/>
      <c r="TSN24" s="53"/>
      <c r="TTA24" s="53"/>
      <c r="TTB24" s="53"/>
      <c r="TTD24" s="53"/>
      <c r="TTQ24" s="53"/>
      <c r="TTR24" s="53"/>
      <c r="TTT24" s="53"/>
      <c r="TUG24" s="53"/>
      <c r="TUH24" s="53"/>
      <c r="TUJ24" s="53"/>
      <c r="TUW24" s="53"/>
      <c r="TUX24" s="53"/>
      <c r="TUZ24" s="53"/>
      <c r="TVM24" s="53"/>
      <c r="TVN24" s="53"/>
      <c r="TVP24" s="53"/>
      <c r="TWC24" s="53"/>
      <c r="TWD24" s="53"/>
      <c r="TWF24" s="53"/>
      <c r="TWS24" s="53"/>
      <c r="TWT24" s="53"/>
      <c r="TWV24" s="53"/>
      <c r="TXI24" s="53"/>
      <c r="TXJ24" s="53"/>
      <c r="TXL24" s="53"/>
      <c r="TXY24" s="53"/>
      <c r="TXZ24" s="53"/>
      <c r="TYB24" s="53"/>
      <c r="TYO24" s="53"/>
      <c r="TYP24" s="53"/>
      <c r="TYR24" s="53"/>
      <c r="TZE24" s="53"/>
      <c r="TZF24" s="53"/>
      <c r="TZH24" s="53"/>
      <c r="TZU24" s="53"/>
      <c r="TZV24" s="53"/>
      <c r="TZX24" s="53"/>
      <c r="UAK24" s="53"/>
      <c r="UAL24" s="53"/>
      <c r="UAN24" s="53"/>
      <c r="UBA24" s="53"/>
      <c r="UBB24" s="53"/>
      <c r="UBD24" s="53"/>
      <c r="UBQ24" s="53"/>
      <c r="UBR24" s="53"/>
      <c r="UBT24" s="53"/>
      <c r="UCG24" s="53"/>
      <c r="UCH24" s="53"/>
      <c r="UCJ24" s="53"/>
      <c r="UCW24" s="53"/>
      <c r="UCX24" s="53"/>
      <c r="UCZ24" s="53"/>
      <c r="UDM24" s="53"/>
      <c r="UDN24" s="53"/>
      <c r="UDP24" s="53"/>
      <c r="UEC24" s="53"/>
      <c r="UED24" s="53"/>
      <c r="UEF24" s="53"/>
      <c r="UES24" s="53"/>
      <c r="UET24" s="53"/>
      <c r="UEV24" s="53"/>
      <c r="UFI24" s="53"/>
      <c r="UFJ24" s="53"/>
      <c r="UFL24" s="53"/>
      <c r="UFY24" s="53"/>
      <c r="UFZ24" s="53"/>
      <c r="UGB24" s="53"/>
      <c r="UGO24" s="53"/>
      <c r="UGP24" s="53"/>
      <c r="UGR24" s="53"/>
      <c r="UHE24" s="53"/>
      <c r="UHF24" s="53"/>
      <c r="UHH24" s="53"/>
      <c r="UHU24" s="53"/>
      <c r="UHV24" s="53"/>
      <c r="UHX24" s="53"/>
      <c r="UIK24" s="53"/>
      <c r="UIL24" s="53"/>
      <c r="UIN24" s="53"/>
      <c r="UJA24" s="53"/>
      <c r="UJB24" s="53"/>
      <c r="UJD24" s="53"/>
      <c r="UJQ24" s="53"/>
      <c r="UJR24" s="53"/>
      <c r="UJT24" s="53"/>
      <c r="UKG24" s="53"/>
      <c r="UKH24" s="53"/>
      <c r="UKJ24" s="53"/>
      <c r="UKW24" s="53"/>
      <c r="UKX24" s="53"/>
      <c r="UKZ24" s="53"/>
      <c r="ULM24" s="53"/>
      <c r="ULN24" s="53"/>
      <c r="ULP24" s="53"/>
      <c r="UMC24" s="53"/>
      <c r="UMD24" s="53"/>
      <c r="UMF24" s="53"/>
      <c r="UMS24" s="53"/>
      <c r="UMT24" s="53"/>
      <c r="UMV24" s="53"/>
      <c r="UNI24" s="53"/>
      <c r="UNJ24" s="53"/>
      <c r="UNL24" s="53"/>
      <c r="UNY24" s="53"/>
      <c r="UNZ24" s="53"/>
      <c r="UOB24" s="53"/>
      <c r="UOO24" s="53"/>
      <c r="UOP24" s="53"/>
      <c r="UOR24" s="53"/>
      <c r="UPE24" s="53"/>
      <c r="UPF24" s="53"/>
      <c r="UPH24" s="53"/>
      <c r="UPU24" s="53"/>
      <c r="UPV24" s="53"/>
      <c r="UPX24" s="53"/>
      <c r="UQK24" s="53"/>
      <c r="UQL24" s="53"/>
      <c r="UQN24" s="53"/>
      <c r="URA24" s="53"/>
      <c r="URB24" s="53"/>
      <c r="URD24" s="53"/>
      <c r="URQ24" s="53"/>
      <c r="URR24" s="53"/>
      <c r="URT24" s="53"/>
      <c r="USG24" s="53"/>
      <c r="USH24" s="53"/>
      <c r="USJ24" s="53"/>
      <c r="USW24" s="53"/>
      <c r="USX24" s="53"/>
      <c r="USZ24" s="53"/>
      <c r="UTM24" s="53"/>
      <c r="UTN24" s="53"/>
      <c r="UTP24" s="53"/>
      <c r="UUC24" s="53"/>
      <c r="UUD24" s="53"/>
      <c r="UUF24" s="53"/>
      <c r="UUS24" s="53"/>
      <c r="UUT24" s="53"/>
      <c r="UUV24" s="53"/>
      <c r="UVI24" s="53"/>
      <c r="UVJ24" s="53"/>
      <c r="UVL24" s="53"/>
      <c r="UVY24" s="53"/>
      <c r="UVZ24" s="53"/>
      <c r="UWB24" s="53"/>
      <c r="UWO24" s="53"/>
      <c r="UWP24" s="53"/>
      <c r="UWR24" s="53"/>
      <c r="UXE24" s="53"/>
      <c r="UXF24" s="53"/>
      <c r="UXH24" s="53"/>
      <c r="UXU24" s="53"/>
      <c r="UXV24" s="53"/>
      <c r="UXX24" s="53"/>
      <c r="UYK24" s="53"/>
      <c r="UYL24" s="53"/>
      <c r="UYN24" s="53"/>
      <c r="UZA24" s="53"/>
      <c r="UZB24" s="53"/>
      <c r="UZD24" s="53"/>
      <c r="UZQ24" s="53"/>
      <c r="UZR24" s="53"/>
      <c r="UZT24" s="53"/>
      <c r="VAG24" s="53"/>
      <c r="VAH24" s="53"/>
      <c r="VAJ24" s="53"/>
      <c r="VAW24" s="53"/>
      <c r="VAX24" s="53"/>
      <c r="VAZ24" s="53"/>
      <c r="VBM24" s="53"/>
      <c r="VBN24" s="53"/>
      <c r="VBP24" s="53"/>
      <c r="VCC24" s="53"/>
      <c r="VCD24" s="53"/>
      <c r="VCF24" s="53"/>
      <c r="VCS24" s="53"/>
      <c r="VCT24" s="53"/>
      <c r="VCV24" s="53"/>
      <c r="VDI24" s="53"/>
      <c r="VDJ24" s="53"/>
      <c r="VDL24" s="53"/>
      <c r="VDY24" s="53"/>
      <c r="VDZ24" s="53"/>
      <c r="VEB24" s="53"/>
      <c r="VEO24" s="53"/>
      <c r="VEP24" s="53"/>
      <c r="VER24" s="53"/>
      <c r="VFE24" s="53"/>
      <c r="VFF24" s="53"/>
      <c r="VFH24" s="53"/>
      <c r="VFU24" s="53"/>
      <c r="VFV24" s="53"/>
      <c r="VFX24" s="53"/>
      <c r="VGK24" s="53"/>
      <c r="VGL24" s="53"/>
      <c r="VGN24" s="53"/>
      <c r="VHA24" s="53"/>
      <c r="VHB24" s="53"/>
      <c r="VHD24" s="53"/>
      <c r="VHQ24" s="53"/>
      <c r="VHR24" s="53"/>
      <c r="VHT24" s="53"/>
      <c r="VIG24" s="53"/>
      <c r="VIH24" s="53"/>
      <c r="VIJ24" s="53"/>
      <c r="VIW24" s="53"/>
      <c r="VIX24" s="53"/>
      <c r="VIZ24" s="53"/>
      <c r="VJM24" s="53"/>
      <c r="VJN24" s="53"/>
      <c r="VJP24" s="53"/>
      <c r="VKC24" s="53"/>
      <c r="VKD24" s="53"/>
      <c r="VKF24" s="53"/>
      <c r="VKS24" s="53"/>
      <c r="VKT24" s="53"/>
      <c r="VKV24" s="53"/>
      <c r="VLI24" s="53"/>
      <c r="VLJ24" s="53"/>
      <c r="VLL24" s="53"/>
      <c r="VLY24" s="53"/>
      <c r="VLZ24" s="53"/>
      <c r="VMB24" s="53"/>
      <c r="VMO24" s="53"/>
      <c r="VMP24" s="53"/>
      <c r="VMR24" s="53"/>
      <c r="VNE24" s="53"/>
      <c r="VNF24" s="53"/>
      <c r="VNH24" s="53"/>
      <c r="VNU24" s="53"/>
      <c r="VNV24" s="53"/>
      <c r="VNX24" s="53"/>
      <c r="VOK24" s="53"/>
      <c r="VOL24" s="53"/>
      <c r="VON24" s="53"/>
      <c r="VPA24" s="53"/>
      <c r="VPB24" s="53"/>
      <c r="VPD24" s="53"/>
      <c r="VPQ24" s="53"/>
      <c r="VPR24" s="53"/>
      <c r="VPT24" s="53"/>
      <c r="VQG24" s="53"/>
      <c r="VQH24" s="53"/>
      <c r="VQJ24" s="53"/>
      <c r="VQW24" s="53"/>
      <c r="VQX24" s="53"/>
      <c r="VQZ24" s="53"/>
      <c r="VRM24" s="53"/>
      <c r="VRN24" s="53"/>
      <c r="VRP24" s="53"/>
      <c r="VSC24" s="53"/>
      <c r="VSD24" s="53"/>
      <c r="VSF24" s="53"/>
      <c r="VSS24" s="53"/>
      <c r="VST24" s="53"/>
      <c r="VSV24" s="53"/>
      <c r="VTI24" s="53"/>
      <c r="VTJ24" s="53"/>
      <c r="VTL24" s="53"/>
      <c r="VTY24" s="53"/>
      <c r="VTZ24" s="53"/>
      <c r="VUB24" s="53"/>
      <c r="VUO24" s="53"/>
      <c r="VUP24" s="53"/>
      <c r="VUR24" s="53"/>
      <c r="VVE24" s="53"/>
      <c r="VVF24" s="53"/>
      <c r="VVH24" s="53"/>
      <c r="VVU24" s="53"/>
      <c r="VVV24" s="53"/>
      <c r="VVX24" s="53"/>
      <c r="VWK24" s="53"/>
      <c r="VWL24" s="53"/>
      <c r="VWN24" s="53"/>
      <c r="VXA24" s="53"/>
      <c r="VXB24" s="53"/>
      <c r="VXD24" s="53"/>
      <c r="VXQ24" s="53"/>
      <c r="VXR24" s="53"/>
      <c r="VXT24" s="53"/>
      <c r="VYG24" s="53"/>
      <c r="VYH24" s="53"/>
      <c r="VYJ24" s="53"/>
      <c r="VYW24" s="53"/>
      <c r="VYX24" s="53"/>
      <c r="VYZ24" s="53"/>
      <c r="VZM24" s="53"/>
      <c r="VZN24" s="53"/>
      <c r="VZP24" s="53"/>
      <c r="WAC24" s="53"/>
      <c r="WAD24" s="53"/>
      <c r="WAF24" s="53"/>
      <c r="WAS24" s="53"/>
      <c r="WAT24" s="53"/>
      <c r="WAV24" s="53"/>
      <c r="WBI24" s="53"/>
      <c r="WBJ24" s="53"/>
      <c r="WBL24" s="53"/>
      <c r="WBY24" s="53"/>
      <c r="WBZ24" s="53"/>
      <c r="WCB24" s="53"/>
      <c r="WCO24" s="53"/>
      <c r="WCP24" s="53"/>
      <c r="WCR24" s="53"/>
      <c r="WDE24" s="53"/>
      <c r="WDF24" s="53"/>
      <c r="WDH24" s="53"/>
      <c r="WDU24" s="53"/>
      <c r="WDV24" s="53"/>
      <c r="WDX24" s="53"/>
      <c r="WEK24" s="53"/>
      <c r="WEL24" s="53"/>
      <c r="WEN24" s="53"/>
      <c r="WFA24" s="53"/>
      <c r="WFB24" s="53"/>
      <c r="WFD24" s="53"/>
      <c r="WFQ24" s="53"/>
      <c r="WFR24" s="53"/>
      <c r="WFT24" s="53"/>
      <c r="WGG24" s="53"/>
      <c r="WGH24" s="53"/>
      <c r="WGJ24" s="53"/>
      <c r="WGW24" s="53"/>
      <c r="WGX24" s="53"/>
      <c r="WGZ24" s="53"/>
      <c r="WHM24" s="53"/>
      <c r="WHN24" s="53"/>
      <c r="WHP24" s="53"/>
      <c r="WIC24" s="53"/>
      <c r="WID24" s="53"/>
      <c r="WIF24" s="53"/>
      <c r="WIS24" s="53"/>
      <c r="WIT24" s="53"/>
      <c r="WIV24" s="53"/>
      <c r="WJI24" s="53"/>
      <c r="WJJ24" s="53"/>
      <c r="WJL24" s="53"/>
      <c r="WJY24" s="53"/>
      <c r="WJZ24" s="53"/>
      <c r="WKB24" s="53"/>
      <c r="WKO24" s="53"/>
      <c r="WKP24" s="53"/>
      <c r="WKR24" s="53"/>
      <c r="WLE24" s="53"/>
      <c r="WLF24" s="53"/>
      <c r="WLH24" s="53"/>
      <c r="WLU24" s="53"/>
      <c r="WLV24" s="53"/>
      <c r="WLX24" s="53"/>
      <c r="WMK24" s="53"/>
      <c r="WML24" s="53"/>
      <c r="WMN24" s="53"/>
      <c r="WNA24" s="53"/>
      <c r="WNB24" s="53"/>
      <c r="WND24" s="53"/>
      <c r="WNQ24" s="53"/>
      <c r="WNR24" s="53"/>
      <c r="WNT24" s="53"/>
      <c r="WOG24" s="53"/>
      <c r="WOH24" s="53"/>
      <c r="WOJ24" s="53"/>
      <c r="WOW24" s="53"/>
      <c r="WOX24" s="53"/>
      <c r="WOZ24" s="53"/>
      <c r="WPM24" s="53"/>
      <c r="WPN24" s="53"/>
      <c r="WPP24" s="53"/>
      <c r="WQC24" s="53"/>
      <c r="WQD24" s="53"/>
      <c r="WQF24" s="53"/>
      <c r="WQS24" s="53"/>
      <c r="WQT24" s="53"/>
      <c r="WQV24" s="53"/>
      <c r="WRI24" s="53"/>
      <c r="WRJ24" s="53"/>
      <c r="WRL24" s="53"/>
      <c r="WRY24" s="53"/>
      <c r="WRZ24" s="53"/>
      <c r="WSB24" s="53"/>
      <c r="WSO24" s="53"/>
      <c r="WSP24" s="53"/>
      <c r="WSR24" s="53"/>
      <c r="WTE24" s="53"/>
      <c r="WTF24" s="53"/>
      <c r="WTH24" s="53"/>
      <c r="WTU24" s="53"/>
      <c r="WTV24" s="53"/>
      <c r="WTX24" s="53"/>
      <c r="WUK24" s="53"/>
      <c r="WUL24" s="53"/>
      <c r="WUN24" s="53"/>
      <c r="WVA24" s="53"/>
      <c r="WVB24" s="53"/>
      <c r="WVD24" s="53"/>
      <c r="WVQ24" s="53"/>
      <c r="WVR24" s="53"/>
      <c r="WVT24" s="53"/>
      <c r="WWG24" s="53"/>
      <c r="WWH24" s="53"/>
      <c r="WWJ24" s="53"/>
      <c r="WWW24" s="53"/>
      <c r="WWX24" s="53"/>
      <c r="WWZ24" s="53"/>
      <c r="WXM24" s="53"/>
      <c r="WXN24" s="53"/>
      <c r="WXP24" s="53"/>
      <c r="WYC24" s="53"/>
      <c r="WYD24" s="53"/>
      <c r="WYF24" s="53"/>
      <c r="WYS24" s="53"/>
      <c r="WYT24" s="53"/>
      <c r="WYV24" s="53"/>
      <c r="WZI24" s="53"/>
      <c r="WZJ24" s="53"/>
      <c r="WZL24" s="53"/>
      <c r="WZY24" s="53"/>
      <c r="WZZ24" s="53"/>
      <c r="XAB24" s="53"/>
      <c r="XAO24" s="53"/>
      <c r="XAP24" s="53"/>
      <c r="XAR24" s="53"/>
      <c r="XBE24" s="53"/>
      <c r="XBF24" s="53"/>
      <c r="XBH24" s="53"/>
      <c r="XBU24" s="53"/>
      <c r="XBV24" s="53"/>
      <c r="XBX24" s="53"/>
      <c r="XCK24" s="53"/>
      <c r="XCL24" s="53"/>
      <c r="XCN24" s="53"/>
      <c r="XDA24" s="53"/>
      <c r="XDB24" s="53"/>
      <c r="XDD24" s="53"/>
      <c r="XDQ24" s="53"/>
      <c r="XDR24" s="53"/>
      <c r="XDT24" s="53"/>
      <c r="XEG24" s="53"/>
      <c r="XEH24" s="53"/>
      <c r="XEJ24" s="53"/>
    </row>
    <row r="25" spans="1:1020 1033:2044 2057:3068 3081:4092 4105:5116 5129:6140 6153:7164 7177:8188 8201:9212 9225:10236 10249:11260 11273:12284 12297:13308 13321:14332 14345:15356 15369:16364" ht="18.75" x14ac:dyDescent="0.45">
      <c r="A25" s="56"/>
      <c r="B25" s="56"/>
      <c r="C25" s="47"/>
      <c r="D25" s="56"/>
      <c r="E25" s="48"/>
      <c r="F25" s="6" t="s">
        <v>124</v>
      </c>
      <c r="G25" s="48"/>
      <c r="H25" s="15">
        <v>114700</v>
      </c>
      <c r="I25" s="36"/>
      <c r="J25" s="15">
        <v>114700000000</v>
      </c>
      <c r="K25" s="36"/>
      <c r="L25" s="15">
        <v>4686046521</v>
      </c>
      <c r="M25" s="11"/>
      <c r="N25" s="49">
        <v>0</v>
      </c>
      <c r="O25" s="36"/>
      <c r="P25" s="50">
        <v>0.34700000000000003</v>
      </c>
      <c r="U25" s="15"/>
      <c r="AO25" s="53"/>
      <c r="AP25" s="53"/>
      <c r="AR25" s="53"/>
      <c r="BE25" s="53"/>
      <c r="BF25" s="53"/>
      <c r="BH25" s="53"/>
      <c r="BU25" s="53"/>
      <c r="BV25" s="53"/>
      <c r="BX25" s="53"/>
      <c r="CK25" s="53"/>
      <c r="CL25" s="53"/>
      <c r="CN25" s="53"/>
      <c r="DA25" s="53"/>
      <c r="DB25" s="53"/>
      <c r="DD25" s="53"/>
      <c r="DQ25" s="53"/>
      <c r="DR25" s="53"/>
      <c r="DT25" s="53"/>
      <c r="EG25" s="53"/>
      <c r="EH25" s="53"/>
      <c r="EJ25" s="53"/>
      <c r="EW25" s="53"/>
      <c r="EX25" s="53"/>
      <c r="EZ25" s="53"/>
      <c r="FM25" s="53"/>
      <c r="FN25" s="53"/>
      <c r="FP25" s="53"/>
      <c r="GC25" s="53"/>
      <c r="GD25" s="53"/>
      <c r="GF25" s="53"/>
      <c r="GS25" s="53"/>
      <c r="GT25" s="53"/>
      <c r="GV25" s="53"/>
      <c r="HI25" s="53"/>
      <c r="HJ25" s="53"/>
      <c r="HL25" s="53"/>
      <c r="HY25" s="53"/>
      <c r="HZ25" s="53"/>
      <c r="IB25" s="53"/>
      <c r="IO25" s="53"/>
      <c r="IP25" s="53"/>
      <c r="IR25" s="53"/>
      <c r="JE25" s="53"/>
      <c r="JF25" s="53"/>
      <c r="JH25" s="53"/>
      <c r="JU25" s="53"/>
      <c r="JV25" s="53"/>
      <c r="JX25" s="53"/>
      <c r="KK25" s="53"/>
      <c r="KL25" s="53"/>
      <c r="KN25" s="53"/>
      <c r="LA25" s="53"/>
      <c r="LB25" s="53"/>
      <c r="LD25" s="53"/>
      <c r="LQ25" s="53"/>
      <c r="LR25" s="53"/>
      <c r="LT25" s="53"/>
      <c r="MG25" s="53"/>
      <c r="MH25" s="53"/>
      <c r="MJ25" s="53"/>
      <c r="MW25" s="53"/>
      <c r="MX25" s="53"/>
      <c r="MZ25" s="53"/>
      <c r="NM25" s="53"/>
      <c r="NN25" s="53"/>
      <c r="NP25" s="53"/>
      <c r="OC25" s="53"/>
      <c r="OD25" s="53"/>
      <c r="OF25" s="53"/>
      <c r="OS25" s="53"/>
      <c r="OT25" s="53"/>
      <c r="OV25" s="53"/>
      <c r="PI25" s="53"/>
      <c r="PJ25" s="53"/>
      <c r="PL25" s="53"/>
      <c r="PY25" s="53"/>
      <c r="PZ25" s="53"/>
      <c r="QB25" s="53"/>
      <c r="QO25" s="53"/>
      <c r="QP25" s="53"/>
      <c r="QR25" s="53"/>
      <c r="RE25" s="53"/>
      <c r="RF25" s="53"/>
      <c r="RH25" s="53"/>
      <c r="RU25" s="53"/>
      <c r="RV25" s="53"/>
      <c r="RX25" s="53"/>
      <c r="SK25" s="53"/>
      <c r="SL25" s="53"/>
      <c r="SN25" s="53"/>
      <c r="TA25" s="53"/>
      <c r="TB25" s="53"/>
      <c r="TD25" s="53"/>
      <c r="TQ25" s="53"/>
      <c r="TR25" s="53"/>
      <c r="TT25" s="53"/>
      <c r="UG25" s="53"/>
      <c r="UH25" s="53"/>
      <c r="UJ25" s="53"/>
      <c r="UW25" s="53"/>
      <c r="UX25" s="53"/>
      <c r="UZ25" s="53"/>
      <c r="VM25" s="53"/>
      <c r="VN25" s="53"/>
      <c r="VP25" s="53"/>
      <c r="WC25" s="53"/>
      <c r="WD25" s="53"/>
      <c r="WF25" s="53"/>
      <c r="WS25" s="53"/>
      <c r="WT25" s="53"/>
      <c r="WV25" s="53"/>
      <c r="XI25" s="53"/>
      <c r="XJ25" s="53"/>
      <c r="XL25" s="53"/>
      <c r="XY25" s="53"/>
      <c r="XZ25" s="53"/>
      <c r="YB25" s="53"/>
      <c r="YO25" s="53"/>
      <c r="YP25" s="53"/>
      <c r="YR25" s="53"/>
      <c r="ZE25" s="53"/>
      <c r="ZF25" s="53"/>
      <c r="ZH25" s="53"/>
      <c r="ZU25" s="53"/>
      <c r="ZV25" s="53"/>
      <c r="ZX25" s="53"/>
      <c r="AAK25" s="53"/>
      <c r="AAL25" s="53"/>
      <c r="AAN25" s="53"/>
      <c r="ABA25" s="53"/>
      <c r="ABB25" s="53"/>
      <c r="ABD25" s="53"/>
      <c r="ABQ25" s="53"/>
      <c r="ABR25" s="53"/>
      <c r="ABT25" s="53"/>
      <c r="ACG25" s="53"/>
      <c r="ACH25" s="53"/>
      <c r="ACJ25" s="53"/>
      <c r="ACW25" s="53"/>
      <c r="ACX25" s="53"/>
      <c r="ACZ25" s="53"/>
      <c r="ADM25" s="53"/>
      <c r="ADN25" s="53"/>
      <c r="ADP25" s="53"/>
      <c r="AEC25" s="53"/>
      <c r="AED25" s="53"/>
      <c r="AEF25" s="53"/>
      <c r="AES25" s="53"/>
      <c r="AET25" s="53"/>
      <c r="AEV25" s="53"/>
      <c r="AFI25" s="53"/>
      <c r="AFJ25" s="53"/>
      <c r="AFL25" s="53"/>
      <c r="AFY25" s="53"/>
      <c r="AFZ25" s="53"/>
      <c r="AGB25" s="53"/>
      <c r="AGO25" s="53"/>
      <c r="AGP25" s="53"/>
      <c r="AGR25" s="53"/>
      <c r="AHE25" s="53"/>
      <c r="AHF25" s="53"/>
      <c r="AHH25" s="53"/>
      <c r="AHU25" s="53"/>
      <c r="AHV25" s="53"/>
      <c r="AHX25" s="53"/>
      <c r="AIK25" s="53"/>
      <c r="AIL25" s="53"/>
      <c r="AIN25" s="53"/>
      <c r="AJA25" s="53"/>
      <c r="AJB25" s="53"/>
      <c r="AJD25" s="53"/>
      <c r="AJQ25" s="53"/>
      <c r="AJR25" s="53"/>
      <c r="AJT25" s="53"/>
      <c r="AKG25" s="53"/>
      <c r="AKH25" s="53"/>
      <c r="AKJ25" s="53"/>
      <c r="AKW25" s="53"/>
      <c r="AKX25" s="53"/>
      <c r="AKZ25" s="53"/>
      <c r="ALM25" s="53"/>
      <c r="ALN25" s="53"/>
      <c r="ALP25" s="53"/>
      <c r="AMC25" s="53"/>
      <c r="AMD25" s="53"/>
      <c r="AMF25" s="53"/>
      <c r="AMS25" s="53"/>
      <c r="AMT25" s="53"/>
      <c r="AMV25" s="53"/>
      <c r="ANI25" s="53"/>
      <c r="ANJ25" s="53"/>
      <c r="ANL25" s="53"/>
      <c r="ANY25" s="53"/>
      <c r="ANZ25" s="53"/>
      <c r="AOB25" s="53"/>
      <c r="AOO25" s="53"/>
      <c r="AOP25" s="53"/>
      <c r="AOR25" s="53"/>
      <c r="APE25" s="53"/>
      <c r="APF25" s="53"/>
      <c r="APH25" s="53"/>
      <c r="APU25" s="53"/>
      <c r="APV25" s="53"/>
      <c r="APX25" s="53"/>
      <c r="AQK25" s="53"/>
      <c r="AQL25" s="53"/>
      <c r="AQN25" s="53"/>
      <c r="ARA25" s="53"/>
      <c r="ARB25" s="53"/>
      <c r="ARD25" s="53"/>
      <c r="ARQ25" s="53"/>
      <c r="ARR25" s="53"/>
      <c r="ART25" s="53"/>
      <c r="ASG25" s="53"/>
      <c r="ASH25" s="53"/>
      <c r="ASJ25" s="53"/>
      <c r="ASW25" s="53"/>
      <c r="ASX25" s="53"/>
      <c r="ASZ25" s="53"/>
      <c r="ATM25" s="53"/>
      <c r="ATN25" s="53"/>
      <c r="ATP25" s="53"/>
      <c r="AUC25" s="53"/>
      <c r="AUD25" s="53"/>
      <c r="AUF25" s="53"/>
      <c r="AUS25" s="53"/>
      <c r="AUT25" s="53"/>
      <c r="AUV25" s="53"/>
      <c r="AVI25" s="53"/>
      <c r="AVJ25" s="53"/>
      <c r="AVL25" s="53"/>
      <c r="AVY25" s="53"/>
      <c r="AVZ25" s="53"/>
      <c r="AWB25" s="53"/>
      <c r="AWO25" s="53"/>
      <c r="AWP25" s="53"/>
      <c r="AWR25" s="53"/>
      <c r="AXE25" s="53"/>
      <c r="AXF25" s="53"/>
      <c r="AXH25" s="53"/>
      <c r="AXU25" s="53"/>
      <c r="AXV25" s="53"/>
      <c r="AXX25" s="53"/>
      <c r="AYK25" s="53"/>
      <c r="AYL25" s="53"/>
      <c r="AYN25" s="53"/>
      <c r="AZA25" s="53"/>
      <c r="AZB25" s="53"/>
      <c r="AZD25" s="53"/>
      <c r="AZQ25" s="53"/>
      <c r="AZR25" s="53"/>
      <c r="AZT25" s="53"/>
      <c r="BAG25" s="53"/>
      <c r="BAH25" s="53"/>
      <c r="BAJ25" s="53"/>
      <c r="BAW25" s="53"/>
      <c r="BAX25" s="53"/>
      <c r="BAZ25" s="53"/>
      <c r="BBM25" s="53"/>
      <c r="BBN25" s="53"/>
      <c r="BBP25" s="53"/>
      <c r="BCC25" s="53"/>
      <c r="BCD25" s="53"/>
      <c r="BCF25" s="53"/>
      <c r="BCS25" s="53"/>
      <c r="BCT25" s="53"/>
      <c r="BCV25" s="53"/>
      <c r="BDI25" s="53"/>
      <c r="BDJ25" s="53"/>
      <c r="BDL25" s="53"/>
      <c r="BDY25" s="53"/>
      <c r="BDZ25" s="53"/>
      <c r="BEB25" s="53"/>
      <c r="BEO25" s="53"/>
      <c r="BEP25" s="53"/>
      <c r="BER25" s="53"/>
      <c r="BFE25" s="53"/>
      <c r="BFF25" s="53"/>
      <c r="BFH25" s="53"/>
      <c r="BFU25" s="53"/>
      <c r="BFV25" s="53"/>
      <c r="BFX25" s="53"/>
      <c r="BGK25" s="53"/>
      <c r="BGL25" s="53"/>
      <c r="BGN25" s="53"/>
      <c r="BHA25" s="53"/>
      <c r="BHB25" s="53"/>
      <c r="BHD25" s="53"/>
      <c r="BHQ25" s="53"/>
      <c r="BHR25" s="53"/>
      <c r="BHT25" s="53"/>
      <c r="BIG25" s="53"/>
      <c r="BIH25" s="53"/>
      <c r="BIJ25" s="53"/>
      <c r="BIW25" s="53"/>
      <c r="BIX25" s="53"/>
      <c r="BIZ25" s="53"/>
      <c r="BJM25" s="53"/>
      <c r="BJN25" s="53"/>
      <c r="BJP25" s="53"/>
      <c r="BKC25" s="53"/>
      <c r="BKD25" s="53"/>
      <c r="BKF25" s="53"/>
      <c r="BKS25" s="53"/>
      <c r="BKT25" s="53"/>
      <c r="BKV25" s="53"/>
      <c r="BLI25" s="53"/>
      <c r="BLJ25" s="53"/>
      <c r="BLL25" s="53"/>
      <c r="BLY25" s="53"/>
      <c r="BLZ25" s="53"/>
      <c r="BMB25" s="53"/>
      <c r="BMO25" s="53"/>
      <c r="BMP25" s="53"/>
      <c r="BMR25" s="53"/>
      <c r="BNE25" s="53"/>
      <c r="BNF25" s="53"/>
      <c r="BNH25" s="53"/>
      <c r="BNU25" s="53"/>
      <c r="BNV25" s="53"/>
      <c r="BNX25" s="53"/>
      <c r="BOK25" s="53"/>
      <c r="BOL25" s="53"/>
      <c r="BON25" s="53"/>
      <c r="BPA25" s="53"/>
      <c r="BPB25" s="53"/>
      <c r="BPD25" s="53"/>
      <c r="BPQ25" s="53"/>
      <c r="BPR25" s="53"/>
      <c r="BPT25" s="53"/>
      <c r="BQG25" s="53"/>
      <c r="BQH25" s="53"/>
      <c r="BQJ25" s="53"/>
      <c r="BQW25" s="53"/>
      <c r="BQX25" s="53"/>
      <c r="BQZ25" s="53"/>
      <c r="BRM25" s="53"/>
      <c r="BRN25" s="53"/>
      <c r="BRP25" s="53"/>
      <c r="BSC25" s="53"/>
      <c r="BSD25" s="53"/>
      <c r="BSF25" s="53"/>
      <c r="BSS25" s="53"/>
      <c r="BST25" s="53"/>
      <c r="BSV25" s="53"/>
      <c r="BTI25" s="53"/>
      <c r="BTJ25" s="53"/>
      <c r="BTL25" s="53"/>
      <c r="BTY25" s="53"/>
      <c r="BTZ25" s="53"/>
      <c r="BUB25" s="53"/>
      <c r="BUO25" s="53"/>
      <c r="BUP25" s="53"/>
      <c r="BUR25" s="53"/>
      <c r="BVE25" s="53"/>
      <c r="BVF25" s="53"/>
      <c r="BVH25" s="53"/>
      <c r="BVU25" s="53"/>
      <c r="BVV25" s="53"/>
      <c r="BVX25" s="53"/>
      <c r="BWK25" s="53"/>
      <c r="BWL25" s="53"/>
      <c r="BWN25" s="53"/>
      <c r="BXA25" s="53"/>
      <c r="BXB25" s="53"/>
      <c r="BXD25" s="53"/>
      <c r="BXQ25" s="53"/>
      <c r="BXR25" s="53"/>
      <c r="BXT25" s="53"/>
      <c r="BYG25" s="53"/>
      <c r="BYH25" s="53"/>
      <c r="BYJ25" s="53"/>
      <c r="BYW25" s="53"/>
      <c r="BYX25" s="53"/>
      <c r="BYZ25" s="53"/>
      <c r="BZM25" s="53"/>
      <c r="BZN25" s="53"/>
      <c r="BZP25" s="53"/>
      <c r="CAC25" s="53"/>
      <c r="CAD25" s="53"/>
      <c r="CAF25" s="53"/>
      <c r="CAS25" s="53"/>
      <c r="CAT25" s="53"/>
      <c r="CAV25" s="53"/>
      <c r="CBI25" s="53"/>
      <c r="CBJ25" s="53"/>
      <c r="CBL25" s="53"/>
      <c r="CBY25" s="53"/>
      <c r="CBZ25" s="53"/>
      <c r="CCB25" s="53"/>
      <c r="CCO25" s="53"/>
      <c r="CCP25" s="53"/>
      <c r="CCR25" s="53"/>
      <c r="CDE25" s="53"/>
      <c r="CDF25" s="53"/>
      <c r="CDH25" s="53"/>
      <c r="CDU25" s="53"/>
      <c r="CDV25" s="53"/>
      <c r="CDX25" s="53"/>
      <c r="CEK25" s="53"/>
      <c r="CEL25" s="53"/>
      <c r="CEN25" s="53"/>
      <c r="CFA25" s="53"/>
      <c r="CFB25" s="53"/>
      <c r="CFD25" s="53"/>
      <c r="CFQ25" s="53"/>
      <c r="CFR25" s="53"/>
      <c r="CFT25" s="53"/>
      <c r="CGG25" s="53"/>
      <c r="CGH25" s="53"/>
      <c r="CGJ25" s="53"/>
      <c r="CGW25" s="53"/>
      <c r="CGX25" s="53"/>
      <c r="CGZ25" s="53"/>
      <c r="CHM25" s="53"/>
      <c r="CHN25" s="53"/>
      <c r="CHP25" s="53"/>
      <c r="CIC25" s="53"/>
      <c r="CID25" s="53"/>
      <c r="CIF25" s="53"/>
      <c r="CIS25" s="53"/>
      <c r="CIT25" s="53"/>
      <c r="CIV25" s="53"/>
      <c r="CJI25" s="53"/>
      <c r="CJJ25" s="53"/>
      <c r="CJL25" s="53"/>
      <c r="CJY25" s="53"/>
      <c r="CJZ25" s="53"/>
      <c r="CKB25" s="53"/>
      <c r="CKO25" s="53"/>
      <c r="CKP25" s="53"/>
      <c r="CKR25" s="53"/>
      <c r="CLE25" s="53"/>
      <c r="CLF25" s="53"/>
      <c r="CLH25" s="53"/>
      <c r="CLU25" s="53"/>
      <c r="CLV25" s="53"/>
      <c r="CLX25" s="53"/>
      <c r="CMK25" s="53"/>
      <c r="CML25" s="53"/>
      <c r="CMN25" s="53"/>
      <c r="CNA25" s="53"/>
      <c r="CNB25" s="53"/>
      <c r="CND25" s="53"/>
      <c r="CNQ25" s="53"/>
      <c r="CNR25" s="53"/>
      <c r="CNT25" s="53"/>
      <c r="COG25" s="53"/>
      <c r="COH25" s="53"/>
      <c r="COJ25" s="53"/>
      <c r="COW25" s="53"/>
      <c r="COX25" s="53"/>
      <c r="COZ25" s="53"/>
      <c r="CPM25" s="53"/>
      <c r="CPN25" s="53"/>
      <c r="CPP25" s="53"/>
      <c r="CQC25" s="53"/>
      <c r="CQD25" s="53"/>
      <c r="CQF25" s="53"/>
      <c r="CQS25" s="53"/>
      <c r="CQT25" s="53"/>
      <c r="CQV25" s="53"/>
      <c r="CRI25" s="53"/>
      <c r="CRJ25" s="53"/>
      <c r="CRL25" s="53"/>
      <c r="CRY25" s="53"/>
      <c r="CRZ25" s="53"/>
      <c r="CSB25" s="53"/>
      <c r="CSO25" s="53"/>
      <c r="CSP25" s="53"/>
      <c r="CSR25" s="53"/>
      <c r="CTE25" s="53"/>
      <c r="CTF25" s="53"/>
      <c r="CTH25" s="53"/>
      <c r="CTU25" s="53"/>
      <c r="CTV25" s="53"/>
      <c r="CTX25" s="53"/>
      <c r="CUK25" s="53"/>
      <c r="CUL25" s="53"/>
      <c r="CUN25" s="53"/>
      <c r="CVA25" s="53"/>
      <c r="CVB25" s="53"/>
      <c r="CVD25" s="53"/>
      <c r="CVQ25" s="53"/>
      <c r="CVR25" s="53"/>
      <c r="CVT25" s="53"/>
      <c r="CWG25" s="53"/>
      <c r="CWH25" s="53"/>
      <c r="CWJ25" s="53"/>
      <c r="CWW25" s="53"/>
      <c r="CWX25" s="53"/>
      <c r="CWZ25" s="53"/>
      <c r="CXM25" s="53"/>
      <c r="CXN25" s="53"/>
      <c r="CXP25" s="53"/>
      <c r="CYC25" s="53"/>
      <c r="CYD25" s="53"/>
      <c r="CYF25" s="53"/>
      <c r="CYS25" s="53"/>
      <c r="CYT25" s="53"/>
      <c r="CYV25" s="53"/>
      <c r="CZI25" s="53"/>
      <c r="CZJ25" s="53"/>
      <c r="CZL25" s="53"/>
      <c r="CZY25" s="53"/>
      <c r="CZZ25" s="53"/>
      <c r="DAB25" s="53"/>
      <c r="DAO25" s="53"/>
      <c r="DAP25" s="53"/>
      <c r="DAR25" s="53"/>
      <c r="DBE25" s="53"/>
      <c r="DBF25" s="53"/>
      <c r="DBH25" s="53"/>
      <c r="DBU25" s="53"/>
      <c r="DBV25" s="53"/>
      <c r="DBX25" s="53"/>
      <c r="DCK25" s="53"/>
      <c r="DCL25" s="53"/>
      <c r="DCN25" s="53"/>
      <c r="DDA25" s="53"/>
      <c r="DDB25" s="53"/>
      <c r="DDD25" s="53"/>
      <c r="DDQ25" s="53"/>
      <c r="DDR25" s="53"/>
      <c r="DDT25" s="53"/>
      <c r="DEG25" s="53"/>
      <c r="DEH25" s="53"/>
      <c r="DEJ25" s="53"/>
      <c r="DEW25" s="53"/>
      <c r="DEX25" s="53"/>
      <c r="DEZ25" s="53"/>
      <c r="DFM25" s="53"/>
      <c r="DFN25" s="53"/>
      <c r="DFP25" s="53"/>
      <c r="DGC25" s="53"/>
      <c r="DGD25" s="53"/>
      <c r="DGF25" s="53"/>
      <c r="DGS25" s="53"/>
      <c r="DGT25" s="53"/>
      <c r="DGV25" s="53"/>
      <c r="DHI25" s="53"/>
      <c r="DHJ25" s="53"/>
      <c r="DHL25" s="53"/>
      <c r="DHY25" s="53"/>
      <c r="DHZ25" s="53"/>
      <c r="DIB25" s="53"/>
      <c r="DIO25" s="53"/>
      <c r="DIP25" s="53"/>
      <c r="DIR25" s="53"/>
      <c r="DJE25" s="53"/>
      <c r="DJF25" s="53"/>
      <c r="DJH25" s="53"/>
      <c r="DJU25" s="53"/>
      <c r="DJV25" s="53"/>
      <c r="DJX25" s="53"/>
      <c r="DKK25" s="53"/>
      <c r="DKL25" s="53"/>
      <c r="DKN25" s="53"/>
      <c r="DLA25" s="53"/>
      <c r="DLB25" s="53"/>
      <c r="DLD25" s="53"/>
      <c r="DLQ25" s="53"/>
      <c r="DLR25" s="53"/>
      <c r="DLT25" s="53"/>
      <c r="DMG25" s="53"/>
      <c r="DMH25" s="53"/>
      <c r="DMJ25" s="53"/>
      <c r="DMW25" s="53"/>
      <c r="DMX25" s="53"/>
      <c r="DMZ25" s="53"/>
      <c r="DNM25" s="53"/>
      <c r="DNN25" s="53"/>
      <c r="DNP25" s="53"/>
      <c r="DOC25" s="53"/>
      <c r="DOD25" s="53"/>
      <c r="DOF25" s="53"/>
      <c r="DOS25" s="53"/>
      <c r="DOT25" s="53"/>
      <c r="DOV25" s="53"/>
      <c r="DPI25" s="53"/>
      <c r="DPJ25" s="53"/>
      <c r="DPL25" s="53"/>
      <c r="DPY25" s="53"/>
      <c r="DPZ25" s="53"/>
      <c r="DQB25" s="53"/>
      <c r="DQO25" s="53"/>
      <c r="DQP25" s="53"/>
      <c r="DQR25" s="53"/>
      <c r="DRE25" s="53"/>
      <c r="DRF25" s="53"/>
      <c r="DRH25" s="53"/>
      <c r="DRU25" s="53"/>
      <c r="DRV25" s="53"/>
      <c r="DRX25" s="53"/>
      <c r="DSK25" s="53"/>
      <c r="DSL25" s="53"/>
      <c r="DSN25" s="53"/>
      <c r="DTA25" s="53"/>
      <c r="DTB25" s="53"/>
      <c r="DTD25" s="53"/>
      <c r="DTQ25" s="53"/>
      <c r="DTR25" s="53"/>
      <c r="DTT25" s="53"/>
      <c r="DUG25" s="53"/>
      <c r="DUH25" s="53"/>
      <c r="DUJ25" s="53"/>
      <c r="DUW25" s="53"/>
      <c r="DUX25" s="53"/>
      <c r="DUZ25" s="53"/>
      <c r="DVM25" s="53"/>
      <c r="DVN25" s="53"/>
      <c r="DVP25" s="53"/>
      <c r="DWC25" s="53"/>
      <c r="DWD25" s="53"/>
      <c r="DWF25" s="53"/>
      <c r="DWS25" s="53"/>
      <c r="DWT25" s="53"/>
      <c r="DWV25" s="53"/>
      <c r="DXI25" s="53"/>
      <c r="DXJ25" s="53"/>
      <c r="DXL25" s="53"/>
      <c r="DXY25" s="53"/>
      <c r="DXZ25" s="53"/>
      <c r="DYB25" s="53"/>
      <c r="DYO25" s="53"/>
      <c r="DYP25" s="53"/>
      <c r="DYR25" s="53"/>
      <c r="DZE25" s="53"/>
      <c r="DZF25" s="53"/>
      <c r="DZH25" s="53"/>
      <c r="DZU25" s="53"/>
      <c r="DZV25" s="53"/>
      <c r="DZX25" s="53"/>
      <c r="EAK25" s="53"/>
      <c r="EAL25" s="53"/>
      <c r="EAN25" s="53"/>
      <c r="EBA25" s="53"/>
      <c r="EBB25" s="53"/>
      <c r="EBD25" s="53"/>
      <c r="EBQ25" s="53"/>
      <c r="EBR25" s="53"/>
      <c r="EBT25" s="53"/>
      <c r="ECG25" s="53"/>
      <c r="ECH25" s="53"/>
      <c r="ECJ25" s="53"/>
      <c r="ECW25" s="53"/>
      <c r="ECX25" s="53"/>
      <c r="ECZ25" s="53"/>
      <c r="EDM25" s="53"/>
      <c r="EDN25" s="53"/>
      <c r="EDP25" s="53"/>
      <c r="EEC25" s="53"/>
      <c r="EED25" s="53"/>
      <c r="EEF25" s="53"/>
      <c r="EES25" s="53"/>
      <c r="EET25" s="53"/>
      <c r="EEV25" s="53"/>
      <c r="EFI25" s="53"/>
      <c r="EFJ25" s="53"/>
      <c r="EFL25" s="53"/>
      <c r="EFY25" s="53"/>
      <c r="EFZ25" s="53"/>
      <c r="EGB25" s="53"/>
      <c r="EGO25" s="53"/>
      <c r="EGP25" s="53"/>
      <c r="EGR25" s="53"/>
      <c r="EHE25" s="53"/>
      <c r="EHF25" s="53"/>
      <c r="EHH25" s="53"/>
      <c r="EHU25" s="53"/>
      <c r="EHV25" s="53"/>
      <c r="EHX25" s="53"/>
      <c r="EIK25" s="53"/>
      <c r="EIL25" s="53"/>
      <c r="EIN25" s="53"/>
      <c r="EJA25" s="53"/>
      <c r="EJB25" s="53"/>
      <c r="EJD25" s="53"/>
      <c r="EJQ25" s="53"/>
      <c r="EJR25" s="53"/>
      <c r="EJT25" s="53"/>
      <c r="EKG25" s="53"/>
      <c r="EKH25" s="53"/>
      <c r="EKJ25" s="53"/>
      <c r="EKW25" s="53"/>
      <c r="EKX25" s="53"/>
      <c r="EKZ25" s="53"/>
      <c r="ELM25" s="53"/>
      <c r="ELN25" s="53"/>
      <c r="ELP25" s="53"/>
      <c r="EMC25" s="53"/>
      <c r="EMD25" s="53"/>
      <c r="EMF25" s="53"/>
      <c r="EMS25" s="53"/>
      <c r="EMT25" s="53"/>
      <c r="EMV25" s="53"/>
      <c r="ENI25" s="53"/>
      <c r="ENJ25" s="53"/>
      <c r="ENL25" s="53"/>
      <c r="ENY25" s="53"/>
      <c r="ENZ25" s="53"/>
      <c r="EOB25" s="53"/>
      <c r="EOO25" s="53"/>
      <c r="EOP25" s="53"/>
      <c r="EOR25" s="53"/>
      <c r="EPE25" s="53"/>
      <c r="EPF25" s="53"/>
      <c r="EPH25" s="53"/>
      <c r="EPU25" s="53"/>
      <c r="EPV25" s="53"/>
      <c r="EPX25" s="53"/>
      <c r="EQK25" s="53"/>
      <c r="EQL25" s="53"/>
      <c r="EQN25" s="53"/>
      <c r="ERA25" s="53"/>
      <c r="ERB25" s="53"/>
      <c r="ERD25" s="53"/>
      <c r="ERQ25" s="53"/>
      <c r="ERR25" s="53"/>
      <c r="ERT25" s="53"/>
      <c r="ESG25" s="53"/>
      <c r="ESH25" s="53"/>
      <c r="ESJ25" s="53"/>
      <c r="ESW25" s="53"/>
      <c r="ESX25" s="53"/>
      <c r="ESZ25" s="53"/>
      <c r="ETM25" s="53"/>
      <c r="ETN25" s="53"/>
      <c r="ETP25" s="53"/>
      <c r="EUC25" s="53"/>
      <c r="EUD25" s="53"/>
      <c r="EUF25" s="53"/>
      <c r="EUS25" s="53"/>
      <c r="EUT25" s="53"/>
      <c r="EUV25" s="53"/>
      <c r="EVI25" s="53"/>
      <c r="EVJ25" s="53"/>
      <c r="EVL25" s="53"/>
      <c r="EVY25" s="53"/>
      <c r="EVZ25" s="53"/>
      <c r="EWB25" s="53"/>
      <c r="EWO25" s="53"/>
      <c r="EWP25" s="53"/>
      <c r="EWR25" s="53"/>
      <c r="EXE25" s="53"/>
      <c r="EXF25" s="53"/>
      <c r="EXH25" s="53"/>
      <c r="EXU25" s="53"/>
      <c r="EXV25" s="53"/>
      <c r="EXX25" s="53"/>
      <c r="EYK25" s="53"/>
      <c r="EYL25" s="53"/>
      <c r="EYN25" s="53"/>
      <c r="EZA25" s="53"/>
      <c r="EZB25" s="53"/>
      <c r="EZD25" s="53"/>
      <c r="EZQ25" s="53"/>
      <c r="EZR25" s="53"/>
      <c r="EZT25" s="53"/>
      <c r="FAG25" s="53"/>
      <c r="FAH25" s="53"/>
      <c r="FAJ25" s="53"/>
      <c r="FAW25" s="53"/>
      <c r="FAX25" s="53"/>
      <c r="FAZ25" s="53"/>
      <c r="FBM25" s="53"/>
      <c r="FBN25" s="53"/>
      <c r="FBP25" s="53"/>
      <c r="FCC25" s="53"/>
      <c r="FCD25" s="53"/>
      <c r="FCF25" s="53"/>
      <c r="FCS25" s="53"/>
      <c r="FCT25" s="53"/>
      <c r="FCV25" s="53"/>
      <c r="FDI25" s="53"/>
      <c r="FDJ25" s="53"/>
      <c r="FDL25" s="53"/>
      <c r="FDY25" s="53"/>
      <c r="FDZ25" s="53"/>
      <c r="FEB25" s="53"/>
      <c r="FEO25" s="53"/>
      <c r="FEP25" s="53"/>
      <c r="FER25" s="53"/>
      <c r="FFE25" s="53"/>
      <c r="FFF25" s="53"/>
      <c r="FFH25" s="53"/>
      <c r="FFU25" s="53"/>
      <c r="FFV25" s="53"/>
      <c r="FFX25" s="53"/>
      <c r="FGK25" s="53"/>
      <c r="FGL25" s="53"/>
      <c r="FGN25" s="53"/>
      <c r="FHA25" s="53"/>
      <c r="FHB25" s="53"/>
      <c r="FHD25" s="53"/>
      <c r="FHQ25" s="53"/>
      <c r="FHR25" s="53"/>
      <c r="FHT25" s="53"/>
      <c r="FIG25" s="53"/>
      <c r="FIH25" s="53"/>
      <c r="FIJ25" s="53"/>
      <c r="FIW25" s="53"/>
      <c r="FIX25" s="53"/>
      <c r="FIZ25" s="53"/>
      <c r="FJM25" s="53"/>
      <c r="FJN25" s="53"/>
      <c r="FJP25" s="53"/>
      <c r="FKC25" s="53"/>
      <c r="FKD25" s="53"/>
      <c r="FKF25" s="53"/>
      <c r="FKS25" s="53"/>
      <c r="FKT25" s="53"/>
      <c r="FKV25" s="53"/>
      <c r="FLI25" s="53"/>
      <c r="FLJ25" s="53"/>
      <c r="FLL25" s="53"/>
      <c r="FLY25" s="53"/>
      <c r="FLZ25" s="53"/>
      <c r="FMB25" s="53"/>
      <c r="FMO25" s="53"/>
      <c r="FMP25" s="53"/>
      <c r="FMR25" s="53"/>
      <c r="FNE25" s="53"/>
      <c r="FNF25" s="53"/>
      <c r="FNH25" s="53"/>
      <c r="FNU25" s="53"/>
      <c r="FNV25" s="53"/>
      <c r="FNX25" s="53"/>
      <c r="FOK25" s="53"/>
      <c r="FOL25" s="53"/>
      <c r="FON25" s="53"/>
      <c r="FPA25" s="53"/>
      <c r="FPB25" s="53"/>
      <c r="FPD25" s="53"/>
      <c r="FPQ25" s="53"/>
      <c r="FPR25" s="53"/>
      <c r="FPT25" s="53"/>
      <c r="FQG25" s="53"/>
      <c r="FQH25" s="53"/>
      <c r="FQJ25" s="53"/>
      <c r="FQW25" s="53"/>
      <c r="FQX25" s="53"/>
      <c r="FQZ25" s="53"/>
      <c r="FRM25" s="53"/>
      <c r="FRN25" s="53"/>
      <c r="FRP25" s="53"/>
      <c r="FSC25" s="53"/>
      <c r="FSD25" s="53"/>
      <c r="FSF25" s="53"/>
      <c r="FSS25" s="53"/>
      <c r="FST25" s="53"/>
      <c r="FSV25" s="53"/>
      <c r="FTI25" s="53"/>
      <c r="FTJ25" s="53"/>
      <c r="FTL25" s="53"/>
      <c r="FTY25" s="53"/>
      <c r="FTZ25" s="53"/>
      <c r="FUB25" s="53"/>
      <c r="FUO25" s="53"/>
      <c r="FUP25" s="53"/>
      <c r="FUR25" s="53"/>
      <c r="FVE25" s="53"/>
      <c r="FVF25" s="53"/>
      <c r="FVH25" s="53"/>
      <c r="FVU25" s="53"/>
      <c r="FVV25" s="53"/>
      <c r="FVX25" s="53"/>
      <c r="FWK25" s="53"/>
      <c r="FWL25" s="53"/>
      <c r="FWN25" s="53"/>
      <c r="FXA25" s="53"/>
      <c r="FXB25" s="53"/>
      <c r="FXD25" s="53"/>
      <c r="FXQ25" s="53"/>
      <c r="FXR25" s="53"/>
      <c r="FXT25" s="53"/>
      <c r="FYG25" s="53"/>
      <c r="FYH25" s="53"/>
      <c r="FYJ25" s="53"/>
      <c r="FYW25" s="53"/>
      <c r="FYX25" s="53"/>
      <c r="FYZ25" s="53"/>
      <c r="FZM25" s="53"/>
      <c r="FZN25" s="53"/>
      <c r="FZP25" s="53"/>
      <c r="GAC25" s="53"/>
      <c r="GAD25" s="53"/>
      <c r="GAF25" s="53"/>
      <c r="GAS25" s="53"/>
      <c r="GAT25" s="53"/>
      <c r="GAV25" s="53"/>
      <c r="GBI25" s="53"/>
      <c r="GBJ25" s="53"/>
      <c r="GBL25" s="53"/>
      <c r="GBY25" s="53"/>
      <c r="GBZ25" s="53"/>
      <c r="GCB25" s="53"/>
      <c r="GCO25" s="53"/>
      <c r="GCP25" s="53"/>
      <c r="GCR25" s="53"/>
      <c r="GDE25" s="53"/>
      <c r="GDF25" s="53"/>
      <c r="GDH25" s="53"/>
      <c r="GDU25" s="53"/>
      <c r="GDV25" s="53"/>
      <c r="GDX25" s="53"/>
      <c r="GEK25" s="53"/>
      <c r="GEL25" s="53"/>
      <c r="GEN25" s="53"/>
      <c r="GFA25" s="53"/>
      <c r="GFB25" s="53"/>
      <c r="GFD25" s="53"/>
      <c r="GFQ25" s="53"/>
      <c r="GFR25" s="53"/>
      <c r="GFT25" s="53"/>
      <c r="GGG25" s="53"/>
      <c r="GGH25" s="53"/>
      <c r="GGJ25" s="53"/>
      <c r="GGW25" s="53"/>
      <c r="GGX25" s="53"/>
      <c r="GGZ25" s="53"/>
      <c r="GHM25" s="53"/>
      <c r="GHN25" s="53"/>
      <c r="GHP25" s="53"/>
      <c r="GIC25" s="53"/>
      <c r="GID25" s="53"/>
      <c r="GIF25" s="53"/>
      <c r="GIS25" s="53"/>
      <c r="GIT25" s="53"/>
      <c r="GIV25" s="53"/>
      <c r="GJI25" s="53"/>
      <c r="GJJ25" s="53"/>
      <c r="GJL25" s="53"/>
      <c r="GJY25" s="53"/>
      <c r="GJZ25" s="53"/>
      <c r="GKB25" s="53"/>
      <c r="GKO25" s="53"/>
      <c r="GKP25" s="53"/>
      <c r="GKR25" s="53"/>
      <c r="GLE25" s="53"/>
      <c r="GLF25" s="53"/>
      <c r="GLH25" s="53"/>
      <c r="GLU25" s="53"/>
      <c r="GLV25" s="53"/>
      <c r="GLX25" s="53"/>
      <c r="GMK25" s="53"/>
      <c r="GML25" s="53"/>
      <c r="GMN25" s="53"/>
      <c r="GNA25" s="53"/>
      <c r="GNB25" s="53"/>
      <c r="GND25" s="53"/>
      <c r="GNQ25" s="53"/>
      <c r="GNR25" s="53"/>
      <c r="GNT25" s="53"/>
      <c r="GOG25" s="53"/>
      <c r="GOH25" s="53"/>
      <c r="GOJ25" s="53"/>
      <c r="GOW25" s="53"/>
      <c r="GOX25" s="53"/>
      <c r="GOZ25" s="53"/>
      <c r="GPM25" s="53"/>
      <c r="GPN25" s="53"/>
      <c r="GPP25" s="53"/>
      <c r="GQC25" s="53"/>
      <c r="GQD25" s="53"/>
      <c r="GQF25" s="53"/>
      <c r="GQS25" s="53"/>
      <c r="GQT25" s="53"/>
      <c r="GQV25" s="53"/>
      <c r="GRI25" s="53"/>
      <c r="GRJ25" s="53"/>
      <c r="GRL25" s="53"/>
      <c r="GRY25" s="53"/>
      <c r="GRZ25" s="53"/>
      <c r="GSB25" s="53"/>
      <c r="GSO25" s="53"/>
      <c r="GSP25" s="53"/>
      <c r="GSR25" s="53"/>
      <c r="GTE25" s="53"/>
      <c r="GTF25" s="53"/>
      <c r="GTH25" s="53"/>
      <c r="GTU25" s="53"/>
      <c r="GTV25" s="53"/>
      <c r="GTX25" s="53"/>
      <c r="GUK25" s="53"/>
      <c r="GUL25" s="53"/>
      <c r="GUN25" s="53"/>
      <c r="GVA25" s="53"/>
      <c r="GVB25" s="53"/>
      <c r="GVD25" s="53"/>
      <c r="GVQ25" s="53"/>
      <c r="GVR25" s="53"/>
      <c r="GVT25" s="53"/>
      <c r="GWG25" s="53"/>
      <c r="GWH25" s="53"/>
      <c r="GWJ25" s="53"/>
      <c r="GWW25" s="53"/>
      <c r="GWX25" s="53"/>
      <c r="GWZ25" s="53"/>
      <c r="GXM25" s="53"/>
      <c r="GXN25" s="53"/>
      <c r="GXP25" s="53"/>
      <c r="GYC25" s="53"/>
      <c r="GYD25" s="53"/>
      <c r="GYF25" s="53"/>
      <c r="GYS25" s="53"/>
      <c r="GYT25" s="53"/>
      <c r="GYV25" s="53"/>
      <c r="GZI25" s="53"/>
      <c r="GZJ25" s="53"/>
      <c r="GZL25" s="53"/>
      <c r="GZY25" s="53"/>
      <c r="GZZ25" s="53"/>
      <c r="HAB25" s="53"/>
      <c r="HAO25" s="53"/>
      <c r="HAP25" s="53"/>
      <c r="HAR25" s="53"/>
      <c r="HBE25" s="53"/>
      <c r="HBF25" s="53"/>
      <c r="HBH25" s="53"/>
      <c r="HBU25" s="53"/>
      <c r="HBV25" s="53"/>
      <c r="HBX25" s="53"/>
      <c r="HCK25" s="53"/>
      <c r="HCL25" s="53"/>
      <c r="HCN25" s="53"/>
      <c r="HDA25" s="53"/>
      <c r="HDB25" s="53"/>
      <c r="HDD25" s="53"/>
      <c r="HDQ25" s="53"/>
      <c r="HDR25" s="53"/>
      <c r="HDT25" s="53"/>
      <c r="HEG25" s="53"/>
      <c r="HEH25" s="53"/>
      <c r="HEJ25" s="53"/>
      <c r="HEW25" s="53"/>
      <c r="HEX25" s="53"/>
      <c r="HEZ25" s="53"/>
      <c r="HFM25" s="53"/>
      <c r="HFN25" s="53"/>
      <c r="HFP25" s="53"/>
      <c r="HGC25" s="53"/>
      <c r="HGD25" s="53"/>
      <c r="HGF25" s="53"/>
      <c r="HGS25" s="53"/>
      <c r="HGT25" s="53"/>
      <c r="HGV25" s="53"/>
      <c r="HHI25" s="53"/>
      <c r="HHJ25" s="53"/>
      <c r="HHL25" s="53"/>
      <c r="HHY25" s="53"/>
      <c r="HHZ25" s="53"/>
      <c r="HIB25" s="53"/>
      <c r="HIO25" s="53"/>
      <c r="HIP25" s="53"/>
      <c r="HIR25" s="53"/>
      <c r="HJE25" s="53"/>
      <c r="HJF25" s="53"/>
      <c r="HJH25" s="53"/>
      <c r="HJU25" s="53"/>
      <c r="HJV25" s="53"/>
      <c r="HJX25" s="53"/>
      <c r="HKK25" s="53"/>
      <c r="HKL25" s="53"/>
      <c r="HKN25" s="53"/>
      <c r="HLA25" s="53"/>
      <c r="HLB25" s="53"/>
      <c r="HLD25" s="53"/>
      <c r="HLQ25" s="53"/>
      <c r="HLR25" s="53"/>
      <c r="HLT25" s="53"/>
      <c r="HMG25" s="53"/>
      <c r="HMH25" s="53"/>
      <c r="HMJ25" s="53"/>
      <c r="HMW25" s="53"/>
      <c r="HMX25" s="53"/>
      <c r="HMZ25" s="53"/>
      <c r="HNM25" s="53"/>
      <c r="HNN25" s="53"/>
      <c r="HNP25" s="53"/>
      <c r="HOC25" s="53"/>
      <c r="HOD25" s="53"/>
      <c r="HOF25" s="53"/>
      <c r="HOS25" s="53"/>
      <c r="HOT25" s="53"/>
      <c r="HOV25" s="53"/>
      <c r="HPI25" s="53"/>
      <c r="HPJ25" s="53"/>
      <c r="HPL25" s="53"/>
      <c r="HPY25" s="53"/>
      <c r="HPZ25" s="53"/>
      <c r="HQB25" s="53"/>
      <c r="HQO25" s="53"/>
      <c r="HQP25" s="53"/>
      <c r="HQR25" s="53"/>
      <c r="HRE25" s="53"/>
      <c r="HRF25" s="53"/>
      <c r="HRH25" s="53"/>
      <c r="HRU25" s="53"/>
      <c r="HRV25" s="53"/>
      <c r="HRX25" s="53"/>
      <c r="HSK25" s="53"/>
      <c r="HSL25" s="53"/>
      <c r="HSN25" s="53"/>
      <c r="HTA25" s="53"/>
      <c r="HTB25" s="53"/>
      <c r="HTD25" s="53"/>
      <c r="HTQ25" s="53"/>
      <c r="HTR25" s="53"/>
      <c r="HTT25" s="53"/>
      <c r="HUG25" s="53"/>
      <c r="HUH25" s="53"/>
      <c r="HUJ25" s="53"/>
      <c r="HUW25" s="53"/>
      <c r="HUX25" s="53"/>
      <c r="HUZ25" s="53"/>
      <c r="HVM25" s="53"/>
      <c r="HVN25" s="53"/>
      <c r="HVP25" s="53"/>
      <c r="HWC25" s="53"/>
      <c r="HWD25" s="53"/>
      <c r="HWF25" s="53"/>
      <c r="HWS25" s="53"/>
      <c r="HWT25" s="53"/>
      <c r="HWV25" s="53"/>
      <c r="HXI25" s="53"/>
      <c r="HXJ25" s="53"/>
      <c r="HXL25" s="53"/>
      <c r="HXY25" s="53"/>
      <c r="HXZ25" s="53"/>
      <c r="HYB25" s="53"/>
      <c r="HYO25" s="53"/>
      <c r="HYP25" s="53"/>
      <c r="HYR25" s="53"/>
      <c r="HZE25" s="53"/>
      <c r="HZF25" s="53"/>
      <c r="HZH25" s="53"/>
      <c r="HZU25" s="53"/>
      <c r="HZV25" s="53"/>
      <c r="HZX25" s="53"/>
      <c r="IAK25" s="53"/>
      <c r="IAL25" s="53"/>
      <c r="IAN25" s="53"/>
      <c r="IBA25" s="53"/>
      <c r="IBB25" s="53"/>
      <c r="IBD25" s="53"/>
      <c r="IBQ25" s="53"/>
      <c r="IBR25" s="53"/>
      <c r="IBT25" s="53"/>
      <c r="ICG25" s="53"/>
      <c r="ICH25" s="53"/>
      <c r="ICJ25" s="53"/>
      <c r="ICW25" s="53"/>
      <c r="ICX25" s="53"/>
      <c r="ICZ25" s="53"/>
      <c r="IDM25" s="53"/>
      <c r="IDN25" s="53"/>
      <c r="IDP25" s="53"/>
      <c r="IEC25" s="53"/>
      <c r="IED25" s="53"/>
      <c r="IEF25" s="53"/>
      <c r="IES25" s="53"/>
      <c r="IET25" s="53"/>
      <c r="IEV25" s="53"/>
      <c r="IFI25" s="53"/>
      <c r="IFJ25" s="53"/>
      <c r="IFL25" s="53"/>
      <c r="IFY25" s="53"/>
      <c r="IFZ25" s="53"/>
      <c r="IGB25" s="53"/>
      <c r="IGO25" s="53"/>
      <c r="IGP25" s="53"/>
      <c r="IGR25" s="53"/>
      <c r="IHE25" s="53"/>
      <c r="IHF25" s="53"/>
      <c r="IHH25" s="53"/>
      <c r="IHU25" s="53"/>
      <c r="IHV25" s="53"/>
      <c r="IHX25" s="53"/>
      <c r="IIK25" s="53"/>
      <c r="IIL25" s="53"/>
      <c r="IIN25" s="53"/>
      <c r="IJA25" s="53"/>
      <c r="IJB25" s="53"/>
      <c r="IJD25" s="53"/>
      <c r="IJQ25" s="53"/>
      <c r="IJR25" s="53"/>
      <c r="IJT25" s="53"/>
      <c r="IKG25" s="53"/>
      <c r="IKH25" s="53"/>
      <c r="IKJ25" s="53"/>
      <c r="IKW25" s="53"/>
      <c r="IKX25" s="53"/>
      <c r="IKZ25" s="53"/>
      <c r="ILM25" s="53"/>
      <c r="ILN25" s="53"/>
      <c r="ILP25" s="53"/>
      <c r="IMC25" s="53"/>
      <c r="IMD25" s="53"/>
      <c r="IMF25" s="53"/>
      <c r="IMS25" s="53"/>
      <c r="IMT25" s="53"/>
      <c r="IMV25" s="53"/>
      <c r="INI25" s="53"/>
      <c r="INJ25" s="53"/>
      <c r="INL25" s="53"/>
      <c r="INY25" s="53"/>
      <c r="INZ25" s="53"/>
      <c r="IOB25" s="53"/>
      <c r="IOO25" s="53"/>
      <c r="IOP25" s="53"/>
      <c r="IOR25" s="53"/>
      <c r="IPE25" s="53"/>
      <c r="IPF25" s="53"/>
      <c r="IPH25" s="53"/>
      <c r="IPU25" s="53"/>
      <c r="IPV25" s="53"/>
      <c r="IPX25" s="53"/>
      <c r="IQK25" s="53"/>
      <c r="IQL25" s="53"/>
      <c r="IQN25" s="53"/>
      <c r="IRA25" s="53"/>
      <c r="IRB25" s="53"/>
      <c r="IRD25" s="53"/>
      <c r="IRQ25" s="53"/>
      <c r="IRR25" s="53"/>
      <c r="IRT25" s="53"/>
      <c r="ISG25" s="53"/>
      <c r="ISH25" s="53"/>
      <c r="ISJ25" s="53"/>
      <c r="ISW25" s="53"/>
      <c r="ISX25" s="53"/>
      <c r="ISZ25" s="53"/>
      <c r="ITM25" s="53"/>
      <c r="ITN25" s="53"/>
      <c r="ITP25" s="53"/>
      <c r="IUC25" s="53"/>
      <c r="IUD25" s="53"/>
      <c r="IUF25" s="53"/>
      <c r="IUS25" s="53"/>
      <c r="IUT25" s="53"/>
      <c r="IUV25" s="53"/>
      <c r="IVI25" s="53"/>
      <c r="IVJ25" s="53"/>
      <c r="IVL25" s="53"/>
      <c r="IVY25" s="53"/>
      <c r="IVZ25" s="53"/>
      <c r="IWB25" s="53"/>
      <c r="IWO25" s="53"/>
      <c r="IWP25" s="53"/>
      <c r="IWR25" s="53"/>
      <c r="IXE25" s="53"/>
      <c r="IXF25" s="53"/>
      <c r="IXH25" s="53"/>
      <c r="IXU25" s="53"/>
      <c r="IXV25" s="53"/>
      <c r="IXX25" s="53"/>
      <c r="IYK25" s="53"/>
      <c r="IYL25" s="53"/>
      <c r="IYN25" s="53"/>
      <c r="IZA25" s="53"/>
      <c r="IZB25" s="53"/>
      <c r="IZD25" s="53"/>
      <c r="IZQ25" s="53"/>
      <c r="IZR25" s="53"/>
      <c r="IZT25" s="53"/>
      <c r="JAG25" s="53"/>
      <c r="JAH25" s="53"/>
      <c r="JAJ25" s="53"/>
      <c r="JAW25" s="53"/>
      <c r="JAX25" s="53"/>
      <c r="JAZ25" s="53"/>
      <c r="JBM25" s="53"/>
      <c r="JBN25" s="53"/>
      <c r="JBP25" s="53"/>
      <c r="JCC25" s="53"/>
      <c r="JCD25" s="53"/>
      <c r="JCF25" s="53"/>
      <c r="JCS25" s="53"/>
      <c r="JCT25" s="53"/>
      <c r="JCV25" s="53"/>
      <c r="JDI25" s="53"/>
      <c r="JDJ25" s="53"/>
      <c r="JDL25" s="53"/>
      <c r="JDY25" s="53"/>
      <c r="JDZ25" s="53"/>
      <c r="JEB25" s="53"/>
      <c r="JEO25" s="53"/>
      <c r="JEP25" s="53"/>
      <c r="JER25" s="53"/>
      <c r="JFE25" s="53"/>
      <c r="JFF25" s="53"/>
      <c r="JFH25" s="53"/>
      <c r="JFU25" s="53"/>
      <c r="JFV25" s="53"/>
      <c r="JFX25" s="53"/>
      <c r="JGK25" s="53"/>
      <c r="JGL25" s="53"/>
      <c r="JGN25" s="53"/>
      <c r="JHA25" s="53"/>
      <c r="JHB25" s="53"/>
      <c r="JHD25" s="53"/>
      <c r="JHQ25" s="53"/>
      <c r="JHR25" s="53"/>
      <c r="JHT25" s="53"/>
      <c r="JIG25" s="53"/>
      <c r="JIH25" s="53"/>
      <c r="JIJ25" s="53"/>
      <c r="JIW25" s="53"/>
      <c r="JIX25" s="53"/>
      <c r="JIZ25" s="53"/>
      <c r="JJM25" s="53"/>
      <c r="JJN25" s="53"/>
      <c r="JJP25" s="53"/>
      <c r="JKC25" s="53"/>
      <c r="JKD25" s="53"/>
      <c r="JKF25" s="53"/>
      <c r="JKS25" s="53"/>
      <c r="JKT25" s="53"/>
      <c r="JKV25" s="53"/>
      <c r="JLI25" s="53"/>
      <c r="JLJ25" s="53"/>
      <c r="JLL25" s="53"/>
      <c r="JLY25" s="53"/>
      <c r="JLZ25" s="53"/>
      <c r="JMB25" s="53"/>
      <c r="JMO25" s="53"/>
      <c r="JMP25" s="53"/>
      <c r="JMR25" s="53"/>
      <c r="JNE25" s="53"/>
      <c r="JNF25" s="53"/>
      <c r="JNH25" s="53"/>
      <c r="JNU25" s="53"/>
      <c r="JNV25" s="53"/>
      <c r="JNX25" s="53"/>
      <c r="JOK25" s="53"/>
      <c r="JOL25" s="53"/>
      <c r="JON25" s="53"/>
      <c r="JPA25" s="53"/>
      <c r="JPB25" s="53"/>
      <c r="JPD25" s="53"/>
      <c r="JPQ25" s="53"/>
      <c r="JPR25" s="53"/>
      <c r="JPT25" s="53"/>
      <c r="JQG25" s="53"/>
      <c r="JQH25" s="53"/>
      <c r="JQJ25" s="53"/>
      <c r="JQW25" s="53"/>
      <c r="JQX25" s="53"/>
      <c r="JQZ25" s="53"/>
      <c r="JRM25" s="53"/>
      <c r="JRN25" s="53"/>
      <c r="JRP25" s="53"/>
      <c r="JSC25" s="53"/>
      <c r="JSD25" s="53"/>
      <c r="JSF25" s="53"/>
      <c r="JSS25" s="53"/>
      <c r="JST25" s="53"/>
      <c r="JSV25" s="53"/>
      <c r="JTI25" s="53"/>
      <c r="JTJ25" s="53"/>
      <c r="JTL25" s="53"/>
      <c r="JTY25" s="53"/>
      <c r="JTZ25" s="53"/>
      <c r="JUB25" s="53"/>
      <c r="JUO25" s="53"/>
      <c r="JUP25" s="53"/>
      <c r="JUR25" s="53"/>
      <c r="JVE25" s="53"/>
      <c r="JVF25" s="53"/>
      <c r="JVH25" s="53"/>
      <c r="JVU25" s="53"/>
      <c r="JVV25" s="53"/>
      <c r="JVX25" s="53"/>
      <c r="JWK25" s="53"/>
      <c r="JWL25" s="53"/>
      <c r="JWN25" s="53"/>
      <c r="JXA25" s="53"/>
      <c r="JXB25" s="53"/>
      <c r="JXD25" s="53"/>
      <c r="JXQ25" s="53"/>
      <c r="JXR25" s="53"/>
      <c r="JXT25" s="53"/>
      <c r="JYG25" s="53"/>
      <c r="JYH25" s="53"/>
      <c r="JYJ25" s="53"/>
      <c r="JYW25" s="53"/>
      <c r="JYX25" s="53"/>
      <c r="JYZ25" s="53"/>
      <c r="JZM25" s="53"/>
      <c r="JZN25" s="53"/>
      <c r="JZP25" s="53"/>
      <c r="KAC25" s="53"/>
      <c r="KAD25" s="53"/>
      <c r="KAF25" s="53"/>
      <c r="KAS25" s="53"/>
      <c r="KAT25" s="53"/>
      <c r="KAV25" s="53"/>
      <c r="KBI25" s="53"/>
      <c r="KBJ25" s="53"/>
      <c r="KBL25" s="53"/>
      <c r="KBY25" s="53"/>
      <c r="KBZ25" s="53"/>
      <c r="KCB25" s="53"/>
      <c r="KCO25" s="53"/>
      <c r="KCP25" s="53"/>
      <c r="KCR25" s="53"/>
      <c r="KDE25" s="53"/>
      <c r="KDF25" s="53"/>
      <c r="KDH25" s="53"/>
      <c r="KDU25" s="53"/>
      <c r="KDV25" s="53"/>
      <c r="KDX25" s="53"/>
      <c r="KEK25" s="53"/>
      <c r="KEL25" s="53"/>
      <c r="KEN25" s="53"/>
      <c r="KFA25" s="53"/>
      <c r="KFB25" s="53"/>
      <c r="KFD25" s="53"/>
      <c r="KFQ25" s="53"/>
      <c r="KFR25" s="53"/>
      <c r="KFT25" s="53"/>
      <c r="KGG25" s="53"/>
      <c r="KGH25" s="53"/>
      <c r="KGJ25" s="53"/>
      <c r="KGW25" s="53"/>
      <c r="KGX25" s="53"/>
      <c r="KGZ25" s="53"/>
      <c r="KHM25" s="53"/>
      <c r="KHN25" s="53"/>
      <c r="KHP25" s="53"/>
      <c r="KIC25" s="53"/>
      <c r="KID25" s="53"/>
      <c r="KIF25" s="53"/>
      <c r="KIS25" s="53"/>
      <c r="KIT25" s="53"/>
      <c r="KIV25" s="53"/>
      <c r="KJI25" s="53"/>
      <c r="KJJ25" s="53"/>
      <c r="KJL25" s="53"/>
      <c r="KJY25" s="53"/>
      <c r="KJZ25" s="53"/>
      <c r="KKB25" s="53"/>
      <c r="KKO25" s="53"/>
      <c r="KKP25" s="53"/>
      <c r="KKR25" s="53"/>
      <c r="KLE25" s="53"/>
      <c r="KLF25" s="53"/>
      <c r="KLH25" s="53"/>
      <c r="KLU25" s="53"/>
      <c r="KLV25" s="53"/>
      <c r="KLX25" s="53"/>
      <c r="KMK25" s="53"/>
      <c r="KML25" s="53"/>
      <c r="KMN25" s="53"/>
      <c r="KNA25" s="53"/>
      <c r="KNB25" s="53"/>
      <c r="KND25" s="53"/>
      <c r="KNQ25" s="53"/>
      <c r="KNR25" s="53"/>
      <c r="KNT25" s="53"/>
      <c r="KOG25" s="53"/>
      <c r="KOH25" s="53"/>
      <c r="KOJ25" s="53"/>
      <c r="KOW25" s="53"/>
      <c r="KOX25" s="53"/>
      <c r="KOZ25" s="53"/>
      <c r="KPM25" s="53"/>
      <c r="KPN25" s="53"/>
      <c r="KPP25" s="53"/>
      <c r="KQC25" s="53"/>
      <c r="KQD25" s="53"/>
      <c r="KQF25" s="53"/>
      <c r="KQS25" s="53"/>
      <c r="KQT25" s="53"/>
      <c r="KQV25" s="53"/>
      <c r="KRI25" s="53"/>
      <c r="KRJ25" s="53"/>
      <c r="KRL25" s="53"/>
      <c r="KRY25" s="53"/>
      <c r="KRZ25" s="53"/>
      <c r="KSB25" s="53"/>
      <c r="KSO25" s="53"/>
      <c r="KSP25" s="53"/>
      <c r="KSR25" s="53"/>
      <c r="KTE25" s="53"/>
      <c r="KTF25" s="53"/>
      <c r="KTH25" s="53"/>
      <c r="KTU25" s="53"/>
      <c r="KTV25" s="53"/>
      <c r="KTX25" s="53"/>
      <c r="KUK25" s="53"/>
      <c r="KUL25" s="53"/>
      <c r="KUN25" s="53"/>
      <c r="KVA25" s="53"/>
      <c r="KVB25" s="53"/>
      <c r="KVD25" s="53"/>
      <c r="KVQ25" s="53"/>
      <c r="KVR25" s="53"/>
      <c r="KVT25" s="53"/>
      <c r="KWG25" s="53"/>
      <c r="KWH25" s="53"/>
      <c r="KWJ25" s="53"/>
      <c r="KWW25" s="53"/>
      <c r="KWX25" s="53"/>
      <c r="KWZ25" s="53"/>
      <c r="KXM25" s="53"/>
      <c r="KXN25" s="53"/>
      <c r="KXP25" s="53"/>
      <c r="KYC25" s="53"/>
      <c r="KYD25" s="53"/>
      <c r="KYF25" s="53"/>
      <c r="KYS25" s="53"/>
      <c r="KYT25" s="53"/>
      <c r="KYV25" s="53"/>
      <c r="KZI25" s="53"/>
      <c r="KZJ25" s="53"/>
      <c r="KZL25" s="53"/>
      <c r="KZY25" s="53"/>
      <c r="KZZ25" s="53"/>
      <c r="LAB25" s="53"/>
      <c r="LAO25" s="53"/>
      <c r="LAP25" s="53"/>
      <c r="LAR25" s="53"/>
      <c r="LBE25" s="53"/>
      <c r="LBF25" s="53"/>
      <c r="LBH25" s="53"/>
      <c r="LBU25" s="53"/>
      <c r="LBV25" s="53"/>
      <c r="LBX25" s="53"/>
      <c r="LCK25" s="53"/>
      <c r="LCL25" s="53"/>
      <c r="LCN25" s="53"/>
      <c r="LDA25" s="53"/>
      <c r="LDB25" s="53"/>
      <c r="LDD25" s="53"/>
      <c r="LDQ25" s="53"/>
      <c r="LDR25" s="53"/>
      <c r="LDT25" s="53"/>
      <c r="LEG25" s="53"/>
      <c r="LEH25" s="53"/>
      <c r="LEJ25" s="53"/>
      <c r="LEW25" s="53"/>
      <c r="LEX25" s="53"/>
      <c r="LEZ25" s="53"/>
      <c r="LFM25" s="53"/>
      <c r="LFN25" s="53"/>
      <c r="LFP25" s="53"/>
      <c r="LGC25" s="53"/>
      <c r="LGD25" s="53"/>
      <c r="LGF25" s="53"/>
      <c r="LGS25" s="53"/>
      <c r="LGT25" s="53"/>
      <c r="LGV25" s="53"/>
      <c r="LHI25" s="53"/>
      <c r="LHJ25" s="53"/>
      <c r="LHL25" s="53"/>
      <c r="LHY25" s="53"/>
      <c r="LHZ25" s="53"/>
      <c r="LIB25" s="53"/>
      <c r="LIO25" s="53"/>
      <c r="LIP25" s="53"/>
      <c r="LIR25" s="53"/>
      <c r="LJE25" s="53"/>
      <c r="LJF25" s="53"/>
      <c r="LJH25" s="53"/>
      <c r="LJU25" s="53"/>
      <c r="LJV25" s="53"/>
      <c r="LJX25" s="53"/>
      <c r="LKK25" s="53"/>
      <c r="LKL25" s="53"/>
      <c r="LKN25" s="53"/>
      <c r="LLA25" s="53"/>
      <c r="LLB25" s="53"/>
      <c r="LLD25" s="53"/>
      <c r="LLQ25" s="53"/>
      <c r="LLR25" s="53"/>
      <c r="LLT25" s="53"/>
      <c r="LMG25" s="53"/>
      <c r="LMH25" s="53"/>
      <c r="LMJ25" s="53"/>
      <c r="LMW25" s="53"/>
      <c r="LMX25" s="53"/>
      <c r="LMZ25" s="53"/>
      <c r="LNM25" s="53"/>
      <c r="LNN25" s="53"/>
      <c r="LNP25" s="53"/>
      <c r="LOC25" s="53"/>
      <c r="LOD25" s="53"/>
      <c r="LOF25" s="53"/>
      <c r="LOS25" s="53"/>
      <c r="LOT25" s="53"/>
      <c r="LOV25" s="53"/>
      <c r="LPI25" s="53"/>
      <c r="LPJ25" s="53"/>
      <c r="LPL25" s="53"/>
      <c r="LPY25" s="53"/>
      <c r="LPZ25" s="53"/>
      <c r="LQB25" s="53"/>
      <c r="LQO25" s="53"/>
      <c r="LQP25" s="53"/>
      <c r="LQR25" s="53"/>
      <c r="LRE25" s="53"/>
      <c r="LRF25" s="53"/>
      <c r="LRH25" s="53"/>
      <c r="LRU25" s="53"/>
      <c r="LRV25" s="53"/>
      <c r="LRX25" s="53"/>
      <c r="LSK25" s="53"/>
      <c r="LSL25" s="53"/>
      <c r="LSN25" s="53"/>
      <c r="LTA25" s="53"/>
      <c r="LTB25" s="53"/>
      <c r="LTD25" s="53"/>
      <c r="LTQ25" s="53"/>
      <c r="LTR25" s="53"/>
      <c r="LTT25" s="53"/>
      <c r="LUG25" s="53"/>
      <c r="LUH25" s="53"/>
      <c r="LUJ25" s="53"/>
      <c r="LUW25" s="53"/>
      <c r="LUX25" s="53"/>
      <c r="LUZ25" s="53"/>
      <c r="LVM25" s="53"/>
      <c r="LVN25" s="53"/>
      <c r="LVP25" s="53"/>
      <c r="LWC25" s="53"/>
      <c r="LWD25" s="53"/>
      <c r="LWF25" s="53"/>
      <c r="LWS25" s="53"/>
      <c r="LWT25" s="53"/>
      <c r="LWV25" s="53"/>
      <c r="LXI25" s="53"/>
      <c r="LXJ25" s="53"/>
      <c r="LXL25" s="53"/>
      <c r="LXY25" s="53"/>
      <c r="LXZ25" s="53"/>
      <c r="LYB25" s="53"/>
      <c r="LYO25" s="53"/>
      <c r="LYP25" s="53"/>
      <c r="LYR25" s="53"/>
      <c r="LZE25" s="53"/>
      <c r="LZF25" s="53"/>
      <c r="LZH25" s="53"/>
      <c r="LZU25" s="53"/>
      <c r="LZV25" s="53"/>
      <c r="LZX25" s="53"/>
      <c r="MAK25" s="53"/>
      <c r="MAL25" s="53"/>
      <c r="MAN25" s="53"/>
      <c r="MBA25" s="53"/>
      <c r="MBB25" s="53"/>
      <c r="MBD25" s="53"/>
      <c r="MBQ25" s="53"/>
      <c r="MBR25" s="53"/>
      <c r="MBT25" s="53"/>
      <c r="MCG25" s="53"/>
      <c r="MCH25" s="53"/>
      <c r="MCJ25" s="53"/>
      <c r="MCW25" s="53"/>
      <c r="MCX25" s="53"/>
      <c r="MCZ25" s="53"/>
      <c r="MDM25" s="53"/>
      <c r="MDN25" s="53"/>
      <c r="MDP25" s="53"/>
      <c r="MEC25" s="53"/>
      <c r="MED25" s="53"/>
      <c r="MEF25" s="53"/>
      <c r="MES25" s="53"/>
      <c r="MET25" s="53"/>
      <c r="MEV25" s="53"/>
      <c r="MFI25" s="53"/>
      <c r="MFJ25" s="53"/>
      <c r="MFL25" s="53"/>
      <c r="MFY25" s="53"/>
      <c r="MFZ25" s="53"/>
      <c r="MGB25" s="53"/>
      <c r="MGO25" s="53"/>
      <c r="MGP25" s="53"/>
      <c r="MGR25" s="53"/>
      <c r="MHE25" s="53"/>
      <c r="MHF25" s="53"/>
      <c r="MHH25" s="53"/>
      <c r="MHU25" s="53"/>
      <c r="MHV25" s="53"/>
      <c r="MHX25" s="53"/>
      <c r="MIK25" s="53"/>
      <c r="MIL25" s="53"/>
      <c r="MIN25" s="53"/>
      <c r="MJA25" s="53"/>
      <c r="MJB25" s="53"/>
      <c r="MJD25" s="53"/>
      <c r="MJQ25" s="53"/>
      <c r="MJR25" s="53"/>
      <c r="MJT25" s="53"/>
      <c r="MKG25" s="53"/>
      <c r="MKH25" s="53"/>
      <c r="MKJ25" s="53"/>
      <c r="MKW25" s="53"/>
      <c r="MKX25" s="53"/>
      <c r="MKZ25" s="53"/>
      <c r="MLM25" s="53"/>
      <c r="MLN25" s="53"/>
      <c r="MLP25" s="53"/>
      <c r="MMC25" s="53"/>
      <c r="MMD25" s="53"/>
      <c r="MMF25" s="53"/>
      <c r="MMS25" s="53"/>
      <c r="MMT25" s="53"/>
      <c r="MMV25" s="53"/>
      <c r="MNI25" s="53"/>
      <c r="MNJ25" s="53"/>
      <c r="MNL25" s="53"/>
      <c r="MNY25" s="53"/>
      <c r="MNZ25" s="53"/>
      <c r="MOB25" s="53"/>
      <c r="MOO25" s="53"/>
      <c r="MOP25" s="53"/>
      <c r="MOR25" s="53"/>
      <c r="MPE25" s="53"/>
      <c r="MPF25" s="53"/>
      <c r="MPH25" s="53"/>
      <c r="MPU25" s="53"/>
      <c r="MPV25" s="53"/>
      <c r="MPX25" s="53"/>
      <c r="MQK25" s="53"/>
      <c r="MQL25" s="53"/>
      <c r="MQN25" s="53"/>
      <c r="MRA25" s="53"/>
      <c r="MRB25" s="53"/>
      <c r="MRD25" s="53"/>
      <c r="MRQ25" s="53"/>
      <c r="MRR25" s="53"/>
      <c r="MRT25" s="53"/>
      <c r="MSG25" s="53"/>
      <c r="MSH25" s="53"/>
      <c r="MSJ25" s="53"/>
      <c r="MSW25" s="53"/>
      <c r="MSX25" s="53"/>
      <c r="MSZ25" s="53"/>
      <c r="MTM25" s="53"/>
      <c r="MTN25" s="53"/>
      <c r="MTP25" s="53"/>
      <c r="MUC25" s="53"/>
      <c r="MUD25" s="53"/>
      <c r="MUF25" s="53"/>
      <c r="MUS25" s="53"/>
      <c r="MUT25" s="53"/>
      <c r="MUV25" s="53"/>
      <c r="MVI25" s="53"/>
      <c r="MVJ25" s="53"/>
      <c r="MVL25" s="53"/>
      <c r="MVY25" s="53"/>
      <c r="MVZ25" s="53"/>
      <c r="MWB25" s="53"/>
      <c r="MWO25" s="53"/>
      <c r="MWP25" s="53"/>
      <c r="MWR25" s="53"/>
      <c r="MXE25" s="53"/>
      <c r="MXF25" s="53"/>
      <c r="MXH25" s="53"/>
      <c r="MXU25" s="53"/>
      <c r="MXV25" s="53"/>
      <c r="MXX25" s="53"/>
      <c r="MYK25" s="53"/>
      <c r="MYL25" s="53"/>
      <c r="MYN25" s="53"/>
      <c r="MZA25" s="53"/>
      <c r="MZB25" s="53"/>
      <c r="MZD25" s="53"/>
      <c r="MZQ25" s="53"/>
      <c r="MZR25" s="53"/>
      <c r="MZT25" s="53"/>
      <c r="NAG25" s="53"/>
      <c r="NAH25" s="53"/>
      <c r="NAJ25" s="53"/>
      <c r="NAW25" s="53"/>
      <c r="NAX25" s="53"/>
      <c r="NAZ25" s="53"/>
      <c r="NBM25" s="53"/>
      <c r="NBN25" s="53"/>
      <c r="NBP25" s="53"/>
      <c r="NCC25" s="53"/>
      <c r="NCD25" s="53"/>
      <c r="NCF25" s="53"/>
      <c r="NCS25" s="53"/>
      <c r="NCT25" s="53"/>
      <c r="NCV25" s="53"/>
      <c r="NDI25" s="53"/>
      <c r="NDJ25" s="53"/>
      <c r="NDL25" s="53"/>
      <c r="NDY25" s="53"/>
      <c r="NDZ25" s="53"/>
      <c r="NEB25" s="53"/>
      <c r="NEO25" s="53"/>
      <c r="NEP25" s="53"/>
      <c r="NER25" s="53"/>
      <c r="NFE25" s="53"/>
      <c r="NFF25" s="53"/>
      <c r="NFH25" s="53"/>
      <c r="NFU25" s="53"/>
      <c r="NFV25" s="53"/>
      <c r="NFX25" s="53"/>
      <c r="NGK25" s="53"/>
      <c r="NGL25" s="53"/>
      <c r="NGN25" s="53"/>
      <c r="NHA25" s="53"/>
      <c r="NHB25" s="53"/>
      <c r="NHD25" s="53"/>
      <c r="NHQ25" s="53"/>
      <c r="NHR25" s="53"/>
      <c r="NHT25" s="53"/>
      <c r="NIG25" s="53"/>
      <c r="NIH25" s="53"/>
      <c r="NIJ25" s="53"/>
      <c r="NIW25" s="53"/>
      <c r="NIX25" s="53"/>
      <c r="NIZ25" s="53"/>
      <c r="NJM25" s="53"/>
      <c r="NJN25" s="53"/>
      <c r="NJP25" s="53"/>
      <c r="NKC25" s="53"/>
      <c r="NKD25" s="53"/>
      <c r="NKF25" s="53"/>
      <c r="NKS25" s="53"/>
      <c r="NKT25" s="53"/>
      <c r="NKV25" s="53"/>
      <c r="NLI25" s="53"/>
      <c r="NLJ25" s="53"/>
      <c r="NLL25" s="53"/>
      <c r="NLY25" s="53"/>
      <c r="NLZ25" s="53"/>
      <c r="NMB25" s="53"/>
      <c r="NMO25" s="53"/>
      <c r="NMP25" s="53"/>
      <c r="NMR25" s="53"/>
      <c r="NNE25" s="53"/>
      <c r="NNF25" s="53"/>
      <c r="NNH25" s="53"/>
      <c r="NNU25" s="53"/>
      <c r="NNV25" s="53"/>
      <c r="NNX25" s="53"/>
      <c r="NOK25" s="53"/>
      <c r="NOL25" s="53"/>
      <c r="NON25" s="53"/>
      <c r="NPA25" s="53"/>
      <c r="NPB25" s="53"/>
      <c r="NPD25" s="53"/>
      <c r="NPQ25" s="53"/>
      <c r="NPR25" s="53"/>
      <c r="NPT25" s="53"/>
      <c r="NQG25" s="53"/>
      <c r="NQH25" s="53"/>
      <c r="NQJ25" s="53"/>
      <c r="NQW25" s="53"/>
      <c r="NQX25" s="53"/>
      <c r="NQZ25" s="53"/>
      <c r="NRM25" s="53"/>
      <c r="NRN25" s="53"/>
      <c r="NRP25" s="53"/>
      <c r="NSC25" s="53"/>
      <c r="NSD25" s="53"/>
      <c r="NSF25" s="53"/>
      <c r="NSS25" s="53"/>
      <c r="NST25" s="53"/>
      <c r="NSV25" s="53"/>
      <c r="NTI25" s="53"/>
      <c r="NTJ25" s="53"/>
      <c r="NTL25" s="53"/>
      <c r="NTY25" s="53"/>
      <c r="NTZ25" s="53"/>
      <c r="NUB25" s="53"/>
      <c r="NUO25" s="53"/>
      <c r="NUP25" s="53"/>
      <c r="NUR25" s="53"/>
      <c r="NVE25" s="53"/>
      <c r="NVF25" s="53"/>
      <c r="NVH25" s="53"/>
      <c r="NVU25" s="53"/>
      <c r="NVV25" s="53"/>
      <c r="NVX25" s="53"/>
      <c r="NWK25" s="53"/>
      <c r="NWL25" s="53"/>
      <c r="NWN25" s="53"/>
      <c r="NXA25" s="53"/>
      <c r="NXB25" s="53"/>
      <c r="NXD25" s="53"/>
      <c r="NXQ25" s="53"/>
      <c r="NXR25" s="53"/>
      <c r="NXT25" s="53"/>
      <c r="NYG25" s="53"/>
      <c r="NYH25" s="53"/>
      <c r="NYJ25" s="53"/>
      <c r="NYW25" s="53"/>
      <c r="NYX25" s="53"/>
      <c r="NYZ25" s="53"/>
      <c r="NZM25" s="53"/>
      <c r="NZN25" s="53"/>
      <c r="NZP25" s="53"/>
      <c r="OAC25" s="53"/>
      <c r="OAD25" s="53"/>
      <c r="OAF25" s="53"/>
      <c r="OAS25" s="53"/>
      <c r="OAT25" s="53"/>
      <c r="OAV25" s="53"/>
      <c r="OBI25" s="53"/>
      <c r="OBJ25" s="53"/>
      <c r="OBL25" s="53"/>
      <c r="OBY25" s="53"/>
      <c r="OBZ25" s="53"/>
      <c r="OCB25" s="53"/>
      <c r="OCO25" s="53"/>
      <c r="OCP25" s="53"/>
      <c r="OCR25" s="53"/>
      <c r="ODE25" s="53"/>
      <c r="ODF25" s="53"/>
      <c r="ODH25" s="53"/>
      <c r="ODU25" s="53"/>
      <c r="ODV25" s="53"/>
      <c r="ODX25" s="53"/>
      <c r="OEK25" s="53"/>
      <c r="OEL25" s="53"/>
      <c r="OEN25" s="53"/>
      <c r="OFA25" s="53"/>
      <c r="OFB25" s="53"/>
      <c r="OFD25" s="53"/>
      <c r="OFQ25" s="53"/>
      <c r="OFR25" s="53"/>
      <c r="OFT25" s="53"/>
      <c r="OGG25" s="53"/>
      <c r="OGH25" s="53"/>
      <c r="OGJ25" s="53"/>
      <c r="OGW25" s="53"/>
      <c r="OGX25" s="53"/>
      <c r="OGZ25" s="53"/>
      <c r="OHM25" s="53"/>
      <c r="OHN25" s="53"/>
      <c r="OHP25" s="53"/>
      <c r="OIC25" s="53"/>
      <c r="OID25" s="53"/>
      <c r="OIF25" s="53"/>
      <c r="OIS25" s="53"/>
      <c r="OIT25" s="53"/>
      <c r="OIV25" s="53"/>
      <c r="OJI25" s="53"/>
      <c r="OJJ25" s="53"/>
      <c r="OJL25" s="53"/>
      <c r="OJY25" s="53"/>
      <c r="OJZ25" s="53"/>
      <c r="OKB25" s="53"/>
      <c r="OKO25" s="53"/>
      <c r="OKP25" s="53"/>
      <c r="OKR25" s="53"/>
      <c r="OLE25" s="53"/>
      <c r="OLF25" s="53"/>
      <c r="OLH25" s="53"/>
      <c r="OLU25" s="53"/>
      <c r="OLV25" s="53"/>
      <c r="OLX25" s="53"/>
      <c r="OMK25" s="53"/>
      <c r="OML25" s="53"/>
      <c r="OMN25" s="53"/>
      <c r="ONA25" s="53"/>
      <c r="ONB25" s="53"/>
      <c r="OND25" s="53"/>
      <c r="ONQ25" s="53"/>
      <c r="ONR25" s="53"/>
      <c r="ONT25" s="53"/>
      <c r="OOG25" s="53"/>
      <c r="OOH25" s="53"/>
      <c r="OOJ25" s="53"/>
      <c r="OOW25" s="53"/>
      <c r="OOX25" s="53"/>
      <c r="OOZ25" s="53"/>
      <c r="OPM25" s="53"/>
      <c r="OPN25" s="53"/>
      <c r="OPP25" s="53"/>
      <c r="OQC25" s="53"/>
      <c r="OQD25" s="53"/>
      <c r="OQF25" s="53"/>
      <c r="OQS25" s="53"/>
      <c r="OQT25" s="53"/>
      <c r="OQV25" s="53"/>
      <c r="ORI25" s="53"/>
      <c r="ORJ25" s="53"/>
      <c r="ORL25" s="53"/>
      <c r="ORY25" s="53"/>
      <c r="ORZ25" s="53"/>
      <c r="OSB25" s="53"/>
      <c r="OSO25" s="53"/>
      <c r="OSP25" s="53"/>
      <c r="OSR25" s="53"/>
      <c r="OTE25" s="53"/>
      <c r="OTF25" s="53"/>
      <c r="OTH25" s="53"/>
      <c r="OTU25" s="53"/>
      <c r="OTV25" s="53"/>
      <c r="OTX25" s="53"/>
      <c r="OUK25" s="53"/>
      <c r="OUL25" s="53"/>
      <c r="OUN25" s="53"/>
      <c r="OVA25" s="53"/>
      <c r="OVB25" s="53"/>
      <c r="OVD25" s="53"/>
      <c r="OVQ25" s="53"/>
      <c r="OVR25" s="53"/>
      <c r="OVT25" s="53"/>
      <c r="OWG25" s="53"/>
      <c r="OWH25" s="53"/>
      <c r="OWJ25" s="53"/>
      <c r="OWW25" s="53"/>
      <c r="OWX25" s="53"/>
      <c r="OWZ25" s="53"/>
      <c r="OXM25" s="53"/>
      <c r="OXN25" s="53"/>
      <c r="OXP25" s="53"/>
      <c r="OYC25" s="53"/>
      <c r="OYD25" s="53"/>
      <c r="OYF25" s="53"/>
      <c r="OYS25" s="53"/>
      <c r="OYT25" s="53"/>
      <c r="OYV25" s="53"/>
      <c r="OZI25" s="53"/>
      <c r="OZJ25" s="53"/>
      <c r="OZL25" s="53"/>
      <c r="OZY25" s="53"/>
      <c r="OZZ25" s="53"/>
      <c r="PAB25" s="53"/>
      <c r="PAO25" s="53"/>
      <c r="PAP25" s="53"/>
      <c r="PAR25" s="53"/>
      <c r="PBE25" s="53"/>
      <c r="PBF25" s="53"/>
      <c r="PBH25" s="53"/>
      <c r="PBU25" s="53"/>
      <c r="PBV25" s="53"/>
      <c r="PBX25" s="53"/>
      <c r="PCK25" s="53"/>
      <c r="PCL25" s="53"/>
      <c r="PCN25" s="53"/>
      <c r="PDA25" s="53"/>
      <c r="PDB25" s="53"/>
      <c r="PDD25" s="53"/>
      <c r="PDQ25" s="53"/>
      <c r="PDR25" s="53"/>
      <c r="PDT25" s="53"/>
      <c r="PEG25" s="53"/>
      <c r="PEH25" s="53"/>
      <c r="PEJ25" s="53"/>
      <c r="PEW25" s="53"/>
      <c r="PEX25" s="53"/>
      <c r="PEZ25" s="53"/>
      <c r="PFM25" s="53"/>
      <c r="PFN25" s="53"/>
      <c r="PFP25" s="53"/>
      <c r="PGC25" s="53"/>
      <c r="PGD25" s="53"/>
      <c r="PGF25" s="53"/>
      <c r="PGS25" s="53"/>
      <c r="PGT25" s="53"/>
      <c r="PGV25" s="53"/>
      <c r="PHI25" s="53"/>
      <c r="PHJ25" s="53"/>
      <c r="PHL25" s="53"/>
      <c r="PHY25" s="53"/>
      <c r="PHZ25" s="53"/>
      <c r="PIB25" s="53"/>
      <c r="PIO25" s="53"/>
      <c r="PIP25" s="53"/>
      <c r="PIR25" s="53"/>
      <c r="PJE25" s="53"/>
      <c r="PJF25" s="53"/>
      <c r="PJH25" s="53"/>
      <c r="PJU25" s="53"/>
      <c r="PJV25" s="53"/>
      <c r="PJX25" s="53"/>
      <c r="PKK25" s="53"/>
      <c r="PKL25" s="53"/>
      <c r="PKN25" s="53"/>
      <c r="PLA25" s="53"/>
      <c r="PLB25" s="53"/>
      <c r="PLD25" s="53"/>
      <c r="PLQ25" s="53"/>
      <c r="PLR25" s="53"/>
      <c r="PLT25" s="53"/>
      <c r="PMG25" s="53"/>
      <c r="PMH25" s="53"/>
      <c r="PMJ25" s="53"/>
      <c r="PMW25" s="53"/>
      <c r="PMX25" s="53"/>
      <c r="PMZ25" s="53"/>
      <c r="PNM25" s="53"/>
      <c r="PNN25" s="53"/>
      <c r="PNP25" s="53"/>
      <c r="POC25" s="53"/>
      <c r="POD25" s="53"/>
      <c r="POF25" s="53"/>
      <c r="POS25" s="53"/>
      <c r="POT25" s="53"/>
      <c r="POV25" s="53"/>
      <c r="PPI25" s="53"/>
      <c r="PPJ25" s="53"/>
      <c r="PPL25" s="53"/>
      <c r="PPY25" s="53"/>
      <c r="PPZ25" s="53"/>
      <c r="PQB25" s="53"/>
      <c r="PQO25" s="53"/>
      <c r="PQP25" s="53"/>
      <c r="PQR25" s="53"/>
      <c r="PRE25" s="53"/>
      <c r="PRF25" s="53"/>
      <c r="PRH25" s="53"/>
      <c r="PRU25" s="53"/>
      <c r="PRV25" s="53"/>
      <c r="PRX25" s="53"/>
      <c r="PSK25" s="53"/>
      <c r="PSL25" s="53"/>
      <c r="PSN25" s="53"/>
      <c r="PTA25" s="53"/>
      <c r="PTB25" s="53"/>
      <c r="PTD25" s="53"/>
      <c r="PTQ25" s="53"/>
      <c r="PTR25" s="53"/>
      <c r="PTT25" s="53"/>
      <c r="PUG25" s="53"/>
      <c r="PUH25" s="53"/>
      <c r="PUJ25" s="53"/>
      <c r="PUW25" s="53"/>
      <c r="PUX25" s="53"/>
      <c r="PUZ25" s="53"/>
      <c r="PVM25" s="53"/>
      <c r="PVN25" s="53"/>
      <c r="PVP25" s="53"/>
      <c r="PWC25" s="53"/>
      <c r="PWD25" s="53"/>
      <c r="PWF25" s="53"/>
      <c r="PWS25" s="53"/>
      <c r="PWT25" s="53"/>
      <c r="PWV25" s="53"/>
      <c r="PXI25" s="53"/>
      <c r="PXJ25" s="53"/>
      <c r="PXL25" s="53"/>
      <c r="PXY25" s="53"/>
      <c r="PXZ25" s="53"/>
      <c r="PYB25" s="53"/>
      <c r="PYO25" s="53"/>
      <c r="PYP25" s="53"/>
      <c r="PYR25" s="53"/>
      <c r="PZE25" s="53"/>
      <c r="PZF25" s="53"/>
      <c r="PZH25" s="53"/>
      <c r="PZU25" s="53"/>
      <c r="PZV25" s="53"/>
      <c r="PZX25" s="53"/>
      <c r="QAK25" s="53"/>
      <c r="QAL25" s="53"/>
      <c r="QAN25" s="53"/>
      <c r="QBA25" s="53"/>
      <c r="QBB25" s="53"/>
      <c r="QBD25" s="53"/>
      <c r="QBQ25" s="53"/>
      <c r="QBR25" s="53"/>
      <c r="QBT25" s="53"/>
      <c r="QCG25" s="53"/>
      <c r="QCH25" s="53"/>
      <c r="QCJ25" s="53"/>
      <c r="QCW25" s="53"/>
      <c r="QCX25" s="53"/>
      <c r="QCZ25" s="53"/>
      <c r="QDM25" s="53"/>
      <c r="QDN25" s="53"/>
      <c r="QDP25" s="53"/>
      <c r="QEC25" s="53"/>
      <c r="QED25" s="53"/>
      <c r="QEF25" s="53"/>
      <c r="QES25" s="53"/>
      <c r="QET25" s="53"/>
      <c r="QEV25" s="53"/>
      <c r="QFI25" s="53"/>
      <c r="QFJ25" s="53"/>
      <c r="QFL25" s="53"/>
      <c r="QFY25" s="53"/>
      <c r="QFZ25" s="53"/>
      <c r="QGB25" s="53"/>
      <c r="QGO25" s="53"/>
      <c r="QGP25" s="53"/>
      <c r="QGR25" s="53"/>
      <c r="QHE25" s="53"/>
      <c r="QHF25" s="53"/>
      <c r="QHH25" s="53"/>
      <c r="QHU25" s="53"/>
      <c r="QHV25" s="53"/>
      <c r="QHX25" s="53"/>
      <c r="QIK25" s="53"/>
      <c r="QIL25" s="53"/>
      <c r="QIN25" s="53"/>
      <c r="QJA25" s="53"/>
      <c r="QJB25" s="53"/>
      <c r="QJD25" s="53"/>
      <c r="QJQ25" s="53"/>
      <c r="QJR25" s="53"/>
      <c r="QJT25" s="53"/>
      <c r="QKG25" s="53"/>
      <c r="QKH25" s="53"/>
      <c r="QKJ25" s="53"/>
      <c r="QKW25" s="53"/>
      <c r="QKX25" s="53"/>
      <c r="QKZ25" s="53"/>
      <c r="QLM25" s="53"/>
      <c r="QLN25" s="53"/>
      <c r="QLP25" s="53"/>
      <c r="QMC25" s="53"/>
      <c r="QMD25" s="53"/>
      <c r="QMF25" s="53"/>
      <c r="QMS25" s="53"/>
      <c r="QMT25" s="53"/>
      <c r="QMV25" s="53"/>
      <c r="QNI25" s="53"/>
      <c r="QNJ25" s="53"/>
      <c r="QNL25" s="53"/>
      <c r="QNY25" s="53"/>
      <c r="QNZ25" s="53"/>
      <c r="QOB25" s="53"/>
      <c r="QOO25" s="53"/>
      <c r="QOP25" s="53"/>
      <c r="QOR25" s="53"/>
      <c r="QPE25" s="53"/>
      <c r="QPF25" s="53"/>
      <c r="QPH25" s="53"/>
      <c r="QPU25" s="53"/>
      <c r="QPV25" s="53"/>
      <c r="QPX25" s="53"/>
      <c r="QQK25" s="53"/>
      <c r="QQL25" s="53"/>
      <c r="QQN25" s="53"/>
      <c r="QRA25" s="53"/>
      <c r="QRB25" s="53"/>
      <c r="QRD25" s="53"/>
      <c r="QRQ25" s="53"/>
      <c r="QRR25" s="53"/>
      <c r="QRT25" s="53"/>
      <c r="QSG25" s="53"/>
      <c r="QSH25" s="53"/>
      <c r="QSJ25" s="53"/>
      <c r="QSW25" s="53"/>
      <c r="QSX25" s="53"/>
      <c r="QSZ25" s="53"/>
      <c r="QTM25" s="53"/>
      <c r="QTN25" s="53"/>
      <c r="QTP25" s="53"/>
      <c r="QUC25" s="53"/>
      <c r="QUD25" s="53"/>
      <c r="QUF25" s="53"/>
      <c r="QUS25" s="53"/>
      <c r="QUT25" s="53"/>
      <c r="QUV25" s="53"/>
      <c r="QVI25" s="53"/>
      <c r="QVJ25" s="53"/>
      <c r="QVL25" s="53"/>
      <c r="QVY25" s="53"/>
      <c r="QVZ25" s="53"/>
      <c r="QWB25" s="53"/>
      <c r="QWO25" s="53"/>
      <c r="QWP25" s="53"/>
      <c r="QWR25" s="53"/>
      <c r="QXE25" s="53"/>
      <c r="QXF25" s="53"/>
      <c r="QXH25" s="53"/>
      <c r="QXU25" s="53"/>
      <c r="QXV25" s="53"/>
      <c r="QXX25" s="53"/>
      <c r="QYK25" s="53"/>
      <c r="QYL25" s="53"/>
      <c r="QYN25" s="53"/>
      <c r="QZA25" s="53"/>
      <c r="QZB25" s="53"/>
      <c r="QZD25" s="53"/>
      <c r="QZQ25" s="53"/>
      <c r="QZR25" s="53"/>
      <c r="QZT25" s="53"/>
      <c r="RAG25" s="53"/>
      <c r="RAH25" s="53"/>
      <c r="RAJ25" s="53"/>
      <c r="RAW25" s="53"/>
      <c r="RAX25" s="53"/>
      <c r="RAZ25" s="53"/>
      <c r="RBM25" s="53"/>
      <c r="RBN25" s="53"/>
      <c r="RBP25" s="53"/>
      <c r="RCC25" s="53"/>
      <c r="RCD25" s="53"/>
      <c r="RCF25" s="53"/>
      <c r="RCS25" s="53"/>
      <c r="RCT25" s="53"/>
      <c r="RCV25" s="53"/>
      <c r="RDI25" s="53"/>
      <c r="RDJ25" s="53"/>
      <c r="RDL25" s="53"/>
      <c r="RDY25" s="53"/>
      <c r="RDZ25" s="53"/>
      <c r="REB25" s="53"/>
      <c r="REO25" s="53"/>
      <c r="REP25" s="53"/>
      <c r="RER25" s="53"/>
      <c r="RFE25" s="53"/>
      <c r="RFF25" s="53"/>
      <c r="RFH25" s="53"/>
      <c r="RFU25" s="53"/>
      <c r="RFV25" s="53"/>
      <c r="RFX25" s="53"/>
      <c r="RGK25" s="53"/>
      <c r="RGL25" s="53"/>
      <c r="RGN25" s="53"/>
      <c r="RHA25" s="53"/>
      <c r="RHB25" s="53"/>
      <c r="RHD25" s="53"/>
      <c r="RHQ25" s="53"/>
      <c r="RHR25" s="53"/>
      <c r="RHT25" s="53"/>
      <c r="RIG25" s="53"/>
      <c r="RIH25" s="53"/>
      <c r="RIJ25" s="53"/>
      <c r="RIW25" s="53"/>
      <c r="RIX25" s="53"/>
      <c r="RIZ25" s="53"/>
      <c r="RJM25" s="53"/>
      <c r="RJN25" s="53"/>
      <c r="RJP25" s="53"/>
      <c r="RKC25" s="53"/>
      <c r="RKD25" s="53"/>
      <c r="RKF25" s="53"/>
      <c r="RKS25" s="53"/>
      <c r="RKT25" s="53"/>
      <c r="RKV25" s="53"/>
      <c r="RLI25" s="53"/>
      <c r="RLJ25" s="53"/>
      <c r="RLL25" s="53"/>
      <c r="RLY25" s="53"/>
      <c r="RLZ25" s="53"/>
      <c r="RMB25" s="53"/>
      <c r="RMO25" s="53"/>
      <c r="RMP25" s="53"/>
      <c r="RMR25" s="53"/>
      <c r="RNE25" s="53"/>
      <c r="RNF25" s="53"/>
      <c r="RNH25" s="53"/>
      <c r="RNU25" s="53"/>
      <c r="RNV25" s="53"/>
      <c r="RNX25" s="53"/>
      <c r="ROK25" s="53"/>
      <c r="ROL25" s="53"/>
      <c r="RON25" s="53"/>
      <c r="RPA25" s="53"/>
      <c r="RPB25" s="53"/>
      <c r="RPD25" s="53"/>
      <c r="RPQ25" s="53"/>
      <c r="RPR25" s="53"/>
      <c r="RPT25" s="53"/>
      <c r="RQG25" s="53"/>
      <c r="RQH25" s="53"/>
      <c r="RQJ25" s="53"/>
      <c r="RQW25" s="53"/>
      <c r="RQX25" s="53"/>
      <c r="RQZ25" s="53"/>
      <c r="RRM25" s="53"/>
      <c r="RRN25" s="53"/>
      <c r="RRP25" s="53"/>
      <c r="RSC25" s="53"/>
      <c r="RSD25" s="53"/>
      <c r="RSF25" s="53"/>
      <c r="RSS25" s="53"/>
      <c r="RST25" s="53"/>
      <c r="RSV25" s="53"/>
      <c r="RTI25" s="53"/>
      <c r="RTJ25" s="53"/>
      <c r="RTL25" s="53"/>
      <c r="RTY25" s="53"/>
      <c r="RTZ25" s="53"/>
      <c r="RUB25" s="53"/>
      <c r="RUO25" s="53"/>
      <c r="RUP25" s="53"/>
      <c r="RUR25" s="53"/>
      <c r="RVE25" s="53"/>
      <c r="RVF25" s="53"/>
      <c r="RVH25" s="53"/>
      <c r="RVU25" s="53"/>
      <c r="RVV25" s="53"/>
      <c r="RVX25" s="53"/>
      <c r="RWK25" s="53"/>
      <c r="RWL25" s="53"/>
      <c r="RWN25" s="53"/>
      <c r="RXA25" s="53"/>
      <c r="RXB25" s="53"/>
      <c r="RXD25" s="53"/>
      <c r="RXQ25" s="53"/>
      <c r="RXR25" s="53"/>
      <c r="RXT25" s="53"/>
      <c r="RYG25" s="53"/>
      <c r="RYH25" s="53"/>
      <c r="RYJ25" s="53"/>
      <c r="RYW25" s="53"/>
      <c r="RYX25" s="53"/>
      <c r="RYZ25" s="53"/>
      <c r="RZM25" s="53"/>
      <c r="RZN25" s="53"/>
      <c r="RZP25" s="53"/>
      <c r="SAC25" s="53"/>
      <c r="SAD25" s="53"/>
      <c r="SAF25" s="53"/>
      <c r="SAS25" s="53"/>
      <c r="SAT25" s="53"/>
      <c r="SAV25" s="53"/>
      <c r="SBI25" s="53"/>
      <c r="SBJ25" s="53"/>
      <c r="SBL25" s="53"/>
      <c r="SBY25" s="53"/>
      <c r="SBZ25" s="53"/>
      <c r="SCB25" s="53"/>
      <c r="SCO25" s="53"/>
      <c r="SCP25" s="53"/>
      <c r="SCR25" s="53"/>
      <c r="SDE25" s="53"/>
      <c r="SDF25" s="53"/>
      <c r="SDH25" s="53"/>
      <c r="SDU25" s="53"/>
      <c r="SDV25" s="53"/>
      <c r="SDX25" s="53"/>
      <c r="SEK25" s="53"/>
      <c r="SEL25" s="53"/>
      <c r="SEN25" s="53"/>
      <c r="SFA25" s="53"/>
      <c r="SFB25" s="53"/>
      <c r="SFD25" s="53"/>
      <c r="SFQ25" s="53"/>
      <c r="SFR25" s="53"/>
      <c r="SFT25" s="53"/>
      <c r="SGG25" s="53"/>
      <c r="SGH25" s="53"/>
      <c r="SGJ25" s="53"/>
      <c r="SGW25" s="53"/>
      <c r="SGX25" s="53"/>
      <c r="SGZ25" s="53"/>
      <c r="SHM25" s="53"/>
      <c r="SHN25" s="53"/>
      <c r="SHP25" s="53"/>
      <c r="SIC25" s="53"/>
      <c r="SID25" s="53"/>
      <c r="SIF25" s="53"/>
      <c r="SIS25" s="53"/>
      <c r="SIT25" s="53"/>
      <c r="SIV25" s="53"/>
      <c r="SJI25" s="53"/>
      <c r="SJJ25" s="53"/>
      <c r="SJL25" s="53"/>
      <c r="SJY25" s="53"/>
      <c r="SJZ25" s="53"/>
      <c r="SKB25" s="53"/>
      <c r="SKO25" s="53"/>
      <c r="SKP25" s="53"/>
      <c r="SKR25" s="53"/>
      <c r="SLE25" s="53"/>
      <c r="SLF25" s="53"/>
      <c r="SLH25" s="53"/>
      <c r="SLU25" s="53"/>
      <c r="SLV25" s="53"/>
      <c r="SLX25" s="53"/>
      <c r="SMK25" s="53"/>
      <c r="SML25" s="53"/>
      <c r="SMN25" s="53"/>
      <c r="SNA25" s="53"/>
      <c r="SNB25" s="53"/>
      <c r="SND25" s="53"/>
      <c r="SNQ25" s="53"/>
      <c r="SNR25" s="53"/>
      <c r="SNT25" s="53"/>
      <c r="SOG25" s="53"/>
      <c r="SOH25" s="53"/>
      <c r="SOJ25" s="53"/>
      <c r="SOW25" s="53"/>
      <c r="SOX25" s="53"/>
      <c r="SOZ25" s="53"/>
      <c r="SPM25" s="53"/>
      <c r="SPN25" s="53"/>
      <c r="SPP25" s="53"/>
      <c r="SQC25" s="53"/>
      <c r="SQD25" s="53"/>
      <c r="SQF25" s="53"/>
      <c r="SQS25" s="53"/>
      <c r="SQT25" s="53"/>
      <c r="SQV25" s="53"/>
      <c r="SRI25" s="53"/>
      <c r="SRJ25" s="53"/>
      <c r="SRL25" s="53"/>
      <c r="SRY25" s="53"/>
      <c r="SRZ25" s="53"/>
      <c r="SSB25" s="53"/>
      <c r="SSO25" s="53"/>
      <c r="SSP25" s="53"/>
      <c r="SSR25" s="53"/>
      <c r="STE25" s="53"/>
      <c r="STF25" s="53"/>
      <c r="STH25" s="53"/>
      <c r="STU25" s="53"/>
      <c r="STV25" s="53"/>
      <c r="STX25" s="53"/>
      <c r="SUK25" s="53"/>
      <c r="SUL25" s="53"/>
      <c r="SUN25" s="53"/>
      <c r="SVA25" s="53"/>
      <c r="SVB25" s="53"/>
      <c r="SVD25" s="53"/>
      <c r="SVQ25" s="53"/>
      <c r="SVR25" s="53"/>
      <c r="SVT25" s="53"/>
      <c r="SWG25" s="53"/>
      <c r="SWH25" s="53"/>
      <c r="SWJ25" s="53"/>
      <c r="SWW25" s="53"/>
      <c r="SWX25" s="53"/>
      <c r="SWZ25" s="53"/>
      <c r="SXM25" s="53"/>
      <c r="SXN25" s="53"/>
      <c r="SXP25" s="53"/>
      <c r="SYC25" s="53"/>
      <c r="SYD25" s="53"/>
      <c r="SYF25" s="53"/>
      <c r="SYS25" s="53"/>
      <c r="SYT25" s="53"/>
      <c r="SYV25" s="53"/>
      <c r="SZI25" s="53"/>
      <c r="SZJ25" s="53"/>
      <c r="SZL25" s="53"/>
      <c r="SZY25" s="53"/>
      <c r="SZZ25" s="53"/>
      <c r="TAB25" s="53"/>
      <c r="TAO25" s="53"/>
      <c r="TAP25" s="53"/>
      <c r="TAR25" s="53"/>
      <c r="TBE25" s="53"/>
      <c r="TBF25" s="53"/>
      <c r="TBH25" s="53"/>
      <c r="TBU25" s="53"/>
      <c r="TBV25" s="53"/>
      <c r="TBX25" s="53"/>
      <c r="TCK25" s="53"/>
      <c r="TCL25" s="53"/>
      <c r="TCN25" s="53"/>
      <c r="TDA25" s="53"/>
      <c r="TDB25" s="53"/>
      <c r="TDD25" s="53"/>
      <c r="TDQ25" s="53"/>
      <c r="TDR25" s="53"/>
      <c r="TDT25" s="53"/>
      <c r="TEG25" s="53"/>
      <c r="TEH25" s="53"/>
      <c r="TEJ25" s="53"/>
      <c r="TEW25" s="53"/>
      <c r="TEX25" s="53"/>
      <c r="TEZ25" s="53"/>
      <c r="TFM25" s="53"/>
      <c r="TFN25" s="53"/>
      <c r="TFP25" s="53"/>
      <c r="TGC25" s="53"/>
      <c r="TGD25" s="53"/>
      <c r="TGF25" s="53"/>
      <c r="TGS25" s="53"/>
      <c r="TGT25" s="53"/>
      <c r="TGV25" s="53"/>
      <c r="THI25" s="53"/>
      <c r="THJ25" s="53"/>
      <c r="THL25" s="53"/>
      <c r="THY25" s="53"/>
      <c r="THZ25" s="53"/>
      <c r="TIB25" s="53"/>
      <c r="TIO25" s="53"/>
      <c r="TIP25" s="53"/>
      <c r="TIR25" s="53"/>
      <c r="TJE25" s="53"/>
      <c r="TJF25" s="53"/>
      <c r="TJH25" s="53"/>
      <c r="TJU25" s="53"/>
      <c r="TJV25" s="53"/>
      <c r="TJX25" s="53"/>
      <c r="TKK25" s="53"/>
      <c r="TKL25" s="53"/>
      <c r="TKN25" s="53"/>
      <c r="TLA25" s="53"/>
      <c r="TLB25" s="53"/>
      <c r="TLD25" s="53"/>
      <c r="TLQ25" s="53"/>
      <c r="TLR25" s="53"/>
      <c r="TLT25" s="53"/>
      <c r="TMG25" s="53"/>
      <c r="TMH25" s="53"/>
      <c r="TMJ25" s="53"/>
      <c r="TMW25" s="53"/>
      <c r="TMX25" s="53"/>
      <c r="TMZ25" s="53"/>
      <c r="TNM25" s="53"/>
      <c r="TNN25" s="53"/>
      <c r="TNP25" s="53"/>
      <c r="TOC25" s="53"/>
      <c r="TOD25" s="53"/>
      <c r="TOF25" s="53"/>
      <c r="TOS25" s="53"/>
      <c r="TOT25" s="53"/>
      <c r="TOV25" s="53"/>
      <c r="TPI25" s="53"/>
      <c r="TPJ25" s="53"/>
      <c r="TPL25" s="53"/>
      <c r="TPY25" s="53"/>
      <c r="TPZ25" s="53"/>
      <c r="TQB25" s="53"/>
      <c r="TQO25" s="53"/>
      <c r="TQP25" s="53"/>
      <c r="TQR25" s="53"/>
      <c r="TRE25" s="53"/>
      <c r="TRF25" s="53"/>
      <c r="TRH25" s="53"/>
      <c r="TRU25" s="53"/>
      <c r="TRV25" s="53"/>
      <c r="TRX25" s="53"/>
      <c r="TSK25" s="53"/>
      <c r="TSL25" s="53"/>
      <c r="TSN25" s="53"/>
      <c r="TTA25" s="53"/>
      <c r="TTB25" s="53"/>
      <c r="TTD25" s="53"/>
      <c r="TTQ25" s="53"/>
      <c r="TTR25" s="53"/>
      <c r="TTT25" s="53"/>
      <c r="TUG25" s="53"/>
      <c r="TUH25" s="53"/>
      <c r="TUJ25" s="53"/>
      <c r="TUW25" s="53"/>
      <c r="TUX25" s="53"/>
      <c r="TUZ25" s="53"/>
      <c r="TVM25" s="53"/>
      <c r="TVN25" s="53"/>
      <c r="TVP25" s="53"/>
      <c r="TWC25" s="53"/>
      <c r="TWD25" s="53"/>
      <c r="TWF25" s="53"/>
      <c r="TWS25" s="53"/>
      <c r="TWT25" s="53"/>
      <c r="TWV25" s="53"/>
      <c r="TXI25" s="53"/>
      <c r="TXJ25" s="53"/>
      <c r="TXL25" s="53"/>
      <c r="TXY25" s="53"/>
      <c r="TXZ25" s="53"/>
      <c r="TYB25" s="53"/>
      <c r="TYO25" s="53"/>
      <c r="TYP25" s="53"/>
      <c r="TYR25" s="53"/>
      <c r="TZE25" s="53"/>
      <c r="TZF25" s="53"/>
      <c r="TZH25" s="53"/>
      <c r="TZU25" s="53"/>
      <c r="TZV25" s="53"/>
      <c r="TZX25" s="53"/>
      <c r="UAK25" s="53"/>
      <c r="UAL25" s="53"/>
      <c r="UAN25" s="53"/>
      <c r="UBA25" s="53"/>
      <c r="UBB25" s="53"/>
      <c r="UBD25" s="53"/>
      <c r="UBQ25" s="53"/>
      <c r="UBR25" s="53"/>
      <c r="UBT25" s="53"/>
      <c r="UCG25" s="53"/>
      <c r="UCH25" s="53"/>
      <c r="UCJ25" s="53"/>
      <c r="UCW25" s="53"/>
      <c r="UCX25" s="53"/>
      <c r="UCZ25" s="53"/>
      <c r="UDM25" s="53"/>
      <c r="UDN25" s="53"/>
      <c r="UDP25" s="53"/>
      <c r="UEC25" s="53"/>
      <c r="UED25" s="53"/>
      <c r="UEF25" s="53"/>
      <c r="UES25" s="53"/>
      <c r="UET25" s="53"/>
      <c r="UEV25" s="53"/>
      <c r="UFI25" s="53"/>
      <c r="UFJ25" s="53"/>
      <c r="UFL25" s="53"/>
      <c r="UFY25" s="53"/>
      <c r="UFZ25" s="53"/>
      <c r="UGB25" s="53"/>
      <c r="UGO25" s="53"/>
      <c r="UGP25" s="53"/>
      <c r="UGR25" s="53"/>
      <c r="UHE25" s="53"/>
      <c r="UHF25" s="53"/>
      <c r="UHH25" s="53"/>
      <c r="UHU25" s="53"/>
      <c r="UHV25" s="53"/>
      <c r="UHX25" s="53"/>
      <c r="UIK25" s="53"/>
      <c r="UIL25" s="53"/>
      <c r="UIN25" s="53"/>
      <c r="UJA25" s="53"/>
      <c r="UJB25" s="53"/>
      <c r="UJD25" s="53"/>
      <c r="UJQ25" s="53"/>
      <c r="UJR25" s="53"/>
      <c r="UJT25" s="53"/>
      <c r="UKG25" s="53"/>
      <c r="UKH25" s="53"/>
      <c r="UKJ25" s="53"/>
      <c r="UKW25" s="53"/>
      <c r="UKX25" s="53"/>
      <c r="UKZ25" s="53"/>
      <c r="ULM25" s="53"/>
      <c r="ULN25" s="53"/>
      <c r="ULP25" s="53"/>
      <c r="UMC25" s="53"/>
      <c r="UMD25" s="53"/>
      <c r="UMF25" s="53"/>
      <c r="UMS25" s="53"/>
      <c r="UMT25" s="53"/>
      <c r="UMV25" s="53"/>
      <c r="UNI25" s="53"/>
      <c r="UNJ25" s="53"/>
      <c r="UNL25" s="53"/>
      <c r="UNY25" s="53"/>
      <c r="UNZ25" s="53"/>
      <c r="UOB25" s="53"/>
      <c r="UOO25" s="53"/>
      <c r="UOP25" s="53"/>
      <c r="UOR25" s="53"/>
      <c r="UPE25" s="53"/>
      <c r="UPF25" s="53"/>
      <c r="UPH25" s="53"/>
      <c r="UPU25" s="53"/>
      <c r="UPV25" s="53"/>
      <c r="UPX25" s="53"/>
      <c r="UQK25" s="53"/>
      <c r="UQL25" s="53"/>
      <c r="UQN25" s="53"/>
      <c r="URA25" s="53"/>
      <c r="URB25" s="53"/>
      <c r="URD25" s="53"/>
      <c r="URQ25" s="53"/>
      <c r="URR25" s="53"/>
      <c r="URT25" s="53"/>
      <c r="USG25" s="53"/>
      <c r="USH25" s="53"/>
      <c r="USJ25" s="53"/>
      <c r="USW25" s="53"/>
      <c r="USX25" s="53"/>
      <c r="USZ25" s="53"/>
      <c r="UTM25" s="53"/>
      <c r="UTN25" s="53"/>
      <c r="UTP25" s="53"/>
      <c r="UUC25" s="53"/>
      <c r="UUD25" s="53"/>
      <c r="UUF25" s="53"/>
      <c r="UUS25" s="53"/>
      <c r="UUT25" s="53"/>
      <c r="UUV25" s="53"/>
      <c r="UVI25" s="53"/>
      <c r="UVJ25" s="53"/>
      <c r="UVL25" s="53"/>
      <c r="UVY25" s="53"/>
      <c r="UVZ25" s="53"/>
      <c r="UWB25" s="53"/>
      <c r="UWO25" s="53"/>
      <c r="UWP25" s="53"/>
      <c r="UWR25" s="53"/>
      <c r="UXE25" s="53"/>
      <c r="UXF25" s="53"/>
      <c r="UXH25" s="53"/>
      <c r="UXU25" s="53"/>
      <c r="UXV25" s="53"/>
      <c r="UXX25" s="53"/>
      <c r="UYK25" s="53"/>
      <c r="UYL25" s="53"/>
      <c r="UYN25" s="53"/>
      <c r="UZA25" s="53"/>
      <c r="UZB25" s="53"/>
      <c r="UZD25" s="53"/>
      <c r="UZQ25" s="53"/>
      <c r="UZR25" s="53"/>
      <c r="UZT25" s="53"/>
      <c r="VAG25" s="53"/>
      <c r="VAH25" s="53"/>
      <c r="VAJ25" s="53"/>
      <c r="VAW25" s="53"/>
      <c r="VAX25" s="53"/>
      <c r="VAZ25" s="53"/>
      <c r="VBM25" s="53"/>
      <c r="VBN25" s="53"/>
      <c r="VBP25" s="53"/>
      <c r="VCC25" s="53"/>
      <c r="VCD25" s="53"/>
      <c r="VCF25" s="53"/>
      <c r="VCS25" s="53"/>
      <c r="VCT25" s="53"/>
      <c r="VCV25" s="53"/>
      <c r="VDI25" s="53"/>
      <c r="VDJ25" s="53"/>
      <c r="VDL25" s="53"/>
      <c r="VDY25" s="53"/>
      <c r="VDZ25" s="53"/>
      <c r="VEB25" s="53"/>
      <c r="VEO25" s="53"/>
      <c r="VEP25" s="53"/>
      <c r="VER25" s="53"/>
      <c r="VFE25" s="53"/>
      <c r="VFF25" s="53"/>
      <c r="VFH25" s="53"/>
      <c r="VFU25" s="53"/>
      <c r="VFV25" s="53"/>
      <c r="VFX25" s="53"/>
      <c r="VGK25" s="53"/>
      <c r="VGL25" s="53"/>
      <c r="VGN25" s="53"/>
      <c r="VHA25" s="53"/>
      <c r="VHB25" s="53"/>
      <c r="VHD25" s="53"/>
      <c r="VHQ25" s="53"/>
      <c r="VHR25" s="53"/>
      <c r="VHT25" s="53"/>
      <c r="VIG25" s="53"/>
      <c r="VIH25" s="53"/>
      <c r="VIJ25" s="53"/>
      <c r="VIW25" s="53"/>
      <c r="VIX25" s="53"/>
      <c r="VIZ25" s="53"/>
      <c r="VJM25" s="53"/>
      <c r="VJN25" s="53"/>
      <c r="VJP25" s="53"/>
      <c r="VKC25" s="53"/>
      <c r="VKD25" s="53"/>
      <c r="VKF25" s="53"/>
      <c r="VKS25" s="53"/>
      <c r="VKT25" s="53"/>
      <c r="VKV25" s="53"/>
      <c r="VLI25" s="53"/>
      <c r="VLJ25" s="53"/>
      <c r="VLL25" s="53"/>
      <c r="VLY25" s="53"/>
      <c r="VLZ25" s="53"/>
      <c r="VMB25" s="53"/>
      <c r="VMO25" s="53"/>
      <c r="VMP25" s="53"/>
      <c r="VMR25" s="53"/>
      <c r="VNE25" s="53"/>
      <c r="VNF25" s="53"/>
      <c r="VNH25" s="53"/>
      <c r="VNU25" s="53"/>
      <c r="VNV25" s="53"/>
      <c r="VNX25" s="53"/>
      <c r="VOK25" s="53"/>
      <c r="VOL25" s="53"/>
      <c r="VON25" s="53"/>
      <c r="VPA25" s="53"/>
      <c r="VPB25" s="53"/>
      <c r="VPD25" s="53"/>
      <c r="VPQ25" s="53"/>
      <c r="VPR25" s="53"/>
      <c r="VPT25" s="53"/>
      <c r="VQG25" s="53"/>
      <c r="VQH25" s="53"/>
      <c r="VQJ25" s="53"/>
      <c r="VQW25" s="53"/>
      <c r="VQX25" s="53"/>
      <c r="VQZ25" s="53"/>
      <c r="VRM25" s="53"/>
      <c r="VRN25" s="53"/>
      <c r="VRP25" s="53"/>
      <c r="VSC25" s="53"/>
      <c r="VSD25" s="53"/>
      <c r="VSF25" s="53"/>
      <c r="VSS25" s="53"/>
      <c r="VST25" s="53"/>
      <c r="VSV25" s="53"/>
      <c r="VTI25" s="53"/>
      <c r="VTJ25" s="53"/>
      <c r="VTL25" s="53"/>
      <c r="VTY25" s="53"/>
      <c r="VTZ25" s="53"/>
      <c r="VUB25" s="53"/>
      <c r="VUO25" s="53"/>
      <c r="VUP25" s="53"/>
      <c r="VUR25" s="53"/>
      <c r="VVE25" s="53"/>
      <c r="VVF25" s="53"/>
      <c r="VVH25" s="53"/>
      <c r="VVU25" s="53"/>
      <c r="VVV25" s="53"/>
      <c r="VVX25" s="53"/>
      <c r="VWK25" s="53"/>
      <c r="VWL25" s="53"/>
      <c r="VWN25" s="53"/>
      <c r="VXA25" s="53"/>
      <c r="VXB25" s="53"/>
      <c r="VXD25" s="53"/>
      <c r="VXQ25" s="53"/>
      <c r="VXR25" s="53"/>
      <c r="VXT25" s="53"/>
      <c r="VYG25" s="53"/>
      <c r="VYH25" s="53"/>
      <c r="VYJ25" s="53"/>
      <c r="VYW25" s="53"/>
      <c r="VYX25" s="53"/>
      <c r="VYZ25" s="53"/>
      <c r="VZM25" s="53"/>
      <c r="VZN25" s="53"/>
      <c r="VZP25" s="53"/>
      <c r="WAC25" s="53"/>
      <c r="WAD25" s="53"/>
      <c r="WAF25" s="53"/>
      <c r="WAS25" s="53"/>
      <c r="WAT25" s="53"/>
      <c r="WAV25" s="53"/>
      <c r="WBI25" s="53"/>
      <c r="WBJ25" s="53"/>
      <c r="WBL25" s="53"/>
      <c r="WBY25" s="53"/>
      <c r="WBZ25" s="53"/>
      <c r="WCB25" s="53"/>
      <c r="WCO25" s="53"/>
      <c r="WCP25" s="53"/>
      <c r="WCR25" s="53"/>
      <c r="WDE25" s="53"/>
      <c r="WDF25" s="53"/>
      <c r="WDH25" s="53"/>
      <c r="WDU25" s="53"/>
      <c r="WDV25" s="53"/>
      <c r="WDX25" s="53"/>
      <c r="WEK25" s="53"/>
      <c r="WEL25" s="53"/>
      <c r="WEN25" s="53"/>
      <c r="WFA25" s="53"/>
      <c r="WFB25" s="53"/>
      <c r="WFD25" s="53"/>
      <c r="WFQ25" s="53"/>
      <c r="WFR25" s="53"/>
      <c r="WFT25" s="53"/>
      <c r="WGG25" s="53"/>
      <c r="WGH25" s="53"/>
      <c r="WGJ25" s="53"/>
      <c r="WGW25" s="53"/>
      <c r="WGX25" s="53"/>
      <c r="WGZ25" s="53"/>
      <c r="WHM25" s="53"/>
      <c r="WHN25" s="53"/>
      <c r="WHP25" s="53"/>
      <c r="WIC25" s="53"/>
      <c r="WID25" s="53"/>
      <c r="WIF25" s="53"/>
      <c r="WIS25" s="53"/>
      <c r="WIT25" s="53"/>
      <c r="WIV25" s="53"/>
      <c r="WJI25" s="53"/>
      <c r="WJJ25" s="53"/>
      <c r="WJL25" s="53"/>
      <c r="WJY25" s="53"/>
      <c r="WJZ25" s="53"/>
      <c r="WKB25" s="53"/>
      <c r="WKO25" s="53"/>
      <c r="WKP25" s="53"/>
      <c r="WKR25" s="53"/>
      <c r="WLE25" s="53"/>
      <c r="WLF25" s="53"/>
      <c r="WLH25" s="53"/>
      <c r="WLU25" s="53"/>
      <c r="WLV25" s="53"/>
      <c r="WLX25" s="53"/>
      <c r="WMK25" s="53"/>
      <c r="WML25" s="53"/>
      <c r="WMN25" s="53"/>
      <c r="WNA25" s="53"/>
      <c r="WNB25" s="53"/>
      <c r="WND25" s="53"/>
      <c r="WNQ25" s="53"/>
      <c r="WNR25" s="53"/>
      <c r="WNT25" s="53"/>
      <c r="WOG25" s="53"/>
      <c r="WOH25" s="53"/>
      <c r="WOJ25" s="53"/>
      <c r="WOW25" s="53"/>
      <c r="WOX25" s="53"/>
      <c r="WOZ25" s="53"/>
      <c r="WPM25" s="53"/>
      <c r="WPN25" s="53"/>
      <c r="WPP25" s="53"/>
      <c r="WQC25" s="53"/>
      <c r="WQD25" s="53"/>
      <c r="WQF25" s="53"/>
      <c r="WQS25" s="53"/>
      <c r="WQT25" s="53"/>
      <c r="WQV25" s="53"/>
      <c r="WRI25" s="53"/>
      <c r="WRJ25" s="53"/>
      <c r="WRL25" s="53"/>
      <c r="WRY25" s="53"/>
      <c r="WRZ25" s="53"/>
      <c r="WSB25" s="53"/>
      <c r="WSO25" s="53"/>
      <c r="WSP25" s="53"/>
      <c r="WSR25" s="53"/>
      <c r="WTE25" s="53"/>
      <c r="WTF25" s="53"/>
      <c r="WTH25" s="53"/>
      <c r="WTU25" s="53"/>
      <c r="WTV25" s="53"/>
      <c r="WTX25" s="53"/>
      <c r="WUK25" s="53"/>
      <c r="WUL25" s="53"/>
      <c r="WUN25" s="53"/>
      <c r="WVA25" s="53"/>
      <c r="WVB25" s="53"/>
      <c r="WVD25" s="53"/>
      <c r="WVQ25" s="53"/>
      <c r="WVR25" s="53"/>
      <c r="WVT25" s="53"/>
      <c r="WWG25" s="53"/>
      <c r="WWH25" s="53"/>
      <c r="WWJ25" s="53"/>
      <c r="WWW25" s="53"/>
      <c r="WWX25" s="53"/>
      <c r="WWZ25" s="53"/>
      <c r="WXM25" s="53"/>
      <c r="WXN25" s="53"/>
      <c r="WXP25" s="53"/>
      <c r="WYC25" s="53"/>
      <c r="WYD25" s="53"/>
      <c r="WYF25" s="53"/>
      <c r="WYS25" s="53"/>
      <c r="WYT25" s="53"/>
      <c r="WYV25" s="53"/>
      <c r="WZI25" s="53"/>
      <c r="WZJ25" s="53"/>
      <c r="WZL25" s="53"/>
      <c r="WZY25" s="53"/>
      <c r="WZZ25" s="53"/>
      <c r="XAB25" s="53"/>
      <c r="XAO25" s="53"/>
      <c r="XAP25" s="53"/>
      <c r="XAR25" s="53"/>
      <c r="XBE25" s="53"/>
      <c r="XBF25" s="53"/>
      <c r="XBH25" s="53"/>
      <c r="XBU25" s="53"/>
      <c r="XBV25" s="53"/>
      <c r="XBX25" s="53"/>
      <c r="XCK25" s="53"/>
      <c r="XCL25" s="53"/>
      <c r="XCN25" s="53"/>
      <c r="XDA25" s="53"/>
      <c r="XDB25" s="53"/>
      <c r="XDD25" s="53"/>
      <c r="XDQ25" s="53"/>
      <c r="XDR25" s="53"/>
      <c r="XDT25" s="53"/>
      <c r="XEG25" s="53"/>
      <c r="XEH25" s="53"/>
      <c r="XEJ25" s="53"/>
    </row>
    <row r="26" spans="1:1020 1033:2044 2057:3068 3081:4092 4105:5116 5129:6140 6153:7164 7177:8188 8201:9212 9225:10236 10249:11260 11273:12284 12297:13308 13321:14332 14345:15356 15369:16364" ht="18.75" x14ac:dyDescent="0.45">
      <c r="A26" s="56"/>
      <c r="B26" s="56"/>
      <c r="C26" s="47"/>
      <c r="D26" s="56"/>
      <c r="E26" s="48"/>
      <c r="F26" s="6" t="s">
        <v>541</v>
      </c>
      <c r="G26" s="48"/>
      <c r="H26" s="15">
        <v>1295800</v>
      </c>
      <c r="I26" s="36"/>
      <c r="J26" s="15">
        <v>1295800000000</v>
      </c>
      <c r="K26" s="36"/>
      <c r="L26" s="15">
        <v>17416393518</v>
      </c>
      <c r="M26" s="11"/>
      <c r="N26" s="49">
        <v>0</v>
      </c>
      <c r="O26" s="36"/>
      <c r="P26" s="50">
        <v>0.31</v>
      </c>
      <c r="U26" s="15"/>
      <c r="AO26" s="53"/>
      <c r="AP26" s="53"/>
      <c r="AR26" s="53"/>
      <c r="BE26" s="53"/>
      <c r="BF26" s="53"/>
      <c r="BH26" s="53"/>
      <c r="BU26" s="53"/>
      <c r="BV26" s="53"/>
      <c r="BX26" s="53"/>
      <c r="CK26" s="53"/>
      <c r="CL26" s="53"/>
      <c r="CN26" s="53"/>
      <c r="DA26" s="53"/>
      <c r="DB26" s="53"/>
      <c r="DD26" s="53"/>
      <c r="DQ26" s="53"/>
      <c r="DR26" s="53"/>
      <c r="DT26" s="53"/>
      <c r="EG26" s="53"/>
      <c r="EH26" s="53"/>
      <c r="EJ26" s="53"/>
      <c r="EW26" s="53"/>
      <c r="EX26" s="53"/>
      <c r="EZ26" s="53"/>
      <c r="FM26" s="53"/>
      <c r="FN26" s="53"/>
      <c r="FP26" s="53"/>
      <c r="GC26" s="53"/>
      <c r="GD26" s="53"/>
      <c r="GF26" s="53"/>
      <c r="GS26" s="53"/>
      <c r="GT26" s="53"/>
      <c r="GV26" s="53"/>
      <c r="HI26" s="53"/>
      <c r="HJ26" s="53"/>
      <c r="HL26" s="53"/>
      <c r="HY26" s="53"/>
      <c r="HZ26" s="53"/>
      <c r="IB26" s="53"/>
      <c r="IO26" s="53"/>
      <c r="IP26" s="53"/>
      <c r="IR26" s="53"/>
      <c r="JE26" s="53"/>
      <c r="JF26" s="53"/>
      <c r="JH26" s="53"/>
      <c r="JU26" s="53"/>
      <c r="JV26" s="53"/>
      <c r="JX26" s="53"/>
      <c r="KK26" s="53"/>
      <c r="KL26" s="53"/>
      <c r="KN26" s="53"/>
      <c r="LA26" s="53"/>
      <c r="LB26" s="53"/>
      <c r="LD26" s="53"/>
      <c r="LQ26" s="53"/>
      <c r="LR26" s="53"/>
      <c r="LT26" s="53"/>
      <c r="MG26" s="53"/>
      <c r="MH26" s="53"/>
      <c r="MJ26" s="53"/>
      <c r="MW26" s="53"/>
      <c r="MX26" s="53"/>
      <c r="MZ26" s="53"/>
      <c r="NM26" s="53"/>
      <c r="NN26" s="53"/>
      <c r="NP26" s="53"/>
      <c r="OC26" s="53"/>
      <c r="OD26" s="53"/>
      <c r="OF26" s="53"/>
      <c r="OS26" s="53"/>
      <c r="OT26" s="53"/>
      <c r="OV26" s="53"/>
      <c r="PI26" s="53"/>
      <c r="PJ26" s="53"/>
      <c r="PL26" s="53"/>
      <c r="PY26" s="53"/>
      <c r="PZ26" s="53"/>
      <c r="QB26" s="53"/>
      <c r="QO26" s="53"/>
      <c r="QP26" s="53"/>
      <c r="QR26" s="53"/>
      <c r="RE26" s="53"/>
      <c r="RF26" s="53"/>
      <c r="RH26" s="53"/>
      <c r="RU26" s="53"/>
      <c r="RV26" s="53"/>
      <c r="RX26" s="53"/>
      <c r="SK26" s="53"/>
      <c r="SL26" s="53"/>
      <c r="SN26" s="53"/>
      <c r="TA26" s="53"/>
      <c r="TB26" s="53"/>
      <c r="TD26" s="53"/>
      <c r="TQ26" s="53"/>
      <c r="TR26" s="53"/>
      <c r="TT26" s="53"/>
      <c r="UG26" s="53"/>
      <c r="UH26" s="53"/>
      <c r="UJ26" s="53"/>
      <c r="UW26" s="53"/>
      <c r="UX26" s="53"/>
      <c r="UZ26" s="53"/>
      <c r="VM26" s="53"/>
      <c r="VN26" s="53"/>
      <c r="VP26" s="53"/>
      <c r="WC26" s="53"/>
      <c r="WD26" s="53"/>
      <c r="WF26" s="53"/>
      <c r="WS26" s="53"/>
      <c r="WT26" s="53"/>
      <c r="WV26" s="53"/>
      <c r="XI26" s="53"/>
      <c r="XJ26" s="53"/>
      <c r="XL26" s="53"/>
      <c r="XY26" s="53"/>
      <c r="XZ26" s="53"/>
      <c r="YB26" s="53"/>
      <c r="YO26" s="53"/>
      <c r="YP26" s="53"/>
      <c r="YR26" s="53"/>
      <c r="ZE26" s="53"/>
      <c r="ZF26" s="53"/>
      <c r="ZH26" s="53"/>
      <c r="ZU26" s="53"/>
      <c r="ZV26" s="53"/>
      <c r="ZX26" s="53"/>
      <c r="AAK26" s="53"/>
      <c r="AAL26" s="53"/>
      <c r="AAN26" s="53"/>
      <c r="ABA26" s="53"/>
      <c r="ABB26" s="53"/>
      <c r="ABD26" s="53"/>
      <c r="ABQ26" s="53"/>
      <c r="ABR26" s="53"/>
      <c r="ABT26" s="53"/>
      <c r="ACG26" s="53"/>
      <c r="ACH26" s="53"/>
      <c r="ACJ26" s="53"/>
      <c r="ACW26" s="53"/>
      <c r="ACX26" s="53"/>
      <c r="ACZ26" s="53"/>
      <c r="ADM26" s="53"/>
      <c r="ADN26" s="53"/>
      <c r="ADP26" s="53"/>
      <c r="AEC26" s="53"/>
      <c r="AED26" s="53"/>
      <c r="AEF26" s="53"/>
      <c r="AES26" s="53"/>
      <c r="AET26" s="53"/>
      <c r="AEV26" s="53"/>
      <c r="AFI26" s="53"/>
      <c r="AFJ26" s="53"/>
      <c r="AFL26" s="53"/>
      <c r="AFY26" s="53"/>
      <c r="AFZ26" s="53"/>
      <c r="AGB26" s="53"/>
      <c r="AGO26" s="53"/>
      <c r="AGP26" s="53"/>
      <c r="AGR26" s="53"/>
      <c r="AHE26" s="53"/>
      <c r="AHF26" s="53"/>
      <c r="AHH26" s="53"/>
      <c r="AHU26" s="53"/>
      <c r="AHV26" s="53"/>
      <c r="AHX26" s="53"/>
      <c r="AIK26" s="53"/>
      <c r="AIL26" s="53"/>
      <c r="AIN26" s="53"/>
      <c r="AJA26" s="53"/>
      <c r="AJB26" s="53"/>
      <c r="AJD26" s="53"/>
      <c r="AJQ26" s="53"/>
      <c r="AJR26" s="53"/>
      <c r="AJT26" s="53"/>
      <c r="AKG26" s="53"/>
      <c r="AKH26" s="53"/>
      <c r="AKJ26" s="53"/>
      <c r="AKW26" s="53"/>
      <c r="AKX26" s="53"/>
      <c r="AKZ26" s="53"/>
      <c r="ALM26" s="53"/>
      <c r="ALN26" s="53"/>
      <c r="ALP26" s="53"/>
      <c r="AMC26" s="53"/>
      <c r="AMD26" s="53"/>
      <c r="AMF26" s="53"/>
      <c r="AMS26" s="53"/>
      <c r="AMT26" s="53"/>
      <c r="AMV26" s="53"/>
      <c r="ANI26" s="53"/>
      <c r="ANJ26" s="53"/>
      <c r="ANL26" s="53"/>
      <c r="ANY26" s="53"/>
      <c r="ANZ26" s="53"/>
      <c r="AOB26" s="53"/>
      <c r="AOO26" s="53"/>
      <c r="AOP26" s="53"/>
      <c r="AOR26" s="53"/>
      <c r="APE26" s="53"/>
      <c r="APF26" s="53"/>
      <c r="APH26" s="53"/>
      <c r="APU26" s="53"/>
      <c r="APV26" s="53"/>
      <c r="APX26" s="53"/>
      <c r="AQK26" s="53"/>
      <c r="AQL26" s="53"/>
      <c r="AQN26" s="53"/>
      <c r="ARA26" s="53"/>
      <c r="ARB26" s="53"/>
      <c r="ARD26" s="53"/>
      <c r="ARQ26" s="53"/>
      <c r="ARR26" s="53"/>
      <c r="ART26" s="53"/>
      <c r="ASG26" s="53"/>
      <c r="ASH26" s="53"/>
      <c r="ASJ26" s="53"/>
      <c r="ASW26" s="53"/>
      <c r="ASX26" s="53"/>
      <c r="ASZ26" s="53"/>
      <c r="ATM26" s="53"/>
      <c r="ATN26" s="53"/>
      <c r="ATP26" s="53"/>
      <c r="AUC26" s="53"/>
      <c r="AUD26" s="53"/>
      <c r="AUF26" s="53"/>
      <c r="AUS26" s="53"/>
      <c r="AUT26" s="53"/>
      <c r="AUV26" s="53"/>
      <c r="AVI26" s="53"/>
      <c r="AVJ26" s="53"/>
      <c r="AVL26" s="53"/>
      <c r="AVY26" s="53"/>
      <c r="AVZ26" s="53"/>
      <c r="AWB26" s="53"/>
      <c r="AWO26" s="53"/>
      <c r="AWP26" s="53"/>
      <c r="AWR26" s="53"/>
      <c r="AXE26" s="53"/>
      <c r="AXF26" s="53"/>
      <c r="AXH26" s="53"/>
      <c r="AXU26" s="53"/>
      <c r="AXV26" s="53"/>
      <c r="AXX26" s="53"/>
      <c r="AYK26" s="53"/>
      <c r="AYL26" s="53"/>
      <c r="AYN26" s="53"/>
      <c r="AZA26" s="53"/>
      <c r="AZB26" s="53"/>
      <c r="AZD26" s="53"/>
      <c r="AZQ26" s="53"/>
      <c r="AZR26" s="53"/>
      <c r="AZT26" s="53"/>
      <c r="BAG26" s="53"/>
      <c r="BAH26" s="53"/>
      <c r="BAJ26" s="53"/>
      <c r="BAW26" s="53"/>
      <c r="BAX26" s="53"/>
      <c r="BAZ26" s="53"/>
      <c r="BBM26" s="53"/>
      <c r="BBN26" s="53"/>
      <c r="BBP26" s="53"/>
      <c r="BCC26" s="53"/>
      <c r="BCD26" s="53"/>
      <c r="BCF26" s="53"/>
      <c r="BCS26" s="53"/>
      <c r="BCT26" s="53"/>
      <c r="BCV26" s="53"/>
      <c r="BDI26" s="53"/>
      <c r="BDJ26" s="53"/>
      <c r="BDL26" s="53"/>
      <c r="BDY26" s="53"/>
      <c r="BDZ26" s="53"/>
      <c r="BEB26" s="53"/>
      <c r="BEO26" s="53"/>
      <c r="BEP26" s="53"/>
      <c r="BER26" s="53"/>
      <c r="BFE26" s="53"/>
      <c r="BFF26" s="53"/>
      <c r="BFH26" s="53"/>
      <c r="BFU26" s="53"/>
      <c r="BFV26" s="53"/>
      <c r="BFX26" s="53"/>
      <c r="BGK26" s="53"/>
      <c r="BGL26" s="53"/>
      <c r="BGN26" s="53"/>
      <c r="BHA26" s="53"/>
      <c r="BHB26" s="53"/>
      <c r="BHD26" s="53"/>
      <c r="BHQ26" s="53"/>
      <c r="BHR26" s="53"/>
      <c r="BHT26" s="53"/>
      <c r="BIG26" s="53"/>
      <c r="BIH26" s="53"/>
      <c r="BIJ26" s="53"/>
      <c r="BIW26" s="53"/>
      <c r="BIX26" s="53"/>
      <c r="BIZ26" s="53"/>
      <c r="BJM26" s="53"/>
      <c r="BJN26" s="53"/>
      <c r="BJP26" s="53"/>
      <c r="BKC26" s="53"/>
      <c r="BKD26" s="53"/>
      <c r="BKF26" s="53"/>
      <c r="BKS26" s="53"/>
      <c r="BKT26" s="53"/>
      <c r="BKV26" s="53"/>
      <c r="BLI26" s="53"/>
      <c r="BLJ26" s="53"/>
      <c r="BLL26" s="53"/>
      <c r="BLY26" s="53"/>
      <c r="BLZ26" s="53"/>
      <c r="BMB26" s="53"/>
      <c r="BMO26" s="53"/>
      <c r="BMP26" s="53"/>
      <c r="BMR26" s="53"/>
      <c r="BNE26" s="53"/>
      <c r="BNF26" s="53"/>
      <c r="BNH26" s="53"/>
      <c r="BNU26" s="53"/>
      <c r="BNV26" s="53"/>
      <c r="BNX26" s="53"/>
      <c r="BOK26" s="53"/>
      <c r="BOL26" s="53"/>
      <c r="BON26" s="53"/>
      <c r="BPA26" s="53"/>
      <c r="BPB26" s="53"/>
      <c r="BPD26" s="53"/>
      <c r="BPQ26" s="53"/>
      <c r="BPR26" s="53"/>
      <c r="BPT26" s="53"/>
      <c r="BQG26" s="53"/>
      <c r="BQH26" s="53"/>
      <c r="BQJ26" s="53"/>
      <c r="BQW26" s="53"/>
      <c r="BQX26" s="53"/>
      <c r="BQZ26" s="53"/>
      <c r="BRM26" s="53"/>
      <c r="BRN26" s="53"/>
      <c r="BRP26" s="53"/>
      <c r="BSC26" s="53"/>
      <c r="BSD26" s="53"/>
      <c r="BSF26" s="53"/>
      <c r="BSS26" s="53"/>
      <c r="BST26" s="53"/>
      <c r="BSV26" s="53"/>
      <c r="BTI26" s="53"/>
      <c r="BTJ26" s="53"/>
      <c r="BTL26" s="53"/>
      <c r="BTY26" s="53"/>
      <c r="BTZ26" s="53"/>
      <c r="BUB26" s="53"/>
      <c r="BUO26" s="53"/>
      <c r="BUP26" s="53"/>
      <c r="BUR26" s="53"/>
      <c r="BVE26" s="53"/>
      <c r="BVF26" s="53"/>
      <c r="BVH26" s="53"/>
      <c r="BVU26" s="53"/>
      <c r="BVV26" s="53"/>
      <c r="BVX26" s="53"/>
      <c r="BWK26" s="53"/>
      <c r="BWL26" s="53"/>
      <c r="BWN26" s="53"/>
      <c r="BXA26" s="53"/>
      <c r="BXB26" s="53"/>
      <c r="BXD26" s="53"/>
      <c r="BXQ26" s="53"/>
      <c r="BXR26" s="53"/>
      <c r="BXT26" s="53"/>
      <c r="BYG26" s="53"/>
      <c r="BYH26" s="53"/>
      <c r="BYJ26" s="53"/>
      <c r="BYW26" s="53"/>
      <c r="BYX26" s="53"/>
      <c r="BYZ26" s="53"/>
      <c r="BZM26" s="53"/>
      <c r="BZN26" s="53"/>
      <c r="BZP26" s="53"/>
      <c r="CAC26" s="53"/>
      <c r="CAD26" s="53"/>
      <c r="CAF26" s="53"/>
      <c r="CAS26" s="53"/>
      <c r="CAT26" s="53"/>
      <c r="CAV26" s="53"/>
      <c r="CBI26" s="53"/>
      <c r="CBJ26" s="53"/>
      <c r="CBL26" s="53"/>
      <c r="CBY26" s="53"/>
      <c r="CBZ26" s="53"/>
      <c r="CCB26" s="53"/>
      <c r="CCO26" s="53"/>
      <c r="CCP26" s="53"/>
      <c r="CCR26" s="53"/>
      <c r="CDE26" s="53"/>
      <c r="CDF26" s="53"/>
      <c r="CDH26" s="53"/>
      <c r="CDU26" s="53"/>
      <c r="CDV26" s="53"/>
      <c r="CDX26" s="53"/>
      <c r="CEK26" s="53"/>
      <c r="CEL26" s="53"/>
      <c r="CEN26" s="53"/>
      <c r="CFA26" s="53"/>
      <c r="CFB26" s="53"/>
      <c r="CFD26" s="53"/>
      <c r="CFQ26" s="53"/>
      <c r="CFR26" s="53"/>
      <c r="CFT26" s="53"/>
      <c r="CGG26" s="53"/>
      <c r="CGH26" s="53"/>
      <c r="CGJ26" s="53"/>
      <c r="CGW26" s="53"/>
      <c r="CGX26" s="53"/>
      <c r="CGZ26" s="53"/>
      <c r="CHM26" s="53"/>
      <c r="CHN26" s="53"/>
      <c r="CHP26" s="53"/>
      <c r="CIC26" s="53"/>
      <c r="CID26" s="53"/>
      <c r="CIF26" s="53"/>
      <c r="CIS26" s="53"/>
      <c r="CIT26" s="53"/>
      <c r="CIV26" s="53"/>
      <c r="CJI26" s="53"/>
      <c r="CJJ26" s="53"/>
      <c r="CJL26" s="53"/>
      <c r="CJY26" s="53"/>
      <c r="CJZ26" s="53"/>
      <c r="CKB26" s="53"/>
      <c r="CKO26" s="53"/>
      <c r="CKP26" s="53"/>
      <c r="CKR26" s="53"/>
      <c r="CLE26" s="53"/>
      <c r="CLF26" s="53"/>
      <c r="CLH26" s="53"/>
      <c r="CLU26" s="53"/>
      <c r="CLV26" s="53"/>
      <c r="CLX26" s="53"/>
      <c r="CMK26" s="53"/>
      <c r="CML26" s="53"/>
      <c r="CMN26" s="53"/>
      <c r="CNA26" s="53"/>
      <c r="CNB26" s="53"/>
      <c r="CND26" s="53"/>
      <c r="CNQ26" s="53"/>
      <c r="CNR26" s="53"/>
      <c r="CNT26" s="53"/>
      <c r="COG26" s="53"/>
      <c r="COH26" s="53"/>
      <c r="COJ26" s="53"/>
      <c r="COW26" s="53"/>
      <c r="COX26" s="53"/>
      <c r="COZ26" s="53"/>
      <c r="CPM26" s="53"/>
      <c r="CPN26" s="53"/>
      <c r="CPP26" s="53"/>
      <c r="CQC26" s="53"/>
      <c r="CQD26" s="53"/>
      <c r="CQF26" s="53"/>
      <c r="CQS26" s="53"/>
      <c r="CQT26" s="53"/>
      <c r="CQV26" s="53"/>
      <c r="CRI26" s="53"/>
      <c r="CRJ26" s="53"/>
      <c r="CRL26" s="53"/>
      <c r="CRY26" s="53"/>
      <c r="CRZ26" s="53"/>
      <c r="CSB26" s="53"/>
      <c r="CSO26" s="53"/>
      <c r="CSP26" s="53"/>
      <c r="CSR26" s="53"/>
      <c r="CTE26" s="53"/>
      <c r="CTF26" s="53"/>
      <c r="CTH26" s="53"/>
      <c r="CTU26" s="53"/>
      <c r="CTV26" s="53"/>
      <c r="CTX26" s="53"/>
      <c r="CUK26" s="53"/>
      <c r="CUL26" s="53"/>
      <c r="CUN26" s="53"/>
      <c r="CVA26" s="53"/>
      <c r="CVB26" s="53"/>
      <c r="CVD26" s="53"/>
      <c r="CVQ26" s="53"/>
      <c r="CVR26" s="53"/>
      <c r="CVT26" s="53"/>
      <c r="CWG26" s="53"/>
      <c r="CWH26" s="53"/>
      <c r="CWJ26" s="53"/>
      <c r="CWW26" s="53"/>
      <c r="CWX26" s="53"/>
      <c r="CWZ26" s="53"/>
      <c r="CXM26" s="53"/>
      <c r="CXN26" s="53"/>
      <c r="CXP26" s="53"/>
      <c r="CYC26" s="53"/>
      <c r="CYD26" s="53"/>
      <c r="CYF26" s="53"/>
      <c r="CYS26" s="53"/>
      <c r="CYT26" s="53"/>
      <c r="CYV26" s="53"/>
      <c r="CZI26" s="53"/>
      <c r="CZJ26" s="53"/>
      <c r="CZL26" s="53"/>
      <c r="CZY26" s="53"/>
      <c r="CZZ26" s="53"/>
      <c r="DAB26" s="53"/>
      <c r="DAO26" s="53"/>
      <c r="DAP26" s="53"/>
      <c r="DAR26" s="53"/>
      <c r="DBE26" s="53"/>
      <c r="DBF26" s="53"/>
      <c r="DBH26" s="53"/>
      <c r="DBU26" s="53"/>
      <c r="DBV26" s="53"/>
      <c r="DBX26" s="53"/>
      <c r="DCK26" s="53"/>
      <c r="DCL26" s="53"/>
      <c r="DCN26" s="53"/>
      <c r="DDA26" s="53"/>
      <c r="DDB26" s="53"/>
      <c r="DDD26" s="53"/>
      <c r="DDQ26" s="53"/>
      <c r="DDR26" s="53"/>
      <c r="DDT26" s="53"/>
      <c r="DEG26" s="53"/>
      <c r="DEH26" s="53"/>
      <c r="DEJ26" s="53"/>
      <c r="DEW26" s="53"/>
      <c r="DEX26" s="53"/>
      <c r="DEZ26" s="53"/>
      <c r="DFM26" s="53"/>
      <c r="DFN26" s="53"/>
      <c r="DFP26" s="53"/>
      <c r="DGC26" s="53"/>
      <c r="DGD26" s="53"/>
      <c r="DGF26" s="53"/>
      <c r="DGS26" s="53"/>
      <c r="DGT26" s="53"/>
      <c r="DGV26" s="53"/>
      <c r="DHI26" s="53"/>
      <c r="DHJ26" s="53"/>
      <c r="DHL26" s="53"/>
      <c r="DHY26" s="53"/>
      <c r="DHZ26" s="53"/>
      <c r="DIB26" s="53"/>
      <c r="DIO26" s="53"/>
      <c r="DIP26" s="53"/>
      <c r="DIR26" s="53"/>
      <c r="DJE26" s="53"/>
      <c r="DJF26" s="53"/>
      <c r="DJH26" s="53"/>
      <c r="DJU26" s="53"/>
      <c r="DJV26" s="53"/>
      <c r="DJX26" s="53"/>
      <c r="DKK26" s="53"/>
      <c r="DKL26" s="53"/>
      <c r="DKN26" s="53"/>
      <c r="DLA26" s="53"/>
      <c r="DLB26" s="53"/>
      <c r="DLD26" s="53"/>
      <c r="DLQ26" s="53"/>
      <c r="DLR26" s="53"/>
      <c r="DLT26" s="53"/>
      <c r="DMG26" s="53"/>
      <c r="DMH26" s="53"/>
      <c r="DMJ26" s="53"/>
      <c r="DMW26" s="53"/>
      <c r="DMX26" s="53"/>
      <c r="DMZ26" s="53"/>
      <c r="DNM26" s="53"/>
      <c r="DNN26" s="53"/>
      <c r="DNP26" s="53"/>
      <c r="DOC26" s="53"/>
      <c r="DOD26" s="53"/>
      <c r="DOF26" s="53"/>
      <c r="DOS26" s="53"/>
      <c r="DOT26" s="53"/>
      <c r="DOV26" s="53"/>
      <c r="DPI26" s="53"/>
      <c r="DPJ26" s="53"/>
      <c r="DPL26" s="53"/>
      <c r="DPY26" s="53"/>
      <c r="DPZ26" s="53"/>
      <c r="DQB26" s="53"/>
      <c r="DQO26" s="53"/>
      <c r="DQP26" s="53"/>
      <c r="DQR26" s="53"/>
      <c r="DRE26" s="53"/>
      <c r="DRF26" s="53"/>
      <c r="DRH26" s="53"/>
      <c r="DRU26" s="53"/>
      <c r="DRV26" s="53"/>
      <c r="DRX26" s="53"/>
      <c r="DSK26" s="53"/>
      <c r="DSL26" s="53"/>
      <c r="DSN26" s="53"/>
      <c r="DTA26" s="53"/>
      <c r="DTB26" s="53"/>
      <c r="DTD26" s="53"/>
      <c r="DTQ26" s="53"/>
      <c r="DTR26" s="53"/>
      <c r="DTT26" s="53"/>
      <c r="DUG26" s="53"/>
      <c r="DUH26" s="53"/>
      <c r="DUJ26" s="53"/>
      <c r="DUW26" s="53"/>
      <c r="DUX26" s="53"/>
      <c r="DUZ26" s="53"/>
      <c r="DVM26" s="53"/>
      <c r="DVN26" s="53"/>
      <c r="DVP26" s="53"/>
      <c r="DWC26" s="53"/>
      <c r="DWD26" s="53"/>
      <c r="DWF26" s="53"/>
      <c r="DWS26" s="53"/>
      <c r="DWT26" s="53"/>
      <c r="DWV26" s="53"/>
      <c r="DXI26" s="53"/>
      <c r="DXJ26" s="53"/>
      <c r="DXL26" s="53"/>
      <c r="DXY26" s="53"/>
      <c r="DXZ26" s="53"/>
      <c r="DYB26" s="53"/>
      <c r="DYO26" s="53"/>
      <c r="DYP26" s="53"/>
      <c r="DYR26" s="53"/>
      <c r="DZE26" s="53"/>
      <c r="DZF26" s="53"/>
      <c r="DZH26" s="53"/>
      <c r="DZU26" s="53"/>
      <c r="DZV26" s="53"/>
      <c r="DZX26" s="53"/>
      <c r="EAK26" s="53"/>
      <c r="EAL26" s="53"/>
      <c r="EAN26" s="53"/>
      <c r="EBA26" s="53"/>
      <c r="EBB26" s="53"/>
      <c r="EBD26" s="53"/>
      <c r="EBQ26" s="53"/>
      <c r="EBR26" s="53"/>
      <c r="EBT26" s="53"/>
      <c r="ECG26" s="53"/>
      <c r="ECH26" s="53"/>
      <c r="ECJ26" s="53"/>
      <c r="ECW26" s="53"/>
      <c r="ECX26" s="53"/>
      <c r="ECZ26" s="53"/>
      <c r="EDM26" s="53"/>
      <c r="EDN26" s="53"/>
      <c r="EDP26" s="53"/>
      <c r="EEC26" s="53"/>
      <c r="EED26" s="53"/>
      <c r="EEF26" s="53"/>
      <c r="EES26" s="53"/>
      <c r="EET26" s="53"/>
      <c r="EEV26" s="53"/>
      <c r="EFI26" s="53"/>
      <c r="EFJ26" s="53"/>
      <c r="EFL26" s="53"/>
      <c r="EFY26" s="53"/>
      <c r="EFZ26" s="53"/>
      <c r="EGB26" s="53"/>
      <c r="EGO26" s="53"/>
      <c r="EGP26" s="53"/>
      <c r="EGR26" s="53"/>
      <c r="EHE26" s="53"/>
      <c r="EHF26" s="53"/>
      <c r="EHH26" s="53"/>
      <c r="EHU26" s="53"/>
      <c r="EHV26" s="53"/>
      <c r="EHX26" s="53"/>
      <c r="EIK26" s="53"/>
      <c r="EIL26" s="53"/>
      <c r="EIN26" s="53"/>
      <c r="EJA26" s="53"/>
      <c r="EJB26" s="53"/>
      <c r="EJD26" s="53"/>
      <c r="EJQ26" s="53"/>
      <c r="EJR26" s="53"/>
      <c r="EJT26" s="53"/>
      <c r="EKG26" s="53"/>
      <c r="EKH26" s="53"/>
      <c r="EKJ26" s="53"/>
      <c r="EKW26" s="53"/>
      <c r="EKX26" s="53"/>
      <c r="EKZ26" s="53"/>
      <c r="ELM26" s="53"/>
      <c r="ELN26" s="53"/>
      <c r="ELP26" s="53"/>
      <c r="EMC26" s="53"/>
      <c r="EMD26" s="53"/>
      <c r="EMF26" s="53"/>
      <c r="EMS26" s="53"/>
      <c r="EMT26" s="53"/>
      <c r="EMV26" s="53"/>
      <c r="ENI26" s="53"/>
      <c r="ENJ26" s="53"/>
      <c r="ENL26" s="53"/>
      <c r="ENY26" s="53"/>
      <c r="ENZ26" s="53"/>
      <c r="EOB26" s="53"/>
      <c r="EOO26" s="53"/>
      <c r="EOP26" s="53"/>
      <c r="EOR26" s="53"/>
      <c r="EPE26" s="53"/>
      <c r="EPF26" s="53"/>
      <c r="EPH26" s="53"/>
      <c r="EPU26" s="53"/>
      <c r="EPV26" s="53"/>
      <c r="EPX26" s="53"/>
      <c r="EQK26" s="53"/>
      <c r="EQL26" s="53"/>
      <c r="EQN26" s="53"/>
      <c r="ERA26" s="53"/>
      <c r="ERB26" s="53"/>
      <c r="ERD26" s="53"/>
      <c r="ERQ26" s="53"/>
      <c r="ERR26" s="53"/>
      <c r="ERT26" s="53"/>
      <c r="ESG26" s="53"/>
      <c r="ESH26" s="53"/>
      <c r="ESJ26" s="53"/>
      <c r="ESW26" s="53"/>
      <c r="ESX26" s="53"/>
      <c r="ESZ26" s="53"/>
      <c r="ETM26" s="53"/>
      <c r="ETN26" s="53"/>
      <c r="ETP26" s="53"/>
      <c r="EUC26" s="53"/>
      <c r="EUD26" s="53"/>
      <c r="EUF26" s="53"/>
      <c r="EUS26" s="53"/>
      <c r="EUT26" s="53"/>
      <c r="EUV26" s="53"/>
      <c r="EVI26" s="53"/>
      <c r="EVJ26" s="53"/>
      <c r="EVL26" s="53"/>
      <c r="EVY26" s="53"/>
      <c r="EVZ26" s="53"/>
      <c r="EWB26" s="53"/>
      <c r="EWO26" s="53"/>
      <c r="EWP26" s="53"/>
      <c r="EWR26" s="53"/>
      <c r="EXE26" s="53"/>
      <c r="EXF26" s="53"/>
      <c r="EXH26" s="53"/>
      <c r="EXU26" s="53"/>
      <c r="EXV26" s="53"/>
      <c r="EXX26" s="53"/>
      <c r="EYK26" s="53"/>
      <c r="EYL26" s="53"/>
      <c r="EYN26" s="53"/>
      <c r="EZA26" s="53"/>
      <c r="EZB26" s="53"/>
      <c r="EZD26" s="53"/>
      <c r="EZQ26" s="53"/>
      <c r="EZR26" s="53"/>
      <c r="EZT26" s="53"/>
      <c r="FAG26" s="53"/>
      <c r="FAH26" s="53"/>
      <c r="FAJ26" s="53"/>
      <c r="FAW26" s="53"/>
      <c r="FAX26" s="53"/>
      <c r="FAZ26" s="53"/>
      <c r="FBM26" s="53"/>
      <c r="FBN26" s="53"/>
      <c r="FBP26" s="53"/>
      <c r="FCC26" s="53"/>
      <c r="FCD26" s="53"/>
      <c r="FCF26" s="53"/>
      <c r="FCS26" s="53"/>
      <c r="FCT26" s="53"/>
      <c r="FCV26" s="53"/>
      <c r="FDI26" s="53"/>
      <c r="FDJ26" s="53"/>
      <c r="FDL26" s="53"/>
      <c r="FDY26" s="53"/>
      <c r="FDZ26" s="53"/>
      <c r="FEB26" s="53"/>
      <c r="FEO26" s="53"/>
      <c r="FEP26" s="53"/>
      <c r="FER26" s="53"/>
      <c r="FFE26" s="53"/>
      <c r="FFF26" s="53"/>
      <c r="FFH26" s="53"/>
      <c r="FFU26" s="53"/>
      <c r="FFV26" s="53"/>
      <c r="FFX26" s="53"/>
      <c r="FGK26" s="53"/>
      <c r="FGL26" s="53"/>
      <c r="FGN26" s="53"/>
      <c r="FHA26" s="53"/>
      <c r="FHB26" s="53"/>
      <c r="FHD26" s="53"/>
      <c r="FHQ26" s="53"/>
      <c r="FHR26" s="53"/>
      <c r="FHT26" s="53"/>
      <c r="FIG26" s="53"/>
      <c r="FIH26" s="53"/>
      <c r="FIJ26" s="53"/>
      <c r="FIW26" s="53"/>
      <c r="FIX26" s="53"/>
      <c r="FIZ26" s="53"/>
      <c r="FJM26" s="53"/>
      <c r="FJN26" s="53"/>
      <c r="FJP26" s="53"/>
      <c r="FKC26" s="53"/>
      <c r="FKD26" s="53"/>
      <c r="FKF26" s="53"/>
      <c r="FKS26" s="53"/>
      <c r="FKT26" s="53"/>
      <c r="FKV26" s="53"/>
      <c r="FLI26" s="53"/>
      <c r="FLJ26" s="53"/>
      <c r="FLL26" s="53"/>
      <c r="FLY26" s="53"/>
      <c r="FLZ26" s="53"/>
      <c r="FMB26" s="53"/>
      <c r="FMO26" s="53"/>
      <c r="FMP26" s="53"/>
      <c r="FMR26" s="53"/>
      <c r="FNE26" s="53"/>
      <c r="FNF26" s="53"/>
      <c r="FNH26" s="53"/>
      <c r="FNU26" s="53"/>
      <c r="FNV26" s="53"/>
      <c r="FNX26" s="53"/>
      <c r="FOK26" s="53"/>
      <c r="FOL26" s="53"/>
      <c r="FON26" s="53"/>
      <c r="FPA26" s="53"/>
      <c r="FPB26" s="53"/>
      <c r="FPD26" s="53"/>
      <c r="FPQ26" s="53"/>
      <c r="FPR26" s="53"/>
      <c r="FPT26" s="53"/>
      <c r="FQG26" s="53"/>
      <c r="FQH26" s="53"/>
      <c r="FQJ26" s="53"/>
      <c r="FQW26" s="53"/>
      <c r="FQX26" s="53"/>
      <c r="FQZ26" s="53"/>
      <c r="FRM26" s="53"/>
      <c r="FRN26" s="53"/>
      <c r="FRP26" s="53"/>
      <c r="FSC26" s="53"/>
      <c r="FSD26" s="53"/>
      <c r="FSF26" s="53"/>
      <c r="FSS26" s="53"/>
      <c r="FST26" s="53"/>
      <c r="FSV26" s="53"/>
      <c r="FTI26" s="53"/>
      <c r="FTJ26" s="53"/>
      <c r="FTL26" s="53"/>
      <c r="FTY26" s="53"/>
      <c r="FTZ26" s="53"/>
      <c r="FUB26" s="53"/>
      <c r="FUO26" s="53"/>
      <c r="FUP26" s="53"/>
      <c r="FUR26" s="53"/>
      <c r="FVE26" s="53"/>
      <c r="FVF26" s="53"/>
      <c r="FVH26" s="53"/>
      <c r="FVU26" s="53"/>
      <c r="FVV26" s="53"/>
      <c r="FVX26" s="53"/>
      <c r="FWK26" s="53"/>
      <c r="FWL26" s="53"/>
      <c r="FWN26" s="53"/>
      <c r="FXA26" s="53"/>
      <c r="FXB26" s="53"/>
      <c r="FXD26" s="53"/>
      <c r="FXQ26" s="53"/>
      <c r="FXR26" s="53"/>
      <c r="FXT26" s="53"/>
      <c r="FYG26" s="53"/>
      <c r="FYH26" s="53"/>
      <c r="FYJ26" s="53"/>
      <c r="FYW26" s="53"/>
      <c r="FYX26" s="53"/>
      <c r="FYZ26" s="53"/>
      <c r="FZM26" s="53"/>
      <c r="FZN26" s="53"/>
      <c r="FZP26" s="53"/>
      <c r="GAC26" s="53"/>
      <c r="GAD26" s="53"/>
      <c r="GAF26" s="53"/>
      <c r="GAS26" s="53"/>
      <c r="GAT26" s="53"/>
      <c r="GAV26" s="53"/>
      <c r="GBI26" s="53"/>
      <c r="GBJ26" s="53"/>
      <c r="GBL26" s="53"/>
      <c r="GBY26" s="53"/>
      <c r="GBZ26" s="53"/>
      <c r="GCB26" s="53"/>
      <c r="GCO26" s="53"/>
      <c r="GCP26" s="53"/>
      <c r="GCR26" s="53"/>
      <c r="GDE26" s="53"/>
      <c r="GDF26" s="53"/>
      <c r="GDH26" s="53"/>
      <c r="GDU26" s="53"/>
      <c r="GDV26" s="53"/>
      <c r="GDX26" s="53"/>
      <c r="GEK26" s="53"/>
      <c r="GEL26" s="53"/>
      <c r="GEN26" s="53"/>
      <c r="GFA26" s="53"/>
      <c r="GFB26" s="53"/>
      <c r="GFD26" s="53"/>
      <c r="GFQ26" s="53"/>
      <c r="GFR26" s="53"/>
      <c r="GFT26" s="53"/>
      <c r="GGG26" s="53"/>
      <c r="GGH26" s="53"/>
      <c r="GGJ26" s="53"/>
      <c r="GGW26" s="53"/>
      <c r="GGX26" s="53"/>
      <c r="GGZ26" s="53"/>
      <c r="GHM26" s="53"/>
      <c r="GHN26" s="53"/>
      <c r="GHP26" s="53"/>
      <c r="GIC26" s="53"/>
      <c r="GID26" s="53"/>
      <c r="GIF26" s="53"/>
      <c r="GIS26" s="53"/>
      <c r="GIT26" s="53"/>
      <c r="GIV26" s="53"/>
      <c r="GJI26" s="53"/>
      <c r="GJJ26" s="53"/>
      <c r="GJL26" s="53"/>
      <c r="GJY26" s="53"/>
      <c r="GJZ26" s="53"/>
      <c r="GKB26" s="53"/>
      <c r="GKO26" s="53"/>
      <c r="GKP26" s="53"/>
      <c r="GKR26" s="53"/>
      <c r="GLE26" s="53"/>
      <c r="GLF26" s="53"/>
      <c r="GLH26" s="53"/>
      <c r="GLU26" s="53"/>
      <c r="GLV26" s="53"/>
      <c r="GLX26" s="53"/>
      <c r="GMK26" s="53"/>
      <c r="GML26" s="53"/>
      <c r="GMN26" s="53"/>
      <c r="GNA26" s="53"/>
      <c r="GNB26" s="53"/>
      <c r="GND26" s="53"/>
      <c r="GNQ26" s="53"/>
      <c r="GNR26" s="53"/>
      <c r="GNT26" s="53"/>
      <c r="GOG26" s="53"/>
      <c r="GOH26" s="53"/>
      <c r="GOJ26" s="53"/>
      <c r="GOW26" s="53"/>
      <c r="GOX26" s="53"/>
      <c r="GOZ26" s="53"/>
      <c r="GPM26" s="53"/>
      <c r="GPN26" s="53"/>
      <c r="GPP26" s="53"/>
      <c r="GQC26" s="53"/>
      <c r="GQD26" s="53"/>
      <c r="GQF26" s="53"/>
      <c r="GQS26" s="53"/>
      <c r="GQT26" s="53"/>
      <c r="GQV26" s="53"/>
      <c r="GRI26" s="53"/>
      <c r="GRJ26" s="53"/>
      <c r="GRL26" s="53"/>
      <c r="GRY26" s="53"/>
      <c r="GRZ26" s="53"/>
      <c r="GSB26" s="53"/>
      <c r="GSO26" s="53"/>
      <c r="GSP26" s="53"/>
      <c r="GSR26" s="53"/>
      <c r="GTE26" s="53"/>
      <c r="GTF26" s="53"/>
      <c r="GTH26" s="53"/>
      <c r="GTU26" s="53"/>
      <c r="GTV26" s="53"/>
      <c r="GTX26" s="53"/>
      <c r="GUK26" s="53"/>
      <c r="GUL26" s="53"/>
      <c r="GUN26" s="53"/>
      <c r="GVA26" s="53"/>
      <c r="GVB26" s="53"/>
      <c r="GVD26" s="53"/>
      <c r="GVQ26" s="53"/>
      <c r="GVR26" s="53"/>
      <c r="GVT26" s="53"/>
      <c r="GWG26" s="53"/>
      <c r="GWH26" s="53"/>
      <c r="GWJ26" s="53"/>
      <c r="GWW26" s="53"/>
      <c r="GWX26" s="53"/>
      <c r="GWZ26" s="53"/>
      <c r="GXM26" s="53"/>
      <c r="GXN26" s="53"/>
      <c r="GXP26" s="53"/>
      <c r="GYC26" s="53"/>
      <c r="GYD26" s="53"/>
      <c r="GYF26" s="53"/>
      <c r="GYS26" s="53"/>
      <c r="GYT26" s="53"/>
      <c r="GYV26" s="53"/>
      <c r="GZI26" s="53"/>
      <c r="GZJ26" s="53"/>
      <c r="GZL26" s="53"/>
      <c r="GZY26" s="53"/>
      <c r="GZZ26" s="53"/>
      <c r="HAB26" s="53"/>
      <c r="HAO26" s="53"/>
      <c r="HAP26" s="53"/>
      <c r="HAR26" s="53"/>
      <c r="HBE26" s="53"/>
      <c r="HBF26" s="53"/>
      <c r="HBH26" s="53"/>
      <c r="HBU26" s="53"/>
      <c r="HBV26" s="53"/>
      <c r="HBX26" s="53"/>
      <c r="HCK26" s="53"/>
      <c r="HCL26" s="53"/>
      <c r="HCN26" s="53"/>
      <c r="HDA26" s="53"/>
      <c r="HDB26" s="53"/>
      <c r="HDD26" s="53"/>
      <c r="HDQ26" s="53"/>
      <c r="HDR26" s="53"/>
      <c r="HDT26" s="53"/>
      <c r="HEG26" s="53"/>
      <c r="HEH26" s="53"/>
      <c r="HEJ26" s="53"/>
      <c r="HEW26" s="53"/>
      <c r="HEX26" s="53"/>
      <c r="HEZ26" s="53"/>
      <c r="HFM26" s="53"/>
      <c r="HFN26" s="53"/>
      <c r="HFP26" s="53"/>
      <c r="HGC26" s="53"/>
      <c r="HGD26" s="53"/>
      <c r="HGF26" s="53"/>
      <c r="HGS26" s="53"/>
      <c r="HGT26" s="53"/>
      <c r="HGV26" s="53"/>
      <c r="HHI26" s="53"/>
      <c r="HHJ26" s="53"/>
      <c r="HHL26" s="53"/>
      <c r="HHY26" s="53"/>
      <c r="HHZ26" s="53"/>
      <c r="HIB26" s="53"/>
      <c r="HIO26" s="53"/>
      <c r="HIP26" s="53"/>
      <c r="HIR26" s="53"/>
      <c r="HJE26" s="53"/>
      <c r="HJF26" s="53"/>
      <c r="HJH26" s="53"/>
      <c r="HJU26" s="53"/>
      <c r="HJV26" s="53"/>
      <c r="HJX26" s="53"/>
      <c r="HKK26" s="53"/>
      <c r="HKL26" s="53"/>
      <c r="HKN26" s="53"/>
      <c r="HLA26" s="53"/>
      <c r="HLB26" s="53"/>
      <c r="HLD26" s="53"/>
      <c r="HLQ26" s="53"/>
      <c r="HLR26" s="53"/>
      <c r="HLT26" s="53"/>
      <c r="HMG26" s="53"/>
      <c r="HMH26" s="53"/>
      <c r="HMJ26" s="53"/>
      <c r="HMW26" s="53"/>
      <c r="HMX26" s="53"/>
      <c r="HMZ26" s="53"/>
      <c r="HNM26" s="53"/>
      <c r="HNN26" s="53"/>
      <c r="HNP26" s="53"/>
      <c r="HOC26" s="53"/>
      <c r="HOD26" s="53"/>
      <c r="HOF26" s="53"/>
      <c r="HOS26" s="53"/>
      <c r="HOT26" s="53"/>
      <c r="HOV26" s="53"/>
      <c r="HPI26" s="53"/>
      <c r="HPJ26" s="53"/>
      <c r="HPL26" s="53"/>
      <c r="HPY26" s="53"/>
      <c r="HPZ26" s="53"/>
      <c r="HQB26" s="53"/>
      <c r="HQO26" s="53"/>
      <c r="HQP26" s="53"/>
      <c r="HQR26" s="53"/>
      <c r="HRE26" s="53"/>
      <c r="HRF26" s="53"/>
      <c r="HRH26" s="53"/>
      <c r="HRU26" s="53"/>
      <c r="HRV26" s="53"/>
      <c r="HRX26" s="53"/>
      <c r="HSK26" s="53"/>
      <c r="HSL26" s="53"/>
      <c r="HSN26" s="53"/>
      <c r="HTA26" s="53"/>
      <c r="HTB26" s="53"/>
      <c r="HTD26" s="53"/>
      <c r="HTQ26" s="53"/>
      <c r="HTR26" s="53"/>
      <c r="HTT26" s="53"/>
      <c r="HUG26" s="53"/>
      <c r="HUH26" s="53"/>
      <c r="HUJ26" s="53"/>
      <c r="HUW26" s="53"/>
      <c r="HUX26" s="53"/>
      <c r="HUZ26" s="53"/>
      <c r="HVM26" s="53"/>
      <c r="HVN26" s="53"/>
      <c r="HVP26" s="53"/>
      <c r="HWC26" s="53"/>
      <c r="HWD26" s="53"/>
      <c r="HWF26" s="53"/>
      <c r="HWS26" s="53"/>
      <c r="HWT26" s="53"/>
      <c r="HWV26" s="53"/>
      <c r="HXI26" s="53"/>
      <c r="HXJ26" s="53"/>
      <c r="HXL26" s="53"/>
      <c r="HXY26" s="53"/>
      <c r="HXZ26" s="53"/>
      <c r="HYB26" s="53"/>
      <c r="HYO26" s="53"/>
      <c r="HYP26" s="53"/>
      <c r="HYR26" s="53"/>
      <c r="HZE26" s="53"/>
      <c r="HZF26" s="53"/>
      <c r="HZH26" s="53"/>
      <c r="HZU26" s="53"/>
      <c r="HZV26" s="53"/>
      <c r="HZX26" s="53"/>
      <c r="IAK26" s="53"/>
      <c r="IAL26" s="53"/>
      <c r="IAN26" s="53"/>
      <c r="IBA26" s="53"/>
      <c r="IBB26" s="53"/>
      <c r="IBD26" s="53"/>
      <c r="IBQ26" s="53"/>
      <c r="IBR26" s="53"/>
      <c r="IBT26" s="53"/>
      <c r="ICG26" s="53"/>
      <c r="ICH26" s="53"/>
      <c r="ICJ26" s="53"/>
      <c r="ICW26" s="53"/>
      <c r="ICX26" s="53"/>
      <c r="ICZ26" s="53"/>
      <c r="IDM26" s="53"/>
      <c r="IDN26" s="53"/>
      <c r="IDP26" s="53"/>
      <c r="IEC26" s="53"/>
      <c r="IED26" s="53"/>
      <c r="IEF26" s="53"/>
      <c r="IES26" s="53"/>
      <c r="IET26" s="53"/>
      <c r="IEV26" s="53"/>
      <c r="IFI26" s="53"/>
      <c r="IFJ26" s="53"/>
      <c r="IFL26" s="53"/>
      <c r="IFY26" s="53"/>
      <c r="IFZ26" s="53"/>
      <c r="IGB26" s="53"/>
      <c r="IGO26" s="53"/>
      <c r="IGP26" s="53"/>
      <c r="IGR26" s="53"/>
      <c r="IHE26" s="53"/>
      <c r="IHF26" s="53"/>
      <c r="IHH26" s="53"/>
      <c r="IHU26" s="53"/>
      <c r="IHV26" s="53"/>
      <c r="IHX26" s="53"/>
      <c r="IIK26" s="53"/>
      <c r="IIL26" s="53"/>
      <c r="IIN26" s="53"/>
      <c r="IJA26" s="53"/>
      <c r="IJB26" s="53"/>
      <c r="IJD26" s="53"/>
      <c r="IJQ26" s="53"/>
      <c r="IJR26" s="53"/>
      <c r="IJT26" s="53"/>
      <c r="IKG26" s="53"/>
      <c r="IKH26" s="53"/>
      <c r="IKJ26" s="53"/>
      <c r="IKW26" s="53"/>
      <c r="IKX26" s="53"/>
      <c r="IKZ26" s="53"/>
      <c r="ILM26" s="53"/>
      <c r="ILN26" s="53"/>
      <c r="ILP26" s="53"/>
      <c r="IMC26" s="53"/>
      <c r="IMD26" s="53"/>
      <c r="IMF26" s="53"/>
      <c r="IMS26" s="53"/>
      <c r="IMT26" s="53"/>
      <c r="IMV26" s="53"/>
      <c r="INI26" s="53"/>
      <c r="INJ26" s="53"/>
      <c r="INL26" s="53"/>
      <c r="INY26" s="53"/>
      <c r="INZ26" s="53"/>
      <c r="IOB26" s="53"/>
      <c r="IOO26" s="53"/>
      <c r="IOP26" s="53"/>
      <c r="IOR26" s="53"/>
      <c r="IPE26" s="53"/>
      <c r="IPF26" s="53"/>
      <c r="IPH26" s="53"/>
      <c r="IPU26" s="53"/>
      <c r="IPV26" s="53"/>
      <c r="IPX26" s="53"/>
      <c r="IQK26" s="53"/>
      <c r="IQL26" s="53"/>
      <c r="IQN26" s="53"/>
      <c r="IRA26" s="53"/>
      <c r="IRB26" s="53"/>
      <c r="IRD26" s="53"/>
      <c r="IRQ26" s="53"/>
      <c r="IRR26" s="53"/>
      <c r="IRT26" s="53"/>
      <c r="ISG26" s="53"/>
      <c r="ISH26" s="53"/>
      <c r="ISJ26" s="53"/>
      <c r="ISW26" s="53"/>
      <c r="ISX26" s="53"/>
      <c r="ISZ26" s="53"/>
      <c r="ITM26" s="53"/>
      <c r="ITN26" s="53"/>
      <c r="ITP26" s="53"/>
      <c r="IUC26" s="53"/>
      <c r="IUD26" s="53"/>
      <c r="IUF26" s="53"/>
      <c r="IUS26" s="53"/>
      <c r="IUT26" s="53"/>
      <c r="IUV26" s="53"/>
      <c r="IVI26" s="53"/>
      <c r="IVJ26" s="53"/>
      <c r="IVL26" s="53"/>
      <c r="IVY26" s="53"/>
      <c r="IVZ26" s="53"/>
      <c r="IWB26" s="53"/>
      <c r="IWO26" s="53"/>
      <c r="IWP26" s="53"/>
      <c r="IWR26" s="53"/>
      <c r="IXE26" s="53"/>
      <c r="IXF26" s="53"/>
      <c r="IXH26" s="53"/>
      <c r="IXU26" s="53"/>
      <c r="IXV26" s="53"/>
      <c r="IXX26" s="53"/>
      <c r="IYK26" s="53"/>
      <c r="IYL26" s="53"/>
      <c r="IYN26" s="53"/>
      <c r="IZA26" s="53"/>
      <c r="IZB26" s="53"/>
      <c r="IZD26" s="53"/>
      <c r="IZQ26" s="53"/>
      <c r="IZR26" s="53"/>
      <c r="IZT26" s="53"/>
      <c r="JAG26" s="53"/>
      <c r="JAH26" s="53"/>
      <c r="JAJ26" s="53"/>
      <c r="JAW26" s="53"/>
      <c r="JAX26" s="53"/>
      <c r="JAZ26" s="53"/>
      <c r="JBM26" s="53"/>
      <c r="JBN26" s="53"/>
      <c r="JBP26" s="53"/>
      <c r="JCC26" s="53"/>
      <c r="JCD26" s="53"/>
      <c r="JCF26" s="53"/>
      <c r="JCS26" s="53"/>
      <c r="JCT26" s="53"/>
      <c r="JCV26" s="53"/>
      <c r="JDI26" s="53"/>
      <c r="JDJ26" s="53"/>
      <c r="JDL26" s="53"/>
      <c r="JDY26" s="53"/>
      <c r="JDZ26" s="53"/>
      <c r="JEB26" s="53"/>
      <c r="JEO26" s="53"/>
      <c r="JEP26" s="53"/>
      <c r="JER26" s="53"/>
      <c r="JFE26" s="53"/>
      <c r="JFF26" s="53"/>
      <c r="JFH26" s="53"/>
      <c r="JFU26" s="53"/>
      <c r="JFV26" s="53"/>
      <c r="JFX26" s="53"/>
      <c r="JGK26" s="53"/>
      <c r="JGL26" s="53"/>
      <c r="JGN26" s="53"/>
      <c r="JHA26" s="53"/>
      <c r="JHB26" s="53"/>
      <c r="JHD26" s="53"/>
      <c r="JHQ26" s="53"/>
      <c r="JHR26" s="53"/>
      <c r="JHT26" s="53"/>
      <c r="JIG26" s="53"/>
      <c r="JIH26" s="53"/>
      <c r="JIJ26" s="53"/>
      <c r="JIW26" s="53"/>
      <c r="JIX26" s="53"/>
      <c r="JIZ26" s="53"/>
      <c r="JJM26" s="53"/>
      <c r="JJN26" s="53"/>
      <c r="JJP26" s="53"/>
      <c r="JKC26" s="53"/>
      <c r="JKD26" s="53"/>
      <c r="JKF26" s="53"/>
      <c r="JKS26" s="53"/>
      <c r="JKT26" s="53"/>
      <c r="JKV26" s="53"/>
      <c r="JLI26" s="53"/>
      <c r="JLJ26" s="53"/>
      <c r="JLL26" s="53"/>
      <c r="JLY26" s="53"/>
      <c r="JLZ26" s="53"/>
      <c r="JMB26" s="53"/>
      <c r="JMO26" s="53"/>
      <c r="JMP26" s="53"/>
      <c r="JMR26" s="53"/>
      <c r="JNE26" s="53"/>
      <c r="JNF26" s="53"/>
      <c r="JNH26" s="53"/>
      <c r="JNU26" s="53"/>
      <c r="JNV26" s="53"/>
      <c r="JNX26" s="53"/>
      <c r="JOK26" s="53"/>
      <c r="JOL26" s="53"/>
      <c r="JON26" s="53"/>
      <c r="JPA26" s="53"/>
      <c r="JPB26" s="53"/>
      <c r="JPD26" s="53"/>
      <c r="JPQ26" s="53"/>
      <c r="JPR26" s="53"/>
      <c r="JPT26" s="53"/>
      <c r="JQG26" s="53"/>
      <c r="JQH26" s="53"/>
      <c r="JQJ26" s="53"/>
      <c r="JQW26" s="53"/>
      <c r="JQX26" s="53"/>
      <c r="JQZ26" s="53"/>
      <c r="JRM26" s="53"/>
      <c r="JRN26" s="53"/>
      <c r="JRP26" s="53"/>
      <c r="JSC26" s="53"/>
      <c r="JSD26" s="53"/>
      <c r="JSF26" s="53"/>
      <c r="JSS26" s="53"/>
      <c r="JST26" s="53"/>
      <c r="JSV26" s="53"/>
      <c r="JTI26" s="53"/>
      <c r="JTJ26" s="53"/>
      <c r="JTL26" s="53"/>
      <c r="JTY26" s="53"/>
      <c r="JTZ26" s="53"/>
      <c r="JUB26" s="53"/>
      <c r="JUO26" s="53"/>
      <c r="JUP26" s="53"/>
      <c r="JUR26" s="53"/>
      <c r="JVE26" s="53"/>
      <c r="JVF26" s="53"/>
      <c r="JVH26" s="53"/>
      <c r="JVU26" s="53"/>
      <c r="JVV26" s="53"/>
      <c r="JVX26" s="53"/>
      <c r="JWK26" s="53"/>
      <c r="JWL26" s="53"/>
      <c r="JWN26" s="53"/>
      <c r="JXA26" s="53"/>
      <c r="JXB26" s="53"/>
      <c r="JXD26" s="53"/>
      <c r="JXQ26" s="53"/>
      <c r="JXR26" s="53"/>
      <c r="JXT26" s="53"/>
      <c r="JYG26" s="53"/>
      <c r="JYH26" s="53"/>
      <c r="JYJ26" s="53"/>
      <c r="JYW26" s="53"/>
      <c r="JYX26" s="53"/>
      <c r="JYZ26" s="53"/>
      <c r="JZM26" s="53"/>
      <c r="JZN26" s="53"/>
      <c r="JZP26" s="53"/>
      <c r="KAC26" s="53"/>
      <c r="KAD26" s="53"/>
      <c r="KAF26" s="53"/>
      <c r="KAS26" s="53"/>
      <c r="KAT26" s="53"/>
      <c r="KAV26" s="53"/>
      <c r="KBI26" s="53"/>
      <c r="KBJ26" s="53"/>
      <c r="KBL26" s="53"/>
      <c r="KBY26" s="53"/>
      <c r="KBZ26" s="53"/>
      <c r="KCB26" s="53"/>
      <c r="KCO26" s="53"/>
      <c r="KCP26" s="53"/>
      <c r="KCR26" s="53"/>
      <c r="KDE26" s="53"/>
      <c r="KDF26" s="53"/>
      <c r="KDH26" s="53"/>
      <c r="KDU26" s="53"/>
      <c r="KDV26" s="53"/>
      <c r="KDX26" s="53"/>
      <c r="KEK26" s="53"/>
      <c r="KEL26" s="53"/>
      <c r="KEN26" s="53"/>
      <c r="KFA26" s="53"/>
      <c r="KFB26" s="53"/>
      <c r="KFD26" s="53"/>
      <c r="KFQ26" s="53"/>
      <c r="KFR26" s="53"/>
      <c r="KFT26" s="53"/>
      <c r="KGG26" s="53"/>
      <c r="KGH26" s="53"/>
      <c r="KGJ26" s="53"/>
      <c r="KGW26" s="53"/>
      <c r="KGX26" s="53"/>
      <c r="KGZ26" s="53"/>
      <c r="KHM26" s="53"/>
      <c r="KHN26" s="53"/>
      <c r="KHP26" s="53"/>
      <c r="KIC26" s="53"/>
      <c r="KID26" s="53"/>
      <c r="KIF26" s="53"/>
      <c r="KIS26" s="53"/>
      <c r="KIT26" s="53"/>
      <c r="KIV26" s="53"/>
      <c r="KJI26" s="53"/>
      <c r="KJJ26" s="53"/>
      <c r="KJL26" s="53"/>
      <c r="KJY26" s="53"/>
      <c r="KJZ26" s="53"/>
      <c r="KKB26" s="53"/>
      <c r="KKO26" s="53"/>
      <c r="KKP26" s="53"/>
      <c r="KKR26" s="53"/>
      <c r="KLE26" s="53"/>
      <c r="KLF26" s="53"/>
      <c r="KLH26" s="53"/>
      <c r="KLU26" s="53"/>
      <c r="KLV26" s="53"/>
      <c r="KLX26" s="53"/>
      <c r="KMK26" s="53"/>
      <c r="KML26" s="53"/>
      <c r="KMN26" s="53"/>
      <c r="KNA26" s="53"/>
      <c r="KNB26" s="53"/>
      <c r="KND26" s="53"/>
      <c r="KNQ26" s="53"/>
      <c r="KNR26" s="53"/>
      <c r="KNT26" s="53"/>
      <c r="KOG26" s="53"/>
      <c r="KOH26" s="53"/>
      <c r="KOJ26" s="53"/>
      <c r="KOW26" s="53"/>
      <c r="KOX26" s="53"/>
      <c r="KOZ26" s="53"/>
      <c r="KPM26" s="53"/>
      <c r="KPN26" s="53"/>
      <c r="KPP26" s="53"/>
      <c r="KQC26" s="53"/>
      <c r="KQD26" s="53"/>
      <c r="KQF26" s="53"/>
      <c r="KQS26" s="53"/>
      <c r="KQT26" s="53"/>
      <c r="KQV26" s="53"/>
      <c r="KRI26" s="53"/>
      <c r="KRJ26" s="53"/>
      <c r="KRL26" s="53"/>
      <c r="KRY26" s="53"/>
      <c r="KRZ26" s="53"/>
      <c r="KSB26" s="53"/>
      <c r="KSO26" s="53"/>
      <c r="KSP26" s="53"/>
      <c r="KSR26" s="53"/>
      <c r="KTE26" s="53"/>
      <c r="KTF26" s="53"/>
      <c r="KTH26" s="53"/>
      <c r="KTU26" s="53"/>
      <c r="KTV26" s="53"/>
      <c r="KTX26" s="53"/>
      <c r="KUK26" s="53"/>
      <c r="KUL26" s="53"/>
      <c r="KUN26" s="53"/>
      <c r="KVA26" s="53"/>
      <c r="KVB26" s="53"/>
      <c r="KVD26" s="53"/>
      <c r="KVQ26" s="53"/>
      <c r="KVR26" s="53"/>
      <c r="KVT26" s="53"/>
      <c r="KWG26" s="53"/>
      <c r="KWH26" s="53"/>
      <c r="KWJ26" s="53"/>
      <c r="KWW26" s="53"/>
      <c r="KWX26" s="53"/>
      <c r="KWZ26" s="53"/>
      <c r="KXM26" s="53"/>
      <c r="KXN26" s="53"/>
      <c r="KXP26" s="53"/>
      <c r="KYC26" s="53"/>
      <c r="KYD26" s="53"/>
      <c r="KYF26" s="53"/>
      <c r="KYS26" s="53"/>
      <c r="KYT26" s="53"/>
      <c r="KYV26" s="53"/>
      <c r="KZI26" s="53"/>
      <c r="KZJ26" s="53"/>
      <c r="KZL26" s="53"/>
      <c r="KZY26" s="53"/>
      <c r="KZZ26" s="53"/>
      <c r="LAB26" s="53"/>
      <c r="LAO26" s="53"/>
      <c r="LAP26" s="53"/>
      <c r="LAR26" s="53"/>
      <c r="LBE26" s="53"/>
      <c r="LBF26" s="53"/>
      <c r="LBH26" s="53"/>
      <c r="LBU26" s="53"/>
      <c r="LBV26" s="53"/>
      <c r="LBX26" s="53"/>
      <c r="LCK26" s="53"/>
      <c r="LCL26" s="53"/>
      <c r="LCN26" s="53"/>
      <c r="LDA26" s="53"/>
      <c r="LDB26" s="53"/>
      <c r="LDD26" s="53"/>
      <c r="LDQ26" s="53"/>
      <c r="LDR26" s="53"/>
      <c r="LDT26" s="53"/>
      <c r="LEG26" s="53"/>
      <c r="LEH26" s="53"/>
      <c r="LEJ26" s="53"/>
      <c r="LEW26" s="53"/>
      <c r="LEX26" s="53"/>
      <c r="LEZ26" s="53"/>
      <c r="LFM26" s="53"/>
      <c r="LFN26" s="53"/>
      <c r="LFP26" s="53"/>
      <c r="LGC26" s="53"/>
      <c r="LGD26" s="53"/>
      <c r="LGF26" s="53"/>
      <c r="LGS26" s="53"/>
      <c r="LGT26" s="53"/>
      <c r="LGV26" s="53"/>
      <c r="LHI26" s="53"/>
      <c r="LHJ26" s="53"/>
      <c r="LHL26" s="53"/>
      <c r="LHY26" s="53"/>
      <c r="LHZ26" s="53"/>
      <c r="LIB26" s="53"/>
      <c r="LIO26" s="53"/>
      <c r="LIP26" s="53"/>
      <c r="LIR26" s="53"/>
      <c r="LJE26" s="53"/>
      <c r="LJF26" s="53"/>
      <c r="LJH26" s="53"/>
      <c r="LJU26" s="53"/>
      <c r="LJV26" s="53"/>
      <c r="LJX26" s="53"/>
      <c r="LKK26" s="53"/>
      <c r="LKL26" s="53"/>
      <c r="LKN26" s="53"/>
      <c r="LLA26" s="53"/>
      <c r="LLB26" s="53"/>
      <c r="LLD26" s="53"/>
      <c r="LLQ26" s="53"/>
      <c r="LLR26" s="53"/>
      <c r="LLT26" s="53"/>
      <c r="LMG26" s="53"/>
      <c r="LMH26" s="53"/>
      <c r="LMJ26" s="53"/>
      <c r="LMW26" s="53"/>
      <c r="LMX26" s="53"/>
      <c r="LMZ26" s="53"/>
      <c r="LNM26" s="53"/>
      <c r="LNN26" s="53"/>
      <c r="LNP26" s="53"/>
      <c r="LOC26" s="53"/>
      <c r="LOD26" s="53"/>
      <c r="LOF26" s="53"/>
      <c r="LOS26" s="53"/>
      <c r="LOT26" s="53"/>
      <c r="LOV26" s="53"/>
      <c r="LPI26" s="53"/>
      <c r="LPJ26" s="53"/>
      <c r="LPL26" s="53"/>
      <c r="LPY26" s="53"/>
      <c r="LPZ26" s="53"/>
      <c r="LQB26" s="53"/>
      <c r="LQO26" s="53"/>
      <c r="LQP26" s="53"/>
      <c r="LQR26" s="53"/>
      <c r="LRE26" s="53"/>
      <c r="LRF26" s="53"/>
      <c r="LRH26" s="53"/>
      <c r="LRU26" s="53"/>
      <c r="LRV26" s="53"/>
      <c r="LRX26" s="53"/>
      <c r="LSK26" s="53"/>
      <c r="LSL26" s="53"/>
      <c r="LSN26" s="53"/>
      <c r="LTA26" s="53"/>
      <c r="LTB26" s="53"/>
      <c r="LTD26" s="53"/>
      <c r="LTQ26" s="53"/>
      <c r="LTR26" s="53"/>
      <c r="LTT26" s="53"/>
      <c r="LUG26" s="53"/>
      <c r="LUH26" s="53"/>
      <c r="LUJ26" s="53"/>
      <c r="LUW26" s="53"/>
      <c r="LUX26" s="53"/>
      <c r="LUZ26" s="53"/>
      <c r="LVM26" s="53"/>
      <c r="LVN26" s="53"/>
      <c r="LVP26" s="53"/>
      <c r="LWC26" s="53"/>
      <c r="LWD26" s="53"/>
      <c r="LWF26" s="53"/>
      <c r="LWS26" s="53"/>
      <c r="LWT26" s="53"/>
      <c r="LWV26" s="53"/>
      <c r="LXI26" s="53"/>
      <c r="LXJ26" s="53"/>
      <c r="LXL26" s="53"/>
      <c r="LXY26" s="53"/>
      <c r="LXZ26" s="53"/>
      <c r="LYB26" s="53"/>
      <c r="LYO26" s="53"/>
      <c r="LYP26" s="53"/>
      <c r="LYR26" s="53"/>
      <c r="LZE26" s="53"/>
      <c r="LZF26" s="53"/>
      <c r="LZH26" s="53"/>
      <c r="LZU26" s="53"/>
      <c r="LZV26" s="53"/>
      <c r="LZX26" s="53"/>
      <c r="MAK26" s="53"/>
      <c r="MAL26" s="53"/>
      <c r="MAN26" s="53"/>
      <c r="MBA26" s="53"/>
      <c r="MBB26" s="53"/>
      <c r="MBD26" s="53"/>
      <c r="MBQ26" s="53"/>
      <c r="MBR26" s="53"/>
      <c r="MBT26" s="53"/>
      <c r="MCG26" s="53"/>
      <c r="MCH26" s="53"/>
      <c r="MCJ26" s="53"/>
      <c r="MCW26" s="53"/>
      <c r="MCX26" s="53"/>
      <c r="MCZ26" s="53"/>
      <c r="MDM26" s="53"/>
      <c r="MDN26" s="53"/>
      <c r="MDP26" s="53"/>
      <c r="MEC26" s="53"/>
      <c r="MED26" s="53"/>
      <c r="MEF26" s="53"/>
      <c r="MES26" s="53"/>
      <c r="MET26" s="53"/>
      <c r="MEV26" s="53"/>
      <c r="MFI26" s="53"/>
      <c r="MFJ26" s="53"/>
      <c r="MFL26" s="53"/>
      <c r="MFY26" s="53"/>
      <c r="MFZ26" s="53"/>
      <c r="MGB26" s="53"/>
      <c r="MGO26" s="53"/>
      <c r="MGP26" s="53"/>
      <c r="MGR26" s="53"/>
      <c r="MHE26" s="53"/>
      <c r="MHF26" s="53"/>
      <c r="MHH26" s="53"/>
      <c r="MHU26" s="53"/>
      <c r="MHV26" s="53"/>
      <c r="MHX26" s="53"/>
      <c r="MIK26" s="53"/>
      <c r="MIL26" s="53"/>
      <c r="MIN26" s="53"/>
      <c r="MJA26" s="53"/>
      <c r="MJB26" s="53"/>
      <c r="MJD26" s="53"/>
      <c r="MJQ26" s="53"/>
      <c r="MJR26" s="53"/>
      <c r="MJT26" s="53"/>
      <c r="MKG26" s="53"/>
      <c r="MKH26" s="53"/>
      <c r="MKJ26" s="53"/>
      <c r="MKW26" s="53"/>
      <c r="MKX26" s="53"/>
      <c r="MKZ26" s="53"/>
      <c r="MLM26" s="53"/>
      <c r="MLN26" s="53"/>
      <c r="MLP26" s="53"/>
      <c r="MMC26" s="53"/>
      <c r="MMD26" s="53"/>
      <c r="MMF26" s="53"/>
      <c r="MMS26" s="53"/>
      <c r="MMT26" s="53"/>
      <c r="MMV26" s="53"/>
      <c r="MNI26" s="53"/>
      <c r="MNJ26" s="53"/>
      <c r="MNL26" s="53"/>
      <c r="MNY26" s="53"/>
      <c r="MNZ26" s="53"/>
      <c r="MOB26" s="53"/>
      <c r="MOO26" s="53"/>
      <c r="MOP26" s="53"/>
      <c r="MOR26" s="53"/>
      <c r="MPE26" s="53"/>
      <c r="MPF26" s="53"/>
      <c r="MPH26" s="53"/>
      <c r="MPU26" s="53"/>
      <c r="MPV26" s="53"/>
      <c r="MPX26" s="53"/>
      <c r="MQK26" s="53"/>
      <c r="MQL26" s="53"/>
      <c r="MQN26" s="53"/>
      <c r="MRA26" s="53"/>
      <c r="MRB26" s="53"/>
      <c r="MRD26" s="53"/>
      <c r="MRQ26" s="53"/>
      <c r="MRR26" s="53"/>
      <c r="MRT26" s="53"/>
      <c r="MSG26" s="53"/>
      <c r="MSH26" s="53"/>
      <c r="MSJ26" s="53"/>
      <c r="MSW26" s="53"/>
      <c r="MSX26" s="53"/>
      <c r="MSZ26" s="53"/>
      <c r="MTM26" s="53"/>
      <c r="MTN26" s="53"/>
      <c r="MTP26" s="53"/>
      <c r="MUC26" s="53"/>
      <c r="MUD26" s="53"/>
      <c r="MUF26" s="53"/>
      <c r="MUS26" s="53"/>
      <c r="MUT26" s="53"/>
      <c r="MUV26" s="53"/>
      <c r="MVI26" s="53"/>
      <c r="MVJ26" s="53"/>
      <c r="MVL26" s="53"/>
      <c r="MVY26" s="53"/>
      <c r="MVZ26" s="53"/>
      <c r="MWB26" s="53"/>
      <c r="MWO26" s="53"/>
      <c r="MWP26" s="53"/>
      <c r="MWR26" s="53"/>
      <c r="MXE26" s="53"/>
      <c r="MXF26" s="53"/>
      <c r="MXH26" s="53"/>
      <c r="MXU26" s="53"/>
      <c r="MXV26" s="53"/>
      <c r="MXX26" s="53"/>
      <c r="MYK26" s="53"/>
      <c r="MYL26" s="53"/>
      <c r="MYN26" s="53"/>
      <c r="MZA26" s="53"/>
      <c r="MZB26" s="53"/>
      <c r="MZD26" s="53"/>
      <c r="MZQ26" s="53"/>
      <c r="MZR26" s="53"/>
      <c r="MZT26" s="53"/>
      <c r="NAG26" s="53"/>
      <c r="NAH26" s="53"/>
      <c r="NAJ26" s="53"/>
      <c r="NAW26" s="53"/>
      <c r="NAX26" s="53"/>
      <c r="NAZ26" s="53"/>
      <c r="NBM26" s="53"/>
      <c r="NBN26" s="53"/>
      <c r="NBP26" s="53"/>
      <c r="NCC26" s="53"/>
      <c r="NCD26" s="53"/>
      <c r="NCF26" s="53"/>
      <c r="NCS26" s="53"/>
      <c r="NCT26" s="53"/>
      <c r="NCV26" s="53"/>
      <c r="NDI26" s="53"/>
      <c r="NDJ26" s="53"/>
      <c r="NDL26" s="53"/>
      <c r="NDY26" s="53"/>
      <c r="NDZ26" s="53"/>
      <c r="NEB26" s="53"/>
      <c r="NEO26" s="53"/>
      <c r="NEP26" s="53"/>
      <c r="NER26" s="53"/>
      <c r="NFE26" s="53"/>
      <c r="NFF26" s="53"/>
      <c r="NFH26" s="53"/>
      <c r="NFU26" s="53"/>
      <c r="NFV26" s="53"/>
      <c r="NFX26" s="53"/>
      <c r="NGK26" s="53"/>
      <c r="NGL26" s="53"/>
      <c r="NGN26" s="53"/>
      <c r="NHA26" s="53"/>
      <c r="NHB26" s="53"/>
      <c r="NHD26" s="53"/>
      <c r="NHQ26" s="53"/>
      <c r="NHR26" s="53"/>
      <c r="NHT26" s="53"/>
      <c r="NIG26" s="53"/>
      <c r="NIH26" s="53"/>
      <c r="NIJ26" s="53"/>
      <c r="NIW26" s="53"/>
      <c r="NIX26" s="53"/>
      <c r="NIZ26" s="53"/>
      <c r="NJM26" s="53"/>
      <c r="NJN26" s="53"/>
      <c r="NJP26" s="53"/>
      <c r="NKC26" s="53"/>
      <c r="NKD26" s="53"/>
      <c r="NKF26" s="53"/>
      <c r="NKS26" s="53"/>
      <c r="NKT26" s="53"/>
      <c r="NKV26" s="53"/>
      <c r="NLI26" s="53"/>
      <c r="NLJ26" s="53"/>
      <c r="NLL26" s="53"/>
      <c r="NLY26" s="53"/>
      <c r="NLZ26" s="53"/>
      <c r="NMB26" s="53"/>
      <c r="NMO26" s="53"/>
      <c r="NMP26" s="53"/>
      <c r="NMR26" s="53"/>
      <c r="NNE26" s="53"/>
      <c r="NNF26" s="53"/>
      <c r="NNH26" s="53"/>
      <c r="NNU26" s="53"/>
      <c r="NNV26" s="53"/>
      <c r="NNX26" s="53"/>
      <c r="NOK26" s="53"/>
      <c r="NOL26" s="53"/>
      <c r="NON26" s="53"/>
      <c r="NPA26" s="53"/>
      <c r="NPB26" s="53"/>
      <c r="NPD26" s="53"/>
      <c r="NPQ26" s="53"/>
      <c r="NPR26" s="53"/>
      <c r="NPT26" s="53"/>
      <c r="NQG26" s="53"/>
      <c r="NQH26" s="53"/>
      <c r="NQJ26" s="53"/>
      <c r="NQW26" s="53"/>
      <c r="NQX26" s="53"/>
      <c r="NQZ26" s="53"/>
      <c r="NRM26" s="53"/>
      <c r="NRN26" s="53"/>
      <c r="NRP26" s="53"/>
      <c r="NSC26" s="53"/>
      <c r="NSD26" s="53"/>
      <c r="NSF26" s="53"/>
      <c r="NSS26" s="53"/>
      <c r="NST26" s="53"/>
      <c r="NSV26" s="53"/>
      <c r="NTI26" s="53"/>
      <c r="NTJ26" s="53"/>
      <c r="NTL26" s="53"/>
      <c r="NTY26" s="53"/>
      <c r="NTZ26" s="53"/>
      <c r="NUB26" s="53"/>
      <c r="NUO26" s="53"/>
      <c r="NUP26" s="53"/>
      <c r="NUR26" s="53"/>
      <c r="NVE26" s="53"/>
      <c r="NVF26" s="53"/>
      <c r="NVH26" s="53"/>
      <c r="NVU26" s="53"/>
      <c r="NVV26" s="53"/>
      <c r="NVX26" s="53"/>
      <c r="NWK26" s="53"/>
      <c r="NWL26" s="53"/>
      <c r="NWN26" s="53"/>
      <c r="NXA26" s="53"/>
      <c r="NXB26" s="53"/>
      <c r="NXD26" s="53"/>
      <c r="NXQ26" s="53"/>
      <c r="NXR26" s="53"/>
      <c r="NXT26" s="53"/>
      <c r="NYG26" s="53"/>
      <c r="NYH26" s="53"/>
      <c r="NYJ26" s="53"/>
      <c r="NYW26" s="53"/>
      <c r="NYX26" s="53"/>
      <c r="NYZ26" s="53"/>
      <c r="NZM26" s="53"/>
      <c r="NZN26" s="53"/>
      <c r="NZP26" s="53"/>
      <c r="OAC26" s="53"/>
      <c r="OAD26" s="53"/>
      <c r="OAF26" s="53"/>
      <c r="OAS26" s="53"/>
      <c r="OAT26" s="53"/>
      <c r="OAV26" s="53"/>
      <c r="OBI26" s="53"/>
      <c r="OBJ26" s="53"/>
      <c r="OBL26" s="53"/>
      <c r="OBY26" s="53"/>
      <c r="OBZ26" s="53"/>
      <c r="OCB26" s="53"/>
      <c r="OCO26" s="53"/>
      <c r="OCP26" s="53"/>
      <c r="OCR26" s="53"/>
      <c r="ODE26" s="53"/>
      <c r="ODF26" s="53"/>
      <c r="ODH26" s="53"/>
      <c r="ODU26" s="53"/>
      <c r="ODV26" s="53"/>
      <c r="ODX26" s="53"/>
      <c r="OEK26" s="53"/>
      <c r="OEL26" s="53"/>
      <c r="OEN26" s="53"/>
      <c r="OFA26" s="53"/>
      <c r="OFB26" s="53"/>
      <c r="OFD26" s="53"/>
      <c r="OFQ26" s="53"/>
      <c r="OFR26" s="53"/>
      <c r="OFT26" s="53"/>
      <c r="OGG26" s="53"/>
      <c r="OGH26" s="53"/>
      <c r="OGJ26" s="53"/>
      <c r="OGW26" s="53"/>
      <c r="OGX26" s="53"/>
      <c r="OGZ26" s="53"/>
      <c r="OHM26" s="53"/>
      <c r="OHN26" s="53"/>
      <c r="OHP26" s="53"/>
      <c r="OIC26" s="53"/>
      <c r="OID26" s="53"/>
      <c r="OIF26" s="53"/>
      <c r="OIS26" s="53"/>
      <c r="OIT26" s="53"/>
      <c r="OIV26" s="53"/>
      <c r="OJI26" s="53"/>
      <c r="OJJ26" s="53"/>
      <c r="OJL26" s="53"/>
      <c r="OJY26" s="53"/>
      <c r="OJZ26" s="53"/>
      <c r="OKB26" s="53"/>
      <c r="OKO26" s="53"/>
      <c r="OKP26" s="53"/>
      <c r="OKR26" s="53"/>
      <c r="OLE26" s="53"/>
      <c r="OLF26" s="53"/>
      <c r="OLH26" s="53"/>
      <c r="OLU26" s="53"/>
      <c r="OLV26" s="53"/>
      <c r="OLX26" s="53"/>
      <c r="OMK26" s="53"/>
      <c r="OML26" s="53"/>
      <c r="OMN26" s="53"/>
      <c r="ONA26" s="53"/>
      <c r="ONB26" s="53"/>
      <c r="OND26" s="53"/>
      <c r="ONQ26" s="53"/>
      <c r="ONR26" s="53"/>
      <c r="ONT26" s="53"/>
      <c r="OOG26" s="53"/>
      <c r="OOH26" s="53"/>
      <c r="OOJ26" s="53"/>
      <c r="OOW26" s="53"/>
      <c r="OOX26" s="53"/>
      <c r="OOZ26" s="53"/>
      <c r="OPM26" s="53"/>
      <c r="OPN26" s="53"/>
      <c r="OPP26" s="53"/>
      <c r="OQC26" s="53"/>
      <c r="OQD26" s="53"/>
      <c r="OQF26" s="53"/>
      <c r="OQS26" s="53"/>
      <c r="OQT26" s="53"/>
      <c r="OQV26" s="53"/>
      <c r="ORI26" s="53"/>
      <c r="ORJ26" s="53"/>
      <c r="ORL26" s="53"/>
      <c r="ORY26" s="53"/>
      <c r="ORZ26" s="53"/>
      <c r="OSB26" s="53"/>
      <c r="OSO26" s="53"/>
      <c r="OSP26" s="53"/>
      <c r="OSR26" s="53"/>
      <c r="OTE26" s="53"/>
      <c r="OTF26" s="53"/>
      <c r="OTH26" s="53"/>
      <c r="OTU26" s="53"/>
      <c r="OTV26" s="53"/>
      <c r="OTX26" s="53"/>
      <c r="OUK26" s="53"/>
      <c r="OUL26" s="53"/>
      <c r="OUN26" s="53"/>
      <c r="OVA26" s="53"/>
      <c r="OVB26" s="53"/>
      <c r="OVD26" s="53"/>
      <c r="OVQ26" s="53"/>
      <c r="OVR26" s="53"/>
      <c r="OVT26" s="53"/>
      <c r="OWG26" s="53"/>
      <c r="OWH26" s="53"/>
      <c r="OWJ26" s="53"/>
      <c r="OWW26" s="53"/>
      <c r="OWX26" s="53"/>
      <c r="OWZ26" s="53"/>
      <c r="OXM26" s="53"/>
      <c r="OXN26" s="53"/>
      <c r="OXP26" s="53"/>
      <c r="OYC26" s="53"/>
      <c r="OYD26" s="53"/>
      <c r="OYF26" s="53"/>
      <c r="OYS26" s="53"/>
      <c r="OYT26" s="53"/>
      <c r="OYV26" s="53"/>
      <c r="OZI26" s="53"/>
      <c r="OZJ26" s="53"/>
      <c r="OZL26" s="53"/>
      <c r="OZY26" s="53"/>
      <c r="OZZ26" s="53"/>
      <c r="PAB26" s="53"/>
      <c r="PAO26" s="53"/>
      <c r="PAP26" s="53"/>
      <c r="PAR26" s="53"/>
      <c r="PBE26" s="53"/>
      <c r="PBF26" s="53"/>
      <c r="PBH26" s="53"/>
      <c r="PBU26" s="53"/>
      <c r="PBV26" s="53"/>
      <c r="PBX26" s="53"/>
      <c r="PCK26" s="53"/>
      <c r="PCL26" s="53"/>
      <c r="PCN26" s="53"/>
      <c r="PDA26" s="53"/>
      <c r="PDB26" s="53"/>
      <c r="PDD26" s="53"/>
      <c r="PDQ26" s="53"/>
      <c r="PDR26" s="53"/>
      <c r="PDT26" s="53"/>
      <c r="PEG26" s="53"/>
      <c r="PEH26" s="53"/>
      <c r="PEJ26" s="53"/>
      <c r="PEW26" s="53"/>
      <c r="PEX26" s="53"/>
      <c r="PEZ26" s="53"/>
      <c r="PFM26" s="53"/>
      <c r="PFN26" s="53"/>
      <c r="PFP26" s="53"/>
      <c r="PGC26" s="53"/>
      <c r="PGD26" s="53"/>
      <c r="PGF26" s="53"/>
      <c r="PGS26" s="53"/>
      <c r="PGT26" s="53"/>
      <c r="PGV26" s="53"/>
      <c r="PHI26" s="53"/>
      <c r="PHJ26" s="53"/>
      <c r="PHL26" s="53"/>
      <c r="PHY26" s="53"/>
      <c r="PHZ26" s="53"/>
      <c r="PIB26" s="53"/>
      <c r="PIO26" s="53"/>
      <c r="PIP26" s="53"/>
      <c r="PIR26" s="53"/>
      <c r="PJE26" s="53"/>
      <c r="PJF26" s="53"/>
      <c r="PJH26" s="53"/>
      <c r="PJU26" s="53"/>
      <c r="PJV26" s="53"/>
      <c r="PJX26" s="53"/>
      <c r="PKK26" s="53"/>
      <c r="PKL26" s="53"/>
      <c r="PKN26" s="53"/>
      <c r="PLA26" s="53"/>
      <c r="PLB26" s="53"/>
      <c r="PLD26" s="53"/>
      <c r="PLQ26" s="53"/>
      <c r="PLR26" s="53"/>
      <c r="PLT26" s="53"/>
      <c r="PMG26" s="53"/>
      <c r="PMH26" s="53"/>
      <c r="PMJ26" s="53"/>
      <c r="PMW26" s="53"/>
      <c r="PMX26" s="53"/>
      <c r="PMZ26" s="53"/>
      <c r="PNM26" s="53"/>
      <c r="PNN26" s="53"/>
      <c r="PNP26" s="53"/>
      <c r="POC26" s="53"/>
      <c r="POD26" s="53"/>
      <c r="POF26" s="53"/>
      <c r="POS26" s="53"/>
      <c r="POT26" s="53"/>
      <c r="POV26" s="53"/>
      <c r="PPI26" s="53"/>
      <c r="PPJ26" s="53"/>
      <c r="PPL26" s="53"/>
      <c r="PPY26" s="53"/>
      <c r="PPZ26" s="53"/>
      <c r="PQB26" s="53"/>
      <c r="PQO26" s="53"/>
      <c r="PQP26" s="53"/>
      <c r="PQR26" s="53"/>
      <c r="PRE26" s="53"/>
      <c r="PRF26" s="53"/>
      <c r="PRH26" s="53"/>
      <c r="PRU26" s="53"/>
      <c r="PRV26" s="53"/>
      <c r="PRX26" s="53"/>
      <c r="PSK26" s="53"/>
      <c r="PSL26" s="53"/>
      <c r="PSN26" s="53"/>
      <c r="PTA26" s="53"/>
      <c r="PTB26" s="53"/>
      <c r="PTD26" s="53"/>
      <c r="PTQ26" s="53"/>
      <c r="PTR26" s="53"/>
      <c r="PTT26" s="53"/>
      <c r="PUG26" s="53"/>
      <c r="PUH26" s="53"/>
      <c r="PUJ26" s="53"/>
      <c r="PUW26" s="53"/>
      <c r="PUX26" s="53"/>
      <c r="PUZ26" s="53"/>
      <c r="PVM26" s="53"/>
      <c r="PVN26" s="53"/>
      <c r="PVP26" s="53"/>
      <c r="PWC26" s="53"/>
      <c r="PWD26" s="53"/>
      <c r="PWF26" s="53"/>
      <c r="PWS26" s="53"/>
      <c r="PWT26" s="53"/>
      <c r="PWV26" s="53"/>
      <c r="PXI26" s="53"/>
      <c r="PXJ26" s="53"/>
      <c r="PXL26" s="53"/>
      <c r="PXY26" s="53"/>
      <c r="PXZ26" s="53"/>
      <c r="PYB26" s="53"/>
      <c r="PYO26" s="53"/>
      <c r="PYP26" s="53"/>
      <c r="PYR26" s="53"/>
      <c r="PZE26" s="53"/>
      <c r="PZF26" s="53"/>
      <c r="PZH26" s="53"/>
      <c r="PZU26" s="53"/>
      <c r="PZV26" s="53"/>
      <c r="PZX26" s="53"/>
      <c r="QAK26" s="53"/>
      <c r="QAL26" s="53"/>
      <c r="QAN26" s="53"/>
      <c r="QBA26" s="53"/>
      <c r="QBB26" s="53"/>
      <c r="QBD26" s="53"/>
      <c r="QBQ26" s="53"/>
      <c r="QBR26" s="53"/>
      <c r="QBT26" s="53"/>
      <c r="QCG26" s="53"/>
      <c r="QCH26" s="53"/>
      <c r="QCJ26" s="53"/>
      <c r="QCW26" s="53"/>
      <c r="QCX26" s="53"/>
      <c r="QCZ26" s="53"/>
      <c r="QDM26" s="53"/>
      <c r="QDN26" s="53"/>
      <c r="QDP26" s="53"/>
      <c r="QEC26" s="53"/>
      <c r="QED26" s="53"/>
      <c r="QEF26" s="53"/>
      <c r="QES26" s="53"/>
      <c r="QET26" s="53"/>
      <c r="QEV26" s="53"/>
      <c r="QFI26" s="53"/>
      <c r="QFJ26" s="53"/>
      <c r="QFL26" s="53"/>
      <c r="QFY26" s="53"/>
      <c r="QFZ26" s="53"/>
      <c r="QGB26" s="53"/>
      <c r="QGO26" s="53"/>
      <c r="QGP26" s="53"/>
      <c r="QGR26" s="53"/>
      <c r="QHE26" s="53"/>
      <c r="QHF26" s="53"/>
      <c r="QHH26" s="53"/>
      <c r="QHU26" s="53"/>
      <c r="QHV26" s="53"/>
      <c r="QHX26" s="53"/>
      <c r="QIK26" s="53"/>
      <c r="QIL26" s="53"/>
      <c r="QIN26" s="53"/>
      <c r="QJA26" s="53"/>
      <c r="QJB26" s="53"/>
      <c r="QJD26" s="53"/>
      <c r="QJQ26" s="53"/>
      <c r="QJR26" s="53"/>
      <c r="QJT26" s="53"/>
      <c r="QKG26" s="53"/>
      <c r="QKH26" s="53"/>
      <c r="QKJ26" s="53"/>
      <c r="QKW26" s="53"/>
      <c r="QKX26" s="53"/>
      <c r="QKZ26" s="53"/>
      <c r="QLM26" s="53"/>
      <c r="QLN26" s="53"/>
      <c r="QLP26" s="53"/>
      <c r="QMC26" s="53"/>
      <c r="QMD26" s="53"/>
      <c r="QMF26" s="53"/>
      <c r="QMS26" s="53"/>
      <c r="QMT26" s="53"/>
      <c r="QMV26" s="53"/>
      <c r="QNI26" s="53"/>
      <c r="QNJ26" s="53"/>
      <c r="QNL26" s="53"/>
      <c r="QNY26" s="53"/>
      <c r="QNZ26" s="53"/>
      <c r="QOB26" s="53"/>
      <c r="QOO26" s="53"/>
      <c r="QOP26" s="53"/>
      <c r="QOR26" s="53"/>
      <c r="QPE26" s="53"/>
      <c r="QPF26" s="53"/>
      <c r="QPH26" s="53"/>
      <c r="QPU26" s="53"/>
      <c r="QPV26" s="53"/>
      <c r="QPX26" s="53"/>
      <c r="QQK26" s="53"/>
      <c r="QQL26" s="53"/>
      <c r="QQN26" s="53"/>
      <c r="QRA26" s="53"/>
      <c r="QRB26" s="53"/>
      <c r="QRD26" s="53"/>
      <c r="QRQ26" s="53"/>
      <c r="QRR26" s="53"/>
      <c r="QRT26" s="53"/>
      <c r="QSG26" s="53"/>
      <c r="QSH26" s="53"/>
      <c r="QSJ26" s="53"/>
      <c r="QSW26" s="53"/>
      <c r="QSX26" s="53"/>
      <c r="QSZ26" s="53"/>
      <c r="QTM26" s="53"/>
      <c r="QTN26" s="53"/>
      <c r="QTP26" s="53"/>
      <c r="QUC26" s="53"/>
      <c r="QUD26" s="53"/>
      <c r="QUF26" s="53"/>
      <c r="QUS26" s="53"/>
      <c r="QUT26" s="53"/>
      <c r="QUV26" s="53"/>
      <c r="QVI26" s="53"/>
      <c r="QVJ26" s="53"/>
      <c r="QVL26" s="53"/>
      <c r="QVY26" s="53"/>
      <c r="QVZ26" s="53"/>
      <c r="QWB26" s="53"/>
      <c r="QWO26" s="53"/>
      <c r="QWP26" s="53"/>
      <c r="QWR26" s="53"/>
      <c r="QXE26" s="53"/>
      <c r="QXF26" s="53"/>
      <c r="QXH26" s="53"/>
      <c r="QXU26" s="53"/>
      <c r="QXV26" s="53"/>
      <c r="QXX26" s="53"/>
      <c r="QYK26" s="53"/>
      <c r="QYL26" s="53"/>
      <c r="QYN26" s="53"/>
      <c r="QZA26" s="53"/>
      <c r="QZB26" s="53"/>
      <c r="QZD26" s="53"/>
      <c r="QZQ26" s="53"/>
      <c r="QZR26" s="53"/>
      <c r="QZT26" s="53"/>
      <c r="RAG26" s="53"/>
      <c r="RAH26" s="53"/>
      <c r="RAJ26" s="53"/>
      <c r="RAW26" s="53"/>
      <c r="RAX26" s="53"/>
      <c r="RAZ26" s="53"/>
      <c r="RBM26" s="53"/>
      <c r="RBN26" s="53"/>
      <c r="RBP26" s="53"/>
      <c r="RCC26" s="53"/>
      <c r="RCD26" s="53"/>
      <c r="RCF26" s="53"/>
      <c r="RCS26" s="53"/>
      <c r="RCT26" s="53"/>
      <c r="RCV26" s="53"/>
      <c r="RDI26" s="53"/>
      <c r="RDJ26" s="53"/>
      <c r="RDL26" s="53"/>
      <c r="RDY26" s="53"/>
      <c r="RDZ26" s="53"/>
      <c r="REB26" s="53"/>
      <c r="REO26" s="53"/>
      <c r="REP26" s="53"/>
      <c r="RER26" s="53"/>
      <c r="RFE26" s="53"/>
      <c r="RFF26" s="53"/>
      <c r="RFH26" s="53"/>
      <c r="RFU26" s="53"/>
      <c r="RFV26" s="53"/>
      <c r="RFX26" s="53"/>
      <c r="RGK26" s="53"/>
      <c r="RGL26" s="53"/>
      <c r="RGN26" s="53"/>
      <c r="RHA26" s="53"/>
      <c r="RHB26" s="53"/>
      <c r="RHD26" s="53"/>
      <c r="RHQ26" s="53"/>
      <c r="RHR26" s="53"/>
      <c r="RHT26" s="53"/>
      <c r="RIG26" s="53"/>
      <c r="RIH26" s="53"/>
      <c r="RIJ26" s="53"/>
      <c r="RIW26" s="53"/>
      <c r="RIX26" s="53"/>
      <c r="RIZ26" s="53"/>
      <c r="RJM26" s="53"/>
      <c r="RJN26" s="53"/>
      <c r="RJP26" s="53"/>
      <c r="RKC26" s="53"/>
      <c r="RKD26" s="53"/>
      <c r="RKF26" s="53"/>
      <c r="RKS26" s="53"/>
      <c r="RKT26" s="53"/>
      <c r="RKV26" s="53"/>
      <c r="RLI26" s="53"/>
      <c r="RLJ26" s="53"/>
      <c r="RLL26" s="53"/>
      <c r="RLY26" s="53"/>
      <c r="RLZ26" s="53"/>
      <c r="RMB26" s="53"/>
      <c r="RMO26" s="53"/>
      <c r="RMP26" s="53"/>
      <c r="RMR26" s="53"/>
      <c r="RNE26" s="53"/>
      <c r="RNF26" s="53"/>
      <c r="RNH26" s="53"/>
      <c r="RNU26" s="53"/>
      <c r="RNV26" s="53"/>
      <c r="RNX26" s="53"/>
      <c r="ROK26" s="53"/>
      <c r="ROL26" s="53"/>
      <c r="RON26" s="53"/>
      <c r="RPA26" s="53"/>
      <c r="RPB26" s="53"/>
      <c r="RPD26" s="53"/>
      <c r="RPQ26" s="53"/>
      <c r="RPR26" s="53"/>
      <c r="RPT26" s="53"/>
      <c r="RQG26" s="53"/>
      <c r="RQH26" s="53"/>
      <c r="RQJ26" s="53"/>
      <c r="RQW26" s="53"/>
      <c r="RQX26" s="53"/>
      <c r="RQZ26" s="53"/>
      <c r="RRM26" s="53"/>
      <c r="RRN26" s="53"/>
      <c r="RRP26" s="53"/>
      <c r="RSC26" s="53"/>
      <c r="RSD26" s="53"/>
      <c r="RSF26" s="53"/>
      <c r="RSS26" s="53"/>
      <c r="RST26" s="53"/>
      <c r="RSV26" s="53"/>
      <c r="RTI26" s="53"/>
      <c r="RTJ26" s="53"/>
      <c r="RTL26" s="53"/>
      <c r="RTY26" s="53"/>
      <c r="RTZ26" s="53"/>
      <c r="RUB26" s="53"/>
      <c r="RUO26" s="53"/>
      <c r="RUP26" s="53"/>
      <c r="RUR26" s="53"/>
      <c r="RVE26" s="53"/>
      <c r="RVF26" s="53"/>
      <c r="RVH26" s="53"/>
      <c r="RVU26" s="53"/>
      <c r="RVV26" s="53"/>
      <c r="RVX26" s="53"/>
      <c r="RWK26" s="53"/>
      <c r="RWL26" s="53"/>
      <c r="RWN26" s="53"/>
      <c r="RXA26" s="53"/>
      <c r="RXB26" s="53"/>
      <c r="RXD26" s="53"/>
      <c r="RXQ26" s="53"/>
      <c r="RXR26" s="53"/>
      <c r="RXT26" s="53"/>
      <c r="RYG26" s="53"/>
      <c r="RYH26" s="53"/>
      <c r="RYJ26" s="53"/>
      <c r="RYW26" s="53"/>
      <c r="RYX26" s="53"/>
      <c r="RYZ26" s="53"/>
      <c r="RZM26" s="53"/>
      <c r="RZN26" s="53"/>
      <c r="RZP26" s="53"/>
      <c r="SAC26" s="53"/>
      <c r="SAD26" s="53"/>
      <c r="SAF26" s="53"/>
      <c r="SAS26" s="53"/>
      <c r="SAT26" s="53"/>
      <c r="SAV26" s="53"/>
      <c r="SBI26" s="53"/>
      <c r="SBJ26" s="53"/>
      <c r="SBL26" s="53"/>
      <c r="SBY26" s="53"/>
      <c r="SBZ26" s="53"/>
      <c r="SCB26" s="53"/>
      <c r="SCO26" s="53"/>
      <c r="SCP26" s="53"/>
      <c r="SCR26" s="53"/>
      <c r="SDE26" s="53"/>
      <c r="SDF26" s="53"/>
      <c r="SDH26" s="53"/>
      <c r="SDU26" s="53"/>
      <c r="SDV26" s="53"/>
      <c r="SDX26" s="53"/>
      <c r="SEK26" s="53"/>
      <c r="SEL26" s="53"/>
      <c r="SEN26" s="53"/>
      <c r="SFA26" s="53"/>
      <c r="SFB26" s="53"/>
      <c r="SFD26" s="53"/>
      <c r="SFQ26" s="53"/>
      <c r="SFR26" s="53"/>
      <c r="SFT26" s="53"/>
      <c r="SGG26" s="53"/>
      <c r="SGH26" s="53"/>
      <c r="SGJ26" s="53"/>
      <c r="SGW26" s="53"/>
      <c r="SGX26" s="53"/>
      <c r="SGZ26" s="53"/>
      <c r="SHM26" s="53"/>
      <c r="SHN26" s="53"/>
      <c r="SHP26" s="53"/>
      <c r="SIC26" s="53"/>
      <c r="SID26" s="53"/>
      <c r="SIF26" s="53"/>
      <c r="SIS26" s="53"/>
      <c r="SIT26" s="53"/>
      <c r="SIV26" s="53"/>
      <c r="SJI26" s="53"/>
      <c r="SJJ26" s="53"/>
      <c r="SJL26" s="53"/>
      <c r="SJY26" s="53"/>
      <c r="SJZ26" s="53"/>
      <c r="SKB26" s="53"/>
      <c r="SKO26" s="53"/>
      <c r="SKP26" s="53"/>
      <c r="SKR26" s="53"/>
      <c r="SLE26" s="53"/>
      <c r="SLF26" s="53"/>
      <c r="SLH26" s="53"/>
      <c r="SLU26" s="53"/>
      <c r="SLV26" s="53"/>
      <c r="SLX26" s="53"/>
      <c r="SMK26" s="53"/>
      <c r="SML26" s="53"/>
      <c r="SMN26" s="53"/>
      <c r="SNA26" s="53"/>
      <c r="SNB26" s="53"/>
      <c r="SND26" s="53"/>
      <c r="SNQ26" s="53"/>
      <c r="SNR26" s="53"/>
      <c r="SNT26" s="53"/>
      <c r="SOG26" s="53"/>
      <c r="SOH26" s="53"/>
      <c r="SOJ26" s="53"/>
      <c r="SOW26" s="53"/>
      <c r="SOX26" s="53"/>
      <c r="SOZ26" s="53"/>
      <c r="SPM26" s="53"/>
      <c r="SPN26" s="53"/>
      <c r="SPP26" s="53"/>
      <c r="SQC26" s="53"/>
      <c r="SQD26" s="53"/>
      <c r="SQF26" s="53"/>
      <c r="SQS26" s="53"/>
      <c r="SQT26" s="53"/>
      <c r="SQV26" s="53"/>
      <c r="SRI26" s="53"/>
      <c r="SRJ26" s="53"/>
      <c r="SRL26" s="53"/>
      <c r="SRY26" s="53"/>
      <c r="SRZ26" s="53"/>
      <c r="SSB26" s="53"/>
      <c r="SSO26" s="53"/>
      <c r="SSP26" s="53"/>
      <c r="SSR26" s="53"/>
      <c r="STE26" s="53"/>
      <c r="STF26" s="53"/>
      <c r="STH26" s="53"/>
      <c r="STU26" s="53"/>
      <c r="STV26" s="53"/>
      <c r="STX26" s="53"/>
      <c r="SUK26" s="53"/>
      <c r="SUL26" s="53"/>
      <c r="SUN26" s="53"/>
      <c r="SVA26" s="53"/>
      <c r="SVB26" s="53"/>
      <c r="SVD26" s="53"/>
      <c r="SVQ26" s="53"/>
      <c r="SVR26" s="53"/>
      <c r="SVT26" s="53"/>
      <c r="SWG26" s="53"/>
      <c r="SWH26" s="53"/>
      <c r="SWJ26" s="53"/>
      <c r="SWW26" s="53"/>
      <c r="SWX26" s="53"/>
      <c r="SWZ26" s="53"/>
      <c r="SXM26" s="53"/>
      <c r="SXN26" s="53"/>
      <c r="SXP26" s="53"/>
      <c r="SYC26" s="53"/>
      <c r="SYD26" s="53"/>
      <c r="SYF26" s="53"/>
      <c r="SYS26" s="53"/>
      <c r="SYT26" s="53"/>
      <c r="SYV26" s="53"/>
      <c r="SZI26" s="53"/>
      <c r="SZJ26" s="53"/>
      <c r="SZL26" s="53"/>
      <c r="SZY26" s="53"/>
      <c r="SZZ26" s="53"/>
      <c r="TAB26" s="53"/>
      <c r="TAO26" s="53"/>
      <c r="TAP26" s="53"/>
      <c r="TAR26" s="53"/>
      <c r="TBE26" s="53"/>
      <c r="TBF26" s="53"/>
      <c r="TBH26" s="53"/>
      <c r="TBU26" s="53"/>
      <c r="TBV26" s="53"/>
      <c r="TBX26" s="53"/>
      <c r="TCK26" s="53"/>
      <c r="TCL26" s="53"/>
      <c r="TCN26" s="53"/>
      <c r="TDA26" s="53"/>
      <c r="TDB26" s="53"/>
      <c r="TDD26" s="53"/>
      <c r="TDQ26" s="53"/>
      <c r="TDR26" s="53"/>
      <c r="TDT26" s="53"/>
      <c r="TEG26" s="53"/>
      <c r="TEH26" s="53"/>
      <c r="TEJ26" s="53"/>
      <c r="TEW26" s="53"/>
      <c r="TEX26" s="53"/>
      <c r="TEZ26" s="53"/>
      <c r="TFM26" s="53"/>
      <c r="TFN26" s="53"/>
      <c r="TFP26" s="53"/>
      <c r="TGC26" s="53"/>
      <c r="TGD26" s="53"/>
      <c r="TGF26" s="53"/>
      <c r="TGS26" s="53"/>
      <c r="TGT26" s="53"/>
      <c r="TGV26" s="53"/>
      <c r="THI26" s="53"/>
      <c r="THJ26" s="53"/>
      <c r="THL26" s="53"/>
      <c r="THY26" s="53"/>
      <c r="THZ26" s="53"/>
      <c r="TIB26" s="53"/>
      <c r="TIO26" s="53"/>
      <c r="TIP26" s="53"/>
      <c r="TIR26" s="53"/>
      <c r="TJE26" s="53"/>
      <c r="TJF26" s="53"/>
      <c r="TJH26" s="53"/>
      <c r="TJU26" s="53"/>
      <c r="TJV26" s="53"/>
      <c r="TJX26" s="53"/>
      <c r="TKK26" s="53"/>
      <c r="TKL26" s="53"/>
      <c r="TKN26" s="53"/>
      <c r="TLA26" s="53"/>
      <c r="TLB26" s="53"/>
      <c r="TLD26" s="53"/>
      <c r="TLQ26" s="53"/>
      <c r="TLR26" s="53"/>
      <c r="TLT26" s="53"/>
      <c r="TMG26" s="53"/>
      <c r="TMH26" s="53"/>
      <c r="TMJ26" s="53"/>
      <c r="TMW26" s="53"/>
      <c r="TMX26" s="53"/>
      <c r="TMZ26" s="53"/>
      <c r="TNM26" s="53"/>
      <c r="TNN26" s="53"/>
      <c r="TNP26" s="53"/>
      <c r="TOC26" s="53"/>
      <c r="TOD26" s="53"/>
      <c r="TOF26" s="53"/>
      <c r="TOS26" s="53"/>
      <c r="TOT26" s="53"/>
      <c r="TOV26" s="53"/>
      <c r="TPI26" s="53"/>
      <c r="TPJ26" s="53"/>
      <c r="TPL26" s="53"/>
      <c r="TPY26" s="53"/>
      <c r="TPZ26" s="53"/>
      <c r="TQB26" s="53"/>
      <c r="TQO26" s="53"/>
      <c r="TQP26" s="53"/>
      <c r="TQR26" s="53"/>
      <c r="TRE26" s="53"/>
      <c r="TRF26" s="53"/>
      <c r="TRH26" s="53"/>
      <c r="TRU26" s="53"/>
      <c r="TRV26" s="53"/>
      <c r="TRX26" s="53"/>
      <c r="TSK26" s="53"/>
      <c r="TSL26" s="53"/>
      <c r="TSN26" s="53"/>
      <c r="TTA26" s="53"/>
      <c r="TTB26" s="53"/>
      <c r="TTD26" s="53"/>
      <c r="TTQ26" s="53"/>
      <c r="TTR26" s="53"/>
      <c r="TTT26" s="53"/>
      <c r="TUG26" s="53"/>
      <c r="TUH26" s="53"/>
      <c r="TUJ26" s="53"/>
      <c r="TUW26" s="53"/>
      <c r="TUX26" s="53"/>
      <c r="TUZ26" s="53"/>
      <c r="TVM26" s="53"/>
      <c r="TVN26" s="53"/>
      <c r="TVP26" s="53"/>
      <c r="TWC26" s="53"/>
      <c r="TWD26" s="53"/>
      <c r="TWF26" s="53"/>
      <c r="TWS26" s="53"/>
      <c r="TWT26" s="53"/>
      <c r="TWV26" s="53"/>
      <c r="TXI26" s="53"/>
      <c r="TXJ26" s="53"/>
      <c r="TXL26" s="53"/>
      <c r="TXY26" s="53"/>
      <c r="TXZ26" s="53"/>
      <c r="TYB26" s="53"/>
      <c r="TYO26" s="53"/>
      <c r="TYP26" s="53"/>
      <c r="TYR26" s="53"/>
      <c r="TZE26" s="53"/>
      <c r="TZF26" s="53"/>
      <c r="TZH26" s="53"/>
      <c r="TZU26" s="53"/>
      <c r="TZV26" s="53"/>
      <c r="TZX26" s="53"/>
      <c r="UAK26" s="53"/>
      <c r="UAL26" s="53"/>
      <c r="UAN26" s="53"/>
      <c r="UBA26" s="53"/>
      <c r="UBB26" s="53"/>
      <c r="UBD26" s="53"/>
      <c r="UBQ26" s="53"/>
      <c r="UBR26" s="53"/>
      <c r="UBT26" s="53"/>
      <c r="UCG26" s="53"/>
      <c r="UCH26" s="53"/>
      <c r="UCJ26" s="53"/>
      <c r="UCW26" s="53"/>
      <c r="UCX26" s="53"/>
      <c r="UCZ26" s="53"/>
      <c r="UDM26" s="53"/>
      <c r="UDN26" s="53"/>
      <c r="UDP26" s="53"/>
      <c r="UEC26" s="53"/>
      <c r="UED26" s="53"/>
      <c r="UEF26" s="53"/>
      <c r="UES26" s="53"/>
      <c r="UET26" s="53"/>
      <c r="UEV26" s="53"/>
      <c r="UFI26" s="53"/>
      <c r="UFJ26" s="53"/>
      <c r="UFL26" s="53"/>
      <c r="UFY26" s="53"/>
      <c r="UFZ26" s="53"/>
      <c r="UGB26" s="53"/>
      <c r="UGO26" s="53"/>
      <c r="UGP26" s="53"/>
      <c r="UGR26" s="53"/>
      <c r="UHE26" s="53"/>
      <c r="UHF26" s="53"/>
      <c r="UHH26" s="53"/>
      <c r="UHU26" s="53"/>
      <c r="UHV26" s="53"/>
      <c r="UHX26" s="53"/>
      <c r="UIK26" s="53"/>
      <c r="UIL26" s="53"/>
      <c r="UIN26" s="53"/>
      <c r="UJA26" s="53"/>
      <c r="UJB26" s="53"/>
      <c r="UJD26" s="53"/>
      <c r="UJQ26" s="53"/>
      <c r="UJR26" s="53"/>
      <c r="UJT26" s="53"/>
      <c r="UKG26" s="53"/>
      <c r="UKH26" s="53"/>
      <c r="UKJ26" s="53"/>
      <c r="UKW26" s="53"/>
      <c r="UKX26" s="53"/>
      <c r="UKZ26" s="53"/>
      <c r="ULM26" s="53"/>
      <c r="ULN26" s="53"/>
      <c r="ULP26" s="53"/>
      <c r="UMC26" s="53"/>
      <c r="UMD26" s="53"/>
      <c r="UMF26" s="53"/>
      <c r="UMS26" s="53"/>
      <c r="UMT26" s="53"/>
      <c r="UMV26" s="53"/>
      <c r="UNI26" s="53"/>
      <c r="UNJ26" s="53"/>
      <c r="UNL26" s="53"/>
      <c r="UNY26" s="53"/>
      <c r="UNZ26" s="53"/>
      <c r="UOB26" s="53"/>
      <c r="UOO26" s="53"/>
      <c r="UOP26" s="53"/>
      <c r="UOR26" s="53"/>
      <c r="UPE26" s="53"/>
      <c r="UPF26" s="53"/>
      <c r="UPH26" s="53"/>
      <c r="UPU26" s="53"/>
      <c r="UPV26" s="53"/>
      <c r="UPX26" s="53"/>
      <c r="UQK26" s="53"/>
      <c r="UQL26" s="53"/>
      <c r="UQN26" s="53"/>
      <c r="URA26" s="53"/>
      <c r="URB26" s="53"/>
      <c r="URD26" s="53"/>
      <c r="URQ26" s="53"/>
      <c r="URR26" s="53"/>
      <c r="URT26" s="53"/>
      <c r="USG26" s="53"/>
      <c r="USH26" s="53"/>
      <c r="USJ26" s="53"/>
      <c r="USW26" s="53"/>
      <c r="USX26" s="53"/>
      <c r="USZ26" s="53"/>
      <c r="UTM26" s="53"/>
      <c r="UTN26" s="53"/>
      <c r="UTP26" s="53"/>
      <c r="UUC26" s="53"/>
      <c r="UUD26" s="53"/>
      <c r="UUF26" s="53"/>
      <c r="UUS26" s="53"/>
      <c r="UUT26" s="53"/>
      <c r="UUV26" s="53"/>
      <c r="UVI26" s="53"/>
      <c r="UVJ26" s="53"/>
      <c r="UVL26" s="53"/>
      <c r="UVY26" s="53"/>
      <c r="UVZ26" s="53"/>
      <c r="UWB26" s="53"/>
      <c r="UWO26" s="53"/>
      <c r="UWP26" s="53"/>
      <c r="UWR26" s="53"/>
      <c r="UXE26" s="53"/>
      <c r="UXF26" s="53"/>
      <c r="UXH26" s="53"/>
      <c r="UXU26" s="53"/>
      <c r="UXV26" s="53"/>
      <c r="UXX26" s="53"/>
      <c r="UYK26" s="53"/>
      <c r="UYL26" s="53"/>
      <c r="UYN26" s="53"/>
      <c r="UZA26" s="53"/>
      <c r="UZB26" s="53"/>
      <c r="UZD26" s="53"/>
      <c r="UZQ26" s="53"/>
      <c r="UZR26" s="53"/>
      <c r="UZT26" s="53"/>
      <c r="VAG26" s="53"/>
      <c r="VAH26" s="53"/>
      <c r="VAJ26" s="53"/>
      <c r="VAW26" s="53"/>
      <c r="VAX26" s="53"/>
      <c r="VAZ26" s="53"/>
      <c r="VBM26" s="53"/>
      <c r="VBN26" s="53"/>
      <c r="VBP26" s="53"/>
      <c r="VCC26" s="53"/>
      <c r="VCD26" s="53"/>
      <c r="VCF26" s="53"/>
      <c r="VCS26" s="53"/>
      <c r="VCT26" s="53"/>
      <c r="VCV26" s="53"/>
      <c r="VDI26" s="53"/>
      <c r="VDJ26" s="53"/>
      <c r="VDL26" s="53"/>
      <c r="VDY26" s="53"/>
      <c r="VDZ26" s="53"/>
      <c r="VEB26" s="53"/>
      <c r="VEO26" s="53"/>
      <c r="VEP26" s="53"/>
      <c r="VER26" s="53"/>
      <c r="VFE26" s="53"/>
      <c r="VFF26" s="53"/>
      <c r="VFH26" s="53"/>
      <c r="VFU26" s="53"/>
      <c r="VFV26" s="53"/>
      <c r="VFX26" s="53"/>
      <c r="VGK26" s="53"/>
      <c r="VGL26" s="53"/>
      <c r="VGN26" s="53"/>
      <c r="VHA26" s="53"/>
      <c r="VHB26" s="53"/>
      <c r="VHD26" s="53"/>
      <c r="VHQ26" s="53"/>
      <c r="VHR26" s="53"/>
      <c r="VHT26" s="53"/>
      <c r="VIG26" s="53"/>
      <c r="VIH26" s="53"/>
      <c r="VIJ26" s="53"/>
      <c r="VIW26" s="53"/>
      <c r="VIX26" s="53"/>
      <c r="VIZ26" s="53"/>
      <c r="VJM26" s="53"/>
      <c r="VJN26" s="53"/>
      <c r="VJP26" s="53"/>
      <c r="VKC26" s="53"/>
      <c r="VKD26" s="53"/>
      <c r="VKF26" s="53"/>
      <c r="VKS26" s="53"/>
      <c r="VKT26" s="53"/>
      <c r="VKV26" s="53"/>
      <c r="VLI26" s="53"/>
      <c r="VLJ26" s="53"/>
      <c r="VLL26" s="53"/>
      <c r="VLY26" s="53"/>
      <c r="VLZ26" s="53"/>
      <c r="VMB26" s="53"/>
      <c r="VMO26" s="53"/>
      <c r="VMP26" s="53"/>
      <c r="VMR26" s="53"/>
      <c r="VNE26" s="53"/>
      <c r="VNF26" s="53"/>
      <c r="VNH26" s="53"/>
      <c r="VNU26" s="53"/>
      <c r="VNV26" s="53"/>
      <c r="VNX26" s="53"/>
      <c r="VOK26" s="53"/>
      <c r="VOL26" s="53"/>
      <c r="VON26" s="53"/>
      <c r="VPA26" s="53"/>
      <c r="VPB26" s="53"/>
      <c r="VPD26" s="53"/>
      <c r="VPQ26" s="53"/>
      <c r="VPR26" s="53"/>
      <c r="VPT26" s="53"/>
      <c r="VQG26" s="53"/>
      <c r="VQH26" s="53"/>
      <c r="VQJ26" s="53"/>
      <c r="VQW26" s="53"/>
      <c r="VQX26" s="53"/>
      <c r="VQZ26" s="53"/>
      <c r="VRM26" s="53"/>
      <c r="VRN26" s="53"/>
      <c r="VRP26" s="53"/>
      <c r="VSC26" s="53"/>
      <c r="VSD26" s="53"/>
      <c r="VSF26" s="53"/>
      <c r="VSS26" s="53"/>
      <c r="VST26" s="53"/>
      <c r="VSV26" s="53"/>
      <c r="VTI26" s="53"/>
      <c r="VTJ26" s="53"/>
      <c r="VTL26" s="53"/>
      <c r="VTY26" s="53"/>
      <c r="VTZ26" s="53"/>
      <c r="VUB26" s="53"/>
      <c r="VUO26" s="53"/>
      <c r="VUP26" s="53"/>
      <c r="VUR26" s="53"/>
      <c r="VVE26" s="53"/>
      <c r="VVF26" s="53"/>
      <c r="VVH26" s="53"/>
      <c r="VVU26" s="53"/>
      <c r="VVV26" s="53"/>
      <c r="VVX26" s="53"/>
      <c r="VWK26" s="53"/>
      <c r="VWL26" s="53"/>
      <c r="VWN26" s="53"/>
      <c r="VXA26" s="53"/>
      <c r="VXB26" s="53"/>
      <c r="VXD26" s="53"/>
      <c r="VXQ26" s="53"/>
      <c r="VXR26" s="53"/>
      <c r="VXT26" s="53"/>
      <c r="VYG26" s="53"/>
      <c r="VYH26" s="53"/>
      <c r="VYJ26" s="53"/>
      <c r="VYW26" s="53"/>
      <c r="VYX26" s="53"/>
      <c r="VYZ26" s="53"/>
      <c r="VZM26" s="53"/>
      <c r="VZN26" s="53"/>
      <c r="VZP26" s="53"/>
      <c r="WAC26" s="53"/>
      <c r="WAD26" s="53"/>
      <c r="WAF26" s="53"/>
      <c r="WAS26" s="53"/>
      <c r="WAT26" s="53"/>
      <c r="WAV26" s="53"/>
      <c r="WBI26" s="53"/>
      <c r="WBJ26" s="53"/>
      <c r="WBL26" s="53"/>
      <c r="WBY26" s="53"/>
      <c r="WBZ26" s="53"/>
      <c r="WCB26" s="53"/>
      <c r="WCO26" s="53"/>
      <c r="WCP26" s="53"/>
      <c r="WCR26" s="53"/>
      <c r="WDE26" s="53"/>
      <c r="WDF26" s="53"/>
      <c r="WDH26" s="53"/>
      <c r="WDU26" s="53"/>
      <c r="WDV26" s="53"/>
      <c r="WDX26" s="53"/>
      <c r="WEK26" s="53"/>
      <c r="WEL26" s="53"/>
      <c r="WEN26" s="53"/>
      <c r="WFA26" s="53"/>
      <c r="WFB26" s="53"/>
      <c r="WFD26" s="53"/>
      <c r="WFQ26" s="53"/>
      <c r="WFR26" s="53"/>
      <c r="WFT26" s="53"/>
      <c r="WGG26" s="53"/>
      <c r="WGH26" s="53"/>
      <c r="WGJ26" s="53"/>
      <c r="WGW26" s="53"/>
      <c r="WGX26" s="53"/>
      <c r="WGZ26" s="53"/>
      <c r="WHM26" s="53"/>
      <c r="WHN26" s="53"/>
      <c r="WHP26" s="53"/>
      <c r="WIC26" s="53"/>
      <c r="WID26" s="53"/>
      <c r="WIF26" s="53"/>
      <c r="WIS26" s="53"/>
      <c r="WIT26" s="53"/>
      <c r="WIV26" s="53"/>
      <c r="WJI26" s="53"/>
      <c r="WJJ26" s="53"/>
      <c r="WJL26" s="53"/>
      <c r="WJY26" s="53"/>
      <c r="WJZ26" s="53"/>
      <c r="WKB26" s="53"/>
      <c r="WKO26" s="53"/>
      <c r="WKP26" s="53"/>
      <c r="WKR26" s="53"/>
      <c r="WLE26" s="53"/>
      <c r="WLF26" s="53"/>
      <c r="WLH26" s="53"/>
      <c r="WLU26" s="53"/>
      <c r="WLV26" s="53"/>
      <c r="WLX26" s="53"/>
      <c r="WMK26" s="53"/>
      <c r="WML26" s="53"/>
      <c r="WMN26" s="53"/>
      <c r="WNA26" s="53"/>
      <c r="WNB26" s="53"/>
      <c r="WND26" s="53"/>
      <c r="WNQ26" s="53"/>
      <c r="WNR26" s="53"/>
      <c r="WNT26" s="53"/>
      <c r="WOG26" s="53"/>
      <c r="WOH26" s="53"/>
      <c r="WOJ26" s="53"/>
      <c r="WOW26" s="53"/>
      <c r="WOX26" s="53"/>
      <c r="WOZ26" s="53"/>
      <c r="WPM26" s="53"/>
      <c r="WPN26" s="53"/>
      <c r="WPP26" s="53"/>
      <c r="WQC26" s="53"/>
      <c r="WQD26" s="53"/>
      <c r="WQF26" s="53"/>
      <c r="WQS26" s="53"/>
      <c r="WQT26" s="53"/>
      <c r="WQV26" s="53"/>
      <c r="WRI26" s="53"/>
      <c r="WRJ26" s="53"/>
      <c r="WRL26" s="53"/>
      <c r="WRY26" s="53"/>
      <c r="WRZ26" s="53"/>
      <c r="WSB26" s="53"/>
      <c r="WSO26" s="53"/>
      <c r="WSP26" s="53"/>
      <c r="WSR26" s="53"/>
      <c r="WTE26" s="53"/>
      <c r="WTF26" s="53"/>
      <c r="WTH26" s="53"/>
      <c r="WTU26" s="53"/>
      <c r="WTV26" s="53"/>
      <c r="WTX26" s="53"/>
      <c r="WUK26" s="53"/>
      <c r="WUL26" s="53"/>
      <c r="WUN26" s="53"/>
      <c r="WVA26" s="53"/>
      <c r="WVB26" s="53"/>
      <c r="WVD26" s="53"/>
      <c r="WVQ26" s="53"/>
      <c r="WVR26" s="53"/>
      <c r="WVT26" s="53"/>
      <c r="WWG26" s="53"/>
      <c r="WWH26" s="53"/>
      <c r="WWJ26" s="53"/>
      <c r="WWW26" s="53"/>
      <c r="WWX26" s="53"/>
      <c r="WWZ26" s="53"/>
      <c r="WXM26" s="53"/>
      <c r="WXN26" s="53"/>
      <c r="WXP26" s="53"/>
      <c r="WYC26" s="53"/>
      <c r="WYD26" s="53"/>
      <c r="WYF26" s="53"/>
      <c r="WYS26" s="53"/>
      <c r="WYT26" s="53"/>
      <c r="WYV26" s="53"/>
      <c r="WZI26" s="53"/>
      <c r="WZJ26" s="53"/>
      <c r="WZL26" s="53"/>
      <c r="WZY26" s="53"/>
      <c r="WZZ26" s="53"/>
      <c r="XAB26" s="53"/>
      <c r="XAO26" s="53"/>
      <c r="XAP26" s="53"/>
      <c r="XAR26" s="53"/>
      <c r="XBE26" s="53"/>
      <c r="XBF26" s="53"/>
      <c r="XBH26" s="53"/>
      <c r="XBU26" s="53"/>
      <c r="XBV26" s="53"/>
      <c r="XBX26" s="53"/>
      <c r="XCK26" s="53"/>
      <c r="XCL26" s="53"/>
      <c r="XCN26" s="53"/>
      <c r="XDA26" s="53"/>
      <c r="XDB26" s="53"/>
      <c r="XDD26" s="53"/>
      <c r="XDQ26" s="53"/>
      <c r="XDR26" s="53"/>
      <c r="XDT26" s="53"/>
      <c r="XEG26" s="53"/>
      <c r="XEH26" s="53"/>
      <c r="XEJ26" s="53"/>
    </row>
    <row r="27" spans="1:1020 1033:2044 2057:3068 3081:4092 4105:5116 5129:6140 6153:7164 7177:8188 8201:9212 9225:10236 10249:11260 11273:12284 12297:13308 13321:14332 14345:15356 15369:16364" ht="18.75" x14ac:dyDescent="0.45">
      <c r="A27" s="56"/>
      <c r="B27" s="56"/>
      <c r="C27" s="47"/>
      <c r="D27" s="56"/>
      <c r="E27" s="48"/>
      <c r="F27" s="6" t="s">
        <v>197</v>
      </c>
      <c r="G27" s="48"/>
      <c r="H27" s="15">
        <v>3000000</v>
      </c>
      <c r="I27" s="36"/>
      <c r="J27" s="15">
        <f t="shared" ref="J27:J32" si="0">H27*1000000</f>
        <v>3000000000000</v>
      </c>
      <c r="K27" s="36"/>
      <c r="L27" s="15">
        <v>7639649486</v>
      </c>
      <c r="M27" s="11"/>
      <c r="N27" s="49">
        <v>0.18</v>
      </c>
      <c r="O27" s="36"/>
      <c r="P27" s="50">
        <v>0.22839999999999999</v>
      </c>
      <c r="U27" s="15"/>
      <c r="AO27" s="53"/>
      <c r="AP27" s="53"/>
      <c r="AR27" s="53"/>
      <c r="BE27" s="53"/>
      <c r="BF27" s="53"/>
      <c r="BH27" s="53"/>
      <c r="BU27" s="53"/>
      <c r="BV27" s="53"/>
      <c r="BX27" s="53"/>
      <c r="CK27" s="53"/>
      <c r="CL27" s="53"/>
      <c r="CN27" s="53"/>
      <c r="DA27" s="53"/>
      <c r="DB27" s="53"/>
      <c r="DD27" s="53"/>
      <c r="DQ27" s="53"/>
      <c r="DR27" s="53"/>
      <c r="DT27" s="53"/>
      <c r="EG27" s="53"/>
      <c r="EH27" s="53"/>
      <c r="EJ27" s="53"/>
      <c r="EW27" s="53"/>
      <c r="EX27" s="53"/>
      <c r="EZ27" s="53"/>
      <c r="FM27" s="53"/>
      <c r="FN27" s="53"/>
      <c r="FP27" s="53"/>
      <c r="GC27" s="53"/>
      <c r="GD27" s="53"/>
      <c r="GF27" s="53"/>
      <c r="GS27" s="53"/>
      <c r="GT27" s="53"/>
      <c r="GV27" s="53"/>
      <c r="HI27" s="53"/>
      <c r="HJ27" s="53"/>
      <c r="HL27" s="53"/>
      <c r="HY27" s="53"/>
      <c r="HZ27" s="53"/>
      <c r="IB27" s="53"/>
      <c r="IO27" s="53"/>
      <c r="IP27" s="53"/>
      <c r="IR27" s="53"/>
      <c r="JE27" s="53"/>
      <c r="JF27" s="53"/>
      <c r="JH27" s="53"/>
      <c r="JU27" s="53"/>
      <c r="JV27" s="53"/>
      <c r="JX27" s="53"/>
      <c r="KK27" s="53"/>
      <c r="KL27" s="53"/>
      <c r="KN27" s="53"/>
      <c r="LA27" s="53"/>
      <c r="LB27" s="53"/>
      <c r="LD27" s="53"/>
      <c r="LQ27" s="53"/>
      <c r="LR27" s="53"/>
      <c r="LT27" s="53"/>
      <c r="MG27" s="53"/>
      <c r="MH27" s="53"/>
      <c r="MJ27" s="53"/>
      <c r="MW27" s="53"/>
      <c r="MX27" s="53"/>
      <c r="MZ27" s="53"/>
      <c r="NM27" s="53"/>
      <c r="NN27" s="53"/>
      <c r="NP27" s="53"/>
      <c r="OC27" s="53"/>
      <c r="OD27" s="53"/>
      <c r="OF27" s="53"/>
      <c r="OS27" s="53"/>
      <c r="OT27" s="53"/>
      <c r="OV27" s="53"/>
      <c r="PI27" s="53"/>
      <c r="PJ27" s="53"/>
      <c r="PL27" s="53"/>
      <c r="PY27" s="53"/>
      <c r="PZ27" s="53"/>
      <c r="QB27" s="53"/>
      <c r="QO27" s="53"/>
      <c r="QP27" s="53"/>
      <c r="QR27" s="53"/>
      <c r="RE27" s="53"/>
      <c r="RF27" s="53"/>
      <c r="RH27" s="53"/>
      <c r="RU27" s="53"/>
      <c r="RV27" s="53"/>
      <c r="RX27" s="53"/>
      <c r="SK27" s="53"/>
      <c r="SL27" s="53"/>
      <c r="SN27" s="53"/>
      <c r="TA27" s="53"/>
      <c r="TB27" s="53"/>
      <c r="TD27" s="53"/>
      <c r="TQ27" s="53"/>
      <c r="TR27" s="53"/>
      <c r="TT27" s="53"/>
      <c r="UG27" s="53"/>
      <c r="UH27" s="53"/>
      <c r="UJ27" s="53"/>
      <c r="UW27" s="53"/>
      <c r="UX27" s="53"/>
      <c r="UZ27" s="53"/>
      <c r="VM27" s="53"/>
      <c r="VN27" s="53"/>
      <c r="VP27" s="53"/>
      <c r="WC27" s="53"/>
      <c r="WD27" s="53"/>
      <c r="WF27" s="53"/>
      <c r="WS27" s="53"/>
      <c r="WT27" s="53"/>
      <c r="WV27" s="53"/>
      <c r="XI27" s="53"/>
      <c r="XJ27" s="53"/>
      <c r="XL27" s="53"/>
      <c r="XY27" s="53"/>
      <c r="XZ27" s="53"/>
      <c r="YB27" s="53"/>
      <c r="YO27" s="53"/>
      <c r="YP27" s="53"/>
      <c r="YR27" s="53"/>
      <c r="ZE27" s="53"/>
      <c r="ZF27" s="53"/>
      <c r="ZH27" s="53"/>
      <c r="ZU27" s="53"/>
      <c r="ZV27" s="53"/>
      <c r="ZX27" s="53"/>
      <c r="AAK27" s="53"/>
      <c r="AAL27" s="53"/>
      <c r="AAN27" s="53"/>
      <c r="ABA27" s="53"/>
      <c r="ABB27" s="53"/>
      <c r="ABD27" s="53"/>
      <c r="ABQ27" s="53"/>
      <c r="ABR27" s="53"/>
      <c r="ABT27" s="53"/>
      <c r="ACG27" s="53"/>
      <c r="ACH27" s="53"/>
      <c r="ACJ27" s="53"/>
      <c r="ACW27" s="53"/>
      <c r="ACX27" s="53"/>
      <c r="ACZ27" s="53"/>
      <c r="ADM27" s="53"/>
      <c r="ADN27" s="53"/>
      <c r="ADP27" s="53"/>
      <c r="AEC27" s="53"/>
      <c r="AED27" s="53"/>
      <c r="AEF27" s="53"/>
      <c r="AES27" s="53"/>
      <c r="AET27" s="53"/>
      <c r="AEV27" s="53"/>
      <c r="AFI27" s="53"/>
      <c r="AFJ27" s="53"/>
      <c r="AFL27" s="53"/>
      <c r="AFY27" s="53"/>
      <c r="AFZ27" s="53"/>
      <c r="AGB27" s="53"/>
      <c r="AGO27" s="53"/>
      <c r="AGP27" s="53"/>
      <c r="AGR27" s="53"/>
      <c r="AHE27" s="53"/>
      <c r="AHF27" s="53"/>
      <c r="AHH27" s="53"/>
      <c r="AHU27" s="53"/>
      <c r="AHV27" s="53"/>
      <c r="AHX27" s="53"/>
      <c r="AIK27" s="53"/>
      <c r="AIL27" s="53"/>
      <c r="AIN27" s="53"/>
      <c r="AJA27" s="53"/>
      <c r="AJB27" s="53"/>
      <c r="AJD27" s="53"/>
      <c r="AJQ27" s="53"/>
      <c r="AJR27" s="53"/>
      <c r="AJT27" s="53"/>
      <c r="AKG27" s="53"/>
      <c r="AKH27" s="53"/>
      <c r="AKJ27" s="53"/>
      <c r="AKW27" s="53"/>
      <c r="AKX27" s="53"/>
      <c r="AKZ27" s="53"/>
      <c r="ALM27" s="53"/>
      <c r="ALN27" s="53"/>
      <c r="ALP27" s="53"/>
      <c r="AMC27" s="53"/>
      <c r="AMD27" s="53"/>
      <c r="AMF27" s="53"/>
      <c r="AMS27" s="53"/>
      <c r="AMT27" s="53"/>
      <c r="AMV27" s="53"/>
      <c r="ANI27" s="53"/>
      <c r="ANJ27" s="53"/>
      <c r="ANL27" s="53"/>
      <c r="ANY27" s="53"/>
      <c r="ANZ27" s="53"/>
      <c r="AOB27" s="53"/>
      <c r="AOO27" s="53"/>
      <c r="AOP27" s="53"/>
      <c r="AOR27" s="53"/>
      <c r="APE27" s="53"/>
      <c r="APF27" s="53"/>
      <c r="APH27" s="53"/>
      <c r="APU27" s="53"/>
      <c r="APV27" s="53"/>
      <c r="APX27" s="53"/>
      <c r="AQK27" s="53"/>
      <c r="AQL27" s="53"/>
      <c r="AQN27" s="53"/>
      <c r="ARA27" s="53"/>
      <c r="ARB27" s="53"/>
      <c r="ARD27" s="53"/>
      <c r="ARQ27" s="53"/>
      <c r="ARR27" s="53"/>
      <c r="ART27" s="53"/>
      <c r="ASG27" s="53"/>
      <c r="ASH27" s="53"/>
      <c r="ASJ27" s="53"/>
      <c r="ASW27" s="53"/>
      <c r="ASX27" s="53"/>
      <c r="ASZ27" s="53"/>
      <c r="ATM27" s="53"/>
      <c r="ATN27" s="53"/>
      <c r="ATP27" s="53"/>
      <c r="AUC27" s="53"/>
      <c r="AUD27" s="53"/>
      <c r="AUF27" s="53"/>
      <c r="AUS27" s="53"/>
      <c r="AUT27" s="53"/>
      <c r="AUV27" s="53"/>
      <c r="AVI27" s="53"/>
      <c r="AVJ27" s="53"/>
      <c r="AVL27" s="53"/>
      <c r="AVY27" s="53"/>
      <c r="AVZ27" s="53"/>
      <c r="AWB27" s="53"/>
      <c r="AWO27" s="53"/>
      <c r="AWP27" s="53"/>
      <c r="AWR27" s="53"/>
      <c r="AXE27" s="53"/>
      <c r="AXF27" s="53"/>
      <c r="AXH27" s="53"/>
      <c r="AXU27" s="53"/>
      <c r="AXV27" s="53"/>
      <c r="AXX27" s="53"/>
      <c r="AYK27" s="53"/>
      <c r="AYL27" s="53"/>
      <c r="AYN27" s="53"/>
      <c r="AZA27" s="53"/>
      <c r="AZB27" s="53"/>
      <c r="AZD27" s="53"/>
      <c r="AZQ27" s="53"/>
      <c r="AZR27" s="53"/>
      <c r="AZT27" s="53"/>
      <c r="BAG27" s="53"/>
      <c r="BAH27" s="53"/>
      <c r="BAJ27" s="53"/>
      <c r="BAW27" s="53"/>
      <c r="BAX27" s="53"/>
      <c r="BAZ27" s="53"/>
      <c r="BBM27" s="53"/>
      <c r="BBN27" s="53"/>
      <c r="BBP27" s="53"/>
      <c r="BCC27" s="53"/>
      <c r="BCD27" s="53"/>
      <c r="BCF27" s="53"/>
      <c r="BCS27" s="53"/>
      <c r="BCT27" s="53"/>
      <c r="BCV27" s="53"/>
      <c r="BDI27" s="53"/>
      <c r="BDJ27" s="53"/>
      <c r="BDL27" s="53"/>
      <c r="BDY27" s="53"/>
      <c r="BDZ27" s="53"/>
      <c r="BEB27" s="53"/>
      <c r="BEO27" s="53"/>
      <c r="BEP27" s="53"/>
      <c r="BER27" s="53"/>
      <c r="BFE27" s="53"/>
      <c r="BFF27" s="53"/>
      <c r="BFH27" s="53"/>
      <c r="BFU27" s="53"/>
      <c r="BFV27" s="53"/>
      <c r="BFX27" s="53"/>
      <c r="BGK27" s="53"/>
      <c r="BGL27" s="53"/>
      <c r="BGN27" s="53"/>
      <c r="BHA27" s="53"/>
      <c r="BHB27" s="53"/>
      <c r="BHD27" s="53"/>
      <c r="BHQ27" s="53"/>
      <c r="BHR27" s="53"/>
      <c r="BHT27" s="53"/>
      <c r="BIG27" s="53"/>
      <c r="BIH27" s="53"/>
      <c r="BIJ27" s="53"/>
      <c r="BIW27" s="53"/>
      <c r="BIX27" s="53"/>
      <c r="BIZ27" s="53"/>
      <c r="BJM27" s="53"/>
      <c r="BJN27" s="53"/>
      <c r="BJP27" s="53"/>
      <c r="BKC27" s="53"/>
      <c r="BKD27" s="53"/>
      <c r="BKF27" s="53"/>
      <c r="BKS27" s="53"/>
      <c r="BKT27" s="53"/>
      <c r="BKV27" s="53"/>
      <c r="BLI27" s="53"/>
      <c r="BLJ27" s="53"/>
      <c r="BLL27" s="53"/>
      <c r="BLY27" s="53"/>
      <c r="BLZ27" s="53"/>
      <c r="BMB27" s="53"/>
      <c r="BMO27" s="53"/>
      <c r="BMP27" s="53"/>
      <c r="BMR27" s="53"/>
      <c r="BNE27" s="53"/>
      <c r="BNF27" s="53"/>
      <c r="BNH27" s="53"/>
      <c r="BNU27" s="53"/>
      <c r="BNV27" s="53"/>
      <c r="BNX27" s="53"/>
      <c r="BOK27" s="53"/>
      <c r="BOL27" s="53"/>
      <c r="BON27" s="53"/>
      <c r="BPA27" s="53"/>
      <c r="BPB27" s="53"/>
      <c r="BPD27" s="53"/>
      <c r="BPQ27" s="53"/>
      <c r="BPR27" s="53"/>
      <c r="BPT27" s="53"/>
      <c r="BQG27" s="53"/>
      <c r="BQH27" s="53"/>
      <c r="BQJ27" s="53"/>
      <c r="BQW27" s="53"/>
      <c r="BQX27" s="53"/>
      <c r="BQZ27" s="53"/>
      <c r="BRM27" s="53"/>
      <c r="BRN27" s="53"/>
      <c r="BRP27" s="53"/>
      <c r="BSC27" s="53"/>
      <c r="BSD27" s="53"/>
      <c r="BSF27" s="53"/>
      <c r="BSS27" s="53"/>
      <c r="BST27" s="53"/>
      <c r="BSV27" s="53"/>
      <c r="BTI27" s="53"/>
      <c r="BTJ27" s="53"/>
      <c r="BTL27" s="53"/>
      <c r="BTY27" s="53"/>
      <c r="BTZ27" s="53"/>
      <c r="BUB27" s="53"/>
      <c r="BUO27" s="53"/>
      <c r="BUP27" s="53"/>
      <c r="BUR27" s="53"/>
      <c r="BVE27" s="53"/>
      <c r="BVF27" s="53"/>
      <c r="BVH27" s="53"/>
      <c r="BVU27" s="53"/>
      <c r="BVV27" s="53"/>
      <c r="BVX27" s="53"/>
      <c r="BWK27" s="53"/>
      <c r="BWL27" s="53"/>
      <c r="BWN27" s="53"/>
      <c r="BXA27" s="53"/>
      <c r="BXB27" s="53"/>
      <c r="BXD27" s="53"/>
      <c r="BXQ27" s="53"/>
      <c r="BXR27" s="53"/>
      <c r="BXT27" s="53"/>
      <c r="BYG27" s="53"/>
      <c r="BYH27" s="53"/>
      <c r="BYJ27" s="53"/>
      <c r="BYW27" s="53"/>
      <c r="BYX27" s="53"/>
      <c r="BYZ27" s="53"/>
      <c r="BZM27" s="53"/>
      <c r="BZN27" s="53"/>
      <c r="BZP27" s="53"/>
      <c r="CAC27" s="53"/>
      <c r="CAD27" s="53"/>
      <c r="CAF27" s="53"/>
      <c r="CAS27" s="53"/>
      <c r="CAT27" s="53"/>
      <c r="CAV27" s="53"/>
      <c r="CBI27" s="53"/>
      <c r="CBJ27" s="53"/>
      <c r="CBL27" s="53"/>
      <c r="CBY27" s="53"/>
      <c r="CBZ27" s="53"/>
      <c r="CCB27" s="53"/>
      <c r="CCO27" s="53"/>
      <c r="CCP27" s="53"/>
      <c r="CCR27" s="53"/>
      <c r="CDE27" s="53"/>
      <c r="CDF27" s="53"/>
      <c r="CDH27" s="53"/>
      <c r="CDU27" s="53"/>
      <c r="CDV27" s="53"/>
      <c r="CDX27" s="53"/>
      <c r="CEK27" s="53"/>
      <c r="CEL27" s="53"/>
      <c r="CEN27" s="53"/>
      <c r="CFA27" s="53"/>
      <c r="CFB27" s="53"/>
      <c r="CFD27" s="53"/>
      <c r="CFQ27" s="53"/>
      <c r="CFR27" s="53"/>
      <c r="CFT27" s="53"/>
      <c r="CGG27" s="53"/>
      <c r="CGH27" s="53"/>
      <c r="CGJ27" s="53"/>
      <c r="CGW27" s="53"/>
      <c r="CGX27" s="53"/>
      <c r="CGZ27" s="53"/>
      <c r="CHM27" s="53"/>
      <c r="CHN27" s="53"/>
      <c r="CHP27" s="53"/>
      <c r="CIC27" s="53"/>
      <c r="CID27" s="53"/>
      <c r="CIF27" s="53"/>
      <c r="CIS27" s="53"/>
      <c r="CIT27" s="53"/>
      <c r="CIV27" s="53"/>
      <c r="CJI27" s="53"/>
      <c r="CJJ27" s="53"/>
      <c r="CJL27" s="53"/>
      <c r="CJY27" s="53"/>
      <c r="CJZ27" s="53"/>
      <c r="CKB27" s="53"/>
      <c r="CKO27" s="53"/>
      <c r="CKP27" s="53"/>
      <c r="CKR27" s="53"/>
      <c r="CLE27" s="53"/>
      <c r="CLF27" s="53"/>
      <c r="CLH27" s="53"/>
      <c r="CLU27" s="53"/>
      <c r="CLV27" s="53"/>
      <c r="CLX27" s="53"/>
      <c r="CMK27" s="53"/>
      <c r="CML27" s="53"/>
      <c r="CMN27" s="53"/>
      <c r="CNA27" s="53"/>
      <c r="CNB27" s="53"/>
      <c r="CND27" s="53"/>
      <c r="CNQ27" s="53"/>
      <c r="CNR27" s="53"/>
      <c r="CNT27" s="53"/>
      <c r="COG27" s="53"/>
      <c r="COH27" s="53"/>
      <c r="COJ27" s="53"/>
      <c r="COW27" s="53"/>
      <c r="COX27" s="53"/>
      <c r="COZ27" s="53"/>
      <c r="CPM27" s="53"/>
      <c r="CPN27" s="53"/>
      <c r="CPP27" s="53"/>
      <c r="CQC27" s="53"/>
      <c r="CQD27" s="53"/>
      <c r="CQF27" s="53"/>
      <c r="CQS27" s="53"/>
      <c r="CQT27" s="53"/>
      <c r="CQV27" s="53"/>
      <c r="CRI27" s="53"/>
      <c r="CRJ27" s="53"/>
      <c r="CRL27" s="53"/>
      <c r="CRY27" s="53"/>
      <c r="CRZ27" s="53"/>
      <c r="CSB27" s="53"/>
      <c r="CSO27" s="53"/>
      <c r="CSP27" s="53"/>
      <c r="CSR27" s="53"/>
      <c r="CTE27" s="53"/>
      <c r="CTF27" s="53"/>
      <c r="CTH27" s="53"/>
      <c r="CTU27" s="53"/>
      <c r="CTV27" s="53"/>
      <c r="CTX27" s="53"/>
      <c r="CUK27" s="53"/>
      <c r="CUL27" s="53"/>
      <c r="CUN27" s="53"/>
      <c r="CVA27" s="53"/>
      <c r="CVB27" s="53"/>
      <c r="CVD27" s="53"/>
      <c r="CVQ27" s="53"/>
      <c r="CVR27" s="53"/>
      <c r="CVT27" s="53"/>
      <c r="CWG27" s="53"/>
      <c r="CWH27" s="53"/>
      <c r="CWJ27" s="53"/>
      <c r="CWW27" s="53"/>
      <c r="CWX27" s="53"/>
      <c r="CWZ27" s="53"/>
      <c r="CXM27" s="53"/>
      <c r="CXN27" s="53"/>
      <c r="CXP27" s="53"/>
      <c r="CYC27" s="53"/>
      <c r="CYD27" s="53"/>
      <c r="CYF27" s="53"/>
      <c r="CYS27" s="53"/>
      <c r="CYT27" s="53"/>
      <c r="CYV27" s="53"/>
      <c r="CZI27" s="53"/>
      <c r="CZJ27" s="53"/>
      <c r="CZL27" s="53"/>
      <c r="CZY27" s="53"/>
      <c r="CZZ27" s="53"/>
      <c r="DAB27" s="53"/>
      <c r="DAO27" s="53"/>
      <c r="DAP27" s="53"/>
      <c r="DAR27" s="53"/>
      <c r="DBE27" s="53"/>
      <c r="DBF27" s="53"/>
      <c r="DBH27" s="53"/>
      <c r="DBU27" s="53"/>
      <c r="DBV27" s="53"/>
      <c r="DBX27" s="53"/>
      <c r="DCK27" s="53"/>
      <c r="DCL27" s="53"/>
      <c r="DCN27" s="53"/>
      <c r="DDA27" s="53"/>
      <c r="DDB27" s="53"/>
      <c r="DDD27" s="53"/>
      <c r="DDQ27" s="53"/>
      <c r="DDR27" s="53"/>
      <c r="DDT27" s="53"/>
      <c r="DEG27" s="53"/>
      <c r="DEH27" s="53"/>
      <c r="DEJ27" s="53"/>
      <c r="DEW27" s="53"/>
      <c r="DEX27" s="53"/>
      <c r="DEZ27" s="53"/>
      <c r="DFM27" s="53"/>
      <c r="DFN27" s="53"/>
      <c r="DFP27" s="53"/>
      <c r="DGC27" s="53"/>
      <c r="DGD27" s="53"/>
      <c r="DGF27" s="53"/>
      <c r="DGS27" s="53"/>
      <c r="DGT27" s="53"/>
      <c r="DGV27" s="53"/>
      <c r="DHI27" s="53"/>
      <c r="DHJ27" s="53"/>
      <c r="DHL27" s="53"/>
      <c r="DHY27" s="53"/>
      <c r="DHZ27" s="53"/>
      <c r="DIB27" s="53"/>
      <c r="DIO27" s="53"/>
      <c r="DIP27" s="53"/>
      <c r="DIR27" s="53"/>
      <c r="DJE27" s="53"/>
      <c r="DJF27" s="53"/>
      <c r="DJH27" s="53"/>
      <c r="DJU27" s="53"/>
      <c r="DJV27" s="53"/>
      <c r="DJX27" s="53"/>
      <c r="DKK27" s="53"/>
      <c r="DKL27" s="53"/>
      <c r="DKN27" s="53"/>
      <c r="DLA27" s="53"/>
      <c r="DLB27" s="53"/>
      <c r="DLD27" s="53"/>
      <c r="DLQ27" s="53"/>
      <c r="DLR27" s="53"/>
      <c r="DLT27" s="53"/>
      <c r="DMG27" s="53"/>
      <c r="DMH27" s="53"/>
      <c r="DMJ27" s="53"/>
      <c r="DMW27" s="53"/>
      <c r="DMX27" s="53"/>
      <c r="DMZ27" s="53"/>
      <c r="DNM27" s="53"/>
      <c r="DNN27" s="53"/>
      <c r="DNP27" s="53"/>
      <c r="DOC27" s="53"/>
      <c r="DOD27" s="53"/>
      <c r="DOF27" s="53"/>
      <c r="DOS27" s="53"/>
      <c r="DOT27" s="53"/>
      <c r="DOV27" s="53"/>
      <c r="DPI27" s="53"/>
      <c r="DPJ27" s="53"/>
      <c r="DPL27" s="53"/>
      <c r="DPY27" s="53"/>
      <c r="DPZ27" s="53"/>
      <c r="DQB27" s="53"/>
      <c r="DQO27" s="53"/>
      <c r="DQP27" s="53"/>
      <c r="DQR27" s="53"/>
      <c r="DRE27" s="53"/>
      <c r="DRF27" s="53"/>
      <c r="DRH27" s="53"/>
      <c r="DRU27" s="53"/>
      <c r="DRV27" s="53"/>
      <c r="DRX27" s="53"/>
      <c r="DSK27" s="53"/>
      <c r="DSL27" s="53"/>
      <c r="DSN27" s="53"/>
      <c r="DTA27" s="53"/>
      <c r="DTB27" s="53"/>
      <c r="DTD27" s="53"/>
      <c r="DTQ27" s="53"/>
      <c r="DTR27" s="53"/>
      <c r="DTT27" s="53"/>
      <c r="DUG27" s="53"/>
      <c r="DUH27" s="53"/>
      <c r="DUJ27" s="53"/>
      <c r="DUW27" s="53"/>
      <c r="DUX27" s="53"/>
      <c r="DUZ27" s="53"/>
      <c r="DVM27" s="53"/>
      <c r="DVN27" s="53"/>
      <c r="DVP27" s="53"/>
      <c r="DWC27" s="53"/>
      <c r="DWD27" s="53"/>
      <c r="DWF27" s="53"/>
      <c r="DWS27" s="53"/>
      <c r="DWT27" s="53"/>
      <c r="DWV27" s="53"/>
      <c r="DXI27" s="53"/>
      <c r="DXJ27" s="53"/>
      <c r="DXL27" s="53"/>
      <c r="DXY27" s="53"/>
      <c r="DXZ27" s="53"/>
      <c r="DYB27" s="53"/>
      <c r="DYO27" s="53"/>
      <c r="DYP27" s="53"/>
      <c r="DYR27" s="53"/>
      <c r="DZE27" s="53"/>
      <c r="DZF27" s="53"/>
      <c r="DZH27" s="53"/>
      <c r="DZU27" s="53"/>
      <c r="DZV27" s="53"/>
      <c r="DZX27" s="53"/>
      <c r="EAK27" s="53"/>
      <c r="EAL27" s="53"/>
      <c r="EAN27" s="53"/>
      <c r="EBA27" s="53"/>
      <c r="EBB27" s="53"/>
      <c r="EBD27" s="53"/>
      <c r="EBQ27" s="53"/>
      <c r="EBR27" s="53"/>
      <c r="EBT27" s="53"/>
      <c r="ECG27" s="53"/>
      <c r="ECH27" s="53"/>
      <c r="ECJ27" s="53"/>
      <c r="ECW27" s="53"/>
      <c r="ECX27" s="53"/>
      <c r="ECZ27" s="53"/>
      <c r="EDM27" s="53"/>
      <c r="EDN27" s="53"/>
      <c r="EDP27" s="53"/>
      <c r="EEC27" s="53"/>
      <c r="EED27" s="53"/>
      <c r="EEF27" s="53"/>
      <c r="EES27" s="53"/>
      <c r="EET27" s="53"/>
      <c r="EEV27" s="53"/>
      <c r="EFI27" s="53"/>
      <c r="EFJ27" s="53"/>
      <c r="EFL27" s="53"/>
      <c r="EFY27" s="53"/>
      <c r="EFZ27" s="53"/>
      <c r="EGB27" s="53"/>
      <c r="EGO27" s="53"/>
      <c r="EGP27" s="53"/>
      <c r="EGR27" s="53"/>
      <c r="EHE27" s="53"/>
      <c r="EHF27" s="53"/>
      <c r="EHH27" s="53"/>
      <c r="EHU27" s="53"/>
      <c r="EHV27" s="53"/>
      <c r="EHX27" s="53"/>
      <c r="EIK27" s="53"/>
      <c r="EIL27" s="53"/>
      <c r="EIN27" s="53"/>
      <c r="EJA27" s="53"/>
      <c r="EJB27" s="53"/>
      <c r="EJD27" s="53"/>
      <c r="EJQ27" s="53"/>
      <c r="EJR27" s="53"/>
      <c r="EJT27" s="53"/>
      <c r="EKG27" s="53"/>
      <c r="EKH27" s="53"/>
      <c r="EKJ27" s="53"/>
      <c r="EKW27" s="53"/>
      <c r="EKX27" s="53"/>
      <c r="EKZ27" s="53"/>
      <c r="ELM27" s="53"/>
      <c r="ELN27" s="53"/>
      <c r="ELP27" s="53"/>
      <c r="EMC27" s="53"/>
      <c r="EMD27" s="53"/>
      <c r="EMF27" s="53"/>
      <c r="EMS27" s="53"/>
      <c r="EMT27" s="53"/>
      <c r="EMV27" s="53"/>
      <c r="ENI27" s="53"/>
      <c r="ENJ27" s="53"/>
      <c r="ENL27" s="53"/>
      <c r="ENY27" s="53"/>
      <c r="ENZ27" s="53"/>
      <c r="EOB27" s="53"/>
      <c r="EOO27" s="53"/>
      <c r="EOP27" s="53"/>
      <c r="EOR27" s="53"/>
      <c r="EPE27" s="53"/>
      <c r="EPF27" s="53"/>
      <c r="EPH27" s="53"/>
      <c r="EPU27" s="53"/>
      <c r="EPV27" s="53"/>
      <c r="EPX27" s="53"/>
      <c r="EQK27" s="53"/>
      <c r="EQL27" s="53"/>
      <c r="EQN27" s="53"/>
      <c r="ERA27" s="53"/>
      <c r="ERB27" s="53"/>
      <c r="ERD27" s="53"/>
      <c r="ERQ27" s="53"/>
      <c r="ERR27" s="53"/>
      <c r="ERT27" s="53"/>
      <c r="ESG27" s="53"/>
      <c r="ESH27" s="53"/>
      <c r="ESJ27" s="53"/>
      <c r="ESW27" s="53"/>
      <c r="ESX27" s="53"/>
      <c r="ESZ27" s="53"/>
      <c r="ETM27" s="53"/>
      <c r="ETN27" s="53"/>
      <c r="ETP27" s="53"/>
      <c r="EUC27" s="53"/>
      <c r="EUD27" s="53"/>
      <c r="EUF27" s="53"/>
      <c r="EUS27" s="53"/>
      <c r="EUT27" s="53"/>
      <c r="EUV27" s="53"/>
      <c r="EVI27" s="53"/>
      <c r="EVJ27" s="53"/>
      <c r="EVL27" s="53"/>
      <c r="EVY27" s="53"/>
      <c r="EVZ27" s="53"/>
      <c r="EWB27" s="53"/>
      <c r="EWO27" s="53"/>
      <c r="EWP27" s="53"/>
      <c r="EWR27" s="53"/>
      <c r="EXE27" s="53"/>
      <c r="EXF27" s="53"/>
      <c r="EXH27" s="53"/>
      <c r="EXU27" s="53"/>
      <c r="EXV27" s="53"/>
      <c r="EXX27" s="53"/>
      <c r="EYK27" s="53"/>
      <c r="EYL27" s="53"/>
      <c r="EYN27" s="53"/>
      <c r="EZA27" s="53"/>
      <c r="EZB27" s="53"/>
      <c r="EZD27" s="53"/>
      <c r="EZQ27" s="53"/>
      <c r="EZR27" s="53"/>
      <c r="EZT27" s="53"/>
      <c r="FAG27" s="53"/>
      <c r="FAH27" s="53"/>
      <c r="FAJ27" s="53"/>
      <c r="FAW27" s="53"/>
      <c r="FAX27" s="53"/>
      <c r="FAZ27" s="53"/>
      <c r="FBM27" s="53"/>
      <c r="FBN27" s="53"/>
      <c r="FBP27" s="53"/>
      <c r="FCC27" s="53"/>
      <c r="FCD27" s="53"/>
      <c r="FCF27" s="53"/>
      <c r="FCS27" s="53"/>
      <c r="FCT27" s="53"/>
      <c r="FCV27" s="53"/>
      <c r="FDI27" s="53"/>
      <c r="FDJ27" s="53"/>
      <c r="FDL27" s="53"/>
      <c r="FDY27" s="53"/>
      <c r="FDZ27" s="53"/>
      <c r="FEB27" s="53"/>
      <c r="FEO27" s="53"/>
      <c r="FEP27" s="53"/>
      <c r="FER27" s="53"/>
      <c r="FFE27" s="53"/>
      <c r="FFF27" s="53"/>
      <c r="FFH27" s="53"/>
      <c r="FFU27" s="53"/>
      <c r="FFV27" s="53"/>
      <c r="FFX27" s="53"/>
      <c r="FGK27" s="53"/>
      <c r="FGL27" s="53"/>
      <c r="FGN27" s="53"/>
      <c r="FHA27" s="53"/>
      <c r="FHB27" s="53"/>
      <c r="FHD27" s="53"/>
      <c r="FHQ27" s="53"/>
      <c r="FHR27" s="53"/>
      <c r="FHT27" s="53"/>
      <c r="FIG27" s="53"/>
      <c r="FIH27" s="53"/>
      <c r="FIJ27" s="53"/>
      <c r="FIW27" s="53"/>
      <c r="FIX27" s="53"/>
      <c r="FIZ27" s="53"/>
      <c r="FJM27" s="53"/>
      <c r="FJN27" s="53"/>
      <c r="FJP27" s="53"/>
      <c r="FKC27" s="53"/>
      <c r="FKD27" s="53"/>
      <c r="FKF27" s="53"/>
      <c r="FKS27" s="53"/>
      <c r="FKT27" s="53"/>
      <c r="FKV27" s="53"/>
      <c r="FLI27" s="53"/>
      <c r="FLJ27" s="53"/>
      <c r="FLL27" s="53"/>
      <c r="FLY27" s="53"/>
      <c r="FLZ27" s="53"/>
      <c r="FMB27" s="53"/>
      <c r="FMO27" s="53"/>
      <c r="FMP27" s="53"/>
      <c r="FMR27" s="53"/>
      <c r="FNE27" s="53"/>
      <c r="FNF27" s="53"/>
      <c r="FNH27" s="53"/>
      <c r="FNU27" s="53"/>
      <c r="FNV27" s="53"/>
      <c r="FNX27" s="53"/>
      <c r="FOK27" s="53"/>
      <c r="FOL27" s="53"/>
      <c r="FON27" s="53"/>
      <c r="FPA27" s="53"/>
      <c r="FPB27" s="53"/>
      <c r="FPD27" s="53"/>
      <c r="FPQ27" s="53"/>
      <c r="FPR27" s="53"/>
      <c r="FPT27" s="53"/>
      <c r="FQG27" s="53"/>
      <c r="FQH27" s="53"/>
      <c r="FQJ27" s="53"/>
      <c r="FQW27" s="53"/>
      <c r="FQX27" s="53"/>
      <c r="FQZ27" s="53"/>
      <c r="FRM27" s="53"/>
      <c r="FRN27" s="53"/>
      <c r="FRP27" s="53"/>
      <c r="FSC27" s="53"/>
      <c r="FSD27" s="53"/>
      <c r="FSF27" s="53"/>
      <c r="FSS27" s="53"/>
      <c r="FST27" s="53"/>
      <c r="FSV27" s="53"/>
      <c r="FTI27" s="53"/>
      <c r="FTJ27" s="53"/>
      <c r="FTL27" s="53"/>
      <c r="FTY27" s="53"/>
      <c r="FTZ27" s="53"/>
      <c r="FUB27" s="53"/>
      <c r="FUO27" s="53"/>
      <c r="FUP27" s="53"/>
      <c r="FUR27" s="53"/>
      <c r="FVE27" s="53"/>
      <c r="FVF27" s="53"/>
      <c r="FVH27" s="53"/>
      <c r="FVU27" s="53"/>
      <c r="FVV27" s="53"/>
      <c r="FVX27" s="53"/>
      <c r="FWK27" s="53"/>
      <c r="FWL27" s="53"/>
      <c r="FWN27" s="53"/>
      <c r="FXA27" s="53"/>
      <c r="FXB27" s="53"/>
      <c r="FXD27" s="53"/>
      <c r="FXQ27" s="53"/>
      <c r="FXR27" s="53"/>
      <c r="FXT27" s="53"/>
      <c r="FYG27" s="53"/>
      <c r="FYH27" s="53"/>
      <c r="FYJ27" s="53"/>
      <c r="FYW27" s="53"/>
      <c r="FYX27" s="53"/>
      <c r="FYZ27" s="53"/>
      <c r="FZM27" s="53"/>
      <c r="FZN27" s="53"/>
      <c r="FZP27" s="53"/>
      <c r="GAC27" s="53"/>
      <c r="GAD27" s="53"/>
      <c r="GAF27" s="53"/>
      <c r="GAS27" s="53"/>
      <c r="GAT27" s="53"/>
      <c r="GAV27" s="53"/>
      <c r="GBI27" s="53"/>
      <c r="GBJ27" s="53"/>
      <c r="GBL27" s="53"/>
      <c r="GBY27" s="53"/>
      <c r="GBZ27" s="53"/>
      <c r="GCB27" s="53"/>
      <c r="GCO27" s="53"/>
      <c r="GCP27" s="53"/>
      <c r="GCR27" s="53"/>
      <c r="GDE27" s="53"/>
      <c r="GDF27" s="53"/>
      <c r="GDH27" s="53"/>
      <c r="GDU27" s="53"/>
      <c r="GDV27" s="53"/>
      <c r="GDX27" s="53"/>
      <c r="GEK27" s="53"/>
      <c r="GEL27" s="53"/>
      <c r="GEN27" s="53"/>
      <c r="GFA27" s="53"/>
      <c r="GFB27" s="53"/>
      <c r="GFD27" s="53"/>
      <c r="GFQ27" s="53"/>
      <c r="GFR27" s="53"/>
      <c r="GFT27" s="53"/>
      <c r="GGG27" s="53"/>
      <c r="GGH27" s="53"/>
      <c r="GGJ27" s="53"/>
      <c r="GGW27" s="53"/>
      <c r="GGX27" s="53"/>
      <c r="GGZ27" s="53"/>
      <c r="GHM27" s="53"/>
      <c r="GHN27" s="53"/>
      <c r="GHP27" s="53"/>
      <c r="GIC27" s="53"/>
      <c r="GID27" s="53"/>
      <c r="GIF27" s="53"/>
      <c r="GIS27" s="53"/>
      <c r="GIT27" s="53"/>
      <c r="GIV27" s="53"/>
      <c r="GJI27" s="53"/>
      <c r="GJJ27" s="53"/>
      <c r="GJL27" s="53"/>
      <c r="GJY27" s="53"/>
      <c r="GJZ27" s="53"/>
      <c r="GKB27" s="53"/>
      <c r="GKO27" s="53"/>
      <c r="GKP27" s="53"/>
      <c r="GKR27" s="53"/>
      <c r="GLE27" s="53"/>
      <c r="GLF27" s="53"/>
      <c r="GLH27" s="53"/>
      <c r="GLU27" s="53"/>
      <c r="GLV27" s="53"/>
      <c r="GLX27" s="53"/>
      <c r="GMK27" s="53"/>
      <c r="GML27" s="53"/>
      <c r="GMN27" s="53"/>
      <c r="GNA27" s="53"/>
      <c r="GNB27" s="53"/>
      <c r="GND27" s="53"/>
      <c r="GNQ27" s="53"/>
      <c r="GNR27" s="53"/>
      <c r="GNT27" s="53"/>
      <c r="GOG27" s="53"/>
      <c r="GOH27" s="53"/>
      <c r="GOJ27" s="53"/>
      <c r="GOW27" s="53"/>
      <c r="GOX27" s="53"/>
      <c r="GOZ27" s="53"/>
      <c r="GPM27" s="53"/>
      <c r="GPN27" s="53"/>
      <c r="GPP27" s="53"/>
      <c r="GQC27" s="53"/>
      <c r="GQD27" s="53"/>
      <c r="GQF27" s="53"/>
      <c r="GQS27" s="53"/>
      <c r="GQT27" s="53"/>
      <c r="GQV27" s="53"/>
      <c r="GRI27" s="53"/>
      <c r="GRJ27" s="53"/>
      <c r="GRL27" s="53"/>
      <c r="GRY27" s="53"/>
      <c r="GRZ27" s="53"/>
      <c r="GSB27" s="53"/>
      <c r="GSO27" s="53"/>
      <c r="GSP27" s="53"/>
      <c r="GSR27" s="53"/>
      <c r="GTE27" s="53"/>
      <c r="GTF27" s="53"/>
      <c r="GTH27" s="53"/>
      <c r="GTU27" s="53"/>
      <c r="GTV27" s="53"/>
      <c r="GTX27" s="53"/>
      <c r="GUK27" s="53"/>
      <c r="GUL27" s="53"/>
      <c r="GUN27" s="53"/>
      <c r="GVA27" s="53"/>
      <c r="GVB27" s="53"/>
      <c r="GVD27" s="53"/>
      <c r="GVQ27" s="53"/>
      <c r="GVR27" s="53"/>
      <c r="GVT27" s="53"/>
      <c r="GWG27" s="53"/>
      <c r="GWH27" s="53"/>
      <c r="GWJ27" s="53"/>
      <c r="GWW27" s="53"/>
      <c r="GWX27" s="53"/>
      <c r="GWZ27" s="53"/>
      <c r="GXM27" s="53"/>
      <c r="GXN27" s="53"/>
      <c r="GXP27" s="53"/>
      <c r="GYC27" s="53"/>
      <c r="GYD27" s="53"/>
      <c r="GYF27" s="53"/>
      <c r="GYS27" s="53"/>
      <c r="GYT27" s="53"/>
      <c r="GYV27" s="53"/>
      <c r="GZI27" s="53"/>
      <c r="GZJ27" s="53"/>
      <c r="GZL27" s="53"/>
      <c r="GZY27" s="53"/>
      <c r="GZZ27" s="53"/>
      <c r="HAB27" s="53"/>
      <c r="HAO27" s="53"/>
      <c r="HAP27" s="53"/>
      <c r="HAR27" s="53"/>
      <c r="HBE27" s="53"/>
      <c r="HBF27" s="53"/>
      <c r="HBH27" s="53"/>
      <c r="HBU27" s="53"/>
      <c r="HBV27" s="53"/>
      <c r="HBX27" s="53"/>
      <c r="HCK27" s="53"/>
      <c r="HCL27" s="53"/>
      <c r="HCN27" s="53"/>
      <c r="HDA27" s="53"/>
      <c r="HDB27" s="53"/>
      <c r="HDD27" s="53"/>
      <c r="HDQ27" s="53"/>
      <c r="HDR27" s="53"/>
      <c r="HDT27" s="53"/>
      <c r="HEG27" s="53"/>
      <c r="HEH27" s="53"/>
      <c r="HEJ27" s="53"/>
      <c r="HEW27" s="53"/>
      <c r="HEX27" s="53"/>
      <c r="HEZ27" s="53"/>
      <c r="HFM27" s="53"/>
      <c r="HFN27" s="53"/>
      <c r="HFP27" s="53"/>
      <c r="HGC27" s="53"/>
      <c r="HGD27" s="53"/>
      <c r="HGF27" s="53"/>
      <c r="HGS27" s="53"/>
      <c r="HGT27" s="53"/>
      <c r="HGV27" s="53"/>
      <c r="HHI27" s="53"/>
      <c r="HHJ27" s="53"/>
      <c r="HHL27" s="53"/>
      <c r="HHY27" s="53"/>
      <c r="HHZ27" s="53"/>
      <c r="HIB27" s="53"/>
      <c r="HIO27" s="53"/>
      <c r="HIP27" s="53"/>
      <c r="HIR27" s="53"/>
      <c r="HJE27" s="53"/>
      <c r="HJF27" s="53"/>
      <c r="HJH27" s="53"/>
      <c r="HJU27" s="53"/>
      <c r="HJV27" s="53"/>
      <c r="HJX27" s="53"/>
      <c r="HKK27" s="53"/>
      <c r="HKL27" s="53"/>
      <c r="HKN27" s="53"/>
      <c r="HLA27" s="53"/>
      <c r="HLB27" s="53"/>
      <c r="HLD27" s="53"/>
      <c r="HLQ27" s="53"/>
      <c r="HLR27" s="53"/>
      <c r="HLT27" s="53"/>
      <c r="HMG27" s="53"/>
      <c r="HMH27" s="53"/>
      <c r="HMJ27" s="53"/>
      <c r="HMW27" s="53"/>
      <c r="HMX27" s="53"/>
      <c r="HMZ27" s="53"/>
      <c r="HNM27" s="53"/>
      <c r="HNN27" s="53"/>
      <c r="HNP27" s="53"/>
      <c r="HOC27" s="53"/>
      <c r="HOD27" s="53"/>
      <c r="HOF27" s="53"/>
      <c r="HOS27" s="53"/>
      <c r="HOT27" s="53"/>
      <c r="HOV27" s="53"/>
      <c r="HPI27" s="53"/>
      <c r="HPJ27" s="53"/>
      <c r="HPL27" s="53"/>
      <c r="HPY27" s="53"/>
      <c r="HPZ27" s="53"/>
      <c r="HQB27" s="53"/>
      <c r="HQO27" s="53"/>
      <c r="HQP27" s="53"/>
      <c r="HQR27" s="53"/>
      <c r="HRE27" s="53"/>
      <c r="HRF27" s="53"/>
      <c r="HRH27" s="53"/>
      <c r="HRU27" s="53"/>
      <c r="HRV27" s="53"/>
      <c r="HRX27" s="53"/>
      <c r="HSK27" s="53"/>
      <c r="HSL27" s="53"/>
      <c r="HSN27" s="53"/>
      <c r="HTA27" s="53"/>
      <c r="HTB27" s="53"/>
      <c r="HTD27" s="53"/>
      <c r="HTQ27" s="53"/>
      <c r="HTR27" s="53"/>
      <c r="HTT27" s="53"/>
      <c r="HUG27" s="53"/>
      <c r="HUH27" s="53"/>
      <c r="HUJ27" s="53"/>
      <c r="HUW27" s="53"/>
      <c r="HUX27" s="53"/>
      <c r="HUZ27" s="53"/>
      <c r="HVM27" s="53"/>
      <c r="HVN27" s="53"/>
      <c r="HVP27" s="53"/>
      <c r="HWC27" s="53"/>
      <c r="HWD27" s="53"/>
      <c r="HWF27" s="53"/>
      <c r="HWS27" s="53"/>
      <c r="HWT27" s="53"/>
      <c r="HWV27" s="53"/>
      <c r="HXI27" s="53"/>
      <c r="HXJ27" s="53"/>
      <c r="HXL27" s="53"/>
      <c r="HXY27" s="53"/>
      <c r="HXZ27" s="53"/>
      <c r="HYB27" s="53"/>
      <c r="HYO27" s="53"/>
      <c r="HYP27" s="53"/>
      <c r="HYR27" s="53"/>
      <c r="HZE27" s="53"/>
      <c r="HZF27" s="53"/>
      <c r="HZH27" s="53"/>
      <c r="HZU27" s="53"/>
      <c r="HZV27" s="53"/>
      <c r="HZX27" s="53"/>
      <c r="IAK27" s="53"/>
      <c r="IAL27" s="53"/>
      <c r="IAN27" s="53"/>
      <c r="IBA27" s="53"/>
      <c r="IBB27" s="53"/>
      <c r="IBD27" s="53"/>
      <c r="IBQ27" s="53"/>
      <c r="IBR27" s="53"/>
      <c r="IBT27" s="53"/>
      <c r="ICG27" s="53"/>
      <c r="ICH27" s="53"/>
      <c r="ICJ27" s="53"/>
      <c r="ICW27" s="53"/>
      <c r="ICX27" s="53"/>
      <c r="ICZ27" s="53"/>
      <c r="IDM27" s="53"/>
      <c r="IDN27" s="53"/>
      <c r="IDP27" s="53"/>
      <c r="IEC27" s="53"/>
      <c r="IED27" s="53"/>
      <c r="IEF27" s="53"/>
      <c r="IES27" s="53"/>
      <c r="IET27" s="53"/>
      <c r="IEV27" s="53"/>
      <c r="IFI27" s="53"/>
      <c r="IFJ27" s="53"/>
      <c r="IFL27" s="53"/>
      <c r="IFY27" s="53"/>
      <c r="IFZ27" s="53"/>
      <c r="IGB27" s="53"/>
      <c r="IGO27" s="53"/>
      <c r="IGP27" s="53"/>
      <c r="IGR27" s="53"/>
      <c r="IHE27" s="53"/>
      <c r="IHF27" s="53"/>
      <c r="IHH27" s="53"/>
      <c r="IHU27" s="53"/>
      <c r="IHV27" s="53"/>
      <c r="IHX27" s="53"/>
      <c r="IIK27" s="53"/>
      <c r="IIL27" s="53"/>
      <c r="IIN27" s="53"/>
      <c r="IJA27" s="53"/>
      <c r="IJB27" s="53"/>
      <c r="IJD27" s="53"/>
      <c r="IJQ27" s="53"/>
      <c r="IJR27" s="53"/>
      <c r="IJT27" s="53"/>
      <c r="IKG27" s="53"/>
      <c r="IKH27" s="53"/>
      <c r="IKJ27" s="53"/>
      <c r="IKW27" s="53"/>
      <c r="IKX27" s="53"/>
      <c r="IKZ27" s="53"/>
      <c r="ILM27" s="53"/>
      <c r="ILN27" s="53"/>
      <c r="ILP27" s="53"/>
      <c r="IMC27" s="53"/>
      <c r="IMD27" s="53"/>
      <c r="IMF27" s="53"/>
      <c r="IMS27" s="53"/>
      <c r="IMT27" s="53"/>
      <c r="IMV27" s="53"/>
      <c r="INI27" s="53"/>
      <c r="INJ27" s="53"/>
      <c r="INL27" s="53"/>
      <c r="INY27" s="53"/>
      <c r="INZ27" s="53"/>
      <c r="IOB27" s="53"/>
      <c r="IOO27" s="53"/>
      <c r="IOP27" s="53"/>
      <c r="IOR27" s="53"/>
      <c r="IPE27" s="53"/>
      <c r="IPF27" s="53"/>
      <c r="IPH27" s="53"/>
      <c r="IPU27" s="53"/>
      <c r="IPV27" s="53"/>
      <c r="IPX27" s="53"/>
      <c r="IQK27" s="53"/>
      <c r="IQL27" s="53"/>
      <c r="IQN27" s="53"/>
      <c r="IRA27" s="53"/>
      <c r="IRB27" s="53"/>
      <c r="IRD27" s="53"/>
      <c r="IRQ27" s="53"/>
      <c r="IRR27" s="53"/>
      <c r="IRT27" s="53"/>
      <c r="ISG27" s="53"/>
      <c r="ISH27" s="53"/>
      <c r="ISJ27" s="53"/>
      <c r="ISW27" s="53"/>
      <c r="ISX27" s="53"/>
      <c r="ISZ27" s="53"/>
      <c r="ITM27" s="53"/>
      <c r="ITN27" s="53"/>
      <c r="ITP27" s="53"/>
      <c r="IUC27" s="53"/>
      <c r="IUD27" s="53"/>
      <c r="IUF27" s="53"/>
      <c r="IUS27" s="53"/>
      <c r="IUT27" s="53"/>
      <c r="IUV27" s="53"/>
      <c r="IVI27" s="53"/>
      <c r="IVJ27" s="53"/>
      <c r="IVL27" s="53"/>
      <c r="IVY27" s="53"/>
      <c r="IVZ27" s="53"/>
      <c r="IWB27" s="53"/>
      <c r="IWO27" s="53"/>
      <c r="IWP27" s="53"/>
      <c r="IWR27" s="53"/>
      <c r="IXE27" s="53"/>
      <c r="IXF27" s="53"/>
      <c r="IXH27" s="53"/>
      <c r="IXU27" s="53"/>
      <c r="IXV27" s="53"/>
      <c r="IXX27" s="53"/>
      <c r="IYK27" s="53"/>
      <c r="IYL27" s="53"/>
      <c r="IYN27" s="53"/>
      <c r="IZA27" s="53"/>
      <c r="IZB27" s="53"/>
      <c r="IZD27" s="53"/>
      <c r="IZQ27" s="53"/>
      <c r="IZR27" s="53"/>
      <c r="IZT27" s="53"/>
      <c r="JAG27" s="53"/>
      <c r="JAH27" s="53"/>
      <c r="JAJ27" s="53"/>
      <c r="JAW27" s="53"/>
      <c r="JAX27" s="53"/>
      <c r="JAZ27" s="53"/>
      <c r="JBM27" s="53"/>
      <c r="JBN27" s="53"/>
      <c r="JBP27" s="53"/>
      <c r="JCC27" s="53"/>
      <c r="JCD27" s="53"/>
      <c r="JCF27" s="53"/>
      <c r="JCS27" s="53"/>
      <c r="JCT27" s="53"/>
      <c r="JCV27" s="53"/>
      <c r="JDI27" s="53"/>
      <c r="JDJ27" s="53"/>
      <c r="JDL27" s="53"/>
      <c r="JDY27" s="53"/>
      <c r="JDZ27" s="53"/>
      <c r="JEB27" s="53"/>
      <c r="JEO27" s="53"/>
      <c r="JEP27" s="53"/>
      <c r="JER27" s="53"/>
      <c r="JFE27" s="53"/>
      <c r="JFF27" s="53"/>
      <c r="JFH27" s="53"/>
      <c r="JFU27" s="53"/>
      <c r="JFV27" s="53"/>
      <c r="JFX27" s="53"/>
      <c r="JGK27" s="53"/>
      <c r="JGL27" s="53"/>
      <c r="JGN27" s="53"/>
      <c r="JHA27" s="53"/>
      <c r="JHB27" s="53"/>
      <c r="JHD27" s="53"/>
      <c r="JHQ27" s="53"/>
      <c r="JHR27" s="53"/>
      <c r="JHT27" s="53"/>
      <c r="JIG27" s="53"/>
      <c r="JIH27" s="53"/>
      <c r="JIJ27" s="53"/>
      <c r="JIW27" s="53"/>
      <c r="JIX27" s="53"/>
      <c r="JIZ27" s="53"/>
      <c r="JJM27" s="53"/>
      <c r="JJN27" s="53"/>
      <c r="JJP27" s="53"/>
      <c r="JKC27" s="53"/>
      <c r="JKD27" s="53"/>
      <c r="JKF27" s="53"/>
      <c r="JKS27" s="53"/>
      <c r="JKT27" s="53"/>
      <c r="JKV27" s="53"/>
      <c r="JLI27" s="53"/>
      <c r="JLJ27" s="53"/>
      <c r="JLL27" s="53"/>
      <c r="JLY27" s="53"/>
      <c r="JLZ27" s="53"/>
      <c r="JMB27" s="53"/>
      <c r="JMO27" s="53"/>
      <c r="JMP27" s="53"/>
      <c r="JMR27" s="53"/>
      <c r="JNE27" s="53"/>
      <c r="JNF27" s="53"/>
      <c r="JNH27" s="53"/>
      <c r="JNU27" s="53"/>
      <c r="JNV27" s="53"/>
      <c r="JNX27" s="53"/>
      <c r="JOK27" s="53"/>
      <c r="JOL27" s="53"/>
      <c r="JON27" s="53"/>
      <c r="JPA27" s="53"/>
      <c r="JPB27" s="53"/>
      <c r="JPD27" s="53"/>
      <c r="JPQ27" s="53"/>
      <c r="JPR27" s="53"/>
      <c r="JPT27" s="53"/>
      <c r="JQG27" s="53"/>
      <c r="JQH27" s="53"/>
      <c r="JQJ27" s="53"/>
      <c r="JQW27" s="53"/>
      <c r="JQX27" s="53"/>
      <c r="JQZ27" s="53"/>
      <c r="JRM27" s="53"/>
      <c r="JRN27" s="53"/>
      <c r="JRP27" s="53"/>
      <c r="JSC27" s="53"/>
      <c r="JSD27" s="53"/>
      <c r="JSF27" s="53"/>
      <c r="JSS27" s="53"/>
      <c r="JST27" s="53"/>
      <c r="JSV27" s="53"/>
      <c r="JTI27" s="53"/>
      <c r="JTJ27" s="53"/>
      <c r="JTL27" s="53"/>
      <c r="JTY27" s="53"/>
      <c r="JTZ27" s="53"/>
      <c r="JUB27" s="53"/>
      <c r="JUO27" s="53"/>
      <c r="JUP27" s="53"/>
      <c r="JUR27" s="53"/>
      <c r="JVE27" s="53"/>
      <c r="JVF27" s="53"/>
      <c r="JVH27" s="53"/>
      <c r="JVU27" s="53"/>
      <c r="JVV27" s="53"/>
      <c r="JVX27" s="53"/>
      <c r="JWK27" s="53"/>
      <c r="JWL27" s="53"/>
      <c r="JWN27" s="53"/>
      <c r="JXA27" s="53"/>
      <c r="JXB27" s="53"/>
      <c r="JXD27" s="53"/>
      <c r="JXQ27" s="53"/>
      <c r="JXR27" s="53"/>
      <c r="JXT27" s="53"/>
      <c r="JYG27" s="53"/>
      <c r="JYH27" s="53"/>
      <c r="JYJ27" s="53"/>
      <c r="JYW27" s="53"/>
      <c r="JYX27" s="53"/>
      <c r="JYZ27" s="53"/>
      <c r="JZM27" s="53"/>
      <c r="JZN27" s="53"/>
      <c r="JZP27" s="53"/>
      <c r="KAC27" s="53"/>
      <c r="KAD27" s="53"/>
      <c r="KAF27" s="53"/>
      <c r="KAS27" s="53"/>
      <c r="KAT27" s="53"/>
      <c r="KAV27" s="53"/>
      <c r="KBI27" s="53"/>
      <c r="KBJ27" s="53"/>
      <c r="KBL27" s="53"/>
      <c r="KBY27" s="53"/>
      <c r="KBZ27" s="53"/>
      <c r="KCB27" s="53"/>
      <c r="KCO27" s="53"/>
      <c r="KCP27" s="53"/>
      <c r="KCR27" s="53"/>
      <c r="KDE27" s="53"/>
      <c r="KDF27" s="53"/>
      <c r="KDH27" s="53"/>
      <c r="KDU27" s="53"/>
      <c r="KDV27" s="53"/>
      <c r="KDX27" s="53"/>
      <c r="KEK27" s="53"/>
      <c r="KEL27" s="53"/>
      <c r="KEN27" s="53"/>
      <c r="KFA27" s="53"/>
      <c r="KFB27" s="53"/>
      <c r="KFD27" s="53"/>
      <c r="KFQ27" s="53"/>
      <c r="KFR27" s="53"/>
      <c r="KFT27" s="53"/>
      <c r="KGG27" s="53"/>
      <c r="KGH27" s="53"/>
      <c r="KGJ27" s="53"/>
      <c r="KGW27" s="53"/>
      <c r="KGX27" s="53"/>
      <c r="KGZ27" s="53"/>
      <c r="KHM27" s="53"/>
      <c r="KHN27" s="53"/>
      <c r="KHP27" s="53"/>
      <c r="KIC27" s="53"/>
      <c r="KID27" s="53"/>
      <c r="KIF27" s="53"/>
      <c r="KIS27" s="53"/>
      <c r="KIT27" s="53"/>
      <c r="KIV27" s="53"/>
      <c r="KJI27" s="53"/>
      <c r="KJJ27" s="53"/>
      <c r="KJL27" s="53"/>
      <c r="KJY27" s="53"/>
      <c r="KJZ27" s="53"/>
      <c r="KKB27" s="53"/>
      <c r="KKO27" s="53"/>
      <c r="KKP27" s="53"/>
      <c r="KKR27" s="53"/>
      <c r="KLE27" s="53"/>
      <c r="KLF27" s="53"/>
      <c r="KLH27" s="53"/>
      <c r="KLU27" s="53"/>
      <c r="KLV27" s="53"/>
      <c r="KLX27" s="53"/>
      <c r="KMK27" s="53"/>
      <c r="KML27" s="53"/>
      <c r="KMN27" s="53"/>
      <c r="KNA27" s="53"/>
      <c r="KNB27" s="53"/>
      <c r="KND27" s="53"/>
      <c r="KNQ27" s="53"/>
      <c r="KNR27" s="53"/>
      <c r="KNT27" s="53"/>
      <c r="KOG27" s="53"/>
      <c r="KOH27" s="53"/>
      <c r="KOJ27" s="53"/>
      <c r="KOW27" s="53"/>
      <c r="KOX27" s="53"/>
      <c r="KOZ27" s="53"/>
      <c r="KPM27" s="53"/>
      <c r="KPN27" s="53"/>
      <c r="KPP27" s="53"/>
      <c r="KQC27" s="53"/>
      <c r="KQD27" s="53"/>
      <c r="KQF27" s="53"/>
      <c r="KQS27" s="53"/>
      <c r="KQT27" s="53"/>
      <c r="KQV27" s="53"/>
      <c r="KRI27" s="53"/>
      <c r="KRJ27" s="53"/>
      <c r="KRL27" s="53"/>
      <c r="KRY27" s="53"/>
      <c r="KRZ27" s="53"/>
      <c r="KSB27" s="53"/>
      <c r="KSO27" s="53"/>
      <c r="KSP27" s="53"/>
      <c r="KSR27" s="53"/>
      <c r="KTE27" s="53"/>
      <c r="KTF27" s="53"/>
      <c r="KTH27" s="53"/>
      <c r="KTU27" s="53"/>
      <c r="KTV27" s="53"/>
      <c r="KTX27" s="53"/>
      <c r="KUK27" s="53"/>
      <c r="KUL27" s="53"/>
      <c r="KUN27" s="53"/>
      <c r="KVA27" s="53"/>
      <c r="KVB27" s="53"/>
      <c r="KVD27" s="53"/>
      <c r="KVQ27" s="53"/>
      <c r="KVR27" s="53"/>
      <c r="KVT27" s="53"/>
      <c r="KWG27" s="53"/>
      <c r="KWH27" s="53"/>
      <c r="KWJ27" s="53"/>
      <c r="KWW27" s="53"/>
      <c r="KWX27" s="53"/>
      <c r="KWZ27" s="53"/>
      <c r="KXM27" s="53"/>
      <c r="KXN27" s="53"/>
      <c r="KXP27" s="53"/>
      <c r="KYC27" s="53"/>
      <c r="KYD27" s="53"/>
      <c r="KYF27" s="53"/>
      <c r="KYS27" s="53"/>
      <c r="KYT27" s="53"/>
      <c r="KYV27" s="53"/>
      <c r="KZI27" s="53"/>
      <c r="KZJ27" s="53"/>
      <c r="KZL27" s="53"/>
      <c r="KZY27" s="53"/>
      <c r="KZZ27" s="53"/>
      <c r="LAB27" s="53"/>
      <c r="LAO27" s="53"/>
      <c r="LAP27" s="53"/>
      <c r="LAR27" s="53"/>
      <c r="LBE27" s="53"/>
      <c r="LBF27" s="53"/>
      <c r="LBH27" s="53"/>
      <c r="LBU27" s="53"/>
      <c r="LBV27" s="53"/>
      <c r="LBX27" s="53"/>
      <c r="LCK27" s="53"/>
      <c r="LCL27" s="53"/>
      <c r="LCN27" s="53"/>
      <c r="LDA27" s="53"/>
      <c r="LDB27" s="53"/>
      <c r="LDD27" s="53"/>
      <c r="LDQ27" s="53"/>
      <c r="LDR27" s="53"/>
      <c r="LDT27" s="53"/>
      <c r="LEG27" s="53"/>
      <c r="LEH27" s="53"/>
      <c r="LEJ27" s="53"/>
      <c r="LEW27" s="53"/>
      <c r="LEX27" s="53"/>
      <c r="LEZ27" s="53"/>
      <c r="LFM27" s="53"/>
      <c r="LFN27" s="53"/>
      <c r="LFP27" s="53"/>
      <c r="LGC27" s="53"/>
      <c r="LGD27" s="53"/>
      <c r="LGF27" s="53"/>
      <c r="LGS27" s="53"/>
      <c r="LGT27" s="53"/>
      <c r="LGV27" s="53"/>
      <c r="LHI27" s="53"/>
      <c r="LHJ27" s="53"/>
      <c r="LHL27" s="53"/>
      <c r="LHY27" s="53"/>
      <c r="LHZ27" s="53"/>
      <c r="LIB27" s="53"/>
      <c r="LIO27" s="53"/>
      <c r="LIP27" s="53"/>
      <c r="LIR27" s="53"/>
      <c r="LJE27" s="53"/>
      <c r="LJF27" s="53"/>
      <c r="LJH27" s="53"/>
      <c r="LJU27" s="53"/>
      <c r="LJV27" s="53"/>
      <c r="LJX27" s="53"/>
      <c r="LKK27" s="53"/>
      <c r="LKL27" s="53"/>
      <c r="LKN27" s="53"/>
      <c r="LLA27" s="53"/>
      <c r="LLB27" s="53"/>
      <c r="LLD27" s="53"/>
      <c r="LLQ27" s="53"/>
      <c r="LLR27" s="53"/>
      <c r="LLT27" s="53"/>
      <c r="LMG27" s="53"/>
      <c r="LMH27" s="53"/>
      <c r="LMJ27" s="53"/>
      <c r="LMW27" s="53"/>
      <c r="LMX27" s="53"/>
      <c r="LMZ27" s="53"/>
      <c r="LNM27" s="53"/>
      <c r="LNN27" s="53"/>
      <c r="LNP27" s="53"/>
      <c r="LOC27" s="53"/>
      <c r="LOD27" s="53"/>
      <c r="LOF27" s="53"/>
      <c r="LOS27" s="53"/>
      <c r="LOT27" s="53"/>
      <c r="LOV27" s="53"/>
      <c r="LPI27" s="53"/>
      <c r="LPJ27" s="53"/>
      <c r="LPL27" s="53"/>
      <c r="LPY27" s="53"/>
      <c r="LPZ27" s="53"/>
      <c r="LQB27" s="53"/>
      <c r="LQO27" s="53"/>
      <c r="LQP27" s="53"/>
      <c r="LQR27" s="53"/>
      <c r="LRE27" s="53"/>
      <c r="LRF27" s="53"/>
      <c r="LRH27" s="53"/>
      <c r="LRU27" s="53"/>
      <c r="LRV27" s="53"/>
      <c r="LRX27" s="53"/>
      <c r="LSK27" s="53"/>
      <c r="LSL27" s="53"/>
      <c r="LSN27" s="53"/>
      <c r="LTA27" s="53"/>
      <c r="LTB27" s="53"/>
      <c r="LTD27" s="53"/>
      <c r="LTQ27" s="53"/>
      <c r="LTR27" s="53"/>
      <c r="LTT27" s="53"/>
      <c r="LUG27" s="53"/>
      <c r="LUH27" s="53"/>
      <c r="LUJ27" s="53"/>
      <c r="LUW27" s="53"/>
      <c r="LUX27" s="53"/>
      <c r="LUZ27" s="53"/>
      <c r="LVM27" s="53"/>
      <c r="LVN27" s="53"/>
      <c r="LVP27" s="53"/>
      <c r="LWC27" s="53"/>
      <c r="LWD27" s="53"/>
      <c r="LWF27" s="53"/>
      <c r="LWS27" s="53"/>
      <c r="LWT27" s="53"/>
      <c r="LWV27" s="53"/>
      <c r="LXI27" s="53"/>
      <c r="LXJ27" s="53"/>
      <c r="LXL27" s="53"/>
      <c r="LXY27" s="53"/>
      <c r="LXZ27" s="53"/>
      <c r="LYB27" s="53"/>
      <c r="LYO27" s="53"/>
      <c r="LYP27" s="53"/>
      <c r="LYR27" s="53"/>
      <c r="LZE27" s="53"/>
      <c r="LZF27" s="53"/>
      <c r="LZH27" s="53"/>
      <c r="LZU27" s="53"/>
      <c r="LZV27" s="53"/>
      <c r="LZX27" s="53"/>
      <c r="MAK27" s="53"/>
      <c r="MAL27" s="53"/>
      <c r="MAN27" s="53"/>
      <c r="MBA27" s="53"/>
      <c r="MBB27" s="53"/>
      <c r="MBD27" s="53"/>
      <c r="MBQ27" s="53"/>
      <c r="MBR27" s="53"/>
      <c r="MBT27" s="53"/>
      <c r="MCG27" s="53"/>
      <c r="MCH27" s="53"/>
      <c r="MCJ27" s="53"/>
      <c r="MCW27" s="53"/>
      <c r="MCX27" s="53"/>
      <c r="MCZ27" s="53"/>
      <c r="MDM27" s="53"/>
      <c r="MDN27" s="53"/>
      <c r="MDP27" s="53"/>
      <c r="MEC27" s="53"/>
      <c r="MED27" s="53"/>
      <c r="MEF27" s="53"/>
      <c r="MES27" s="53"/>
      <c r="MET27" s="53"/>
      <c r="MEV27" s="53"/>
      <c r="MFI27" s="53"/>
      <c r="MFJ27" s="53"/>
      <c r="MFL27" s="53"/>
      <c r="MFY27" s="53"/>
      <c r="MFZ27" s="53"/>
      <c r="MGB27" s="53"/>
      <c r="MGO27" s="53"/>
      <c r="MGP27" s="53"/>
      <c r="MGR27" s="53"/>
      <c r="MHE27" s="53"/>
      <c r="MHF27" s="53"/>
      <c r="MHH27" s="53"/>
      <c r="MHU27" s="53"/>
      <c r="MHV27" s="53"/>
      <c r="MHX27" s="53"/>
      <c r="MIK27" s="53"/>
      <c r="MIL27" s="53"/>
      <c r="MIN27" s="53"/>
      <c r="MJA27" s="53"/>
      <c r="MJB27" s="53"/>
      <c r="MJD27" s="53"/>
      <c r="MJQ27" s="53"/>
      <c r="MJR27" s="53"/>
      <c r="MJT27" s="53"/>
      <c r="MKG27" s="53"/>
      <c r="MKH27" s="53"/>
      <c r="MKJ27" s="53"/>
      <c r="MKW27" s="53"/>
      <c r="MKX27" s="53"/>
      <c r="MKZ27" s="53"/>
      <c r="MLM27" s="53"/>
      <c r="MLN27" s="53"/>
      <c r="MLP27" s="53"/>
      <c r="MMC27" s="53"/>
      <c r="MMD27" s="53"/>
      <c r="MMF27" s="53"/>
      <c r="MMS27" s="53"/>
      <c r="MMT27" s="53"/>
      <c r="MMV27" s="53"/>
      <c r="MNI27" s="53"/>
      <c r="MNJ27" s="53"/>
      <c r="MNL27" s="53"/>
      <c r="MNY27" s="53"/>
      <c r="MNZ27" s="53"/>
      <c r="MOB27" s="53"/>
      <c r="MOO27" s="53"/>
      <c r="MOP27" s="53"/>
      <c r="MOR27" s="53"/>
      <c r="MPE27" s="53"/>
      <c r="MPF27" s="53"/>
      <c r="MPH27" s="53"/>
      <c r="MPU27" s="53"/>
      <c r="MPV27" s="53"/>
      <c r="MPX27" s="53"/>
      <c r="MQK27" s="53"/>
      <c r="MQL27" s="53"/>
      <c r="MQN27" s="53"/>
      <c r="MRA27" s="53"/>
      <c r="MRB27" s="53"/>
      <c r="MRD27" s="53"/>
      <c r="MRQ27" s="53"/>
      <c r="MRR27" s="53"/>
      <c r="MRT27" s="53"/>
      <c r="MSG27" s="53"/>
      <c r="MSH27" s="53"/>
      <c r="MSJ27" s="53"/>
      <c r="MSW27" s="53"/>
      <c r="MSX27" s="53"/>
      <c r="MSZ27" s="53"/>
      <c r="MTM27" s="53"/>
      <c r="MTN27" s="53"/>
      <c r="MTP27" s="53"/>
      <c r="MUC27" s="53"/>
      <c r="MUD27" s="53"/>
      <c r="MUF27" s="53"/>
      <c r="MUS27" s="53"/>
      <c r="MUT27" s="53"/>
      <c r="MUV27" s="53"/>
      <c r="MVI27" s="53"/>
      <c r="MVJ27" s="53"/>
      <c r="MVL27" s="53"/>
      <c r="MVY27" s="53"/>
      <c r="MVZ27" s="53"/>
      <c r="MWB27" s="53"/>
      <c r="MWO27" s="53"/>
      <c r="MWP27" s="53"/>
      <c r="MWR27" s="53"/>
      <c r="MXE27" s="53"/>
      <c r="MXF27" s="53"/>
      <c r="MXH27" s="53"/>
      <c r="MXU27" s="53"/>
      <c r="MXV27" s="53"/>
      <c r="MXX27" s="53"/>
      <c r="MYK27" s="53"/>
      <c r="MYL27" s="53"/>
      <c r="MYN27" s="53"/>
      <c r="MZA27" s="53"/>
      <c r="MZB27" s="53"/>
      <c r="MZD27" s="53"/>
      <c r="MZQ27" s="53"/>
      <c r="MZR27" s="53"/>
      <c r="MZT27" s="53"/>
      <c r="NAG27" s="53"/>
      <c r="NAH27" s="53"/>
      <c r="NAJ27" s="53"/>
      <c r="NAW27" s="53"/>
      <c r="NAX27" s="53"/>
      <c r="NAZ27" s="53"/>
      <c r="NBM27" s="53"/>
      <c r="NBN27" s="53"/>
      <c r="NBP27" s="53"/>
      <c r="NCC27" s="53"/>
      <c r="NCD27" s="53"/>
      <c r="NCF27" s="53"/>
      <c r="NCS27" s="53"/>
      <c r="NCT27" s="53"/>
      <c r="NCV27" s="53"/>
      <c r="NDI27" s="53"/>
      <c r="NDJ27" s="53"/>
      <c r="NDL27" s="53"/>
      <c r="NDY27" s="53"/>
      <c r="NDZ27" s="53"/>
      <c r="NEB27" s="53"/>
      <c r="NEO27" s="53"/>
      <c r="NEP27" s="53"/>
      <c r="NER27" s="53"/>
      <c r="NFE27" s="53"/>
      <c r="NFF27" s="53"/>
      <c r="NFH27" s="53"/>
      <c r="NFU27" s="53"/>
      <c r="NFV27" s="53"/>
      <c r="NFX27" s="53"/>
      <c r="NGK27" s="53"/>
      <c r="NGL27" s="53"/>
      <c r="NGN27" s="53"/>
      <c r="NHA27" s="53"/>
      <c r="NHB27" s="53"/>
      <c r="NHD27" s="53"/>
      <c r="NHQ27" s="53"/>
      <c r="NHR27" s="53"/>
      <c r="NHT27" s="53"/>
      <c r="NIG27" s="53"/>
      <c r="NIH27" s="53"/>
      <c r="NIJ27" s="53"/>
      <c r="NIW27" s="53"/>
      <c r="NIX27" s="53"/>
      <c r="NIZ27" s="53"/>
      <c r="NJM27" s="53"/>
      <c r="NJN27" s="53"/>
      <c r="NJP27" s="53"/>
      <c r="NKC27" s="53"/>
      <c r="NKD27" s="53"/>
      <c r="NKF27" s="53"/>
      <c r="NKS27" s="53"/>
      <c r="NKT27" s="53"/>
      <c r="NKV27" s="53"/>
      <c r="NLI27" s="53"/>
      <c r="NLJ27" s="53"/>
      <c r="NLL27" s="53"/>
      <c r="NLY27" s="53"/>
      <c r="NLZ27" s="53"/>
      <c r="NMB27" s="53"/>
      <c r="NMO27" s="53"/>
      <c r="NMP27" s="53"/>
      <c r="NMR27" s="53"/>
      <c r="NNE27" s="53"/>
      <c r="NNF27" s="53"/>
      <c r="NNH27" s="53"/>
      <c r="NNU27" s="53"/>
      <c r="NNV27" s="53"/>
      <c r="NNX27" s="53"/>
      <c r="NOK27" s="53"/>
      <c r="NOL27" s="53"/>
      <c r="NON27" s="53"/>
      <c r="NPA27" s="53"/>
      <c r="NPB27" s="53"/>
      <c r="NPD27" s="53"/>
      <c r="NPQ27" s="53"/>
      <c r="NPR27" s="53"/>
      <c r="NPT27" s="53"/>
      <c r="NQG27" s="53"/>
      <c r="NQH27" s="53"/>
      <c r="NQJ27" s="53"/>
      <c r="NQW27" s="53"/>
      <c r="NQX27" s="53"/>
      <c r="NQZ27" s="53"/>
      <c r="NRM27" s="53"/>
      <c r="NRN27" s="53"/>
      <c r="NRP27" s="53"/>
      <c r="NSC27" s="53"/>
      <c r="NSD27" s="53"/>
      <c r="NSF27" s="53"/>
      <c r="NSS27" s="53"/>
      <c r="NST27" s="53"/>
      <c r="NSV27" s="53"/>
      <c r="NTI27" s="53"/>
      <c r="NTJ27" s="53"/>
      <c r="NTL27" s="53"/>
      <c r="NTY27" s="53"/>
      <c r="NTZ27" s="53"/>
      <c r="NUB27" s="53"/>
      <c r="NUO27" s="53"/>
      <c r="NUP27" s="53"/>
      <c r="NUR27" s="53"/>
      <c r="NVE27" s="53"/>
      <c r="NVF27" s="53"/>
      <c r="NVH27" s="53"/>
      <c r="NVU27" s="53"/>
      <c r="NVV27" s="53"/>
      <c r="NVX27" s="53"/>
      <c r="NWK27" s="53"/>
      <c r="NWL27" s="53"/>
      <c r="NWN27" s="53"/>
      <c r="NXA27" s="53"/>
      <c r="NXB27" s="53"/>
      <c r="NXD27" s="53"/>
      <c r="NXQ27" s="53"/>
      <c r="NXR27" s="53"/>
      <c r="NXT27" s="53"/>
      <c r="NYG27" s="53"/>
      <c r="NYH27" s="53"/>
      <c r="NYJ27" s="53"/>
      <c r="NYW27" s="53"/>
      <c r="NYX27" s="53"/>
      <c r="NYZ27" s="53"/>
      <c r="NZM27" s="53"/>
      <c r="NZN27" s="53"/>
      <c r="NZP27" s="53"/>
      <c r="OAC27" s="53"/>
      <c r="OAD27" s="53"/>
      <c r="OAF27" s="53"/>
      <c r="OAS27" s="53"/>
      <c r="OAT27" s="53"/>
      <c r="OAV27" s="53"/>
      <c r="OBI27" s="53"/>
      <c r="OBJ27" s="53"/>
      <c r="OBL27" s="53"/>
      <c r="OBY27" s="53"/>
      <c r="OBZ27" s="53"/>
      <c r="OCB27" s="53"/>
      <c r="OCO27" s="53"/>
      <c r="OCP27" s="53"/>
      <c r="OCR27" s="53"/>
      <c r="ODE27" s="53"/>
      <c r="ODF27" s="53"/>
      <c r="ODH27" s="53"/>
      <c r="ODU27" s="53"/>
      <c r="ODV27" s="53"/>
      <c r="ODX27" s="53"/>
      <c r="OEK27" s="53"/>
      <c r="OEL27" s="53"/>
      <c r="OEN27" s="53"/>
      <c r="OFA27" s="53"/>
      <c r="OFB27" s="53"/>
      <c r="OFD27" s="53"/>
      <c r="OFQ27" s="53"/>
      <c r="OFR27" s="53"/>
      <c r="OFT27" s="53"/>
      <c r="OGG27" s="53"/>
      <c r="OGH27" s="53"/>
      <c r="OGJ27" s="53"/>
      <c r="OGW27" s="53"/>
      <c r="OGX27" s="53"/>
      <c r="OGZ27" s="53"/>
      <c r="OHM27" s="53"/>
      <c r="OHN27" s="53"/>
      <c r="OHP27" s="53"/>
      <c r="OIC27" s="53"/>
      <c r="OID27" s="53"/>
      <c r="OIF27" s="53"/>
      <c r="OIS27" s="53"/>
      <c r="OIT27" s="53"/>
      <c r="OIV27" s="53"/>
      <c r="OJI27" s="53"/>
      <c r="OJJ27" s="53"/>
      <c r="OJL27" s="53"/>
      <c r="OJY27" s="53"/>
      <c r="OJZ27" s="53"/>
      <c r="OKB27" s="53"/>
      <c r="OKO27" s="53"/>
      <c r="OKP27" s="53"/>
      <c r="OKR27" s="53"/>
      <c r="OLE27" s="53"/>
      <c r="OLF27" s="53"/>
      <c r="OLH27" s="53"/>
      <c r="OLU27" s="53"/>
      <c r="OLV27" s="53"/>
      <c r="OLX27" s="53"/>
      <c r="OMK27" s="53"/>
      <c r="OML27" s="53"/>
      <c r="OMN27" s="53"/>
      <c r="ONA27" s="53"/>
      <c r="ONB27" s="53"/>
      <c r="OND27" s="53"/>
      <c r="ONQ27" s="53"/>
      <c r="ONR27" s="53"/>
      <c r="ONT27" s="53"/>
      <c r="OOG27" s="53"/>
      <c r="OOH27" s="53"/>
      <c r="OOJ27" s="53"/>
      <c r="OOW27" s="53"/>
      <c r="OOX27" s="53"/>
      <c r="OOZ27" s="53"/>
      <c r="OPM27" s="53"/>
      <c r="OPN27" s="53"/>
      <c r="OPP27" s="53"/>
      <c r="OQC27" s="53"/>
      <c r="OQD27" s="53"/>
      <c r="OQF27" s="53"/>
      <c r="OQS27" s="53"/>
      <c r="OQT27" s="53"/>
      <c r="OQV27" s="53"/>
      <c r="ORI27" s="53"/>
      <c r="ORJ27" s="53"/>
      <c r="ORL27" s="53"/>
      <c r="ORY27" s="53"/>
      <c r="ORZ27" s="53"/>
      <c r="OSB27" s="53"/>
      <c r="OSO27" s="53"/>
      <c r="OSP27" s="53"/>
      <c r="OSR27" s="53"/>
      <c r="OTE27" s="53"/>
      <c r="OTF27" s="53"/>
      <c r="OTH27" s="53"/>
      <c r="OTU27" s="53"/>
      <c r="OTV27" s="53"/>
      <c r="OTX27" s="53"/>
      <c r="OUK27" s="53"/>
      <c r="OUL27" s="53"/>
      <c r="OUN27" s="53"/>
      <c r="OVA27" s="53"/>
      <c r="OVB27" s="53"/>
      <c r="OVD27" s="53"/>
      <c r="OVQ27" s="53"/>
      <c r="OVR27" s="53"/>
      <c r="OVT27" s="53"/>
      <c r="OWG27" s="53"/>
      <c r="OWH27" s="53"/>
      <c r="OWJ27" s="53"/>
      <c r="OWW27" s="53"/>
      <c r="OWX27" s="53"/>
      <c r="OWZ27" s="53"/>
      <c r="OXM27" s="53"/>
      <c r="OXN27" s="53"/>
      <c r="OXP27" s="53"/>
      <c r="OYC27" s="53"/>
      <c r="OYD27" s="53"/>
      <c r="OYF27" s="53"/>
      <c r="OYS27" s="53"/>
      <c r="OYT27" s="53"/>
      <c r="OYV27" s="53"/>
      <c r="OZI27" s="53"/>
      <c r="OZJ27" s="53"/>
      <c r="OZL27" s="53"/>
      <c r="OZY27" s="53"/>
      <c r="OZZ27" s="53"/>
      <c r="PAB27" s="53"/>
      <c r="PAO27" s="53"/>
      <c r="PAP27" s="53"/>
      <c r="PAR27" s="53"/>
      <c r="PBE27" s="53"/>
      <c r="PBF27" s="53"/>
      <c r="PBH27" s="53"/>
      <c r="PBU27" s="53"/>
      <c r="PBV27" s="53"/>
      <c r="PBX27" s="53"/>
      <c r="PCK27" s="53"/>
      <c r="PCL27" s="53"/>
      <c r="PCN27" s="53"/>
      <c r="PDA27" s="53"/>
      <c r="PDB27" s="53"/>
      <c r="PDD27" s="53"/>
      <c r="PDQ27" s="53"/>
      <c r="PDR27" s="53"/>
      <c r="PDT27" s="53"/>
      <c r="PEG27" s="53"/>
      <c r="PEH27" s="53"/>
      <c r="PEJ27" s="53"/>
      <c r="PEW27" s="53"/>
      <c r="PEX27" s="53"/>
      <c r="PEZ27" s="53"/>
      <c r="PFM27" s="53"/>
      <c r="PFN27" s="53"/>
      <c r="PFP27" s="53"/>
      <c r="PGC27" s="53"/>
      <c r="PGD27" s="53"/>
      <c r="PGF27" s="53"/>
      <c r="PGS27" s="53"/>
      <c r="PGT27" s="53"/>
      <c r="PGV27" s="53"/>
      <c r="PHI27" s="53"/>
      <c r="PHJ27" s="53"/>
      <c r="PHL27" s="53"/>
      <c r="PHY27" s="53"/>
      <c r="PHZ27" s="53"/>
      <c r="PIB27" s="53"/>
      <c r="PIO27" s="53"/>
      <c r="PIP27" s="53"/>
      <c r="PIR27" s="53"/>
      <c r="PJE27" s="53"/>
      <c r="PJF27" s="53"/>
      <c r="PJH27" s="53"/>
      <c r="PJU27" s="53"/>
      <c r="PJV27" s="53"/>
      <c r="PJX27" s="53"/>
      <c r="PKK27" s="53"/>
      <c r="PKL27" s="53"/>
      <c r="PKN27" s="53"/>
      <c r="PLA27" s="53"/>
      <c r="PLB27" s="53"/>
      <c r="PLD27" s="53"/>
      <c r="PLQ27" s="53"/>
      <c r="PLR27" s="53"/>
      <c r="PLT27" s="53"/>
      <c r="PMG27" s="53"/>
      <c r="PMH27" s="53"/>
      <c r="PMJ27" s="53"/>
      <c r="PMW27" s="53"/>
      <c r="PMX27" s="53"/>
      <c r="PMZ27" s="53"/>
      <c r="PNM27" s="53"/>
      <c r="PNN27" s="53"/>
      <c r="PNP27" s="53"/>
      <c r="POC27" s="53"/>
      <c r="POD27" s="53"/>
      <c r="POF27" s="53"/>
      <c r="POS27" s="53"/>
      <c r="POT27" s="53"/>
      <c r="POV27" s="53"/>
      <c r="PPI27" s="53"/>
      <c r="PPJ27" s="53"/>
      <c r="PPL27" s="53"/>
      <c r="PPY27" s="53"/>
      <c r="PPZ27" s="53"/>
      <c r="PQB27" s="53"/>
      <c r="PQO27" s="53"/>
      <c r="PQP27" s="53"/>
      <c r="PQR27" s="53"/>
      <c r="PRE27" s="53"/>
      <c r="PRF27" s="53"/>
      <c r="PRH27" s="53"/>
      <c r="PRU27" s="53"/>
      <c r="PRV27" s="53"/>
      <c r="PRX27" s="53"/>
      <c r="PSK27" s="53"/>
      <c r="PSL27" s="53"/>
      <c r="PSN27" s="53"/>
      <c r="PTA27" s="53"/>
      <c r="PTB27" s="53"/>
      <c r="PTD27" s="53"/>
      <c r="PTQ27" s="53"/>
      <c r="PTR27" s="53"/>
      <c r="PTT27" s="53"/>
      <c r="PUG27" s="53"/>
      <c r="PUH27" s="53"/>
      <c r="PUJ27" s="53"/>
      <c r="PUW27" s="53"/>
      <c r="PUX27" s="53"/>
      <c r="PUZ27" s="53"/>
      <c r="PVM27" s="53"/>
      <c r="PVN27" s="53"/>
      <c r="PVP27" s="53"/>
      <c r="PWC27" s="53"/>
      <c r="PWD27" s="53"/>
      <c r="PWF27" s="53"/>
      <c r="PWS27" s="53"/>
      <c r="PWT27" s="53"/>
      <c r="PWV27" s="53"/>
      <c r="PXI27" s="53"/>
      <c r="PXJ27" s="53"/>
      <c r="PXL27" s="53"/>
      <c r="PXY27" s="53"/>
      <c r="PXZ27" s="53"/>
      <c r="PYB27" s="53"/>
      <c r="PYO27" s="53"/>
      <c r="PYP27" s="53"/>
      <c r="PYR27" s="53"/>
      <c r="PZE27" s="53"/>
      <c r="PZF27" s="53"/>
      <c r="PZH27" s="53"/>
      <c r="PZU27" s="53"/>
      <c r="PZV27" s="53"/>
      <c r="PZX27" s="53"/>
      <c r="QAK27" s="53"/>
      <c r="QAL27" s="53"/>
      <c r="QAN27" s="53"/>
      <c r="QBA27" s="53"/>
      <c r="QBB27" s="53"/>
      <c r="QBD27" s="53"/>
      <c r="QBQ27" s="53"/>
      <c r="QBR27" s="53"/>
      <c r="QBT27" s="53"/>
      <c r="QCG27" s="53"/>
      <c r="QCH27" s="53"/>
      <c r="QCJ27" s="53"/>
      <c r="QCW27" s="53"/>
      <c r="QCX27" s="53"/>
      <c r="QCZ27" s="53"/>
      <c r="QDM27" s="53"/>
      <c r="QDN27" s="53"/>
      <c r="QDP27" s="53"/>
      <c r="QEC27" s="53"/>
      <c r="QED27" s="53"/>
      <c r="QEF27" s="53"/>
      <c r="QES27" s="53"/>
      <c r="QET27" s="53"/>
      <c r="QEV27" s="53"/>
      <c r="QFI27" s="53"/>
      <c r="QFJ27" s="53"/>
      <c r="QFL27" s="53"/>
      <c r="QFY27" s="53"/>
      <c r="QFZ27" s="53"/>
      <c r="QGB27" s="53"/>
      <c r="QGO27" s="53"/>
      <c r="QGP27" s="53"/>
      <c r="QGR27" s="53"/>
      <c r="QHE27" s="53"/>
      <c r="QHF27" s="53"/>
      <c r="QHH27" s="53"/>
      <c r="QHU27" s="53"/>
      <c r="QHV27" s="53"/>
      <c r="QHX27" s="53"/>
      <c r="QIK27" s="53"/>
      <c r="QIL27" s="53"/>
      <c r="QIN27" s="53"/>
      <c r="QJA27" s="53"/>
      <c r="QJB27" s="53"/>
      <c r="QJD27" s="53"/>
      <c r="QJQ27" s="53"/>
      <c r="QJR27" s="53"/>
      <c r="QJT27" s="53"/>
      <c r="QKG27" s="53"/>
      <c r="QKH27" s="53"/>
      <c r="QKJ27" s="53"/>
      <c r="QKW27" s="53"/>
      <c r="QKX27" s="53"/>
      <c r="QKZ27" s="53"/>
      <c r="QLM27" s="53"/>
      <c r="QLN27" s="53"/>
      <c r="QLP27" s="53"/>
      <c r="QMC27" s="53"/>
      <c r="QMD27" s="53"/>
      <c r="QMF27" s="53"/>
      <c r="QMS27" s="53"/>
      <c r="QMT27" s="53"/>
      <c r="QMV27" s="53"/>
      <c r="QNI27" s="53"/>
      <c r="QNJ27" s="53"/>
      <c r="QNL27" s="53"/>
      <c r="QNY27" s="53"/>
      <c r="QNZ27" s="53"/>
      <c r="QOB27" s="53"/>
      <c r="QOO27" s="53"/>
      <c r="QOP27" s="53"/>
      <c r="QOR27" s="53"/>
      <c r="QPE27" s="53"/>
      <c r="QPF27" s="53"/>
      <c r="QPH27" s="53"/>
      <c r="QPU27" s="53"/>
      <c r="QPV27" s="53"/>
      <c r="QPX27" s="53"/>
      <c r="QQK27" s="53"/>
      <c r="QQL27" s="53"/>
      <c r="QQN27" s="53"/>
      <c r="QRA27" s="53"/>
      <c r="QRB27" s="53"/>
      <c r="QRD27" s="53"/>
      <c r="QRQ27" s="53"/>
      <c r="QRR27" s="53"/>
      <c r="QRT27" s="53"/>
      <c r="QSG27" s="53"/>
      <c r="QSH27" s="53"/>
      <c r="QSJ27" s="53"/>
      <c r="QSW27" s="53"/>
      <c r="QSX27" s="53"/>
      <c r="QSZ27" s="53"/>
      <c r="QTM27" s="53"/>
      <c r="QTN27" s="53"/>
      <c r="QTP27" s="53"/>
      <c r="QUC27" s="53"/>
      <c r="QUD27" s="53"/>
      <c r="QUF27" s="53"/>
      <c r="QUS27" s="53"/>
      <c r="QUT27" s="53"/>
      <c r="QUV27" s="53"/>
      <c r="QVI27" s="53"/>
      <c r="QVJ27" s="53"/>
      <c r="QVL27" s="53"/>
      <c r="QVY27" s="53"/>
      <c r="QVZ27" s="53"/>
      <c r="QWB27" s="53"/>
      <c r="QWO27" s="53"/>
      <c r="QWP27" s="53"/>
      <c r="QWR27" s="53"/>
      <c r="QXE27" s="53"/>
      <c r="QXF27" s="53"/>
      <c r="QXH27" s="53"/>
      <c r="QXU27" s="53"/>
      <c r="QXV27" s="53"/>
      <c r="QXX27" s="53"/>
      <c r="QYK27" s="53"/>
      <c r="QYL27" s="53"/>
      <c r="QYN27" s="53"/>
      <c r="QZA27" s="53"/>
      <c r="QZB27" s="53"/>
      <c r="QZD27" s="53"/>
      <c r="QZQ27" s="53"/>
      <c r="QZR27" s="53"/>
      <c r="QZT27" s="53"/>
      <c r="RAG27" s="53"/>
      <c r="RAH27" s="53"/>
      <c r="RAJ27" s="53"/>
      <c r="RAW27" s="53"/>
      <c r="RAX27" s="53"/>
      <c r="RAZ27" s="53"/>
      <c r="RBM27" s="53"/>
      <c r="RBN27" s="53"/>
      <c r="RBP27" s="53"/>
      <c r="RCC27" s="53"/>
      <c r="RCD27" s="53"/>
      <c r="RCF27" s="53"/>
      <c r="RCS27" s="53"/>
      <c r="RCT27" s="53"/>
      <c r="RCV27" s="53"/>
      <c r="RDI27" s="53"/>
      <c r="RDJ27" s="53"/>
      <c r="RDL27" s="53"/>
      <c r="RDY27" s="53"/>
      <c r="RDZ27" s="53"/>
      <c r="REB27" s="53"/>
      <c r="REO27" s="53"/>
      <c r="REP27" s="53"/>
      <c r="RER27" s="53"/>
      <c r="RFE27" s="53"/>
      <c r="RFF27" s="53"/>
      <c r="RFH27" s="53"/>
      <c r="RFU27" s="53"/>
      <c r="RFV27" s="53"/>
      <c r="RFX27" s="53"/>
      <c r="RGK27" s="53"/>
      <c r="RGL27" s="53"/>
      <c r="RGN27" s="53"/>
      <c r="RHA27" s="53"/>
      <c r="RHB27" s="53"/>
      <c r="RHD27" s="53"/>
      <c r="RHQ27" s="53"/>
      <c r="RHR27" s="53"/>
      <c r="RHT27" s="53"/>
      <c r="RIG27" s="53"/>
      <c r="RIH27" s="53"/>
      <c r="RIJ27" s="53"/>
      <c r="RIW27" s="53"/>
      <c r="RIX27" s="53"/>
      <c r="RIZ27" s="53"/>
      <c r="RJM27" s="53"/>
      <c r="RJN27" s="53"/>
      <c r="RJP27" s="53"/>
      <c r="RKC27" s="53"/>
      <c r="RKD27" s="53"/>
      <c r="RKF27" s="53"/>
      <c r="RKS27" s="53"/>
      <c r="RKT27" s="53"/>
      <c r="RKV27" s="53"/>
      <c r="RLI27" s="53"/>
      <c r="RLJ27" s="53"/>
      <c r="RLL27" s="53"/>
      <c r="RLY27" s="53"/>
      <c r="RLZ27" s="53"/>
      <c r="RMB27" s="53"/>
      <c r="RMO27" s="53"/>
      <c r="RMP27" s="53"/>
      <c r="RMR27" s="53"/>
      <c r="RNE27" s="53"/>
      <c r="RNF27" s="53"/>
      <c r="RNH27" s="53"/>
      <c r="RNU27" s="53"/>
      <c r="RNV27" s="53"/>
      <c r="RNX27" s="53"/>
      <c r="ROK27" s="53"/>
      <c r="ROL27" s="53"/>
      <c r="RON27" s="53"/>
      <c r="RPA27" s="53"/>
      <c r="RPB27" s="53"/>
      <c r="RPD27" s="53"/>
      <c r="RPQ27" s="53"/>
      <c r="RPR27" s="53"/>
      <c r="RPT27" s="53"/>
      <c r="RQG27" s="53"/>
      <c r="RQH27" s="53"/>
      <c r="RQJ27" s="53"/>
      <c r="RQW27" s="53"/>
      <c r="RQX27" s="53"/>
      <c r="RQZ27" s="53"/>
      <c r="RRM27" s="53"/>
      <c r="RRN27" s="53"/>
      <c r="RRP27" s="53"/>
      <c r="RSC27" s="53"/>
      <c r="RSD27" s="53"/>
      <c r="RSF27" s="53"/>
      <c r="RSS27" s="53"/>
      <c r="RST27" s="53"/>
      <c r="RSV27" s="53"/>
      <c r="RTI27" s="53"/>
      <c r="RTJ27" s="53"/>
      <c r="RTL27" s="53"/>
      <c r="RTY27" s="53"/>
      <c r="RTZ27" s="53"/>
      <c r="RUB27" s="53"/>
      <c r="RUO27" s="53"/>
      <c r="RUP27" s="53"/>
      <c r="RUR27" s="53"/>
      <c r="RVE27" s="53"/>
      <c r="RVF27" s="53"/>
      <c r="RVH27" s="53"/>
      <c r="RVU27" s="53"/>
      <c r="RVV27" s="53"/>
      <c r="RVX27" s="53"/>
      <c r="RWK27" s="53"/>
      <c r="RWL27" s="53"/>
      <c r="RWN27" s="53"/>
      <c r="RXA27" s="53"/>
      <c r="RXB27" s="53"/>
      <c r="RXD27" s="53"/>
      <c r="RXQ27" s="53"/>
      <c r="RXR27" s="53"/>
      <c r="RXT27" s="53"/>
      <c r="RYG27" s="53"/>
      <c r="RYH27" s="53"/>
      <c r="RYJ27" s="53"/>
      <c r="RYW27" s="53"/>
      <c r="RYX27" s="53"/>
      <c r="RYZ27" s="53"/>
      <c r="RZM27" s="53"/>
      <c r="RZN27" s="53"/>
      <c r="RZP27" s="53"/>
      <c r="SAC27" s="53"/>
      <c r="SAD27" s="53"/>
      <c r="SAF27" s="53"/>
      <c r="SAS27" s="53"/>
      <c r="SAT27" s="53"/>
      <c r="SAV27" s="53"/>
      <c r="SBI27" s="53"/>
      <c r="SBJ27" s="53"/>
      <c r="SBL27" s="53"/>
      <c r="SBY27" s="53"/>
      <c r="SBZ27" s="53"/>
      <c r="SCB27" s="53"/>
      <c r="SCO27" s="53"/>
      <c r="SCP27" s="53"/>
      <c r="SCR27" s="53"/>
      <c r="SDE27" s="53"/>
      <c r="SDF27" s="53"/>
      <c r="SDH27" s="53"/>
      <c r="SDU27" s="53"/>
      <c r="SDV27" s="53"/>
      <c r="SDX27" s="53"/>
      <c r="SEK27" s="53"/>
      <c r="SEL27" s="53"/>
      <c r="SEN27" s="53"/>
      <c r="SFA27" s="53"/>
      <c r="SFB27" s="53"/>
      <c r="SFD27" s="53"/>
      <c r="SFQ27" s="53"/>
      <c r="SFR27" s="53"/>
      <c r="SFT27" s="53"/>
      <c r="SGG27" s="53"/>
      <c r="SGH27" s="53"/>
      <c r="SGJ27" s="53"/>
      <c r="SGW27" s="53"/>
      <c r="SGX27" s="53"/>
      <c r="SGZ27" s="53"/>
      <c r="SHM27" s="53"/>
      <c r="SHN27" s="53"/>
      <c r="SHP27" s="53"/>
      <c r="SIC27" s="53"/>
      <c r="SID27" s="53"/>
      <c r="SIF27" s="53"/>
      <c r="SIS27" s="53"/>
      <c r="SIT27" s="53"/>
      <c r="SIV27" s="53"/>
      <c r="SJI27" s="53"/>
      <c r="SJJ27" s="53"/>
      <c r="SJL27" s="53"/>
      <c r="SJY27" s="53"/>
      <c r="SJZ27" s="53"/>
      <c r="SKB27" s="53"/>
      <c r="SKO27" s="53"/>
      <c r="SKP27" s="53"/>
      <c r="SKR27" s="53"/>
      <c r="SLE27" s="53"/>
      <c r="SLF27" s="53"/>
      <c r="SLH27" s="53"/>
      <c r="SLU27" s="53"/>
      <c r="SLV27" s="53"/>
      <c r="SLX27" s="53"/>
      <c r="SMK27" s="53"/>
      <c r="SML27" s="53"/>
      <c r="SMN27" s="53"/>
      <c r="SNA27" s="53"/>
      <c r="SNB27" s="53"/>
      <c r="SND27" s="53"/>
      <c r="SNQ27" s="53"/>
      <c r="SNR27" s="53"/>
      <c r="SNT27" s="53"/>
      <c r="SOG27" s="53"/>
      <c r="SOH27" s="53"/>
      <c r="SOJ27" s="53"/>
      <c r="SOW27" s="53"/>
      <c r="SOX27" s="53"/>
      <c r="SOZ27" s="53"/>
      <c r="SPM27" s="53"/>
      <c r="SPN27" s="53"/>
      <c r="SPP27" s="53"/>
      <c r="SQC27" s="53"/>
      <c r="SQD27" s="53"/>
      <c r="SQF27" s="53"/>
      <c r="SQS27" s="53"/>
      <c r="SQT27" s="53"/>
      <c r="SQV27" s="53"/>
      <c r="SRI27" s="53"/>
      <c r="SRJ27" s="53"/>
      <c r="SRL27" s="53"/>
      <c r="SRY27" s="53"/>
      <c r="SRZ27" s="53"/>
      <c r="SSB27" s="53"/>
      <c r="SSO27" s="53"/>
      <c r="SSP27" s="53"/>
      <c r="SSR27" s="53"/>
      <c r="STE27" s="53"/>
      <c r="STF27" s="53"/>
      <c r="STH27" s="53"/>
      <c r="STU27" s="53"/>
      <c r="STV27" s="53"/>
      <c r="STX27" s="53"/>
      <c r="SUK27" s="53"/>
      <c r="SUL27" s="53"/>
      <c r="SUN27" s="53"/>
      <c r="SVA27" s="53"/>
      <c r="SVB27" s="53"/>
      <c r="SVD27" s="53"/>
      <c r="SVQ27" s="53"/>
      <c r="SVR27" s="53"/>
      <c r="SVT27" s="53"/>
      <c r="SWG27" s="53"/>
      <c r="SWH27" s="53"/>
      <c r="SWJ27" s="53"/>
      <c r="SWW27" s="53"/>
      <c r="SWX27" s="53"/>
      <c r="SWZ27" s="53"/>
      <c r="SXM27" s="53"/>
      <c r="SXN27" s="53"/>
      <c r="SXP27" s="53"/>
      <c r="SYC27" s="53"/>
      <c r="SYD27" s="53"/>
      <c r="SYF27" s="53"/>
      <c r="SYS27" s="53"/>
      <c r="SYT27" s="53"/>
      <c r="SYV27" s="53"/>
      <c r="SZI27" s="53"/>
      <c r="SZJ27" s="53"/>
      <c r="SZL27" s="53"/>
      <c r="SZY27" s="53"/>
      <c r="SZZ27" s="53"/>
      <c r="TAB27" s="53"/>
      <c r="TAO27" s="53"/>
      <c r="TAP27" s="53"/>
      <c r="TAR27" s="53"/>
      <c r="TBE27" s="53"/>
      <c r="TBF27" s="53"/>
      <c r="TBH27" s="53"/>
      <c r="TBU27" s="53"/>
      <c r="TBV27" s="53"/>
      <c r="TBX27" s="53"/>
      <c r="TCK27" s="53"/>
      <c r="TCL27" s="53"/>
      <c r="TCN27" s="53"/>
      <c r="TDA27" s="53"/>
      <c r="TDB27" s="53"/>
      <c r="TDD27" s="53"/>
      <c r="TDQ27" s="53"/>
      <c r="TDR27" s="53"/>
      <c r="TDT27" s="53"/>
      <c r="TEG27" s="53"/>
      <c r="TEH27" s="53"/>
      <c r="TEJ27" s="53"/>
      <c r="TEW27" s="53"/>
      <c r="TEX27" s="53"/>
      <c r="TEZ27" s="53"/>
      <c r="TFM27" s="53"/>
      <c r="TFN27" s="53"/>
      <c r="TFP27" s="53"/>
      <c r="TGC27" s="53"/>
      <c r="TGD27" s="53"/>
      <c r="TGF27" s="53"/>
      <c r="TGS27" s="53"/>
      <c r="TGT27" s="53"/>
      <c r="TGV27" s="53"/>
      <c r="THI27" s="53"/>
      <c r="THJ27" s="53"/>
      <c r="THL27" s="53"/>
      <c r="THY27" s="53"/>
      <c r="THZ27" s="53"/>
      <c r="TIB27" s="53"/>
      <c r="TIO27" s="53"/>
      <c r="TIP27" s="53"/>
      <c r="TIR27" s="53"/>
      <c r="TJE27" s="53"/>
      <c r="TJF27" s="53"/>
      <c r="TJH27" s="53"/>
      <c r="TJU27" s="53"/>
      <c r="TJV27" s="53"/>
      <c r="TJX27" s="53"/>
      <c r="TKK27" s="53"/>
      <c r="TKL27" s="53"/>
      <c r="TKN27" s="53"/>
      <c r="TLA27" s="53"/>
      <c r="TLB27" s="53"/>
      <c r="TLD27" s="53"/>
      <c r="TLQ27" s="53"/>
      <c r="TLR27" s="53"/>
      <c r="TLT27" s="53"/>
      <c r="TMG27" s="53"/>
      <c r="TMH27" s="53"/>
      <c r="TMJ27" s="53"/>
      <c r="TMW27" s="53"/>
      <c r="TMX27" s="53"/>
      <c r="TMZ27" s="53"/>
      <c r="TNM27" s="53"/>
      <c r="TNN27" s="53"/>
      <c r="TNP27" s="53"/>
      <c r="TOC27" s="53"/>
      <c r="TOD27" s="53"/>
      <c r="TOF27" s="53"/>
      <c r="TOS27" s="53"/>
      <c r="TOT27" s="53"/>
      <c r="TOV27" s="53"/>
      <c r="TPI27" s="53"/>
      <c r="TPJ27" s="53"/>
      <c r="TPL27" s="53"/>
      <c r="TPY27" s="53"/>
      <c r="TPZ27" s="53"/>
      <c r="TQB27" s="53"/>
      <c r="TQO27" s="53"/>
      <c r="TQP27" s="53"/>
      <c r="TQR27" s="53"/>
      <c r="TRE27" s="53"/>
      <c r="TRF27" s="53"/>
      <c r="TRH27" s="53"/>
      <c r="TRU27" s="53"/>
      <c r="TRV27" s="53"/>
      <c r="TRX27" s="53"/>
      <c r="TSK27" s="53"/>
      <c r="TSL27" s="53"/>
      <c r="TSN27" s="53"/>
      <c r="TTA27" s="53"/>
      <c r="TTB27" s="53"/>
      <c r="TTD27" s="53"/>
      <c r="TTQ27" s="53"/>
      <c r="TTR27" s="53"/>
      <c r="TTT27" s="53"/>
      <c r="TUG27" s="53"/>
      <c r="TUH27" s="53"/>
      <c r="TUJ27" s="53"/>
      <c r="TUW27" s="53"/>
      <c r="TUX27" s="53"/>
      <c r="TUZ27" s="53"/>
      <c r="TVM27" s="53"/>
      <c r="TVN27" s="53"/>
      <c r="TVP27" s="53"/>
      <c r="TWC27" s="53"/>
      <c r="TWD27" s="53"/>
      <c r="TWF27" s="53"/>
      <c r="TWS27" s="53"/>
      <c r="TWT27" s="53"/>
      <c r="TWV27" s="53"/>
      <c r="TXI27" s="53"/>
      <c r="TXJ27" s="53"/>
      <c r="TXL27" s="53"/>
      <c r="TXY27" s="53"/>
      <c r="TXZ27" s="53"/>
      <c r="TYB27" s="53"/>
      <c r="TYO27" s="53"/>
      <c r="TYP27" s="53"/>
      <c r="TYR27" s="53"/>
      <c r="TZE27" s="53"/>
      <c r="TZF27" s="53"/>
      <c r="TZH27" s="53"/>
      <c r="TZU27" s="53"/>
      <c r="TZV27" s="53"/>
      <c r="TZX27" s="53"/>
      <c r="UAK27" s="53"/>
      <c r="UAL27" s="53"/>
      <c r="UAN27" s="53"/>
      <c r="UBA27" s="53"/>
      <c r="UBB27" s="53"/>
      <c r="UBD27" s="53"/>
      <c r="UBQ27" s="53"/>
      <c r="UBR27" s="53"/>
      <c r="UBT27" s="53"/>
      <c r="UCG27" s="53"/>
      <c r="UCH27" s="53"/>
      <c r="UCJ27" s="53"/>
      <c r="UCW27" s="53"/>
      <c r="UCX27" s="53"/>
      <c r="UCZ27" s="53"/>
      <c r="UDM27" s="53"/>
      <c r="UDN27" s="53"/>
      <c r="UDP27" s="53"/>
      <c r="UEC27" s="53"/>
      <c r="UED27" s="53"/>
      <c r="UEF27" s="53"/>
      <c r="UES27" s="53"/>
      <c r="UET27" s="53"/>
      <c r="UEV27" s="53"/>
      <c r="UFI27" s="53"/>
      <c r="UFJ27" s="53"/>
      <c r="UFL27" s="53"/>
      <c r="UFY27" s="53"/>
      <c r="UFZ27" s="53"/>
      <c r="UGB27" s="53"/>
      <c r="UGO27" s="53"/>
      <c r="UGP27" s="53"/>
      <c r="UGR27" s="53"/>
      <c r="UHE27" s="53"/>
      <c r="UHF27" s="53"/>
      <c r="UHH27" s="53"/>
      <c r="UHU27" s="53"/>
      <c r="UHV27" s="53"/>
      <c r="UHX27" s="53"/>
      <c r="UIK27" s="53"/>
      <c r="UIL27" s="53"/>
      <c r="UIN27" s="53"/>
      <c r="UJA27" s="53"/>
      <c r="UJB27" s="53"/>
      <c r="UJD27" s="53"/>
      <c r="UJQ27" s="53"/>
      <c r="UJR27" s="53"/>
      <c r="UJT27" s="53"/>
      <c r="UKG27" s="53"/>
      <c r="UKH27" s="53"/>
      <c r="UKJ27" s="53"/>
      <c r="UKW27" s="53"/>
      <c r="UKX27" s="53"/>
      <c r="UKZ27" s="53"/>
      <c r="ULM27" s="53"/>
      <c r="ULN27" s="53"/>
      <c r="ULP27" s="53"/>
      <c r="UMC27" s="53"/>
      <c r="UMD27" s="53"/>
      <c r="UMF27" s="53"/>
      <c r="UMS27" s="53"/>
      <c r="UMT27" s="53"/>
      <c r="UMV27" s="53"/>
      <c r="UNI27" s="53"/>
      <c r="UNJ27" s="53"/>
      <c r="UNL27" s="53"/>
      <c r="UNY27" s="53"/>
      <c r="UNZ27" s="53"/>
      <c r="UOB27" s="53"/>
      <c r="UOO27" s="53"/>
      <c r="UOP27" s="53"/>
      <c r="UOR27" s="53"/>
      <c r="UPE27" s="53"/>
      <c r="UPF27" s="53"/>
      <c r="UPH27" s="53"/>
      <c r="UPU27" s="53"/>
      <c r="UPV27" s="53"/>
      <c r="UPX27" s="53"/>
      <c r="UQK27" s="53"/>
      <c r="UQL27" s="53"/>
      <c r="UQN27" s="53"/>
      <c r="URA27" s="53"/>
      <c r="URB27" s="53"/>
      <c r="URD27" s="53"/>
      <c r="URQ27" s="53"/>
      <c r="URR27" s="53"/>
      <c r="URT27" s="53"/>
      <c r="USG27" s="53"/>
      <c r="USH27" s="53"/>
      <c r="USJ27" s="53"/>
      <c r="USW27" s="53"/>
      <c r="USX27" s="53"/>
      <c r="USZ27" s="53"/>
      <c r="UTM27" s="53"/>
      <c r="UTN27" s="53"/>
      <c r="UTP27" s="53"/>
      <c r="UUC27" s="53"/>
      <c r="UUD27" s="53"/>
      <c r="UUF27" s="53"/>
      <c r="UUS27" s="53"/>
      <c r="UUT27" s="53"/>
      <c r="UUV27" s="53"/>
      <c r="UVI27" s="53"/>
      <c r="UVJ27" s="53"/>
      <c r="UVL27" s="53"/>
      <c r="UVY27" s="53"/>
      <c r="UVZ27" s="53"/>
      <c r="UWB27" s="53"/>
      <c r="UWO27" s="53"/>
      <c r="UWP27" s="53"/>
      <c r="UWR27" s="53"/>
      <c r="UXE27" s="53"/>
      <c r="UXF27" s="53"/>
      <c r="UXH27" s="53"/>
      <c r="UXU27" s="53"/>
      <c r="UXV27" s="53"/>
      <c r="UXX27" s="53"/>
      <c r="UYK27" s="53"/>
      <c r="UYL27" s="53"/>
      <c r="UYN27" s="53"/>
      <c r="UZA27" s="53"/>
      <c r="UZB27" s="53"/>
      <c r="UZD27" s="53"/>
      <c r="UZQ27" s="53"/>
      <c r="UZR27" s="53"/>
      <c r="UZT27" s="53"/>
      <c r="VAG27" s="53"/>
      <c r="VAH27" s="53"/>
      <c r="VAJ27" s="53"/>
      <c r="VAW27" s="53"/>
      <c r="VAX27" s="53"/>
      <c r="VAZ27" s="53"/>
      <c r="VBM27" s="53"/>
      <c r="VBN27" s="53"/>
      <c r="VBP27" s="53"/>
      <c r="VCC27" s="53"/>
      <c r="VCD27" s="53"/>
      <c r="VCF27" s="53"/>
      <c r="VCS27" s="53"/>
      <c r="VCT27" s="53"/>
      <c r="VCV27" s="53"/>
      <c r="VDI27" s="53"/>
      <c r="VDJ27" s="53"/>
      <c r="VDL27" s="53"/>
      <c r="VDY27" s="53"/>
      <c r="VDZ27" s="53"/>
      <c r="VEB27" s="53"/>
      <c r="VEO27" s="53"/>
      <c r="VEP27" s="53"/>
      <c r="VER27" s="53"/>
      <c r="VFE27" s="53"/>
      <c r="VFF27" s="53"/>
      <c r="VFH27" s="53"/>
      <c r="VFU27" s="53"/>
      <c r="VFV27" s="53"/>
      <c r="VFX27" s="53"/>
      <c r="VGK27" s="53"/>
      <c r="VGL27" s="53"/>
      <c r="VGN27" s="53"/>
      <c r="VHA27" s="53"/>
      <c r="VHB27" s="53"/>
      <c r="VHD27" s="53"/>
      <c r="VHQ27" s="53"/>
      <c r="VHR27" s="53"/>
      <c r="VHT27" s="53"/>
      <c r="VIG27" s="53"/>
      <c r="VIH27" s="53"/>
      <c r="VIJ27" s="53"/>
      <c r="VIW27" s="53"/>
      <c r="VIX27" s="53"/>
      <c r="VIZ27" s="53"/>
      <c r="VJM27" s="53"/>
      <c r="VJN27" s="53"/>
      <c r="VJP27" s="53"/>
      <c r="VKC27" s="53"/>
      <c r="VKD27" s="53"/>
      <c r="VKF27" s="53"/>
      <c r="VKS27" s="53"/>
      <c r="VKT27" s="53"/>
      <c r="VKV27" s="53"/>
      <c r="VLI27" s="53"/>
      <c r="VLJ27" s="53"/>
      <c r="VLL27" s="53"/>
      <c r="VLY27" s="53"/>
      <c r="VLZ27" s="53"/>
      <c r="VMB27" s="53"/>
      <c r="VMO27" s="53"/>
      <c r="VMP27" s="53"/>
      <c r="VMR27" s="53"/>
      <c r="VNE27" s="53"/>
      <c r="VNF27" s="53"/>
      <c r="VNH27" s="53"/>
      <c r="VNU27" s="53"/>
      <c r="VNV27" s="53"/>
      <c r="VNX27" s="53"/>
      <c r="VOK27" s="53"/>
      <c r="VOL27" s="53"/>
      <c r="VON27" s="53"/>
      <c r="VPA27" s="53"/>
      <c r="VPB27" s="53"/>
      <c r="VPD27" s="53"/>
      <c r="VPQ27" s="53"/>
      <c r="VPR27" s="53"/>
      <c r="VPT27" s="53"/>
      <c r="VQG27" s="53"/>
      <c r="VQH27" s="53"/>
      <c r="VQJ27" s="53"/>
      <c r="VQW27" s="53"/>
      <c r="VQX27" s="53"/>
      <c r="VQZ27" s="53"/>
      <c r="VRM27" s="53"/>
      <c r="VRN27" s="53"/>
      <c r="VRP27" s="53"/>
      <c r="VSC27" s="53"/>
      <c r="VSD27" s="53"/>
      <c r="VSF27" s="53"/>
      <c r="VSS27" s="53"/>
      <c r="VST27" s="53"/>
      <c r="VSV27" s="53"/>
      <c r="VTI27" s="53"/>
      <c r="VTJ27" s="53"/>
      <c r="VTL27" s="53"/>
      <c r="VTY27" s="53"/>
      <c r="VTZ27" s="53"/>
      <c r="VUB27" s="53"/>
      <c r="VUO27" s="53"/>
      <c r="VUP27" s="53"/>
      <c r="VUR27" s="53"/>
      <c r="VVE27" s="53"/>
      <c r="VVF27" s="53"/>
      <c r="VVH27" s="53"/>
      <c r="VVU27" s="53"/>
      <c r="VVV27" s="53"/>
      <c r="VVX27" s="53"/>
      <c r="VWK27" s="53"/>
      <c r="VWL27" s="53"/>
      <c r="VWN27" s="53"/>
      <c r="VXA27" s="53"/>
      <c r="VXB27" s="53"/>
      <c r="VXD27" s="53"/>
      <c r="VXQ27" s="53"/>
      <c r="VXR27" s="53"/>
      <c r="VXT27" s="53"/>
      <c r="VYG27" s="53"/>
      <c r="VYH27" s="53"/>
      <c r="VYJ27" s="53"/>
      <c r="VYW27" s="53"/>
      <c r="VYX27" s="53"/>
      <c r="VYZ27" s="53"/>
      <c r="VZM27" s="53"/>
      <c r="VZN27" s="53"/>
      <c r="VZP27" s="53"/>
      <c r="WAC27" s="53"/>
      <c r="WAD27" s="53"/>
      <c r="WAF27" s="53"/>
      <c r="WAS27" s="53"/>
      <c r="WAT27" s="53"/>
      <c r="WAV27" s="53"/>
      <c r="WBI27" s="53"/>
      <c r="WBJ27" s="53"/>
      <c r="WBL27" s="53"/>
      <c r="WBY27" s="53"/>
      <c r="WBZ27" s="53"/>
      <c r="WCB27" s="53"/>
      <c r="WCO27" s="53"/>
      <c r="WCP27" s="53"/>
      <c r="WCR27" s="53"/>
      <c r="WDE27" s="53"/>
      <c r="WDF27" s="53"/>
      <c r="WDH27" s="53"/>
      <c r="WDU27" s="53"/>
      <c r="WDV27" s="53"/>
      <c r="WDX27" s="53"/>
      <c r="WEK27" s="53"/>
      <c r="WEL27" s="53"/>
      <c r="WEN27" s="53"/>
      <c r="WFA27" s="53"/>
      <c r="WFB27" s="53"/>
      <c r="WFD27" s="53"/>
      <c r="WFQ27" s="53"/>
      <c r="WFR27" s="53"/>
      <c r="WFT27" s="53"/>
      <c r="WGG27" s="53"/>
      <c r="WGH27" s="53"/>
      <c r="WGJ27" s="53"/>
      <c r="WGW27" s="53"/>
      <c r="WGX27" s="53"/>
      <c r="WGZ27" s="53"/>
      <c r="WHM27" s="53"/>
      <c r="WHN27" s="53"/>
      <c r="WHP27" s="53"/>
      <c r="WIC27" s="53"/>
      <c r="WID27" s="53"/>
      <c r="WIF27" s="53"/>
      <c r="WIS27" s="53"/>
      <c r="WIT27" s="53"/>
      <c r="WIV27" s="53"/>
      <c r="WJI27" s="53"/>
      <c r="WJJ27" s="53"/>
      <c r="WJL27" s="53"/>
      <c r="WJY27" s="53"/>
      <c r="WJZ27" s="53"/>
      <c r="WKB27" s="53"/>
      <c r="WKO27" s="53"/>
      <c r="WKP27" s="53"/>
      <c r="WKR27" s="53"/>
      <c r="WLE27" s="53"/>
      <c r="WLF27" s="53"/>
      <c r="WLH27" s="53"/>
      <c r="WLU27" s="53"/>
      <c r="WLV27" s="53"/>
      <c r="WLX27" s="53"/>
      <c r="WMK27" s="53"/>
      <c r="WML27" s="53"/>
      <c r="WMN27" s="53"/>
      <c r="WNA27" s="53"/>
      <c r="WNB27" s="53"/>
      <c r="WND27" s="53"/>
      <c r="WNQ27" s="53"/>
      <c r="WNR27" s="53"/>
      <c r="WNT27" s="53"/>
      <c r="WOG27" s="53"/>
      <c r="WOH27" s="53"/>
      <c r="WOJ27" s="53"/>
      <c r="WOW27" s="53"/>
      <c r="WOX27" s="53"/>
      <c r="WOZ27" s="53"/>
      <c r="WPM27" s="53"/>
      <c r="WPN27" s="53"/>
      <c r="WPP27" s="53"/>
      <c r="WQC27" s="53"/>
      <c r="WQD27" s="53"/>
      <c r="WQF27" s="53"/>
      <c r="WQS27" s="53"/>
      <c r="WQT27" s="53"/>
      <c r="WQV27" s="53"/>
      <c r="WRI27" s="53"/>
      <c r="WRJ27" s="53"/>
      <c r="WRL27" s="53"/>
      <c r="WRY27" s="53"/>
      <c r="WRZ27" s="53"/>
      <c r="WSB27" s="53"/>
      <c r="WSO27" s="53"/>
      <c r="WSP27" s="53"/>
      <c r="WSR27" s="53"/>
      <c r="WTE27" s="53"/>
      <c r="WTF27" s="53"/>
      <c r="WTH27" s="53"/>
      <c r="WTU27" s="53"/>
      <c r="WTV27" s="53"/>
      <c r="WTX27" s="53"/>
      <c r="WUK27" s="53"/>
      <c r="WUL27" s="53"/>
      <c r="WUN27" s="53"/>
      <c r="WVA27" s="53"/>
      <c r="WVB27" s="53"/>
      <c r="WVD27" s="53"/>
      <c r="WVQ27" s="53"/>
      <c r="WVR27" s="53"/>
      <c r="WVT27" s="53"/>
      <c r="WWG27" s="53"/>
      <c r="WWH27" s="53"/>
      <c r="WWJ27" s="53"/>
      <c r="WWW27" s="53"/>
      <c r="WWX27" s="53"/>
      <c r="WWZ27" s="53"/>
      <c r="WXM27" s="53"/>
      <c r="WXN27" s="53"/>
      <c r="WXP27" s="53"/>
      <c r="WYC27" s="53"/>
      <c r="WYD27" s="53"/>
      <c r="WYF27" s="53"/>
      <c r="WYS27" s="53"/>
      <c r="WYT27" s="53"/>
      <c r="WYV27" s="53"/>
      <c r="WZI27" s="53"/>
      <c r="WZJ27" s="53"/>
      <c r="WZL27" s="53"/>
      <c r="WZY27" s="53"/>
      <c r="WZZ27" s="53"/>
      <c r="XAB27" s="53"/>
      <c r="XAO27" s="53"/>
      <c r="XAP27" s="53"/>
      <c r="XAR27" s="53"/>
      <c r="XBE27" s="53"/>
      <c r="XBF27" s="53"/>
      <c r="XBH27" s="53"/>
      <c r="XBU27" s="53"/>
      <c r="XBV27" s="53"/>
      <c r="XBX27" s="53"/>
      <c r="XCK27" s="53"/>
      <c r="XCL27" s="53"/>
      <c r="XCN27" s="53"/>
      <c r="XDA27" s="53"/>
      <c r="XDB27" s="53"/>
      <c r="XDD27" s="53"/>
      <c r="XDQ27" s="53"/>
      <c r="XDR27" s="53"/>
      <c r="XDT27" s="53"/>
      <c r="XEG27" s="53"/>
      <c r="XEH27" s="53"/>
      <c r="XEJ27" s="53"/>
    </row>
    <row r="28" spans="1:1020 1033:2044 2057:3068 3081:4092 4105:5116 5129:6140 6153:7164 7177:8188 8201:9212 9225:10236 10249:11260 11273:12284 12297:13308 13321:14332 14345:15356 15369:16364" ht="18.75" x14ac:dyDescent="0.45">
      <c r="A28" s="56"/>
      <c r="B28" s="56"/>
      <c r="C28" s="47"/>
      <c r="D28" s="56"/>
      <c r="E28" s="48"/>
      <c r="F28" s="6" t="s">
        <v>200</v>
      </c>
      <c r="G28" s="48"/>
      <c r="H28" s="15">
        <v>3211273</v>
      </c>
      <c r="I28" s="36"/>
      <c r="J28" s="15">
        <f t="shared" si="0"/>
        <v>3211273000000</v>
      </c>
      <c r="K28" s="36"/>
      <c r="L28" s="15">
        <v>22427686436</v>
      </c>
      <c r="M28" s="11"/>
      <c r="N28" s="49">
        <v>0.18</v>
      </c>
      <c r="O28" s="36"/>
      <c r="P28" s="50">
        <v>0.29349999999999998</v>
      </c>
      <c r="U28" s="15"/>
      <c r="AO28" s="53"/>
      <c r="AP28" s="53"/>
      <c r="AR28" s="53"/>
      <c r="BE28" s="53"/>
      <c r="BF28" s="53"/>
      <c r="BH28" s="53"/>
      <c r="BU28" s="53"/>
      <c r="BV28" s="53"/>
      <c r="BX28" s="53"/>
      <c r="CK28" s="53"/>
      <c r="CL28" s="53"/>
      <c r="CN28" s="53"/>
      <c r="DA28" s="53"/>
      <c r="DB28" s="53"/>
      <c r="DD28" s="53"/>
      <c r="DQ28" s="53"/>
      <c r="DR28" s="53"/>
      <c r="DT28" s="53"/>
      <c r="EG28" s="53"/>
      <c r="EH28" s="53"/>
      <c r="EJ28" s="53"/>
      <c r="EW28" s="53"/>
      <c r="EX28" s="53"/>
      <c r="EZ28" s="53"/>
      <c r="FM28" s="53"/>
      <c r="FN28" s="53"/>
      <c r="FP28" s="53"/>
      <c r="GC28" s="53"/>
      <c r="GD28" s="53"/>
      <c r="GF28" s="53"/>
      <c r="GS28" s="53"/>
      <c r="GT28" s="53"/>
      <c r="GV28" s="53"/>
      <c r="HI28" s="53"/>
      <c r="HJ28" s="53"/>
      <c r="HL28" s="53"/>
      <c r="HY28" s="53"/>
      <c r="HZ28" s="53"/>
      <c r="IB28" s="53"/>
      <c r="IO28" s="53"/>
      <c r="IP28" s="53"/>
      <c r="IR28" s="53"/>
      <c r="JE28" s="53"/>
      <c r="JF28" s="53"/>
      <c r="JH28" s="53"/>
      <c r="JU28" s="53"/>
      <c r="JV28" s="53"/>
      <c r="JX28" s="53"/>
      <c r="KK28" s="53"/>
      <c r="KL28" s="53"/>
      <c r="KN28" s="53"/>
      <c r="LA28" s="53"/>
      <c r="LB28" s="53"/>
      <c r="LD28" s="53"/>
      <c r="LQ28" s="53"/>
      <c r="LR28" s="53"/>
      <c r="LT28" s="53"/>
      <c r="MG28" s="53"/>
      <c r="MH28" s="53"/>
      <c r="MJ28" s="53"/>
      <c r="MW28" s="53"/>
      <c r="MX28" s="53"/>
      <c r="MZ28" s="53"/>
      <c r="NM28" s="53"/>
      <c r="NN28" s="53"/>
      <c r="NP28" s="53"/>
      <c r="OC28" s="53"/>
      <c r="OD28" s="53"/>
      <c r="OF28" s="53"/>
      <c r="OS28" s="53"/>
      <c r="OT28" s="53"/>
      <c r="OV28" s="53"/>
      <c r="PI28" s="53"/>
      <c r="PJ28" s="53"/>
      <c r="PL28" s="53"/>
      <c r="PY28" s="53"/>
      <c r="PZ28" s="53"/>
      <c r="QB28" s="53"/>
      <c r="QO28" s="53"/>
      <c r="QP28" s="53"/>
      <c r="QR28" s="53"/>
      <c r="RE28" s="53"/>
      <c r="RF28" s="53"/>
      <c r="RH28" s="53"/>
      <c r="RU28" s="53"/>
      <c r="RV28" s="53"/>
      <c r="RX28" s="53"/>
      <c r="SK28" s="53"/>
      <c r="SL28" s="53"/>
      <c r="SN28" s="53"/>
      <c r="TA28" s="53"/>
      <c r="TB28" s="53"/>
      <c r="TD28" s="53"/>
      <c r="TQ28" s="53"/>
      <c r="TR28" s="53"/>
      <c r="TT28" s="53"/>
      <c r="UG28" s="53"/>
      <c r="UH28" s="53"/>
      <c r="UJ28" s="53"/>
      <c r="UW28" s="53"/>
      <c r="UX28" s="53"/>
      <c r="UZ28" s="53"/>
      <c r="VM28" s="53"/>
      <c r="VN28" s="53"/>
      <c r="VP28" s="53"/>
      <c r="WC28" s="53"/>
      <c r="WD28" s="53"/>
      <c r="WF28" s="53"/>
      <c r="WS28" s="53"/>
      <c r="WT28" s="53"/>
      <c r="WV28" s="53"/>
      <c r="XI28" s="53"/>
      <c r="XJ28" s="53"/>
      <c r="XL28" s="53"/>
      <c r="XY28" s="53"/>
      <c r="XZ28" s="53"/>
      <c r="YB28" s="53"/>
      <c r="YO28" s="53"/>
      <c r="YP28" s="53"/>
      <c r="YR28" s="53"/>
      <c r="ZE28" s="53"/>
      <c r="ZF28" s="53"/>
      <c r="ZH28" s="53"/>
      <c r="ZU28" s="53"/>
      <c r="ZV28" s="53"/>
      <c r="ZX28" s="53"/>
      <c r="AAK28" s="53"/>
      <c r="AAL28" s="53"/>
      <c r="AAN28" s="53"/>
      <c r="ABA28" s="53"/>
      <c r="ABB28" s="53"/>
      <c r="ABD28" s="53"/>
      <c r="ABQ28" s="53"/>
      <c r="ABR28" s="53"/>
      <c r="ABT28" s="53"/>
      <c r="ACG28" s="53"/>
      <c r="ACH28" s="53"/>
      <c r="ACJ28" s="53"/>
      <c r="ACW28" s="53"/>
      <c r="ACX28" s="53"/>
      <c r="ACZ28" s="53"/>
      <c r="ADM28" s="53"/>
      <c r="ADN28" s="53"/>
      <c r="ADP28" s="53"/>
      <c r="AEC28" s="53"/>
      <c r="AED28" s="53"/>
      <c r="AEF28" s="53"/>
      <c r="AES28" s="53"/>
      <c r="AET28" s="53"/>
      <c r="AEV28" s="53"/>
      <c r="AFI28" s="53"/>
      <c r="AFJ28" s="53"/>
      <c r="AFL28" s="53"/>
      <c r="AFY28" s="53"/>
      <c r="AFZ28" s="53"/>
      <c r="AGB28" s="53"/>
      <c r="AGO28" s="53"/>
      <c r="AGP28" s="53"/>
      <c r="AGR28" s="53"/>
      <c r="AHE28" s="53"/>
      <c r="AHF28" s="53"/>
      <c r="AHH28" s="53"/>
      <c r="AHU28" s="53"/>
      <c r="AHV28" s="53"/>
      <c r="AHX28" s="53"/>
      <c r="AIK28" s="53"/>
      <c r="AIL28" s="53"/>
      <c r="AIN28" s="53"/>
      <c r="AJA28" s="53"/>
      <c r="AJB28" s="53"/>
      <c r="AJD28" s="53"/>
      <c r="AJQ28" s="53"/>
      <c r="AJR28" s="53"/>
      <c r="AJT28" s="53"/>
      <c r="AKG28" s="53"/>
      <c r="AKH28" s="53"/>
      <c r="AKJ28" s="53"/>
      <c r="AKW28" s="53"/>
      <c r="AKX28" s="53"/>
      <c r="AKZ28" s="53"/>
      <c r="ALM28" s="53"/>
      <c r="ALN28" s="53"/>
      <c r="ALP28" s="53"/>
      <c r="AMC28" s="53"/>
      <c r="AMD28" s="53"/>
      <c r="AMF28" s="53"/>
      <c r="AMS28" s="53"/>
      <c r="AMT28" s="53"/>
      <c r="AMV28" s="53"/>
      <c r="ANI28" s="53"/>
      <c r="ANJ28" s="53"/>
      <c r="ANL28" s="53"/>
      <c r="ANY28" s="53"/>
      <c r="ANZ28" s="53"/>
      <c r="AOB28" s="53"/>
      <c r="AOO28" s="53"/>
      <c r="AOP28" s="53"/>
      <c r="AOR28" s="53"/>
      <c r="APE28" s="53"/>
      <c r="APF28" s="53"/>
      <c r="APH28" s="53"/>
      <c r="APU28" s="53"/>
      <c r="APV28" s="53"/>
      <c r="APX28" s="53"/>
      <c r="AQK28" s="53"/>
      <c r="AQL28" s="53"/>
      <c r="AQN28" s="53"/>
      <c r="ARA28" s="53"/>
      <c r="ARB28" s="53"/>
      <c r="ARD28" s="53"/>
      <c r="ARQ28" s="53"/>
      <c r="ARR28" s="53"/>
      <c r="ART28" s="53"/>
      <c r="ASG28" s="53"/>
      <c r="ASH28" s="53"/>
      <c r="ASJ28" s="53"/>
      <c r="ASW28" s="53"/>
      <c r="ASX28" s="53"/>
      <c r="ASZ28" s="53"/>
      <c r="ATM28" s="53"/>
      <c r="ATN28" s="53"/>
      <c r="ATP28" s="53"/>
      <c r="AUC28" s="53"/>
      <c r="AUD28" s="53"/>
      <c r="AUF28" s="53"/>
      <c r="AUS28" s="53"/>
      <c r="AUT28" s="53"/>
      <c r="AUV28" s="53"/>
      <c r="AVI28" s="53"/>
      <c r="AVJ28" s="53"/>
      <c r="AVL28" s="53"/>
      <c r="AVY28" s="53"/>
      <c r="AVZ28" s="53"/>
      <c r="AWB28" s="53"/>
      <c r="AWO28" s="53"/>
      <c r="AWP28" s="53"/>
      <c r="AWR28" s="53"/>
      <c r="AXE28" s="53"/>
      <c r="AXF28" s="53"/>
      <c r="AXH28" s="53"/>
      <c r="AXU28" s="53"/>
      <c r="AXV28" s="53"/>
      <c r="AXX28" s="53"/>
      <c r="AYK28" s="53"/>
      <c r="AYL28" s="53"/>
      <c r="AYN28" s="53"/>
      <c r="AZA28" s="53"/>
      <c r="AZB28" s="53"/>
      <c r="AZD28" s="53"/>
      <c r="AZQ28" s="53"/>
      <c r="AZR28" s="53"/>
      <c r="AZT28" s="53"/>
      <c r="BAG28" s="53"/>
      <c r="BAH28" s="53"/>
      <c r="BAJ28" s="53"/>
      <c r="BAW28" s="53"/>
      <c r="BAX28" s="53"/>
      <c r="BAZ28" s="53"/>
      <c r="BBM28" s="53"/>
      <c r="BBN28" s="53"/>
      <c r="BBP28" s="53"/>
      <c r="BCC28" s="53"/>
      <c r="BCD28" s="53"/>
      <c r="BCF28" s="53"/>
      <c r="BCS28" s="53"/>
      <c r="BCT28" s="53"/>
      <c r="BCV28" s="53"/>
      <c r="BDI28" s="53"/>
      <c r="BDJ28" s="53"/>
      <c r="BDL28" s="53"/>
      <c r="BDY28" s="53"/>
      <c r="BDZ28" s="53"/>
      <c r="BEB28" s="53"/>
      <c r="BEO28" s="53"/>
      <c r="BEP28" s="53"/>
      <c r="BER28" s="53"/>
      <c r="BFE28" s="53"/>
      <c r="BFF28" s="53"/>
      <c r="BFH28" s="53"/>
      <c r="BFU28" s="53"/>
      <c r="BFV28" s="53"/>
      <c r="BFX28" s="53"/>
      <c r="BGK28" s="53"/>
      <c r="BGL28" s="53"/>
      <c r="BGN28" s="53"/>
      <c r="BHA28" s="53"/>
      <c r="BHB28" s="53"/>
      <c r="BHD28" s="53"/>
      <c r="BHQ28" s="53"/>
      <c r="BHR28" s="53"/>
      <c r="BHT28" s="53"/>
      <c r="BIG28" s="53"/>
      <c r="BIH28" s="53"/>
      <c r="BIJ28" s="53"/>
      <c r="BIW28" s="53"/>
      <c r="BIX28" s="53"/>
      <c r="BIZ28" s="53"/>
      <c r="BJM28" s="53"/>
      <c r="BJN28" s="53"/>
      <c r="BJP28" s="53"/>
      <c r="BKC28" s="53"/>
      <c r="BKD28" s="53"/>
      <c r="BKF28" s="53"/>
      <c r="BKS28" s="53"/>
      <c r="BKT28" s="53"/>
      <c r="BKV28" s="53"/>
      <c r="BLI28" s="53"/>
      <c r="BLJ28" s="53"/>
      <c r="BLL28" s="53"/>
      <c r="BLY28" s="53"/>
      <c r="BLZ28" s="53"/>
      <c r="BMB28" s="53"/>
      <c r="BMO28" s="53"/>
      <c r="BMP28" s="53"/>
      <c r="BMR28" s="53"/>
      <c r="BNE28" s="53"/>
      <c r="BNF28" s="53"/>
      <c r="BNH28" s="53"/>
      <c r="BNU28" s="53"/>
      <c r="BNV28" s="53"/>
      <c r="BNX28" s="53"/>
      <c r="BOK28" s="53"/>
      <c r="BOL28" s="53"/>
      <c r="BON28" s="53"/>
      <c r="BPA28" s="53"/>
      <c r="BPB28" s="53"/>
      <c r="BPD28" s="53"/>
      <c r="BPQ28" s="53"/>
      <c r="BPR28" s="53"/>
      <c r="BPT28" s="53"/>
      <c r="BQG28" s="53"/>
      <c r="BQH28" s="53"/>
      <c r="BQJ28" s="53"/>
      <c r="BQW28" s="53"/>
      <c r="BQX28" s="53"/>
      <c r="BQZ28" s="53"/>
      <c r="BRM28" s="53"/>
      <c r="BRN28" s="53"/>
      <c r="BRP28" s="53"/>
      <c r="BSC28" s="53"/>
      <c r="BSD28" s="53"/>
      <c r="BSF28" s="53"/>
      <c r="BSS28" s="53"/>
      <c r="BST28" s="53"/>
      <c r="BSV28" s="53"/>
      <c r="BTI28" s="53"/>
      <c r="BTJ28" s="53"/>
      <c r="BTL28" s="53"/>
      <c r="BTY28" s="53"/>
      <c r="BTZ28" s="53"/>
      <c r="BUB28" s="53"/>
      <c r="BUO28" s="53"/>
      <c r="BUP28" s="53"/>
      <c r="BUR28" s="53"/>
      <c r="BVE28" s="53"/>
      <c r="BVF28" s="53"/>
      <c r="BVH28" s="53"/>
      <c r="BVU28" s="53"/>
      <c r="BVV28" s="53"/>
      <c r="BVX28" s="53"/>
      <c r="BWK28" s="53"/>
      <c r="BWL28" s="53"/>
      <c r="BWN28" s="53"/>
      <c r="BXA28" s="53"/>
      <c r="BXB28" s="53"/>
      <c r="BXD28" s="53"/>
      <c r="BXQ28" s="53"/>
      <c r="BXR28" s="53"/>
      <c r="BXT28" s="53"/>
      <c r="BYG28" s="53"/>
      <c r="BYH28" s="53"/>
      <c r="BYJ28" s="53"/>
      <c r="BYW28" s="53"/>
      <c r="BYX28" s="53"/>
      <c r="BYZ28" s="53"/>
      <c r="BZM28" s="53"/>
      <c r="BZN28" s="53"/>
      <c r="BZP28" s="53"/>
      <c r="CAC28" s="53"/>
      <c r="CAD28" s="53"/>
      <c r="CAF28" s="53"/>
      <c r="CAS28" s="53"/>
      <c r="CAT28" s="53"/>
      <c r="CAV28" s="53"/>
      <c r="CBI28" s="53"/>
      <c r="CBJ28" s="53"/>
      <c r="CBL28" s="53"/>
      <c r="CBY28" s="53"/>
      <c r="CBZ28" s="53"/>
      <c r="CCB28" s="53"/>
      <c r="CCO28" s="53"/>
      <c r="CCP28" s="53"/>
      <c r="CCR28" s="53"/>
      <c r="CDE28" s="53"/>
      <c r="CDF28" s="53"/>
      <c r="CDH28" s="53"/>
      <c r="CDU28" s="53"/>
      <c r="CDV28" s="53"/>
      <c r="CDX28" s="53"/>
      <c r="CEK28" s="53"/>
      <c r="CEL28" s="53"/>
      <c r="CEN28" s="53"/>
      <c r="CFA28" s="53"/>
      <c r="CFB28" s="53"/>
      <c r="CFD28" s="53"/>
      <c r="CFQ28" s="53"/>
      <c r="CFR28" s="53"/>
      <c r="CFT28" s="53"/>
      <c r="CGG28" s="53"/>
      <c r="CGH28" s="53"/>
      <c r="CGJ28" s="53"/>
      <c r="CGW28" s="53"/>
      <c r="CGX28" s="53"/>
      <c r="CGZ28" s="53"/>
      <c r="CHM28" s="53"/>
      <c r="CHN28" s="53"/>
      <c r="CHP28" s="53"/>
      <c r="CIC28" s="53"/>
      <c r="CID28" s="53"/>
      <c r="CIF28" s="53"/>
      <c r="CIS28" s="53"/>
      <c r="CIT28" s="53"/>
      <c r="CIV28" s="53"/>
      <c r="CJI28" s="53"/>
      <c r="CJJ28" s="53"/>
      <c r="CJL28" s="53"/>
      <c r="CJY28" s="53"/>
      <c r="CJZ28" s="53"/>
      <c r="CKB28" s="53"/>
      <c r="CKO28" s="53"/>
      <c r="CKP28" s="53"/>
      <c r="CKR28" s="53"/>
      <c r="CLE28" s="53"/>
      <c r="CLF28" s="53"/>
      <c r="CLH28" s="53"/>
      <c r="CLU28" s="53"/>
      <c r="CLV28" s="53"/>
      <c r="CLX28" s="53"/>
      <c r="CMK28" s="53"/>
      <c r="CML28" s="53"/>
      <c r="CMN28" s="53"/>
      <c r="CNA28" s="53"/>
      <c r="CNB28" s="53"/>
      <c r="CND28" s="53"/>
      <c r="CNQ28" s="53"/>
      <c r="CNR28" s="53"/>
      <c r="CNT28" s="53"/>
      <c r="COG28" s="53"/>
      <c r="COH28" s="53"/>
      <c r="COJ28" s="53"/>
      <c r="COW28" s="53"/>
      <c r="COX28" s="53"/>
      <c r="COZ28" s="53"/>
      <c r="CPM28" s="53"/>
      <c r="CPN28" s="53"/>
      <c r="CPP28" s="53"/>
      <c r="CQC28" s="53"/>
      <c r="CQD28" s="53"/>
      <c r="CQF28" s="53"/>
      <c r="CQS28" s="53"/>
      <c r="CQT28" s="53"/>
      <c r="CQV28" s="53"/>
      <c r="CRI28" s="53"/>
      <c r="CRJ28" s="53"/>
      <c r="CRL28" s="53"/>
      <c r="CRY28" s="53"/>
      <c r="CRZ28" s="53"/>
      <c r="CSB28" s="53"/>
      <c r="CSO28" s="53"/>
      <c r="CSP28" s="53"/>
      <c r="CSR28" s="53"/>
      <c r="CTE28" s="53"/>
      <c r="CTF28" s="53"/>
      <c r="CTH28" s="53"/>
      <c r="CTU28" s="53"/>
      <c r="CTV28" s="53"/>
      <c r="CTX28" s="53"/>
      <c r="CUK28" s="53"/>
      <c r="CUL28" s="53"/>
      <c r="CUN28" s="53"/>
      <c r="CVA28" s="53"/>
      <c r="CVB28" s="53"/>
      <c r="CVD28" s="53"/>
      <c r="CVQ28" s="53"/>
      <c r="CVR28" s="53"/>
      <c r="CVT28" s="53"/>
      <c r="CWG28" s="53"/>
      <c r="CWH28" s="53"/>
      <c r="CWJ28" s="53"/>
      <c r="CWW28" s="53"/>
      <c r="CWX28" s="53"/>
      <c r="CWZ28" s="53"/>
      <c r="CXM28" s="53"/>
      <c r="CXN28" s="53"/>
      <c r="CXP28" s="53"/>
      <c r="CYC28" s="53"/>
      <c r="CYD28" s="53"/>
      <c r="CYF28" s="53"/>
      <c r="CYS28" s="53"/>
      <c r="CYT28" s="53"/>
      <c r="CYV28" s="53"/>
      <c r="CZI28" s="53"/>
      <c r="CZJ28" s="53"/>
      <c r="CZL28" s="53"/>
      <c r="CZY28" s="53"/>
      <c r="CZZ28" s="53"/>
      <c r="DAB28" s="53"/>
      <c r="DAO28" s="53"/>
      <c r="DAP28" s="53"/>
      <c r="DAR28" s="53"/>
      <c r="DBE28" s="53"/>
      <c r="DBF28" s="53"/>
      <c r="DBH28" s="53"/>
      <c r="DBU28" s="53"/>
      <c r="DBV28" s="53"/>
      <c r="DBX28" s="53"/>
      <c r="DCK28" s="53"/>
      <c r="DCL28" s="53"/>
      <c r="DCN28" s="53"/>
      <c r="DDA28" s="53"/>
      <c r="DDB28" s="53"/>
      <c r="DDD28" s="53"/>
      <c r="DDQ28" s="53"/>
      <c r="DDR28" s="53"/>
      <c r="DDT28" s="53"/>
      <c r="DEG28" s="53"/>
      <c r="DEH28" s="53"/>
      <c r="DEJ28" s="53"/>
      <c r="DEW28" s="53"/>
      <c r="DEX28" s="53"/>
      <c r="DEZ28" s="53"/>
      <c r="DFM28" s="53"/>
      <c r="DFN28" s="53"/>
      <c r="DFP28" s="53"/>
      <c r="DGC28" s="53"/>
      <c r="DGD28" s="53"/>
      <c r="DGF28" s="53"/>
      <c r="DGS28" s="53"/>
      <c r="DGT28" s="53"/>
      <c r="DGV28" s="53"/>
      <c r="DHI28" s="53"/>
      <c r="DHJ28" s="53"/>
      <c r="DHL28" s="53"/>
      <c r="DHY28" s="53"/>
      <c r="DHZ28" s="53"/>
      <c r="DIB28" s="53"/>
      <c r="DIO28" s="53"/>
      <c r="DIP28" s="53"/>
      <c r="DIR28" s="53"/>
      <c r="DJE28" s="53"/>
      <c r="DJF28" s="53"/>
      <c r="DJH28" s="53"/>
      <c r="DJU28" s="53"/>
      <c r="DJV28" s="53"/>
      <c r="DJX28" s="53"/>
      <c r="DKK28" s="53"/>
      <c r="DKL28" s="53"/>
      <c r="DKN28" s="53"/>
      <c r="DLA28" s="53"/>
      <c r="DLB28" s="53"/>
      <c r="DLD28" s="53"/>
      <c r="DLQ28" s="53"/>
      <c r="DLR28" s="53"/>
      <c r="DLT28" s="53"/>
      <c r="DMG28" s="53"/>
      <c r="DMH28" s="53"/>
      <c r="DMJ28" s="53"/>
      <c r="DMW28" s="53"/>
      <c r="DMX28" s="53"/>
      <c r="DMZ28" s="53"/>
      <c r="DNM28" s="53"/>
      <c r="DNN28" s="53"/>
      <c r="DNP28" s="53"/>
      <c r="DOC28" s="53"/>
      <c r="DOD28" s="53"/>
      <c r="DOF28" s="53"/>
      <c r="DOS28" s="53"/>
      <c r="DOT28" s="53"/>
      <c r="DOV28" s="53"/>
      <c r="DPI28" s="53"/>
      <c r="DPJ28" s="53"/>
      <c r="DPL28" s="53"/>
      <c r="DPY28" s="53"/>
      <c r="DPZ28" s="53"/>
      <c r="DQB28" s="53"/>
      <c r="DQO28" s="53"/>
      <c r="DQP28" s="53"/>
      <c r="DQR28" s="53"/>
      <c r="DRE28" s="53"/>
      <c r="DRF28" s="53"/>
      <c r="DRH28" s="53"/>
      <c r="DRU28" s="53"/>
      <c r="DRV28" s="53"/>
      <c r="DRX28" s="53"/>
      <c r="DSK28" s="53"/>
      <c r="DSL28" s="53"/>
      <c r="DSN28" s="53"/>
      <c r="DTA28" s="53"/>
      <c r="DTB28" s="53"/>
      <c r="DTD28" s="53"/>
      <c r="DTQ28" s="53"/>
      <c r="DTR28" s="53"/>
      <c r="DTT28" s="53"/>
      <c r="DUG28" s="53"/>
      <c r="DUH28" s="53"/>
      <c r="DUJ28" s="53"/>
      <c r="DUW28" s="53"/>
      <c r="DUX28" s="53"/>
      <c r="DUZ28" s="53"/>
      <c r="DVM28" s="53"/>
      <c r="DVN28" s="53"/>
      <c r="DVP28" s="53"/>
      <c r="DWC28" s="53"/>
      <c r="DWD28" s="53"/>
      <c r="DWF28" s="53"/>
      <c r="DWS28" s="53"/>
      <c r="DWT28" s="53"/>
      <c r="DWV28" s="53"/>
      <c r="DXI28" s="53"/>
      <c r="DXJ28" s="53"/>
      <c r="DXL28" s="53"/>
      <c r="DXY28" s="53"/>
      <c r="DXZ28" s="53"/>
      <c r="DYB28" s="53"/>
      <c r="DYO28" s="53"/>
      <c r="DYP28" s="53"/>
      <c r="DYR28" s="53"/>
      <c r="DZE28" s="53"/>
      <c r="DZF28" s="53"/>
      <c r="DZH28" s="53"/>
      <c r="DZU28" s="53"/>
      <c r="DZV28" s="53"/>
      <c r="DZX28" s="53"/>
      <c r="EAK28" s="53"/>
      <c r="EAL28" s="53"/>
      <c r="EAN28" s="53"/>
      <c r="EBA28" s="53"/>
      <c r="EBB28" s="53"/>
      <c r="EBD28" s="53"/>
      <c r="EBQ28" s="53"/>
      <c r="EBR28" s="53"/>
      <c r="EBT28" s="53"/>
      <c r="ECG28" s="53"/>
      <c r="ECH28" s="53"/>
      <c r="ECJ28" s="53"/>
      <c r="ECW28" s="53"/>
      <c r="ECX28" s="53"/>
      <c r="ECZ28" s="53"/>
      <c r="EDM28" s="53"/>
      <c r="EDN28" s="53"/>
      <c r="EDP28" s="53"/>
      <c r="EEC28" s="53"/>
      <c r="EED28" s="53"/>
      <c r="EEF28" s="53"/>
      <c r="EES28" s="53"/>
      <c r="EET28" s="53"/>
      <c r="EEV28" s="53"/>
      <c r="EFI28" s="53"/>
      <c r="EFJ28" s="53"/>
      <c r="EFL28" s="53"/>
      <c r="EFY28" s="53"/>
      <c r="EFZ28" s="53"/>
      <c r="EGB28" s="53"/>
      <c r="EGO28" s="53"/>
      <c r="EGP28" s="53"/>
      <c r="EGR28" s="53"/>
      <c r="EHE28" s="53"/>
      <c r="EHF28" s="53"/>
      <c r="EHH28" s="53"/>
      <c r="EHU28" s="53"/>
      <c r="EHV28" s="53"/>
      <c r="EHX28" s="53"/>
      <c r="EIK28" s="53"/>
      <c r="EIL28" s="53"/>
      <c r="EIN28" s="53"/>
      <c r="EJA28" s="53"/>
      <c r="EJB28" s="53"/>
      <c r="EJD28" s="53"/>
      <c r="EJQ28" s="53"/>
      <c r="EJR28" s="53"/>
      <c r="EJT28" s="53"/>
      <c r="EKG28" s="53"/>
      <c r="EKH28" s="53"/>
      <c r="EKJ28" s="53"/>
      <c r="EKW28" s="53"/>
      <c r="EKX28" s="53"/>
      <c r="EKZ28" s="53"/>
      <c r="ELM28" s="53"/>
      <c r="ELN28" s="53"/>
      <c r="ELP28" s="53"/>
      <c r="EMC28" s="53"/>
      <c r="EMD28" s="53"/>
      <c r="EMF28" s="53"/>
      <c r="EMS28" s="53"/>
      <c r="EMT28" s="53"/>
      <c r="EMV28" s="53"/>
      <c r="ENI28" s="53"/>
      <c r="ENJ28" s="53"/>
      <c r="ENL28" s="53"/>
      <c r="ENY28" s="53"/>
      <c r="ENZ28" s="53"/>
      <c r="EOB28" s="53"/>
      <c r="EOO28" s="53"/>
      <c r="EOP28" s="53"/>
      <c r="EOR28" s="53"/>
      <c r="EPE28" s="53"/>
      <c r="EPF28" s="53"/>
      <c r="EPH28" s="53"/>
      <c r="EPU28" s="53"/>
      <c r="EPV28" s="53"/>
      <c r="EPX28" s="53"/>
      <c r="EQK28" s="53"/>
      <c r="EQL28" s="53"/>
      <c r="EQN28" s="53"/>
      <c r="ERA28" s="53"/>
      <c r="ERB28" s="53"/>
      <c r="ERD28" s="53"/>
      <c r="ERQ28" s="53"/>
      <c r="ERR28" s="53"/>
      <c r="ERT28" s="53"/>
      <c r="ESG28" s="53"/>
      <c r="ESH28" s="53"/>
      <c r="ESJ28" s="53"/>
      <c r="ESW28" s="53"/>
      <c r="ESX28" s="53"/>
      <c r="ESZ28" s="53"/>
      <c r="ETM28" s="53"/>
      <c r="ETN28" s="53"/>
      <c r="ETP28" s="53"/>
      <c r="EUC28" s="53"/>
      <c r="EUD28" s="53"/>
      <c r="EUF28" s="53"/>
      <c r="EUS28" s="53"/>
      <c r="EUT28" s="53"/>
      <c r="EUV28" s="53"/>
      <c r="EVI28" s="53"/>
      <c r="EVJ28" s="53"/>
      <c r="EVL28" s="53"/>
      <c r="EVY28" s="53"/>
      <c r="EVZ28" s="53"/>
      <c r="EWB28" s="53"/>
      <c r="EWO28" s="53"/>
      <c r="EWP28" s="53"/>
      <c r="EWR28" s="53"/>
      <c r="EXE28" s="53"/>
      <c r="EXF28" s="53"/>
      <c r="EXH28" s="53"/>
      <c r="EXU28" s="53"/>
      <c r="EXV28" s="53"/>
      <c r="EXX28" s="53"/>
      <c r="EYK28" s="53"/>
      <c r="EYL28" s="53"/>
      <c r="EYN28" s="53"/>
      <c r="EZA28" s="53"/>
      <c r="EZB28" s="53"/>
      <c r="EZD28" s="53"/>
      <c r="EZQ28" s="53"/>
      <c r="EZR28" s="53"/>
      <c r="EZT28" s="53"/>
      <c r="FAG28" s="53"/>
      <c r="FAH28" s="53"/>
      <c r="FAJ28" s="53"/>
      <c r="FAW28" s="53"/>
      <c r="FAX28" s="53"/>
      <c r="FAZ28" s="53"/>
      <c r="FBM28" s="53"/>
      <c r="FBN28" s="53"/>
      <c r="FBP28" s="53"/>
      <c r="FCC28" s="53"/>
      <c r="FCD28" s="53"/>
      <c r="FCF28" s="53"/>
      <c r="FCS28" s="53"/>
      <c r="FCT28" s="53"/>
      <c r="FCV28" s="53"/>
      <c r="FDI28" s="53"/>
      <c r="FDJ28" s="53"/>
      <c r="FDL28" s="53"/>
      <c r="FDY28" s="53"/>
      <c r="FDZ28" s="53"/>
      <c r="FEB28" s="53"/>
      <c r="FEO28" s="53"/>
      <c r="FEP28" s="53"/>
      <c r="FER28" s="53"/>
      <c r="FFE28" s="53"/>
      <c r="FFF28" s="53"/>
      <c r="FFH28" s="53"/>
      <c r="FFU28" s="53"/>
      <c r="FFV28" s="53"/>
      <c r="FFX28" s="53"/>
      <c r="FGK28" s="53"/>
      <c r="FGL28" s="53"/>
      <c r="FGN28" s="53"/>
      <c r="FHA28" s="53"/>
      <c r="FHB28" s="53"/>
      <c r="FHD28" s="53"/>
      <c r="FHQ28" s="53"/>
      <c r="FHR28" s="53"/>
      <c r="FHT28" s="53"/>
      <c r="FIG28" s="53"/>
      <c r="FIH28" s="53"/>
      <c r="FIJ28" s="53"/>
      <c r="FIW28" s="53"/>
      <c r="FIX28" s="53"/>
      <c r="FIZ28" s="53"/>
      <c r="FJM28" s="53"/>
      <c r="FJN28" s="53"/>
      <c r="FJP28" s="53"/>
      <c r="FKC28" s="53"/>
      <c r="FKD28" s="53"/>
      <c r="FKF28" s="53"/>
      <c r="FKS28" s="53"/>
      <c r="FKT28" s="53"/>
      <c r="FKV28" s="53"/>
      <c r="FLI28" s="53"/>
      <c r="FLJ28" s="53"/>
      <c r="FLL28" s="53"/>
      <c r="FLY28" s="53"/>
      <c r="FLZ28" s="53"/>
      <c r="FMB28" s="53"/>
      <c r="FMO28" s="53"/>
      <c r="FMP28" s="53"/>
      <c r="FMR28" s="53"/>
      <c r="FNE28" s="53"/>
      <c r="FNF28" s="53"/>
      <c r="FNH28" s="53"/>
      <c r="FNU28" s="53"/>
      <c r="FNV28" s="53"/>
      <c r="FNX28" s="53"/>
      <c r="FOK28" s="53"/>
      <c r="FOL28" s="53"/>
      <c r="FON28" s="53"/>
      <c r="FPA28" s="53"/>
      <c r="FPB28" s="53"/>
      <c r="FPD28" s="53"/>
      <c r="FPQ28" s="53"/>
      <c r="FPR28" s="53"/>
      <c r="FPT28" s="53"/>
      <c r="FQG28" s="53"/>
      <c r="FQH28" s="53"/>
      <c r="FQJ28" s="53"/>
      <c r="FQW28" s="53"/>
      <c r="FQX28" s="53"/>
      <c r="FQZ28" s="53"/>
      <c r="FRM28" s="53"/>
      <c r="FRN28" s="53"/>
      <c r="FRP28" s="53"/>
      <c r="FSC28" s="53"/>
      <c r="FSD28" s="53"/>
      <c r="FSF28" s="53"/>
      <c r="FSS28" s="53"/>
      <c r="FST28" s="53"/>
      <c r="FSV28" s="53"/>
      <c r="FTI28" s="53"/>
      <c r="FTJ28" s="53"/>
      <c r="FTL28" s="53"/>
      <c r="FTY28" s="53"/>
      <c r="FTZ28" s="53"/>
      <c r="FUB28" s="53"/>
      <c r="FUO28" s="53"/>
      <c r="FUP28" s="53"/>
      <c r="FUR28" s="53"/>
      <c r="FVE28" s="53"/>
      <c r="FVF28" s="53"/>
      <c r="FVH28" s="53"/>
      <c r="FVU28" s="53"/>
      <c r="FVV28" s="53"/>
      <c r="FVX28" s="53"/>
      <c r="FWK28" s="53"/>
      <c r="FWL28" s="53"/>
      <c r="FWN28" s="53"/>
      <c r="FXA28" s="53"/>
      <c r="FXB28" s="53"/>
      <c r="FXD28" s="53"/>
      <c r="FXQ28" s="53"/>
      <c r="FXR28" s="53"/>
      <c r="FXT28" s="53"/>
      <c r="FYG28" s="53"/>
      <c r="FYH28" s="53"/>
      <c r="FYJ28" s="53"/>
      <c r="FYW28" s="53"/>
      <c r="FYX28" s="53"/>
      <c r="FYZ28" s="53"/>
      <c r="FZM28" s="53"/>
      <c r="FZN28" s="53"/>
      <c r="FZP28" s="53"/>
      <c r="GAC28" s="53"/>
      <c r="GAD28" s="53"/>
      <c r="GAF28" s="53"/>
      <c r="GAS28" s="53"/>
      <c r="GAT28" s="53"/>
      <c r="GAV28" s="53"/>
      <c r="GBI28" s="53"/>
      <c r="GBJ28" s="53"/>
      <c r="GBL28" s="53"/>
      <c r="GBY28" s="53"/>
      <c r="GBZ28" s="53"/>
      <c r="GCB28" s="53"/>
      <c r="GCO28" s="53"/>
      <c r="GCP28" s="53"/>
      <c r="GCR28" s="53"/>
      <c r="GDE28" s="53"/>
      <c r="GDF28" s="53"/>
      <c r="GDH28" s="53"/>
      <c r="GDU28" s="53"/>
      <c r="GDV28" s="53"/>
      <c r="GDX28" s="53"/>
      <c r="GEK28" s="53"/>
      <c r="GEL28" s="53"/>
      <c r="GEN28" s="53"/>
      <c r="GFA28" s="53"/>
      <c r="GFB28" s="53"/>
      <c r="GFD28" s="53"/>
      <c r="GFQ28" s="53"/>
      <c r="GFR28" s="53"/>
      <c r="GFT28" s="53"/>
      <c r="GGG28" s="53"/>
      <c r="GGH28" s="53"/>
      <c r="GGJ28" s="53"/>
      <c r="GGW28" s="53"/>
      <c r="GGX28" s="53"/>
      <c r="GGZ28" s="53"/>
      <c r="GHM28" s="53"/>
      <c r="GHN28" s="53"/>
      <c r="GHP28" s="53"/>
      <c r="GIC28" s="53"/>
      <c r="GID28" s="53"/>
      <c r="GIF28" s="53"/>
      <c r="GIS28" s="53"/>
      <c r="GIT28" s="53"/>
      <c r="GIV28" s="53"/>
      <c r="GJI28" s="53"/>
      <c r="GJJ28" s="53"/>
      <c r="GJL28" s="53"/>
      <c r="GJY28" s="53"/>
      <c r="GJZ28" s="53"/>
      <c r="GKB28" s="53"/>
      <c r="GKO28" s="53"/>
      <c r="GKP28" s="53"/>
      <c r="GKR28" s="53"/>
      <c r="GLE28" s="53"/>
      <c r="GLF28" s="53"/>
      <c r="GLH28" s="53"/>
      <c r="GLU28" s="53"/>
      <c r="GLV28" s="53"/>
      <c r="GLX28" s="53"/>
      <c r="GMK28" s="53"/>
      <c r="GML28" s="53"/>
      <c r="GMN28" s="53"/>
      <c r="GNA28" s="53"/>
      <c r="GNB28" s="53"/>
      <c r="GND28" s="53"/>
      <c r="GNQ28" s="53"/>
      <c r="GNR28" s="53"/>
      <c r="GNT28" s="53"/>
      <c r="GOG28" s="53"/>
      <c r="GOH28" s="53"/>
      <c r="GOJ28" s="53"/>
      <c r="GOW28" s="53"/>
      <c r="GOX28" s="53"/>
      <c r="GOZ28" s="53"/>
      <c r="GPM28" s="53"/>
      <c r="GPN28" s="53"/>
      <c r="GPP28" s="53"/>
      <c r="GQC28" s="53"/>
      <c r="GQD28" s="53"/>
      <c r="GQF28" s="53"/>
      <c r="GQS28" s="53"/>
      <c r="GQT28" s="53"/>
      <c r="GQV28" s="53"/>
      <c r="GRI28" s="53"/>
      <c r="GRJ28" s="53"/>
      <c r="GRL28" s="53"/>
      <c r="GRY28" s="53"/>
      <c r="GRZ28" s="53"/>
      <c r="GSB28" s="53"/>
      <c r="GSO28" s="53"/>
      <c r="GSP28" s="53"/>
      <c r="GSR28" s="53"/>
      <c r="GTE28" s="53"/>
      <c r="GTF28" s="53"/>
      <c r="GTH28" s="53"/>
      <c r="GTU28" s="53"/>
      <c r="GTV28" s="53"/>
      <c r="GTX28" s="53"/>
      <c r="GUK28" s="53"/>
      <c r="GUL28" s="53"/>
      <c r="GUN28" s="53"/>
      <c r="GVA28" s="53"/>
      <c r="GVB28" s="53"/>
      <c r="GVD28" s="53"/>
      <c r="GVQ28" s="53"/>
      <c r="GVR28" s="53"/>
      <c r="GVT28" s="53"/>
      <c r="GWG28" s="53"/>
      <c r="GWH28" s="53"/>
      <c r="GWJ28" s="53"/>
      <c r="GWW28" s="53"/>
      <c r="GWX28" s="53"/>
      <c r="GWZ28" s="53"/>
      <c r="GXM28" s="53"/>
      <c r="GXN28" s="53"/>
      <c r="GXP28" s="53"/>
      <c r="GYC28" s="53"/>
      <c r="GYD28" s="53"/>
      <c r="GYF28" s="53"/>
      <c r="GYS28" s="53"/>
      <c r="GYT28" s="53"/>
      <c r="GYV28" s="53"/>
      <c r="GZI28" s="53"/>
      <c r="GZJ28" s="53"/>
      <c r="GZL28" s="53"/>
      <c r="GZY28" s="53"/>
      <c r="GZZ28" s="53"/>
      <c r="HAB28" s="53"/>
      <c r="HAO28" s="53"/>
      <c r="HAP28" s="53"/>
      <c r="HAR28" s="53"/>
      <c r="HBE28" s="53"/>
      <c r="HBF28" s="53"/>
      <c r="HBH28" s="53"/>
      <c r="HBU28" s="53"/>
      <c r="HBV28" s="53"/>
      <c r="HBX28" s="53"/>
      <c r="HCK28" s="53"/>
      <c r="HCL28" s="53"/>
      <c r="HCN28" s="53"/>
      <c r="HDA28" s="53"/>
      <c r="HDB28" s="53"/>
      <c r="HDD28" s="53"/>
      <c r="HDQ28" s="53"/>
      <c r="HDR28" s="53"/>
      <c r="HDT28" s="53"/>
      <c r="HEG28" s="53"/>
      <c r="HEH28" s="53"/>
      <c r="HEJ28" s="53"/>
      <c r="HEW28" s="53"/>
      <c r="HEX28" s="53"/>
      <c r="HEZ28" s="53"/>
      <c r="HFM28" s="53"/>
      <c r="HFN28" s="53"/>
      <c r="HFP28" s="53"/>
      <c r="HGC28" s="53"/>
      <c r="HGD28" s="53"/>
      <c r="HGF28" s="53"/>
      <c r="HGS28" s="53"/>
      <c r="HGT28" s="53"/>
      <c r="HGV28" s="53"/>
      <c r="HHI28" s="53"/>
      <c r="HHJ28" s="53"/>
      <c r="HHL28" s="53"/>
      <c r="HHY28" s="53"/>
      <c r="HHZ28" s="53"/>
      <c r="HIB28" s="53"/>
      <c r="HIO28" s="53"/>
      <c r="HIP28" s="53"/>
      <c r="HIR28" s="53"/>
      <c r="HJE28" s="53"/>
      <c r="HJF28" s="53"/>
      <c r="HJH28" s="53"/>
      <c r="HJU28" s="53"/>
      <c r="HJV28" s="53"/>
      <c r="HJX28" s="53"/>
      <c r="HKK28" s="53"/>
      <c r="HKL28" s="53"/>
      <c r="HKN28" s="53"/>
      <c r="HLA28" s="53"/>
      <c r="HLB28" s="53"/>
      <c r="HLD28" s="53"/>
      <c r="HLQ28" s="53"/>
      <c r="HLR28" s="53"/>
      <c r="HLT28" s="53"/>
      <c r="HMG28" s="53"/>
      <c r="HMH28" s="53"/>
      <c r="HMJ28" s="53"/>
      <c r="HMW28" s="53"/>
      <c r="HMX28" s="53"/>
      <c r="HMZ28" s="53"/>
      <c r="HNM28" s="53"/>
      <c r="HNN28" s="53"/>
      <c r="HNP28" s="53"/>
      <c r="HOC28" s="53"/>
      <c r="HOD28" s="53"/>
      <c r="HOF28" s="53"/>
      <c r="HOS28" s="53"/>
      <c r="HOT28" s="53"/>
      <c r="HOV28" s="53"/>
      <c r="HPI28" s="53"/>
      <c r="HPJ28" s="53"/>
      <c r="HPL28" s="53"/>
      <c r="HPY28" s="53"/>
      <c r="HPZ28" s="53"/>
      <c r="HQB28" s="53"/>
      <c r="HQO28" s="53"/>
      <c r="HQP28" s="53"/>
      <c r="HQR28" s="53"/>
      <c r="HRE28" s="53"/>
      <c r="HRF28" s="53"/>
      <c r="HRH28" s="53"/>
      <c r="HRU28" s="53"/>
      <c r="HRV28" s="53"/>
      <c r="HRX28" s="53"/>
      <c r="HSK28" s="53"/>
      <c r="HSL28" s="53"/>
      <c r="HSN28" s="53"/>
      <c r="HTA28" s="53"/>
      <c r="HTB28" s="53"/>
      <c r="HTD28" s="53"/>
      <c r="HTQ28" s="53"/>
      <c r="HTR28" s="53"/>
      <c r="HTT28" s="53"/>
      <c r="HUG28" s="53"/>
      <c r="HUH28" s="53"/>
      <c r="HUJ28" s="53"/>
      <c r="HUW28" s="53"/>
      <c r="HUX28" s="53"/>
      <c r="HUZ28" s="53"/>
      <c r="HVM28" s="53"/>
      <c r="HVN28" s="53"/>
      <c r="HVP28" s="53"/>
      <c r="HWC28" s="53"/>
      <c r="HWD28" s="53"/>
      <c r="HWF28" s="53"/>
      <c r="HWS28" s="53"/>
      <c r="HWT28" s="53"/>
      <c r="HWV28" s="53"/>
      <c r="HXI28" s="53"/>
      <c r="HXJ28" s="53"/>
      <c r="HXL28" s="53"/>
      <c r="HXY28" s="53"/>
      <c r="HXZ28" s="53"/>
      <c r="HYB28" s="53"/>
      <c r="HYO28" s="53"/>
      <c r="HYP28" s="53"/>
      <c r="HYR28" s="53"/>
      <c r="HZE28" s="53"/>
      <c r="HZF28" s="53"/>
      <c r="HZH28" s="53"/>
      <c r="HZU28" s="53"/>
      <c r="HZV28" s="53"/>
      <c r="HZX28" s="53"/>
      <c r="IAK28" s="53"/>
      <c r="IAL28" s="53"/>
      <c r="IAN28" s="53"/>
      <c r="IBA28" s="53"/>
      <c r="IBB28" s="53"/>
      <c r="IBD28" s="53"/>
      <c r="IBQ28" s="53"/>
      <c r="IBR28" s="53"/>
      <c r="IBT28" s="53"/>
      <c r="ICG28" s="53"/>
      <c r="ICH28" s="53"/>
      <c r="ICJ28" s="53"/>
      <c r="ICW28" s="53"/>
      <c r="ICX28" s="53"/>
      <c r="ICZ28" s="53"/>
      <c r="IDM28" s="53"/>
      <c r="IDN28" s="53"/>
      <c r="IDP28" s="53"/>
      <c r="IEC28" s="53"/>
      <c r="IED28" s="53"/>
      <c r="IEF28" s="53"/>
      <c r="IES28" s="53"/>
      <c r="IET28" s="53"/>
      <c r="IEV28" s="53"/>
      <c r="IFI28" s="53"/>
      <c r="IFJ28" s="53"/>
      <c r="IFL28" s="53"/>
      <c r="IFY28" s="53"/>
      <c r="IFZ28" s="53"/>
      <c r="IGB28" s="53"/>
      <c r="IGO28" s="53"/>
      <c r="IGP28" s="53"/>
      <c r="IGR28" s="53"/>
      <c r="IHE28" s="53"/>
      <c r="IHF28" s="53"/>
      <c r="IHH28" s="53"/>
      <c r="IHU28" s="53"/>
      <c r="IHV28" s="53"/>
      <c r="IHX28" s="53"/>
      <c r="IIK28" s="53"/>
      <c r="IIL28" s="53"/>
      <c r="IIN28" s="53"/>
      <c r="IJA28" s="53"/>
      <c r="IJB28" s="53"/>
      <c r="IJD28" s="53"/>
      <c r="IJQ28" s="53"/>
      <c r="IJR28" s="53"/>
      <c r="IJT28" s="53"/>
      <c r="IKG28" s="53"/>
      <c r="IKH28" s="53"/>
      <c r="IKJ28" s="53"/>
      <c r="IKW28" s="53"/>
      <c r="IKX28" s="53"/>
      <c r="IKZ28" s="53"/>
      <c r="ILM28" s="53"/>
      <c r="ILN28" s="53"/>
      <c r="ILP28" s="53"/>
      <c r="IMC28" s="53"/>
      <c r="IMD28" s="53"/>
      <c r="IMF28" s="53"/>
      <c r="IMS28" s="53"/>
      <c r="IMT28" s="53"/>
      <c r="IMV28" s="53"/>
      <c r="INI28" s="53"/>
      <c r="INJ28" s="53"/>
      <c r="INL28" s="53"/>
      <c r="INY28" s="53"/>
      <c r="INZ28" s="53"/>
      <c r="IOB28" s="53"/>
      <c r="IOO28" s="53"/>
      <c r="IOP28" s="53"/>
      <c r="IOR28" s="53"/>
      <c r="IPE28" s="53"/>
      <c r="IPF28" s="53"/>
      <c r="IPH28" s="53"/>
      <c r="IPU28" s="53"/>
      <c r="IPV28" s="53"/>
      <c r="IPX28" s="53"/>
      <c r="IQK28" s="53"/>
      <c r="IQL28" s="53"/>
      <c r="IQN28" s="53"/>
      <c r="IRA28" s="53"/>
      <c r="IRB28" s="53"/>
      <c r="IRD28" s="53"/>
      <c r="IRQ28" s="53"/>
      <c r="IRR28" s="53"/>
      <c r="IRT28" s="53"/>
      <c r="ISG28" s="53"/>
      <c r="ISH28" s="53"/>
      <c r="ISJ28" s="53"/>
      <c r="ISW28" s="53"/>
      <c r="ISX28" s="53"/>
      <c r="ISZ28" s="53"/>
      <c r="ITM28" s="53"/>
      <c r="ITN28" s="53"/>
      <c r="ITP28" s="53"/>
      <c r="IUC28" s="53"/>
      <c r="IUD28" s="53"/>
      <c r="IUF28" s="53"/>
      <c r="IUS28" s="53"/>
      <c r="IUT28" s="53"/>
      <c r="IUV28" s="53"/>
      <c r="IVI28" s="53"/>
      <c r="IVJ28" s="53"/>
      <c r="IVL28" s="53"/>
      <c r="IVY28" s="53"/>
      <c r="IVZ28" s="53"/>
      <c r="IWB28" s="53"/>
      <c r="IWO28" s="53"/>
      <c r="IWP28" s="53"/>
      <c r="IWR28" s="53"/>
      <c r="IXE28" s="53"/>
      <c r="IXF28" s="53"/>
      <c r="IXH28" s="53"/>
      <c r="IXU28" s="53"/>
      <c r="IXV28" s="53"/>
      <c r="IXX28" s="53"/>
      <c r="IYK28" s="53"/>
      <c r="IYL28" s="53"/>
      <c r="IYN28" s="53"/>
      <c r="IZA28" s="53"/>
      <c r="IZB28" s="53"/>
      <c r="IZD28" s="53"/>
      <c r="IZQ28" s="53"/>
      <c r="IZR28" s="53"/>
      <c r="IZT28" s="53"/>
      <c r="JAG28" s="53"/>
      <c r="JAH28" s="53"/>
      <c r="JAJ28" s="53"/>
      <c r="JAW28" s="53"/>
      <c r="JAX28" s="53"/>
      <c r="JAZ28" s="53"/>
      <c r="JBM28" s="53"/>
      <c r="JBN28" s="53"/>
      <c r="JBP28" s="53"/>
      <c r="JCC28" s="53"/>
      <c r="JCD28" s="53"/>
      <c r="JCF28" s="53"/>
      <c r="JCS28" s="53"/>
      <c r="JCT28" s="53"/>
      <c r="JCV28" s="53"/>
      <c r="JDI28" s="53"/>
      <c r="JDJ28" s="53"/>
      <c r="JDL28" s="53"/>
      <c r="JDY28" s="53"/>
      <c r="JDZ28" s="53"/>
      <c r="JEB28" s="53"/>
      <c r="JEO28" s="53"/>
      <c r="JEP28" s="53"/>
      <c r="JER28" s="53"/>
      <c r="JFE28" s="53"/>
      <c r="JFF28" s="53"/>
      <c r="JFH28" s="53"/>
      <c r="JFU28" s="53"/>
      <c r="JFV28" s="53"/>
      <c r="JFX28" s="53"/>
      <c r="JGK28" s="53"/>
      <c r="JGL28" s="53"/>
      <c r="JGN28" s="53"/>
      <c r="JHA28" s="53"/>
      <c r="JHB28" s="53"/>
      <c r="JHD28" s="53"/>
      <c r="JHQ28" s="53"/>
      <c r="JHR28" s="53"/>
      <c r="JHT28" s="53"/>
      <c r="JIG28" s="53"/>
      <c r="JIH28" s="53"/>
      <c r="JIJ28" s="53"/>
      <c r="JIW28" s="53"/>
      <c r="JIX28" s="53"/>
      <c r="JIZ28" s="53"/>
      <c r="JJM28" s="53"/>
      <c r="JJN28" s="53"/>
      <c r="JJP28" s="53"/>
      <c r="JKC28" s="53"/>
      <c r="JKD28" s="53"/>
      <c r="JKF28" s="53"/>
      <c r="JKS28" s="53"/>
      <c r="JKT28" s="53"/>
      <c r="JKV28" s="53"/>
      <c r="JLI28" s="53"/>
      <c r="JLJ28" s="53"/>
      <c r="JLL28" s="53"/>
      <c r="JLY28" s="53"/>
      <c r="JLZ28" s="53"/>
      <c r="JMB28" s="53"/>
      <c r="JMO28" s="53"/>
      <c r="JMP28" s="53"/>
      <c r="JMR28" s="53"/>
      <c r="JNE28" s="53"/>
      <c r="JNF28" s="53"/>
      <c r="JNH28" s="53"/>
      <c r="JNU28" s="53"/>
      <c r="JNV28" s="53"/>
      <c r="JNX28" s="53"/>
      <c r="JOK28" s="53"/>
      <c r="JOL28" s="53"/>
      <c r="JON28" s="53"/>
      <c r="JPA28" s="53"/>
      <c r="JPB28" s="53"/>
      <c r="JPD28" s="53"/>
      <c r="JPQ28" s="53"/>
      <c r="JPR28" s="53"/>
      <c r="JPT28" s="53"/>
      <c r="JQG28" s="53"/>
      <c r="JQH28" s="53"/>
      <c r="JQJ28" s="53"/>
      <c r="JQW28" s="53"/>
      <c r="JQX28" s="53"/>
      <c r="JQZ28" s="53"/>
      <c r="JRM28" s="53"/>
      <c r="JRN28" s="53"/>
      <c r="JRP28" s="53"/>
      <c r="JSC28" s="53"/>
      <c r="JSD28" s="53"/>
      <c r="JSF28" s="53"/>
      <c r="JSS28" s="53"/>
      <c r="JST28" s="53"/>
      <c r="JSV28" s="53"/>
      <c r="JTI28" s="53"/>
      <c r="JTJ28" s="53"/>
      <c r="JTL28" s="53"/>
      <c r="JTY28" s="53"/>
      <c r="JTZ28" s="53"/>
      <c r="JUB28" s="53"/>
      <c r="JUO28" s="53"/>
      <c r="JUP28" s="53"/>
      <c r="JUR28" s="53"/>
      <c r="JVE28" s="53"/>
      <c r="JVF28" s="53"/>
      <c r="JVH28" s="53"/>
      <c r="JVU28" s="53"/>
      <c r="JVV28" s="53"/>
      <c r="JVX28" s="53"/>
      <c r="JWK28" s="53"/>
      <c r="JWL28" s="53"/>
      <c r="JWN28" s="53"/>
      <c r="JXA28" s="53"/>
      <c r="JXB28" s="53"/>
      <c r="JXD28" s="53"/>
      <c r="JXQ28" s="53"/>
      <c r="JXR28" s="53"/>
      <c r="JXT28" s="53"/>
      <c r="JYG28" s="53"/>
      <c r="JYH28" s="53"/>
      <c r="JYJ28" s="53"/>
      <c r="JYW28" s="53"/>
      <c r="JYX28" s="53"/>
      <c r="JYZ28" s="53"/>
      <c r="JZM28" s="53"/>
      <c r="JZN28" s="53"/>
      <c r="JZP28" s="53"/>
      <c r="KAC28" s="53"/>
      <c r="KAD28" s="53"/>
      <c r="KAF28" s="53"/>
      <c r="KAS28" s="53"/>
      <c r="KAT28" s="53"/>
      <c r="KAV28" s="53"/>
      <c r="KBI28" s="53"/>
      <c r="KBJ28" s="53"/>
      <c r="KBL28" s="53"/>
      <c r="KBY28" s="53"/>
      <c r="KBZ28" s="53"/>
      <c r="KCB28" s="53"/>
      <c r="KCO28" s="53"/>
      <c r="KCP28" s="53"/>
      <c r="KCR28" s="53"/>
      <c r="KDE28" s="53"/>
      <c r="KDF28" s="53"/>
      <c r="KDH28" s="53"/>
      <c r="KDU28" s="53"/>
      <c r="KDV28" s="53"/>
      <c r="KDX28" s="53"/>
      <c r="KEK28" s="53"/>
      <c r="KEL28" s="53"/>
      <c r="KEN28" s="53"/>
      <c r="KFA28" s="53"/>
      <c r="KFB28" s="53"/>
      <c r="KFD28" s="53"/>
      <c r="KFQ28" s="53"/>
      <c r="KFR28" s="53"/>
      <c r="KFT28" s="53"/>
      <c r="KGG28" s="53"/>
      <c r="KGH28" s="53"/>
      <c r="KGJ28" s="53"/>
      <c r="KGW28" s="53"/>
      <c r="KGX28" s="53"/>
      <c r="KGZ28" s="53"/>
      <c r="KHM28" s="53"/>
      <c r="KHN28" s="53"/>
      <c r="KHP28" s="53"/>
      <c r="KIC28" s="53"/>
      <c r="KID28" s="53"/>
      <c r="KIF28" s="53"/>
      <c r="KIS28" s="53"/>
      <c r="KIT28" s="53"/>
      <c r="KIV28" s="53"/>
      <c r="KJI28" s="53"/>
      <c r="KJJ28" s="53"/>
      <c r="KJL28" s="53"/>
      <c r="KJY28" s="53"/>
      <c r="KJZ28" s="53"/>
      <c r="KKB28" s="53"/>
      <c r="KKO28" s="53"/>
      <c r="KKP28" s="53"/>
      <c r="KKR28" s="53"/>
      <c r="KLE28" s="53"/>
      <c r="KLF28" s="53"/>
      <c r="KLH28" s="53"/>
      <c r="KLU28" s="53"/>
      <c r="KLV28" s="53"/>
      <c r="KLX28" s="53"/>
      <c r="KMK28" s="53"/>
      <c r="KML28" s="53"/>
      <c r="KMN28" s="53"/>
      <c r="KNA28" s="53"/>
      <c r="KNB28" s="53"/>
      <c r="KND28" s="53"/>
      <c r="KNQ28" s="53"/>
      <c r="KNR28" s="53"/>
      <c r="KNT28" s="53"/>
      <c r="KOG28" s="53"/>
      <c r="KOH28" s="53"/>
      <c r="KOJ28" s="53"/>
      <c r="KOW28" s="53"/>
      <c r="KOX28" s="53"/>
      <c r="KOZ28" s="53"/>
      <c r="KPM28" s="53"/>
      <c r="KPN28" s="53"/>
      <c r="KPP28" s="53"/>
      <c r="KQC28" s="53"/>
      <c r="KQD28" s="53"/>
      <c r="KQF28" s="53"/>
      <c r="KQS28" s="53"/>
      <c r="KQT28" s="53"/>
      <c r="KQV28" s="53"/>
      <c r="KRI28" s="53"/>
      <c r="KRJ28" s="53"/>
      <c r="KRL28" s="53"/>
      <c r="KRY28" s="53"/>
      <c r="KRZ28" s="53"/>
      <c r="KSB28" s="53"/>
      <c r="KSO28" s="53"/>
      <c r="KSP28" s="53"/>
      <c r="KSR28" s="53"/>
      <c r="KTE28" s="53"/>
      <c r="KTF28" s="53"/>
      <c r="KTH28" s="53"/>
      <c r="KTU28" s="53"/>
      <c r="KTV28" s="53"/>
      <c r="KTX28" s="53"/>
      <c r="KUK28" s="53"/>
      <c r="KUL28" s="53"/>
      <c r="KUN28" s="53"/>
      <c r="KVA28" s="53"/>
      <c r="KVB28" s="53"/>
      <c r="KVD28" s="53"/>
      <c r="KVQ28" s="53"/>
      <c r="KVR28" s="53"/>
      <c r="KVT28" s="53"/>
      <c r="KWG28" s="53"/>
      <c r="KWH28" s="53"/>
      <c r="KWJ28" s="53"/>
      <c r="KWW28" s="53"/>
      <c r="KWX28" s="53"/>
      <c r="KWZ28" s="53"/>
      <c r="KXM28" s="53"/>
      <c r="KXN28" s="53"/>
      <c r="KXP28" s="53"/>
      <c r="KYC28" s="53"/>
      <c r="KYD28" s="53"/>
      <c r="KYF28" s="53"/>
      <c r="KYS28" s="53"/>
      <c r="KYT28" s="53"/>
      <c r="KYV28" s="53"/>
      <c r="KZI28" s="53"/>
      <c r="KZJ28" s="53"/>
      <c r="KZL28" s="53"/>
      <c r="KZY28" s="53"/>
      <c r="KZZ28" s="53"/>
      <c r="LAB28" s="53"/>
      <c r="LAO28" s="53"/>
      <c r="LAP28" s="53"/>
      <c r="LAR28" s="53"/>
      <c r="LBE28" s="53"/>
      <c r="LBF28" s="53"/>
      <c r="LBH28" s="53"/>
      <c r="LBU28" s="53"/>
      <c r="LBV28" s="53"/>
      <c r="LBX28" s="53"/>
      <c r="LCK28" s="53"/>
      <c r="LCL28" s="53"/>
      <c r="LCN28" s="53"/>
      <c r="LDA28" s="53"/>
      <c r="LDB28" s="53"/>
      <c r="LDD28" s="53"/>
      <c r="LDQ28" s="53"/>
      <c r="LDR28" s="53"/>
      <c r="LDT28" s="53"/>
      <c r="LEG28" s="53"/>
      <c r="LEH28" s="53"/>
      <c r="LEJ28" s="53"/>
      <c r="LEW28" s="53"/>
      <c r="LEX28" s="53"/>
      <c r="LEZ28" s="53"/>
      <c r="LFM28" s="53"/>
      <c r="LFN28" s="53"/>
      <c r="LFP28" s="53"/>
      <c r="LGC28" s="53"/>
      <c r="LGD28" s="53"/>
      <c r="LGF28" s="53"/>
      <c r="LGS28" s="53"/>
      <c r="LGT28" s="53"/>
      <c r="LGV28" s="53"/>
      <c r="LHI28" s="53"/>
      <c r="LHJ28" s="53"/>
      <c r="LHL28" s="53"/>
      <c r="LHY28" s="53"/>
      <c r="LHZ28" s="53"/>
      <c r="LIB28" s="53"/>
      <c r="LIO28" s="53"/>
      <c r="LIP28" s="53"/>
      <c r="LIR28" s="53"/>
      <c r="LJE28" s="53"/>
      <c r="LJF28" s="53"/>
      <c r="LJH28" s="53"/>
      <c r="LJU28" s="53"/>
      <c r="LJV28" s="53"/>
      <c r="LJX28" s="53"/>
      <c r="LKK28" s="53"/>
      <c r="LKL28" s="53"/>
      <c r="LKN28" s="53"/>
      <c r="LLA28" s="53"/>
      <c r="LLB28" s="53"/>
      <c r="LLD28" s="53"/>
      <c r="LLQ28" s="53"/>
      <c r="LLR28" s="53"/>
      <c r="LLT28" s="53"/>
      <c r="LMG28" s="53"/>
      <c r="LMH28" s="53"/>
      <c r="LMJ28" s="53"/>
      <c r="LMW28" s="53"/>
      <c r="LMX28" s="53"/>
      <c r="LMZ28" s="53"/>
      <c r="LNM28" s="53"/>
      <c r="LNN28" s="53"/>
      <c r="LNP28" s="53"/>
      <c r="LOC28" s="53"/>
      <c r="LOD28" s="53"/>
      <c r="LOF28" s="53"/>
      <c r="LOS28" s="53"/>
      <c r="LOT28" s="53"/>
      <c r="LOV28" s="53"/>
      <c r="LPI28" s="53"/>
      <c r="LPJ28" s="53"/>
      <c r="LPL28" s="53"/>
      <c r="LPY28" s="53"/>
      <c r="LPZ28" s="53"/>
      <c r="LQB28" s="53"/>
      <c r="LQO28" s="53"/>
      <c r="LQP28" s="53"/>
      <c r="LQR28" s="53"/>
      <c r="LRE28" s="53"/>
      <c r="LRF28" s="53"/>
      <c r="LRH28" s="53"/>
      <c r="LRU28" s="53"/>
      <c r="LRV28" s="53"/>
      <c r="LRX28" s="53"/>
      <c r="LSK28" s="53"/>
      <c r="LSL28" s="53"/>
      <c r="LSN28" s="53"/>
      <c r="LTA28" s="53"/>
      <c r="LTB28" s="53"/>
      <c r="LTD28" s="53"/>
      <c r="LTQ28" s="53"/>
      <c r="LTR28" s="53"/>
      <c r="LTT28" s="53"/>
      <c r="LUG28" s="53"/>
      <c r="LUH28" s="53"/>
      <c r="LUJ28" s="53"/>
      <c r="LUW28" s="53"/>
      <c r="LUX28" s="53"/>
      <c r="LUZ28" s="53"/>
      <c r="LVM28" s="53"/>
      <c r="LVN28" s="53"/>
      <c r="LVP28" s="53"/>
      <c r="LWC28" s="53"/>
      <c r="LWD28" s="53"/>
      <c r="LWF28" s="53"/>
      <c r="LWS28" s="53"/>
      <c r="LWT28" s="53"/>
      <c r="LWV28" s="53"/>
      <c r="LXI28" s="53"/>
      <c r="LXJ28" s="53"/>
      <c r="LXL28" s="53"/>
      <c r="LXY28" s="53"/>
      <c r="LXZ28" s="53"/>
      <c r="LYB28" s="53"/>
      <c r="LYO28" s="53"/>
      <c r="LYP28" s="53"/>
      <c r="LYR28" s="53"/>
      <c r="LZE28" s="53"/>
      <c r="LZF28" s="53"/>
      <c r="LZH28" s="53"/>
      <c r="LZU28" s="53"/>
      <c r="LZV28" s="53"/>
      <c r="LZX28" s="53"/>
      <c r="MAK28" s="53"/>
      <c r="MAL28" s="53"/>
      <c r="MAN28" s="53"/>
      <c r="MBA28" s="53"/>
      <c r="MBB28" s="53"/>
      <c r="MBD28" s="53"/>
      <c r="MBQ28" s="53"/>
      <c r="MBR28" s="53"/>
      <c r="MBT28" s="53"/>
      <c r="MCG28" s="53"/>
      <c r="MCH28" s="53"/>
      <c r="MCJ28" s="53"/>
      <c r="MCW28" s="53"/>
      <c r="MCX28" s="53"/>
      <c r="MCZ28" s="53"/>
      <c r="MDM28" s="53"/>
      <c r="MDN28" s="53"/>
      <c r="MDP28" s="53"/>
      <c r="MEC28" s="53"/>
      <c r="MED28" s="53"/>
      <c r="MEF28" s="53"/>
      <c r="MES28" s="53"/>
      <c r="MET28" s="53"/>
      <c r="MEV28" s="53"/>
      <c r="MFI28" s="53"/>
      <c r="MFJ28" s="53"/>
      <c r="MFL28" s="53"/>
      <c r="MFY28" s="53"/>
      <c r="MFZ28" s="53"/>
      <c r="MGB28" s="53"/>
      <c r="MGO28" s="53"/>
      <c r="MGP28" s="53"/>
      <c r="MGR28" s="53"/>
      <c r="MHE28" s="53"/>
      <c r="MHF28" s="53"/>
      <c r="MHH28" s="53"/>
      <c r="MHU28" s="53"/>
      <c r="MHV28" s="53"/>
      <c r="MHX28" s="53"/>
      <c r="MIK28" s="53"/>
      <c r="MIL28" s="53"/>
      <c r="MIN28" s="53"/>
      <c r="MJA28" s="53"/>
      <c r="MJB28" s="53"/>
      <c r="MJD28" s="53"/>
      <c r="MJQ28" s="53"/>
      <c r="MJR28" s="53"/>
      <c r="MJT28" s="53"/>
      <c r="MKG28" s="53"/>
      <c r="MKH28" s="53"/>
      <c r="MKJ28" s="53"/>
      <c r="MKW28" s="53"/>
      <c r="MKX28" s="53"/>
      <c r="MKZ28" s="53"/>
      <c r="MLM28" s="53"/>
      <c r="MLN28" s="53"/>
      <c r="MLP28" s="53"/>
      <c r="MMC28" s="53"/>
      <c r="MMD28" s="53"/>
      <c r="MMF28" s="53"/>
      <c r="MMS28" s="53"/>
      <c r="MMT28" s="53"/>
      <c r="MMV28" s="53"/>
      <c r="MNI28" s="53"/>
      <c r="MNJ28" s="53"/>
      <c r="MNL28" s="53"/>
      <c r="MNY28" s="53"/>
      <c r="MNZ28" s="53"/>
      <c r="MOB28" s="53"/>
      <c r="MOO28" s="53"/>
      <c r="MOP28" s="53"/>
      <c r="MOR28" s="53"/>
      <c r="MPE28" s="53"/>
      <c r="MPF28" s="53"/>
      <c r="MPH28" s="53"/>
      <c r="MPU28" s="53"/>
      <c r="MPV28" s="53"/>
      <c r="MPX28" s="53"/>
      <c r="MQK28" s="53"/>
      <c r="MQL28" s="53"/>
      <c r="MQN28" s="53"/>
      <c r="MRA28" s="53"/>
      <c r="MRB28" s="53"/>
      <c r="MRD28" s="53"/>
      <c r="MRQ28" s="53"/>
      <c r="MRR28" s="53"/>
      <c r="MRT28" s="53"/>
      <c r="MSG28" s="53"/>
      <c r="MSH28" s="53"/>
      <c r="MSJ28" s="53"/>
      <c r="MSW28" s="53"/>
      <c r="MSX28" s="53"/>
      <c r="MSZ28" s="53"/>
      <c r="MTM28" s="53"/>
      <c r="MTN28" s="53"/>
      <c r="MTP28" s="53"/>
      <c r="MUC28" s="53"/>
      <c r="MUD28" s="53"/>
      <c r="MUF28" s="53"/>
      <c r="MUS28" s="53"/>
      <c r="MUT28" s="53"/>
      <c r="MUV28" s="53"/>
      <c r="MVI28" s="53"/>
      <c r="MVJ28" s="53"/>
      <c r="MVL28" s="53"/>
      <c r="MVY28" s="53"/>
      <c r="MVZ28" s="53"/>
      <c r="MWB28" s="53"/>
      <c r="MWO28" s="53"/>
      <c r="MWP28" s="53"/>
      <c r="MWR28" s="53"/>
      <c r="MXE28" s="53"/>
      <c r="MXF28" s="53"/>
      <c r="MXH28" s="53"/>
      <c r="MXU28" s="53"/>
      <c r="MXV28" s="53"/>
      <c r="MXX28" s="53"/>
      <c r="MYK28" s="53"/>
      <c r="MYL28" s="53"/>
      <c r="MYN28" s="53"/>
      <c r="MZA28" s="53"/>
      <c r="MZB28" s="53"/>
      <c r="MZD28" s="53"/>
      <c r="MZQ28" s="53"/>
      <c r="MZR28" s="53"/>
      <c r="MZT28" s="53"/>
      <c r="NAG28" s="53"/>
      <c r="NAH28" s="53"/>
      <c r="NAJ28" s="53"/>
      <c r="NAW28" s="53"/>
      <c r="NAX28" s="53"/>
      <c r="NAZ28" s="53"/>
      <c r="NBM28" s="53"/>
      <c r="NBN28" s="53"/>
      <c r="NBP28" s="53"/>
      <c r="NCC28" s="53"/>
      <c r="NCD28" s="53"/>
      <c r="NCF28" s="53"/>
      <c r="NCS28" s="53"/>
      <c r="NCT28" s="53"/>
      <c r="NCV28" s="53"/>
      <c r="NDI28" s="53"/>
      <c r="NDJ28" s="53"/>
      <c r="NDL28" s="53"/>
      <c r="NDY28" s="53"/>
      <c r="NDZ28" s="53"/>
      <c r="NEB28" s="53"/>
      <c r="NEO28" s="53"/>
      <c r="NEP28" s="53"/>
      <c r="NER28" s="53"/>
      <c r="NFE28" s="53"/>
      <c r="NFF28" s="53"/>
      <c r="NFH28" s="53"/>
      <c r="NFU28" s="53"/>
      <c r="NFV28" s="53"/>
      <c r="NFX28" s="53"/>
      <c r="NGK28" s="53"/>
      <c r="NGL28" s="53"/>
      <c r="NGN28" s="53"/>
      <c r="NHA28" s="53"/>
      <c r="NHB28" s="53"/>
      <c r="NHD28" s="53"/>
      <c r="NHQ28" s="53"/>
      <c r="NHR28" s="53"/>
      <c r="NHT28" s="53"/>
      <c r="NIG28" s="53"/>
      <c r="NIH28" s="53"/>
      <c r="NIJ28" s="53"/>
      <c r="NIW28" s="53"/>
      <c r="NIX28" s="53"/>
      <c r="NIZ28" s="53"/>
      <c r="NJM28" s="53"/>
      <c r="NJN28" s="53"/>
      <c r="NJP28" s="53"/>
      <c r="NKC28" s="53"/>
      <c r="NKD28" s="53"/>
      <c r="NKF28" s="53"/>
      <c r="NKS28" s="53"/>
      <c r="NKT28" s="53"/>
      <c r="NKV28" s="53"/>
      <c r="NLI28" s="53"/>
      <c r="NLJ28" s="53"/>
      <c r="NLL28" s="53"/>
      <c r="NLY28" s="53"/>
      <c r="NLZ28" s="53"/>
      <c r="NMB28" s="53"/>
      <c r="NMO28" s="53"/>
      <c r="NMP28" s="53"/>
      <c r="NMR28" s="53"/>
      <c r="NNE28" s="53"/>
      <c r="NNF28" s="53"/>
      <c r="NNH28" s="53"/>
      <c r="NNU28" s="53"/>
      <c r="NNV28" s="53"/>
      <c r="NNX28" s="53"/>
      <c r="NOK28" s="53"/>
      <c r="NOL28" s="53"/>
      <c r="NON28" s="53"/>
      <c r="NPA28" s="53"/>
      <c r="NPB28" s="53"/>
      <c r="NPD28" s="53"/>
      <c r="NPQ28" s="53"/>
      <c r="NPR28" s="53"/>
      <c r="NPT28" s="53"/>
      <c r="NQG28" s="53"/>
      <c r="NQH28" s="53"/>
      <c r="NQJ28" s="53"/>
      <c r="NQW28" s="53"/>
      <c r="NQX28" s="53"/>
      <c r="NQZ28" s="53"/>
      <c r="NRM28" s="53"/>
      <c r="NRN28" s="53"/>
      <c r="NRP28" s="53"/>
      <c r="NSC28" s="53"/>
      <c r="NSD28" s="53"/>
      <c r="NSF28" s="53"/>
      <c r="NSS28" s="53"/>
      <c r="NST28" s="53"/>
      <c r="NSV28" s="53"/>
      <c r="NTI28" s="53"/>
      <c r="NTJ28" s="53"/>
      <c r="NTL28" s="53"/>
      <c r="NTY28" s="53"/>
      <c r="NTZ28" s="53"/>
      <c r="NUB28" s="53"/>
      <c r="NUO28" s="53"/>
      <c r="NUP28" s="53"/>
      <c r="NUR28" s="53"/>
      <c r="NVE28" s="53"/>
      <c r="NVF28" s="53"/>
      <c r="NVH28" s="53"/>
      <c r="NVU28" s="53"/>
      <c r="NVV28" s="53"/>
      <c r="NVX28" s="53"/>
      <c r="NWK28" s="53"/>
      <c r="NWL28" s="53"/>
      <c r="NWN28" s="53"/>
      <c r="NXA28" s="53"/>
      <c r="NXB28" s="53"/>
      <c r="NXD28" s="53"/>
      <c r="NXQ28" s="53"/>
      <c r="NXR28" s="53"/>
      <c r="NXT28" s="53"/>
      <c r="NYG28" s="53"/>
      <c r="NYH28" s="53"/>
      <c r="NYJ28" s="53"/>
      <c r="NYW28" s="53"/>
      <c r="NYX28" s="53"/>
      <c r="NYZ28" s="53"/>
      <c r="NZM28" s="53"/>
      <c r="NZN28" s="53"/>
      <c r="NZP28" s="53"/>
      <c r="OAC28" s="53"/>
      <c r="OAD28" s="53"/>
      <c r="OAF28" s="53"/>
      <c r="OAS28" s="53"/>
      <c r="OAT28" s="53"/>
      <c r="OAV28" s="53"/>
      <c r="OBI28" s="53"/>
      <c r="OBJ28" s="53"/>
      <c r="OBL28" s="53"/>
      <c r="OBY28" s="53"/>
      <c r="OBZ28" s="53"/>
      <c r="OCB28" s="53"/>
      <c r="OCO28" s="53"/>
      <c r="OCP28" s="53"/>
      <c r="OCR28" s="53"/>
      <c r="ODE28" s="53"/>
      <c r="ODF28" s="53"/>
      <c r="ODH28" s="53"/>
      <c r="ODU28" s="53"/>
      <c r="ODV28" s="53"/>
      <c r="ODX28" s="53"/>
      <c r="OEK28" s="53"/>
      <c r="OEL28" s="53"/>
      <c r="OEN28" s="53"/>
      <c r="OFA28" s="53"/>
      <c r="OFB28" s="53"/>
      <c r="OFD28" s="53"/>
      <c r="OFQ28" s="53"/>
      <c r="OFR28" s="53"/>
      <c r="OFT28" s="53"/>
      <c r="OGG28" s="53"/>
      <c r="OGH28" s="53"/>
      <c r="OGJ28" s="53"/>
      <c r="OGW28" s="53"/>
      <c r="OGX28" s="53"/>
      <c r="OGZ28" s="53"/>
      <c r="OHM28" s="53"/>
      <c r="OHN28" s="53"/>
      <c r="OHP28" s="53"/>
      <c r="OIC28" s="53"/>
      <c r="OID28" s="53"/>
      <c r="OIF28" s="53"/>
      <c r="OIS28" s="53"/>
      <c r="OIT28" s="53"/>
      <c r="OIV28" s="53"/>
      <c r="OJI28" s="53"/>
      <c r="OJJ28" s="53"/>
      <c r="OJL28" s="53"/>
      <c r="OJY28" s="53"/>
      <c r="OJZ28" s="53"/>
      <c r="OKB28" s="53"/>
      <c r="OKO28" s="53"/>
      <c r="OKP28" s="53"/>
      <c r="OKR28" s="53"/>
      <c r="OLE28" s="53"/>
      <c r="OLF28" s="53"/>
      <c r="OLH28" s="53"/>
      <c r="OLU28" s="53"/>
      <c r="OLV28" s="53"/>
      <c r="OLX28" s="53"/>
      <c r="OMK28" s="53"/>
      <c r="OML28" s="53"/>
      <c r="OMN28" s="53"/>
      <c r="ONA28" s="53"/>
      <c r="ONB28" s="53"/>
      <c r="OND28" s="53"/>
      <c r="ONQ28" s="53"/>
      <c r="ONR28" s="53"/>
      <c r="ONT28" s="53"/>
      <c r="OOG28" s="53"/>
      <c r="OOH28" s="53"/>
      <c r="OOJ28" s="53"/>
      <c r="OOW28" s="53"/>
      <c r="OOX28" s="53"/>
      <c r="OOZ28" s="53"/>
      <c r="OPM28" s="53"/>
      <c r="OPN28" s="53"/>
      <c r="OPP28" s="53"/>
      <c r="OQC28" s="53"/>
      <c r="OQD28" s="53"/>
      <c r="OQF28" s="53"/>
      <c r="OQS28" s="53"/>
      <c r="OQT28" s="53"/>
      <c r="OQV28" s="53"/>
      <c r="ORI28" s="53"/>
      <c r="ORJ28" s="53"/>
      <c r="ORL28" s="53"/>
      <c r="ORY28" s="53"/>
      <c r="ORZ28" s="53"/>
      <c r="OSB28" s="53"/>
      <c r="OSO28" s="53"/>
      <c r="OSP28" s="53"/>
      <c r="OSR28" s="53"/>
      <c r="OTE28" s="53"/>
      <c r="OTF28" s="53"/>
      <c r="OTH28" s="53"/>
      <c r="OTU28" s="53"/>
      <c r="OTV28" s="53"/>
      <c r="OTX28" s="53"/>
      <c r="OUK28" s="53"/>
      <c r="OUL28" s="53"/>
      <c r="OUN28" s="53"/>
      <c r="OVA28" s="53"/>
      <c r="OVB28" s="53"/>
      <c r="OVD28" s="53"/>
      <c r="OVQ28" s="53"/>
      <c r="OVR28" s="53"/>
      <c r="OVT28" s="53"/>
      <c r="OWG28" s="53"/>
      <c r="OWH28" s="53"/>
      <c r="OWJ28" s="53"/>
      <c r="OWW28" s="53"/>
      <c r="OWX28" s="53"/>
      <c r="OWZ28" s="53"/>
      <c r="OXM28" s="53"/>
      <c r="OXN28" s="53"/>
      <c r="OXP28" s="53"/>
      <c r="OYC28" s="53"/>
      <c r="OYD28" s="53"/>
      <c r="OYF28" s="53"/>
      <c r="OYS28" s="53"/>
      <c r="OYT28" s="53"/>
      <c r="OYV28" s="53"/>
      <c r="OZI28" s="53"/>
      <c r="OZJ28" s="53"/>
      <c r="OZL28" s="53"/>
      <c r="OZY28" s="53"/>
      <c r="OZZ28" s="53"/>
      <c r="PAB28" s="53"/>
      <c r="PAO28" s="53"/>
      <c r="PAP28" s="53"/>
      <c r="PAR28" s="53"/>
      <c r="PBE28" s="53"/>
      <c r="PBF28" s="53"/>
      <c r="PBH28" s="53"/>
      <c r="PBU28" s="53"/>
      <c r="PBV28" s="53"/>
      <c r="PBX28" s="53"/>
      <c r="PCK28" s="53"/>
      <c r="PCL28" s="53"/>
      <c r="PCN28" s="53"/>
      <c r="PDA28" s="53"/>
      <c r="PDB28" s="53"/>
      <c r="PDD28" s="53"/>
      <c r="PDQ28" s="53"/>
      <c r="PDR28" s="53"/>
      <c r="PDT28" s="53"/>
      <c r="PEG28" s="53"/>
      <c r="PEH28" s="53"/>
      <c r="PEJ28" s="53"/>
      <c r="PEW28" s="53"/>
      <c r="PEX28" s="53"/>
      <c r="PEZ28" s="53"/>
      <c r="PFM28" s="53"/>
      <c r="PFN28" s="53"/>
      <c r="PFP28" s="53"/>
      <c r="PGC28" s="53"/>
      <c r="PGD28" s="53"/>
      <c r="PGF28" s="53"/>
      <c r="PGS28" s="53"/>
      <c r="PGT28" s="53"/>
      <c r="PGV28" s="53"/>
      <c r="PHI28" s="53"/>
      <c r="PHJ28" s="53"/>
      <c r="PHL28" s="53"/>
      <c r="PHY28" s="53"/>
      <c r="PHZ28" s="53"/>
      <c r="PIB28" s="53"/>
      <c r="PIO28" s="53"/>
      <c r="PIP28" s="53"/>
      <c r="PIR28" s="53"/>
      <c r="PJE28" s="53"/>
      <c r="PJF28" s="53"/>
      <c r="PJH28" s="53"/>
      <c r="PJU28" s="53"/>
      <c r="PJV28" s="53"/>
      <c r="PJX28" s="53"/>
      <c r="PKK28" s="53"/>
      <c r="PKL28" s="53"/>
      <c r="PKN28" s="53"/>
      <c r="PLA28" s="53"/>
      <c r="PLB28" s="53"/>
      <c r="PLD28" s="53"/>
      <c r="PLQ28" s="53"/>
      <c r="PLR28" s="53"/>
      <c r="PLT28" s="53"/>
      <c r="PMG28" s="53"/>
      <c r="PMH28" s="53"/>
      <c r="PMJ28" s="53"/>
      <c r="PMW28" s="53"/>
      <c r="PMX28" s="53"/>
      <c r="PMZ28" s="53"/>
      <c r="PNM28" s="53"/>
      <c r="PNN28" s="53"/>
      <c r="PNP28" s="53"/>
      <c r="POC28" s="53"/>
      <c r="POD28" s="53"/>
      <c r="POF28" s="53"/>
      <c r="POS28" s="53"/>
      <c r="POT28" s="53"/>
      <c r="POV28" s="53"/>
      <c r="PPI28" s="53"/>
      <c r="PPJ28" s="53"/>
      <c r="PPL28" s="53"/>
      <c r="PPY28" s="53"/>
      <c r="PPZ28" s="53"/>
      <c r="PQB28" s="53"/>
      <c r="PQO28" s="53"/>
      <c r="PQP28" s="53"/>
      <c r="PQR28" s="53"/>
      <c r="PRE28" s="53"/>
      <c r="PRF28" s="53"/>
      <c r="PRH28" s="53"/>
      <c r="PRU28" s="53"/>
      <c r="PRV28" s="53"/>
      <c r="PRX28" s="53"/>
      <c r="PSK28" s="53"/>
      <c r="PSL28" s="53"/>
      <c r="PSN28" s="53"/>
      <c r="PTA28" s="53"/>
      <c r="PTB28" s="53"/>
      <c r="PTD28" s="53"/>
      <c r="PTQ28" s="53"/>
      <c r="PTR28" s="53"/>
      <c r="PTT28" s="53"/>
      <c r="PUG28" s="53"/>
      <c r="PUH28" s="53"/>
      <c r="PUJ28" s="53"/>
      <c r="PUW28" s="53"/>
      <c r="PUX28" s="53"/>
      <c r="PUZ28" s="53"/>
      <c r="PVM28" s="53"/>
      <c r="PVN28" s="53"/>
      <c r="PVP28" s="53"/>
      <c r="PWC28" s="53"/>
      <c r="PWD28" s="53"/>
      <c r="PWF28" s="53"/>
      <c r="PWS28" s="53"/>
      <c r="PWT28" s="53"/>
      <c r="PWV28" s="53"/>
      <c r="PXI28" s="53"/>
      <c r="PXJ28" s="53"/>
      <c r="PXL28" s="53"/>
      <c r="PXY28" s="53"/>
      <c r="PXZ28" s="53"/>
      <c r="PYB28" s="53"/>
      <c r="PYO28" s="53"/>
      <c r="PYP28" s="53"/>
      <c r="PYR28" s="53"/>
      <c r="PZE28" s="53"/>
      <c r="PZF28" s="53"/>
      <c r="PZH28" s="53"/>
      <c r="PZU28" s="53"/>
      <c r="PZV28" s="53"/>
      <c r="PZX28" s="53"/>
      <c r="QAK28" s="53"/>
      <c r="QAL28" s="53"/>
      <c r="QAN28" s="53"/>
      <c r="QBA28" s="53"/>
      <c r="QBB28" s="53"/>
      <c r="QBD28" s="53"/>
      <c r="QBQ28" s="53"/>
      <c r="QBR28" s="53"/>
      <c r="QBT28" s="53"/>
      <c r="QCG28" s="53"/>
      <c r="QCH28" s="53"/>
      <c r="QCJ28" s="53"/>
      <c r="QCW28" s="53"/>
      <c r="QCX28" s="53"/>
      <c r="QCZ28" s="53"/>
      <c r="QDM28" s="53"/>
      <c r="QDN28" s="53"/>
      <c r="QDP28" s="53"/>
      <c r="QEC28" s="53"/>
      <c r="QED28" s="53"/>
      <c r="QEF28" s="53"/>
      <c r="QES28" s="53"/>
      <c r="QET28" s="53"/>
      <c r="QEV28" s="53"/>
      <c r="QFI28" s="53"/>
      <c r="QFJ28" s="53"/>
      <c r="QFL28" s="53"/>
      <c r="QFY28" s="53"/>
      <c r="QFZ28" s="53"/>
      <c r="QGB28" s="53"/>
      <c r="QGO28" s="53"/>
      <c r="QGP28" s="53"/>
      <c r="QGR28" s="53"/>
      <c r="QHE28" s="53"/>
      <c r="QHF28" s="53"/>
      <c r="QHH28" s="53"/>
      <c r="QHU28" s="53"/>
      <c r="QHV28" s="53"/>
      <c r="QHX28" s="53"/>
      <c r="QIK28" s="53"/>
      <c r="QIL28" s="53"/>
      <c r="QIN28" s="53"/>
      <c r="QJA28" s="53"/>
      <c r="QJB28" s="53"/>
      <c r="QJD28" s="53"/>
      <c r="QJQ28" s="53"/>
      <c r="QJR28" s="53"/>
      <c r="QJT28" s="53"/>
      <c r="QKG28" s="53"/>
      <c r="QKH28" s="53"/>
      <c r="QKJ28" s="53"/>
      <c r="QKW28" s="53"/>
      <c r="QKX28" s="53"/>
      <c r="QKZ28" s="53"/>
      <c r="QLM28" s="53"/>
      <c r="QLN28" s="53"/>
      <c r="QLP28" s="53"/>
      <c r="QMC28" s="53"/>
      <c r="QMD28" s="53"/>
      <c r="QMF28" s="53"/>
      <c r="QMS28" s="53"/>
      <c r="QMT28" s="53"/>
      <c r="QMV28" s="53"/>
      <c r="QNI28" s="53"/>
      <c r="QNJ28" s="53"/>
      <c r="QNL28" s="53"/>
      <c r="QNY28" s="53"/>
      <c r="QNZ28" s="53"/>
      <c r="QOB28" s="53"/>
      <c r="QOO28" s="53"/>
      <c r="QOP28" s="53"/>
      <c r="QOR28" s="53"/>
      <c r="QPE28" s="53"/>
      <c r="QPF28" s="53"/>
      <c r="QPH28" s="53"/>
      <c r="QPU28" s="53"/>
      <c r="QPV28" s="53"/>
      <c r="QPX28" s="53"/>
      <c r="QQK28" s="53"/>
      <c r="QQL28" s="53"/>
      <c r="QQN28" s="53"/>
      <c r="QRA28" s="53"/>
      <c r="QRB28" s="53"/>
      <c r="QRD28" s="53"/>
      <c r="QRQ28" s="53"/>
      <c r="QRR28" s="53"/>
      <c r="QRT28" s="53"/>
      <c r="QSG28" s="53"/>
      <c r="QSH28" s="53"/>
      <c r="QSJ28" s="53"/>
      <c r="QSW28" s="53"/>
      <c r="QSX28" s="53"/>
      <c r="QSZ28" s="53"/>
      <c r="QTM28" s="53"/>
      <c r="QTN28" s="53"/>
      <c r="QTP28" s="53"/>
      <c r="QUC28" s="53"/>
      <c r="QUD28" s="53"/>
      <c r="QUF28" s="53"/>
      <c r="QUS28" s="53"/>
      <c r="QUT28" s="53"/>
      <c r="QUV28" s="53"/>
      <c r="QVI28" s="53"/>
      <c r="QVJ28" s="53"/>
      <c r="QVL28" s="53"/>
      <c r="QVY28" s="53"/>
      <c r="QVZ28" s="53"/>
      <c r="QWB28" s="53"/>
      <c r="QWO28" s="53"/>
      <c r="QWP28" s="53"/>
      <c r="QWR28" s="53"/>
      <c r="QXE28" s="53"/>
      <c r="QXF28" s="53"/>
      <c r="QXH28" s="53"/>
      <c r="QXU28" s="53"/>
      <c r="QXV28" s="53"/>
      <c r="QXX28" s="53"/>
      <c r="QYK28" s="53"/>
      <c r="QYL28" s="53"/>
      <c r="QYN28" s="53"/>
      <c r="QZA28" s="53"/>
      <c r="QZB28" s="53"/>
      <c r="QZD28" s="53"/>
      <c r="QZQ28" s="53"/>
      <c r="QZR28" s="53"/>
      <c r="QZT28" s="53"/>
      <c r="RAG28" s="53"/>
      <c r="RAH28" s="53"/>
      <c r="RAJ28" s="53"/>
      <c r="RAW28" s="53"/>
      <c r="RAX28" s="53"/>
      <c r="RAZ28" s="53"/>
      <c r="RBM28" s="53"/>
      <c r="RBN28" s="53"/>
      <c r="RBP28" s="53"/>
      <c r="RCC28" s="53"/>
      <c r="RCD28" s="53"/>
      <c r="RCF28" s="53"/>
      <c r="RCS28" s="53"/>
      <c r="RCT28" s="53"/>
      <c r="RCV28" s="53"/>
      <c r="RDI28" s="53"/>
      <c r="RDJ28" s="53"/>
      <c r="RDL28" s="53"/>
      <c r="RDY28" s="53"/>
      <c r="RDZ28" s="53"/>
      <c r="REB28" s="53"/>
      <c r="REO28" s="53"/>
      <c r="REP28" s="53"/>
      <c r="RER28" s="53"/>
      <c r="RFE28" s="53"/>
      <c r="RFF28" s="53"/>
      <c r="RFH28" s="53"/>
      <c r="RFU28" s="53"/>
      <c r="RFV28" s="53"/>
      <c r="RFX28" s="53"/>
      <c r="RGK28" s="53"/>
      <c r="RGL28" s="53"/>
      <c r="RGN28" s="53"/>
      <c r="RHA28" s="53"/>
      <c r="RHB28" s="53"/>
      <c r="RHD28" s="53"/>
      <c r="RHQ28" s="53"/>
      <c r="RHR28" s="53"/>
      <c r="RHT28" s="53"/>
      <c r="RIG28" s="53"/>
      <c r="RIH28" s="53"/>
      <c r="RIJ28" s="53"/>
      <c r="RIW28" s="53"/>
      <c r="RIX28" s="53"/>
      <c r="RIZ28" s="53"/>
      <c r="RJM28" s="53"/>
      <c r="RJN28" s="53"/>
      <c r="RJP28" s="53"/>
      <c r="RKC28" s="53"/>
      <c r="RKD28" s="53"/>
      <c r="RKF28" s="53"/>
      <c r="RKS28" s="53"/>
      <c r="RKT28" s="53"/>
      <c r="RKV28" s="53"/>
      <c r="RLI28" s="53"/>
      <c r="RLJ28" s="53"/>
      <c r="RLL28" s="53"/>
      <c r="RLY28" s="53"/>
      <c r="RLZ28" s="53"/>
      <c r="RMB28" s="53"/>
      <c r="RMO28" s="53"/>
      <c r="RMP28" s="53"/>
      <c r="RMR28" s="53"/>
      <c r="RNE28" s="53"/>
      <c r="RNF28" s="53"/>
      <c r="RNH28" s="53"/>
      <c r="RNU28" s="53"/>
      <c r="RNV28" s="53"/>
      <c r="RNX28" s="53"/>
      <c r="ROK28" s="53"/>
      <c r="ROL28" s="53"/>
      <c r="RON28" s="53"/>
      <c r="RPA28" s="53"/>
      <c r="RPB28" s="53"/>
      <c r="RPD28" s="53"/>
      <c r="RPQ28" s="53"/>
      <c r="RPR28" s="53"/>
      <c r="RPT28" s="53"/>
      <c r="RQG28" s="53"/>
      <c r="RQH28" s="53"/>
      <c r="RQJ28" s="53"/>
      <c r="RQW28" s="53"/>
      <c r="RQX28" s="53"/>
      <c r="RQZ28" s="53"/>
      <c r="RRM28" s="53"/>
      <c r="RRN28" s="53"/>
      <c r="RRP28" s="53"/>
      <c r="RSC28" s="53"/>
      <c r="RSD28" s="53"/>
      <c r="RSF28" s="53"/>
      <c r="RSS28" s="53"/>
      <c r="RST28" s="53"/>
      <c r="RSV28" s="53"/>
      <c r="RTI28" s="53"/>
      <c r="RTJ28" s="53"/>
      <c r="RTL28" s="53"/>
      <c r="RTY28" s="53"/>
      <c r="RTZ28" s="53"/>
      <c r="RUB28" s="53"/>
      <c r="RUO28" s="53"/>
      <c r="RUP28" s="53"/>
      <c r="RUR28" s="53"/>
      <c r="RVE28" s="53"/>
      <c r="RVF28" s="53"/>
      <c r="RVH28" s="53"/>
      <c r="RVU28" s="53"/>
      <c r="RVV28" s="53"/>
      <c r="RVX28" s="53"/>
      <c r="RWK28" s="53"/>
      <c r="RWL28" s="53"/>
      <c r="RWN28" s="53"/>
      <c r="RXA28" s="53"/>
      <c r="RXB28" s="53"/>
      <c r="RXD28" s="53"/>
      <c r="RXQ28" s="53"/>
      <c r="RXR28" s="53"/>
      <c r="RXT28" s="53"/>
      <c r="RYG28" s="53"/>
      <c r="RYH28" s="53"/>
      <c r="RYJ28" s="53"/>
      <c r="RYW28" s="53"/>
      <c r="RYX28" s="53"/>
      <c r="RYZ28" s="53"/>
      <c r="RZM28" s="53"/>
      <c r="RZN28" s="53"/>
      <c r="RZP28" s="53"/>
      <c r="SAC28" s="53"/>
      <c r="SAD28" s="53"/>
      <c r="SAF28" s="53"/>
      <c r="SAS28" s="53"/>
      <c r="SAT28" s="53"/>
      <c r="SAV28" s="53"/>
      <c r="SBI28" s="53"/>
      <c r="SBJ28" s="53"/>
      <c r="SBL28" s="53"/>
      <c r="SBY28" s="53"/>
      <c r="SBZ28" s="53"/>
      <c r="SCB28" s="53"/>
      <c r="SCO28" s="53"/>
      <c r="SCP28" s="53"/>
      <c r="SCR28" s="53"/>
      <c r="SDE28" s="53"/>
      <c r="SDF28" s="53"/>
      <c r="SDH28" s="53"/>
      <c r="SDU28" s="53"/>
      <c r="SDV28" s="53"/>
      <c r="SDX28" s="53"/>
      <c r="SEK28" s="53"/>
      <c r="SEL28" s="53"/>
      <c r="SEN28" s="53"/>
      <c r="SFA28" s="53"/>
      <c r="SFB28" s="53"/>
      <c r="SFD28" s="53"/>
      <c r="SFQ28" s="53"/>
      <c r="SFR28" s="53"/>
      <c r="SFT28" s="53"/>
      <c r="SGG28" s="53"/>
      <c r="SGH28" s="53"/>
      <c r="SGJ28" s="53"/>
      <c r="SGW28" s="53"/>
      <c r="SGX28" s="53"/>
      <c r="SGZ28" s="53"/>
      <c r="SHM28" s="53"/>
      <c r="SHN28" s="53"/>
      <c r="SHP28" s="53"/>
      <c r="SIC28" s="53"/>
      <c r="SID28" s="53"/>
      <c r="SIF28" s="53"/>
      <c r="SIS28" s="53"/>
      <c r="SIT28" s="53"/>
      <c r="SIV28" s="53"/>
      <c r="SJI28" s="53"/>
      <c r="SJJ28" s="53"/>
      <c r="SJL28" s="53"/>
      <c r="SJY28" s="53"/>
      <c r="SJZ28" s="53"/>
      <c r="SKB28" s="53"/>
      <c r="SKO28" s="53"/>
      <c r="SKP28" s="53"/>
      <c r="SKR28" s="53"/>
      <c r="SLE28" s="53"/>
      <c r="SLF28" s="53"/>
      <c r="SLH28" s="53"/>
      <c r="SLU28" s="53"/>
      <c r="SLV28" s="53"/>
      <c r="SLX28" s="53"/>
      <c r="SMK28" s="53"/>
      <c r="SML28" s="53"/>
      <c r="SMN28" s="53"/>
      <c r="SNA28" s="53"/>
      <c r="SNB28" s="53"/>
      <c r="SND28" s="53"/>
      <c r="SNQ28" s="53"/>
      <c r="SNR28" s="53"/>
      <c r="SNT28" s="53"/>
      <c r="SOG28" s="53"/>
      <c r="SOH28" s="53"/>
      <c r="SOJ28" s="53"/>
      <c r="SOW28" s="53"/>
      <c r="SOX28" s="53"/>
      <c r="SOZ28" s="53"/>
      <c r="SPM28" s="53"/>
      <c r="SPN28" s="53"/>
      <c r="SPP28" s="53"/>
      <c r="SQC28" s="53"/>
      <c r="SQD28" s="53"/>
      <c r="SQF28" s="53"/>
      <c r="SQS28" s="53"/>
      <c r="SQT28" s="53"/>
      <c r="SQV28" s="53"/>
      <c r="SRI28" s="53"/>
      <c r="SRJ28" s="53"/>
      <c r="SRL28" s="53"/>
      <c r="SRY28" s="53"/>
      <c r="SRZ28" s="53"/>
      <c r="SSB28" s="53"/>
      <c r="SSO28" s="53"/>
      <c r="SSP28" s="53"/>
      <c r="SSR28" s="53"/>
      <c r="STE28" s="53"/>
      <c r="STF28" s="53"/>
      <c r="STH28" s="53"/>
      <c r="STU28" s="53"/>
      <c r="STV28" s="53"/>
      <c r="STX28" s="53"/>
      <c r="SUK28" s="53"/>
      <c r="SUL28" s="53"/>
      <c r="SUN28" s="53"/>
      <c r="SVA28" s="53"/>
      <c r="SVB28" s="53"/>
      <c r="SVD28" s="53"/>
      <c r="SVQ28" s="53"/>
      <c r="SVR28" s="53"/>
      <c r="SVT28" s="53"/>
      <c r="SWG28" s="53"/>
      <c r="SWH28" s="53"/>
      <c r="SWJ28" s="53"/>
      <c r="SWW28" s="53"/>
      <c r="SWX28" s="53"/>
      <c r="SWZ28" s="53"/>
      <c r="SXM28" s="53"/>
      <c r="SXN28" s="53"/>
      <c r="SXP28" s="53"/>
      <c r="SYC28" s="53"/>
      <c r="SYD28" s="53"/>
      <c r="SYF28" s="53"/>
      <c r="SYS28" s="53"/>
      <c r="SYT28" s="53"/>
      <c r="SYV28" s="53"/>
      <c r="SZI28" s="53"/>
      <c r="SZJ28" s="53"/>
      <c r="SZL28" s="53"/>
      <c r="SZY28" s="53"/>
      <c r="SZZ28" s="53"/>
      <c r="TAB28" s="53"/>
      <c r="TAO28" s="53"/>
      <c r="TAP28" s="53"/>
      <c r="TAR28" s="53"/>
      <c r="TBE28" s="53"/>
      <c r="TBF28" s="53"/>
      <c r="TBH28" s="53"/>
      <c r="TBU28" s="53"/>
      <c r="TBV28" s="53"/>
      <c r="TBX28" s="53"/>
      <c r="TCK28" s="53"/>
      <c r="TCL28" s="53"/>
      <c r="TCN28" s="53"/>
      <c r="TDA28" s="53"/>
      <c r="TDB28" s="53"/>
      <c r="TDD28" s="53"/>
      <c r="TDQ28" s="53"/>
      <c r="TDR28" s="53"/>
      <c r="TDT28" s="53"/>
      <c r="TEG28" s="53"/>
      <c r="TEH28" s="53"/>
      <c r="TEJ28" s="53"/>
      <c r="TEW28" s="53"/>
      <c r="TEX28" s="53"/>
      <c r="TEZ28" s="53"/>
      <c r="TFM28" s="53"/>
      <c r="TFN28" s="53"/>
      <c r="TFP28" s="53"/>
      <c r="TGC28" s="53"/>
      <c r="TGD28" s="53"/>
      <c r="TGF28" s="53"/>
      <c r="TGS28" s="53"/>
      <c r="TGT28" s="53"/>
      <c r="TGV28" s="53"/>
      <c r="THI28" s="53"/>
      <c r="THJ28" s="53"/>
      <c r="THL28" s="53"/>
      <c r="THY28" s="53"/>
      <c r="THZ28" s="53"/>
      <c r="TIB28" s="53"/>
      <c r="TIO28" s="53"/>
      <c r="TIP28" s="53"/>
      <c r="TIR28" s="53"/>
      <c r="TJE28" s="53"/>
      <c r="TJF28" s="53"/>
      <c r="TJH28" s="53"/>
      <c r="TJU28" s="53"/>
      <c r="TJV28" s="53"/>
      <c r="TJX28" s="53"/>
      <c r="TKK28" s="53"/>
      <c r="TKL28" s="53"/>
      <c r="TKN28" s="53"/>
      <c r="TLA28" s="53"/>
      <c r="TLB28" s="53"/>
      <c r="TLD28" s="53"/>
      <c r="TLQ28" s="53"/>
      <c r="TLR28" s="53"/>
      <c r="TLT28" s="53"/>
      <c r="TMG28" s="53"/>
      <c r="TMH28" s="53"/>
      <c r="TMJ28" s="53"/>
      <c r="TMW28" s="53"/>
      <c r="TMX28" s="53"/>
      <c r="TMZ28" s="53"/>
      <c r="TNM28" s="53"/>
      <c r="TNN28" s="53"/>
      <c r="TNP28" s="53"/>
      <c r="TOC28" s="53"/>
      <c r="TOD28" s="53"/>
      <c r="TOF28" s="53"/>
      <c r="TOS28" s="53"/>
      <c r="TOT28" s="53"/>
      <c r="TOV28" s="53"/>
      <c r="TPI28" s="53"/>
      <c r="TPJ28" s="53"/>
      <c r="TPL28" s="53"/>
      <c r="TPY28" s="53"/>
      <c r="TPZ28" s="53"/>
      <c r="TQB28" s="53"/>
      <c r="TQO28" s="53"/>
      <c r="TQP28" s="53"/>
      <c r="TQR28" s="53"/>
      <c r="TRE28" s="53"/>
      <c r="TRF28" s="53"/>
      <c r="TRH28" s="53"/>
      <c r="TRU28" s="53"/>
      <c r="TRV28" s="53"/>
      <c r="TRX28" s="53"/>
      <c r="TSK28" s="53"/>
      <c r="TSL28" s="53"/>
      <c r="TSN28" s="53"/>
      <c r="TTA28" s="53"/>
      <c r="TTB28" s="53"/>
      <c r="TTD28" s="53"/>
      <c r="TTQ28" s="53"/>
      <c r="TTR28" s="53"/>
      <c r="TTT28" s="53"/>
      <c r="TUG28" s="53"/>
      <c r="TUH28" s="53"/>
      <c r="TUJ28" s="53"/>
      <c r="TUW28" s="53"/>
      <c r="TUX28" s="53"/>
      <c r="TUZ28" s="53"/>
      <c r="TVM28" s="53"/>
      <c r="TVN28" s="53"/>
      <c r="TVP28" s="53"/>
      <c r="TWC28" s="53"/>
      <c r="TWD28" s="53"/>
      <c r="TWF28" s="53"/>
      <c r="TWS28" s="53"/>
      <c r="TWT28" s="53"/>
      <c r="TWV28" s="53"/>
      <c r="TXI28" s="53"/>
      <c r="TXJ28" s="53"/>
      <c r="TXL28" s="53"/>
      <c r="TXY28" s="53"/>
      <c r="TXZ28" s="53"/>
      <c r="TYB28" s="53"/>
      <c r="TYO28" s="53"/>
      <c r="TYP28" s="53"/>
      <c r="TYR28" s="53"/>
      <c r="TZE28" s="53"/>
      <c r="TZF28" s="53"/>
      <c r="TZH28" s="53"/>
      <c r="TZU28" s="53"/>
      <c r="TZV28" s="53"/>
      <c r="TZX28" s="53"/>
      <c r="UAK28" s="53"/>
      <c r="UAL28" s="53"/>
      <c r="UAN28" s="53"/>
      <c r="UBA28" s="53"/>
      <c r="UBB28" s="53"/>
      <c r="UBD28" s="53"/>
      <c r="UBQ28" s="53"/>
      <c r="UBR28" s="53"/>
      <c r="UBT28" s="53"/>
      <c r="UCG28" s="53"/>
      <c r="UCH28" s="53"/>
      <c r="UCJ28" s="53"/>
      <c r="UCW28" s="53"/>
      <c r="UCX28" s="53"/>
      <c r="UCZ28" s="53"/>
      <c r="UDM28" s="53"/>
      <c r="UDN28" s="53"/>
      <c r="UDP28" s="53"/>
      <c r="UEC28" s="53"/>
      <c r="UED28" s="53"/>
      <c r="UEF28" s="53"/>
      <c r="UES28" s="53"/>
      <c r="UET28" s="53"/>
      <c r="UEV28" s="53"/>
      <c r="UFI28" s="53"/>
      <c r="UFJ28" s="53"/>
      <c r="UFL28" s="53"/>
      <c r="UFY28" s="53"/>
      <c r="UFZ28" s="53"/>
      <c r="UGB28" s="53"/>
      <c r="UGO28" s="53"/>
      <c r="UGP28" s="53"/>
      <c r="UGR28" s="53"/>
      <c r="UHE28" s="53"/>
      <c r="UHF28" s="53"/>
      <c r="UHH28" s="53"/>
      <c r="UHU28" s="53"/>
      <c r="UHV28" s="53"/>
      <c r="UHX28" s="53"/>
      <c r="UIK28" s="53"/>
      <c r="UIL28" s="53"/>
      <c r="UIN28" s="53"/>
      <c r="UJA28" s="53"/>
      <c r="UJB28" s="53"/>
      <c r="UJD28" s="53"/>
      <c r="UJQ28" s="53"/>
      <c r="UJR28" s="53"/>
      <c r="UJT28" s="53"/>
      <c r="UKG28" s="53"/>
      <c r="UKH28" s="53"/>
      <c r="UKJ28" s="53"/>
      <c r="UKW28" s="53"/>
      <c r="UKX28" s="53"/>
      <c r="UKZ28" s="53"/>
      <c r="ULM28" s="53"/>
      <c r="ULN28" s="53"/>
      <c r="ULP28" s="53"/>
      <c r="UMC28" s="53"/>
      <c r="UMD28" s="53"/>
      <c r="UMF28" s="53"/>
      <c r="UMS28" s="53"/>
      <c r="UMT28" s="53"/>
      <c r="UMV28" s="53"/>
      <c r="UNI28" s="53"/>
      <c r="UNJ28" s="53"/>
      <c r="UNL28" s="53"/>
      <c r="UNY28" s="53"/>
      <c r="UNZ28" s="53"/>
      <c r="UOB28" s="53"/>
      <c r="UOO28" s="53"/>
      <c r="UOP28" s="53"/>
      <c r="UOR28" s="53"/>
      <c r="UPE28" s="53"/>
      <c r="UPF28" s="53"/>
      <c r="UPH28" s="53"/>
      <c r="UPU28" s="53"/>
      <c r="UPV28" s="53"/>
      <c r="UPX28" s="53"/>
      <c r="UQK28" s="53"/>
      <c r="UQL28" s="53"/>
      <c r="UQN28" s="53"/>
      <c r="URA28" s="53"/>
      <c r="URB28" s="53"/>
      <c r="URD28" s="53"/>
      <c r="URQ28" s="53"/>
      <c r="URR28" s="53"/>
      <c r="URT28" s="53"/>
      <c r="USG28" s="53"/>
      <c r="USH28" s="53"/>
      <c r="USJ28" s="53"/>
      <c r="USW28" s="53"/>
      <c r="USX28" s="53"/>
      <c r="USZ28" s="53"/>
      <c r="UTM28" s="53"/>
      <c r="UTN28" s="53"/>
      <c r="UTP28" s="53"/>
      <c r="UUC28" s="53"/>
      <c r="UUD28" s="53"/>
      <c r="UUF28" s="53"/>
      <c r="UUS28" s="53"/>
      <c r="UUT28" s="53"/>
      <c r="UUV28" s="53"/>
      <c r="UVI28" s="53"/>
      <c r="UVJ28" s="53"/>
      <c r="UVL28" s="53"/>
      <c r="UVY28" s="53"/>
      <c r="UVZ28" s="53"/>
      <c r="UWB28" s="53"/>
      <c r="UWO28" s="53"/>
      <c r="UWP28" s="53"/>
      <c r="UWR28" s="53"/>
      <c r="UXE28" s="53"/>
      <c r="UXF28" s="53"/>
      <c r="UXH28" s="53"/>
      <c r="UXU28" s="53"/>
      <c r="UXV28" s="53"/>
      <c r="UXX28" s="53"/>
      <c r="UYK28" s="53"/>
      <c r="UYL28" s="53"/>
      <c r="UYN28" s="53"/>
      <c r="UZA28" s="53"/>
      <c r="UZB28" s="53"/>
      <c r="UZD28" s="53"/>
      <c r="UZQ28" s="53"/>
      <c r="UZR28" s="53"/>
      <c r="UZT28" s="53"/>
      <c r="VAG28" s="53"/>
      <c r="VAH28" s="53"/>
      <c r="VAJ28" s="53"/>
      <c r="VAW28" s="53"/>
      <c r="VAX28" s="53"/>
      <c r="VAZ28" s="53"/>
      <c r="VBM28" s="53"/>
      <c r="VBN28" s="53"/>
      <c r="VBP28" s="53"/>
      <c r="VCC28" s="53"/>
      <c r="VCD28" s="53"/>
      <c r="VCF28" s="53"/>
      <c r="VCS28" s="53"/>
      <c r="VCT28" s="53"/>
      <c r="VCV28" s="53"/>
      <c r="VDI28" s="53"/>
      <c r="VDJ28" s="53"/>
      <c r="VDL28" s="53"/>
      <c r="VDY28" s="53"/>
      <c r="VDZ28" s="53"/>
      <c r="VEB28" s="53"/>
      <c r="VEO28" s="53"/>
      <c r="VEP28" s="53"/>
      <c r="VER28" s="53"/>
      <c r="VFE28" s="53"/>
      <c r="VFF28" s="53"/>
      <c r="VFH28" s="53"/>
      <c r="VFU28" s="53"/>
      <c r="VFV28" s="53"/>
      <c r="VFX28" s="53"/>
      <c r="VGK28" s="53"/>
      <c r="VGL28" s="53"/>
      <c r="VGN28" s="53"/>
      <c r="VHA28" s="53"/>
      <c r="VHB28" s="53"/>
      <c r="VHD28" s="53"/>
      <c r="VHQ28" s="53"/>
      <c r="VHR28" s="53"/>
      <c r="VHT28" s="53"/>
      <c r="VIG28" s="53"/>
      <c r="VIH28" s="53"/>
      <c r="VIJ28" s="53"/>
      <c r="VIW28" s="53"/>
      <c r="VIX28" s="53"/>
      <c r="VIZ28" s="53"/>
      <c r="VJM28" s="53"/>
      <c r="VJN28" s="53"/>
      <c r="VJP28" s="53"/>
      <c r="VKC28" s="53"/>
      <c r="VKD28" s="53"/>
      <c r="VKF28" s="53"/>
      <c r="VKS28" s="53"/>
      <c r="VKT28" s="53"/>
      <c r="VKV28" s="53"/>
      <c r="VLI28" s="53"/>
      <c r="VLJ28" s="53"/>
      <c r="VLL28" s="53"/>
      <c r="VLY28" s="53"/>
      <c r="VLZ28" s="53"/>
      <c r="VMB28" s="53"/>
      <c r="VMO28" s="53"/>
      <c r="VMP28" s="53"/>
      <c r="VMR28" s="53"/>
      <c r="VNE28" s="53"/>
      <c r="VNF28" s="53"/>
      <c r="VNH28" s="53"/>
      <c r="VNU28" s="53"/>
      <c r="VNV28" s="53"/>
      <c r="VNX28" s="53"/>
      <c r="VOK28" s="53"/>
      <c r="VOL28" s="53"/>
      <c r="VON28" s="53"/>
      <c r="VPA28" s="53"/>
      <c r="VPB28" s="53"/>
      <c r="VPD28" s="53"/>
      <c r="VPQ28" s="53"/>
      <c r="VPR28" s="53"/>
      <c r="VPT28" s="53"/>
      <c r="VQG28" s="53"/>
      <c r="VQH28" s="53"/>
      <c r="VQJ28" s="53"/>
      <c r="VQW28" s="53"/>
      <c r="VQX28" s="53"/>
      <c r="VQZ28" s="53"/>
      <c r="VRM28" s="53"/>
      <c r="VRN28" s="53"/>
      <c r="VRP28" s="53"/>
      <c r="VSC28" s="53"/>
      <c r="VSD28" s="53"/>
      <c r="VSF28" s="53"/>
      <c r="VSS28" s="53"/>
      <c r="VST28" s="53"/>
      <c r="VSV28" s="53"/>
      <c r="VTI28" s="53"/>
      <c r="VTJ28" s="53"/>
      <c r="VTL28" s="53"/>
      <c r="VTY28" s="53"/>
      <c r="VTZ28" s="53"/>
      <c r="VUB28" s="53"/>
      <c r="VUO28" s="53"/>
      <c r="VUP28" s="53"/>
      <c r="VUR28" s="53"/>
      <c r="VVE28" s="53"/>
      <c r="VVF28" s="53"/>
      <c r="VVH28" s="53"/>
      <c r="VVU28" s="53"/>
      <c r="VVV28" s="53"/>
      <c r="VVX28" s="53"/>
      <c r="VWK28" s="53"/>
      <c r="VWL28" s="53"/>
      <c r="VWN28" s="53"/>
      <c r="VXA28" s="53"/>
      <c r="VXB28" s="53"/>
      <c r="VXD28" s="53"/>
      <c r="VXQ28" s="53"/>
      <c r="VXR28" s="53"/>
      <c r="VXT28" s="53"/>
      <c r="VYG28" s="53"/>
      <c r="VYH28" s="53"/>
      <c r="VYJ28" s="53"/>
      <c r="VYW28" s="53"/>
      <c r="VYX28" s="53"/>
      <c r="VYZ28" s="53"/>
      <c r="VZM28" s="53"/>
      <c r="VZN28" s="53"/>
      <c r="VZP28" s="53"/>
      <c r="WAC28" s="53"/>
      <c r="WAD28" s="53"/>
      <c r="WAF28" s="53"/>
      <c r="WAS28" s="53"/>
      <c r="WAT28" s="53"/>
      <c r="WAV28" s="53"/>
      <c r="WBI28" s="53"/>
      <c r="WBJ28" s="53"/>
      <c r="WBL28" s="53"/>
      <c r="WBY28" s="53"/>
      <c r="WBZ28" s="53"/>
      <c r="WCB28" s="53"/>
      <c r="WCO28" s="53"/>
      <c r="WCP28" s="53"/>
      <c r="WCR28" s="53"/>
      <c r="WDE28" s="53"/>
      <c r="WDF28" s="53"/>
      <c r="WDH28" s="53"/>
      <c r="WDU28" s="53"/>
      <c r="WDV28" s="53"/>
      <c r="WDX28" s="53"/>
      <c r="WEK28" s="53"/>
      <c r="WEL28" s="53"/>
      <c r="WEN28" s="53"/>
      <c r="WFA28" s="53"/>
      <c r="WFB28" s="53"/>
      <c r="WFD28" s="53"/>
      <c r="WFQ28" s="53"/>
      <c r="WFR28" s="53"/>
      <c r="WFT28" s="53"/>
      <c r="WGG28" s="53"/>
      <c r="WGH28" s="53"/>
      <c r="WGJ28" s="53"/>
      <c r="WGW28" s="53"/>
      <c r="WGX28" s="53"/>
      <c r="WGZ28" s="53"/>
      <c r="WHM28" s="53"/>
      <c r="WHN28" s="53"/>
      <c r="WHP28" s="53"/>
      <c r="WIC28" s="53"/>
      <c r="WID28" s="53"/>
      <c r="WIF28" s="53"/>
      <c r="WIS28" s="53"/>
      <c r="WIT28" s="53"/>
      <c r="WIV28" s="53"/>
      <c r="WJI28" s="53"/>
      <c r="WJJ28" s="53"/>
      <c r="WJL28" s="53"/>
      <c r="WJY28" s="53"/>
      <c r="WJZ28" s="53"/>
      <c r="WKB28" s="53"/>
      <c r="WKO28" s="53"/>
      <c r="WKP28" s="53"/>
      <c r="WKR28" s="53"/>
      <c r="WLE28" s="53"/>
      <c r="WLF28" s="53"/>
      <c r="WLH28" s="53"/>
      <c r="WLU28" s="53"/>
      <c r="WLV28" s="53"/>
      <c r="WLX28" s="53"/>
      <c r="WMK28" s="53"/>
      <c r="WML28" s="53"/>
      <c r="WMN28" s="53"/>
      <c r="WNA28" s="53"/>
      <c r="WNB28" s="53"/>
      <c r="WND28" s="53"/>
      <c r="WNQ28" s="53"/>
      <c r="WNR28" s="53"/>
      <c r="WNT28" s="53"/>
      <c r="WOG28" s="53"/>
      <c r="WOH28" s="53"/>
      <c r="WOJ28" s="53"/>
      <c r="WOW28" s="53"/>
      <c r="WOX28" s="53"/>
      <c r="WOZ28" s="53"/>
      <c r="WPM28" s="53"/>
      <c r="WPN28" s="53"/>
      <c r="WPP28" s="53"/>
      <c r="WQC28" s="53"/>
      <c r="WQD28" s="53"/>
      <c r="WQF28" s="53"/>
      <c r="WQS28" s="53"/>
      <c r="WQT28" s="53"/>
      <c r="WQV28" s="53"/>
      <c r="WRI28" s="53"/>
      <c r="WRJ28" s="53"/>
      <c r="WRL28" s="53"/>
      <c r="WRY28" s="53"/>
      <c r="WRZ28" s="53"/>
      <c r="WSB28" s="53"/>
      <c r="WSO28" s="53"/>
      <c r="WSP28" s="53"/>
      <c r="WSR28" s="53"/>
      <c r="WTE28" s="53"/>
      <c r="WTF28" s="53"/>
      <c r="WTH28" s="53"/>
      <c r="WTU28" s="53"/>
      <c r="WTV28" s="53"/>
      <c r="WTX28" s="53"/>
      <c r="WUK28" s="53"/>
      <c r="WUL28" s="53"/>
      <c r="WUN28" s="53"/>
      <c r="WVA28" s="53"/>
      <c r="WVB28" s="53"/>
      <c r="WVD28" s="53"/>
      <c r="WVQ28" s="53"/>
      <c r="WVR28" s="53"/>
      <c r="WVT28" s="53"/>
      <c r="WWG28" s="53"/>
      <c r="WWH28" s="53"/>
      <c r="WWJ28" s="53"/>
      <c r="WWW28" s="53"/>
      <c r="WWX28" s="53"/>
      <c r="WWZ28" s="53"/>
      <c r="WXM28" s="53"/>
      <c r="WXN28" s="53"/>
      <c r="WXP28" s="53"/>
      <c r="WYC28" s="53"/>
      <c r="WYD28" s="53"/>
      <c r="WYF28" s="53"/>
      <c r="WYS28" s="53"/>
      <c r="WYT28" s="53"/>
      <c r="WYV28" s="53"/>
      <c r="WZI28" s="53"/>
      <c r="WZJ28" s="53"/>
      <c r="WZL28" s="53"/>
      <c r="WZY28" s="53"/>
      <c r="WZZ28" s="53"/>
      <c r="XAB28" s="53"/>
      <c r="XAO28" s="53"/>
      <c r="XAP28" s="53"/>
      <c r="XAR28" s="53"/>
      <c r="XBE28" s="53"/>
      <c r="XBF28" s="53"/>
      <c r="XBH28" s="53"/>
      <c r="XBU28" s="53"/>
      <c r="XBV28" s="53"/>
      <c r="XBX28" s="53"/>
      <c r="XCK28" s="53"/>
      <c r="XCL28" s="53"/>
      <c r="XCN28" s="53"/>
      <c r="XDA28" s="53"/>
      <c r="XDB28" s="53"/>
      <c r="XDD28" s="53"/>
      <c r="XDQ28" s="53"/>
      <c r="XDR28" s="53"/>
      <c r="XDT28" s="53"/>
      <c r="XEG28" s="53"/>
      <c r="XEH28" s="53"/>
      <c r="XEJ28" s="53"/>
    </row>
    <row r="29" spans="1:1020 1033:2044 2057:3068 3081:4092 4105:5116 5129:6140 6153:7164 7177:8188 8201:9212 9225:10236 10249:11260 11273:12284 12297:13308 13321:14332 14345:15356 15369:16364" ht="18.75" x14ac:dyDescent="0.45">
      <c r="A29" s="56"/>
      <c r="B29" s="56"/>
      <c r="C29" s="47"/>
      <c r="D29" s="56"/>
      <c r="E29" s="48"/>
      <c r="F29" s="6" t="s">
        <v>203</v>
      </c>
      <c r="G29" s="48"/>
      <c r="H29" s="15">
        <v>5000000</v>
      </c>
      <c r="I29" s="36"/>
      <c r="J29" s="15">
        <f t="shared" si="0"/>
        <v>5000000000000</v>
      </c>
      <c r="K29" s="36"/>
      <c r="L29" s="15">
        <v>48438508120</v>
      </c>
      <c r="M29" s="11"/>
      <c r="N29" s="49">
        <v>0.23</v>
      </c>
      <c r="O29" s="36"/>
      <c r="P29" s="50">
        <v>0.39889999999999998</v>
      </c>
      <c r="U29" s="15"/>
      <c r="AO29" s="53"/>
      <c r="AP29" s="53"/>
      <c r="AR29" s="53"/>
      <c r="BE29" s="53"/>
      <c r="BF29" s="53"/>
      <c r="BH29" s="53"/>
      <c r="BU29" s="53"/>
      <c r="BV29" s="53"/>
      <c r="BX29" s="53"/>
      <c r="CK29" s="53"/>
      <c r="CL29" s="53"/>
      <c r="CN29" s="53"/>
      <c r="DA29" s="53"/>
      <c r="DB29" s="53"/>
      <c r="DD29" s="53"/>
      <c r="DQ29" s="53"/>
      <c r="DR29" s="53"/>
      <c r="DT29" s="53"/>
      <c r="EG29" s="53"/>
      <c r="EH29" s="53"/>
      <c r="EJ29" s="53"/>
      <c r="EW29" s="53"/>
      <c r="EX29" s="53"/>
      <c r="EZ29" s="53"/>
      <c r="FM29" s="53"/>
      <c r="FN29" s="53"/>
      <c r="FP29" s="53"/>
      <c r="GC29" s="53"/>
      <c r="GD29" s="53"/>
      <c r="GF29" s="53"/>
      <c r="GS29" s="53"/>
      <c r="GT29" s="53"/>
      <c r="GV29" s="53"/>
      <c r="HI29" s="53"/>
      <c r="HJ29" s="53"/>
      <c r="HL29" s="53"/>
      <c r="HY29" s="53"/>
      <c r="HZ29" s="53"/>
      <c r="IB29" s="53"/>
      <c r="IO29" s="53"/>
      <c r="IP29" s="53"/>
      <c r="IR29" s="53"/>
      <c r="JE29" s="53"/>
      <c r="JF29" s="53"/>
      <c r="JH29" s="53"/>
      <c r="JU29" s="53"/>
      <c r="JV29" s="53"/>
      <c r="JX29" s="53"/>
      <c r="KK29" s="53"/>
      <c r="KL29" s="53"/>
      <c r="KN29" s="53"/>
      <c r="LA29" s="53"/>
      <c r="LB29" s="53"/>
      <c r="LD29" s="53"/>
      <c r="LQ29" s="53"/>
      <c r="LR29" s="53"/>
      <c r="LT29" s="53"/>
      <c r="MG29" s="53"/>
      <c r="MH29" s="53"/>
      <c r="MJ29" s="53"/>
      <c r="MW29" s="53"/>
      <c r="MX29" s="53"/>
      <c r="MZ29" s="53"/>
      <c r="NM29" s="53"/>
      <c r="NN29" s="53"/>
      <c r="NP29" s="53"/>
      <c r="OC29" s="53"/>
      <c r="OD29" s="53"/>
      <c r="OF29" s="53"/>
      <c r="OS29" s="53"/>
      <c r="OT29" s="53"/>
      <c r="OV29" s="53"/>
      <c r="PI29" s="53"/>
      <c r="PJ29" s="53"/>
      <c r="PL29" s="53"/>
      <c r="PY29" s="53"/>
      <c r="PZ29" s="53"/>
      <c r="QB29" s="53"/>
      <c r="QO29" s="53"/>
      <c r="QP29" s="53"/>
      <c r="QR29" s="53"/>
      <c r="RE29" s="53"/>
      <c r="RF29" s="53"/>
      <c r="RH29" s="53"/>
      <c r="RU29" s="53"/>
      <c r="RV29" s="53"/>
      <c r="RX29" s="53"/>
      <c r="SK29" s="53"/>
      <c r="SL29" s="53"/>
      <c r="SN29" s="53"/>
      <c r="TA29" s="53"/>
      <c r="TB29" s="53"/>
      <c r="TD29" s="53"/>
      <c r="TQ29" s="53"/>
      <c r="TR29" s="53"/>
      <c r="TT29" s="53"/>
      <c r="UG29" s="53"/>
      <c r="UH29" s="53"/>
      <c r="UJ29" s="53"/>
      <c r="UW29" s="53"/>
      <c r="UX29" s="53"/>
      <c r="UZ29" s="53"/>
      <c r="VM29" s="53"/>
      <c r="VN29" s="53"/>
      <c r="VP29" s="53"/>
      <c r="WC29" s="53"/>
      <c r="WD29" s="53"/>
      <c r="WF29" s="53"/>
      <c r="WS29" s="53"/>
      <c r="WT29" s="53"/>
      <c r="WV29" s="53"/>
      <c r="XI29" s="53"/>
      <c r="XJ29" s="53"/>
      <c r="XL29" s="53"/>
      <c r="XY29" s="53"/>
      <c r="XZ29" s="53"/>
      <c r="YB29" s="53"/>
      <c r="YO29" s="53"/>
      <c r="YP29" s="53"/>
      <c r="YR29" s="53"/>
      <c r="ZE29" s="53"/>
      <c r="ZF29" s="53"/>
      <c r="ZH29" s="53"/>
      <c r="ZU29" s="53"/>
      <c r="ZV29" s="53"/>
      <c r="ZX29" s="53"/>
      <c r="AAK29" s="53"/>
      <c r="AAL29" s="53"/>
      <c r="AAN29" s="53"/>
      <c r="ABA29" s="53"/>
      <c r="ABB29" s="53"/>
      <c r="ABD29" s="53"/>
      <c r="ABQ29" s="53"/>
      <c r="ABR29" s="53"/>
      <c r="ABT29" s="53"/>
      <c r="ACG29" s="53"/>
      <c r="ACH29" s="53"/>
      <c r="ACJ29" s="53"/>
      <c r="ACW29" s="53"/>
      <c r="ACX29" s="53"/>
      <c r="ACZ29" s="53"/>
      <c r="ADM29" s="53"/>
      <c r="ADN29" s="53"/>
      <c r="ADP29" s="53"/>
      <c r="AEC29" s="53"/>
      <c r="AED29" s="53"/>
      <c r="AEF29" s="53"/>
      <c r="AES29" s="53"/>
      <c r="AET29" s="53"/>
      <c r="AEV29" s="53"/>
      <c r="AFI29" s="53"/>
      <c r="AFJ29" s="53"/>
      <c r="AFL29" s="53"/>
      <c r="AFY29" s="53"/>
      <c r="AFZ29" s="53"/>
      <c r="AGB29" s="53"/>
      <c r="AGO29" s="53"/>
      <c r="AGP29" s="53"/>
      <c r="AGR29" s="53"/>
      <c r="AHE29" s="53"/>
      <c r="AHF29" s="53"/>
      <c r="AHH29" s="53"/>
      <c r="AHU29" s="53"/>
      <c r="AHV29" s="53"/>
      <c r="AHX29" s="53"/>
      <c r="AIK29" s="53"/>
      <c r="AIL29" s="53"/>
      <c r="AIN29" s="53"/>
      <c r="AJA29" s="53"/>
      <c r="AJB29" s="53"/>
      <c r="AJD29" s="53"/>
      <c r="AJQ29" s="53"/>
      <c r="AJR29" s="53"/>
      <c r="AJT29" s="53"/>
      <c r="AKG29" s="53"/>
      <c r="AKH29" s="53"/>
      <c r="AKJ29" s="53"/>
      <c r="AKW29" s="53"/>
      <c r="AKX29" s="53"/>
      <c r="AKZ29" s="53"/>
      <c r="ALM29" s="53"/>
      <c r="ALN29" s="53"/>
      <c r="ALP29" s="53"/>
      <c r="AMC29" s="53"/>
      <c r="AMD29" s="53"/>
      <c r="AMF29" s="53"/>
      <c r="AMS29" s="53"/>
      <c r="AMT29" s="53"/>
      <c r="AMV29" s="53"/>
      <c r="ANI29" s="53"/>
      <c r="ANJ29" s="53"/>
      <c r="ANL29" s="53"/>
      <c r="ANY29" s="53"/>
      <c r="ANZ29" s="53"/>
      <c r="AOB29" s="53"/>
      <c r="AOO29" s="53"/>
      <c r="AOP29" s="53"/>
      <c r="AOR29" s="53"/>
      <c r="APE29" s="53"/>
      <c r="APF29" s="53"/>
      <c r="APH29" s="53"/>
      <c r="APU29" s="53"/>
      <c r="APV29" s="53"/>
      <c r="APX29" s="53"/>
      <c r="AQK29" s="53"/>
      <c r="AQL29" s="53"/>
      <c r="AQN29" s="53"/>
      <c r="ARA29" s="53"/>
      <c r="ARB29" s="53"/>
      <c r="ARD29" s="53"/>
      <c r="ARQ29" s="53"/>
      <c r="ARR29" s="53"/>
      <c r="ART29" s="53"/>
      <c r="ASG29" s="53"/>
      <c r="ASH29" s="53"/>
      <c r="ASJ29" s="53"/>
      <c r="ASW29" s="53"/>
      <c r="ASX29" s="53"/>
      <c r="ASZ29" s="53"/>
      <c r="ATM29" s="53"/>
      <c r="ATN29" s="53"/>
      <c r="ATP29" s="53"/>
      <c r="AUC29" s="53"/>
      <c r="AUD29" s="53"/>
      <c r="AUF29" s="53"/>
      <c r="AUS29" s="53"/>
      <c r="AUT29" s="53"/>
      <c r="AUV29" s="53"/>
      <c r="AVI29" s="53"/>
      <c r="AVJ29" s="53"/>
      <c r="AVL29" s="53"/>
      <c r="AVY29" s="53"/>
      <c r="AVZ29" s="53"/>
      <c r="AWB29" s="53"/>
      <c r="AWO29" s="53"/>
      <c r="AWP29" s="53"/>
      <c r="AWR29" s="53"/>
      <c r="AXE29" s="53"/>
      <c r="AXF29" s="53"/>
      <c r="AXH29" s="53"/>
      <c r="AXU29" s="53"/>
      <c r="AXV29" s="53"/>
      <c r="AXX29" s="53"/>
      <c r="AYK29" s="53"/>
      <c r="AYL29" s="53"/>
      <c r="AYN29" s="53"/>
      <c r="AZA29" s="53"/>
      <c r="AZB29" s="53"/>
      <c r="AZD29" s="53"/>
      <c r="AZQ29" s="53"/>
      <c r="AZR29" s="53"/>
      <c r="AZT29" s="53"/>
      <c r="BAG29" s="53"/>
      <c r="BAH29" s="53"/>
      <c r="BAJ29" s="53"/>
      <c r="BAW29" s="53"/>
      <c r="BAX29" s="53"/>
      <c r="BAZ29" s="53"/>
      <c r="BBM29" s="53"/>
      <c r="BBN29" s="53"/>
      <c r="BBP29" s="53"/>
      <c r="BCC29" s="53"/>
      <c r="BCD29" s="53"/>
      <c r="BCF29" s="53"/>
      <c r="BCS29" s="53"/>
      <c r="BCT29" s="53"/>
      <c r="BCV29" s="53"/>
      <c r="BDI29" s="53"/>
      <c r="BDJ29" s="53"/>
      <c r="BDL29" s="53"/>
      <c r="BDY29" s="53"/>
      <c r="BDZ29" s="53"/>
      <c r="BEB29" s="53"/>
      <c r="BEO29" s="53"/>
      <c r="BEP29" s="53"/>
      <c r="BER29" s="53"/>
      <c r="BFE29" s="53"/>
      <c r="BFF29" s="53"/>
      <c r="BFH29" s="53"/>
      <c r="BFU29" s="53"/>
      <c r="BFV29" s="53"/>
      <c r="BFX29" s="53"/>
      <c r="BGK29" s="53"/>
      <c r="BGL29" s="53"/>
      <c r="BGN29" s="53"/>
      <c r="BHA29" s="53"/>
      <c r="BHB29" s="53"/>
      <c r="BHD29" s="53"/>
      <c r="BHQ29" s="53"/>
      <c r="BHR29" s="53"/>
      <c r="BHT29" s="53"/>
      <c r="BIG29" s="53"/>
      <c r="BIH29" s="53"/>
      <c r="BIJ29" s="53"/>
      <c r="BIW29" s="53"/>
      <c r="BIX29" s="53"/>
      <c r="BIZ29" s="53"/>
      <c r="BJM29" s="53"/>
      <c r="BJN29" s="53"/>
      <c r="BJP29" s="53"/>
      <c r="BKC29" s="53"/>
      <c r="BKD29" s="53"/>
      <c r="BKF29" s="53"/>
      <c r="BKS29" s="53"/>
      <c r="BKT29" s="53"/>
      <c r="BKV29" s="53"/>
      <c r="BLI29" s="53"/>
      <c r="BLJ29" s="53"/>
      <c r="BLL29" s="53"/>
      <c r="BLY29" s="53"/>
      <c r="BLZ29" s="53"/>
      <c r="BMB29" s="53"/>
      <c r="BMO29" s="53"/>
      <c r="BMP29" s="53"/>
      <c r="BMR29" s="53"/>
      <c r="BNE29" s="53"/>
      <c r="BNF29" s="53"/>
      <c r="BNH29" s="53"/>
      <c r="BNU29" s="53"/>
      <c r="BNV29" s="53"/>
      <c r="BNX29" s="53"/>
      <c r="BOK29" s="53"/>
      <c r="BOL29" s="53"/>
      <c r="BON29" s="53"/>
      <c r="BPA29" s="53"/>
      <c r="BPB29" s="53"/>
      <c r="BPD29" s="53"/>
      <c r="BPQ29" s="53"/>
      <c r="BPR29" s="53"/>
      <c r="BPT29" s="53"/>
      <c r="BQG29" s="53"/>
      <c r="BQH29" s="53"/>
      <c r="BQJ29" s="53"/>
      <c r="BQW29" s="53"/>
      <c r="BQX29" s="53"/>
      <c r="BQZ29" s="53"/>
      <c r="BRM29" s="53"/>
      <c r="BRN29" s="53"/>
      <c r="BRP29" s="53"/>
      <c r="BSC29" s="53"/>
      <c r="BSD29" s="53"/>
      <c r="BSF29" s="53"/>
      <c r="BSS29" s="53"/>
      <c r="BST29" s="53"/>
      <c r="BSV29" s="53"/>
      <c r="BTI29" s="53"/>
      <c r="BTJ29" s="53"/>
      <c r="BTL29" s="53"/>
      <c r="BTY29" s="53"/>
      <c r="BTZ29" s="53"/>
      <c r="BUB29" s="53"/>
      <c r="BUO29" s="53"/>
      <c r="BUP29" s="53"/>
      <c r="BUR29" s="53"/>
      <c r="BVE29" s="53"/>
      <c r="BVF29" s="53"/>
      <c r="BVH29" s="53"/>
      <c r="BVU29" s="53"/>
      <c r="BVV29" s="53"/>
      <c r="BVX29" s="53"/>
      <c r="BWK29" s="53"/>
      <c r="BWL29" s="53"/>
      <c r="BWN29" s="53"/>
      <c r="BXA29" s="53"/>
      <c r="BXB29" s="53"/>
      <c r="BXD29" s="53"/>
      <c r="BXQ29" s="53"/>
      <c r="BXR29" s="53"/>
      <c r="BXT29" s="53"/>
      <c r="BYG29" s="53"/>
      <c r="BYH29" s="53"/>
      <c r="BYJ29" s="53"/>
      <c r="BYW29" s="53"/>
      <c r="BYX29" s="53"/>
      <c r="BYZ29" s="53"/>
      <c r="BZM29" s="53"/>
      <c r="BZN29" s="53"/>
      <c r="BZP29" s="53"/>
      <c r="CAC29" s="53"/>
      <c r="CAD29" s="53"/>
      <c r="CAF29" s="53"/>
      <c r="CAS29" s="53"/>
      <c r="CAT29" s="53"/>
      <c r="CAV29" s="53"/>
      <c r="CBI29" s="53"/>
      <c r="CBJ29" s="53"/>
      <c r="CBL29" s="53"/>
      <c r="CBY29" s="53"/>
      <c r="CBZ29" s="53"/>
      <c r="CCB29" s="53"/>
      <c r="CCO29" s="53"/>
      <c r="CCP29" s="53"/>
      <c r="CCR29" s="53"/>
      <c r="CDE29" s="53"/>
      <c r="CDF29" s="53"/>
      <c r="CDH29" s="53"/>
      <c r="CDU29" s="53"/>
      <c r="CDV29" s="53"/>
      <c r="CDX29" s="53"/>
      <c r="CEK29" s="53"/>
      <c r="CEL29" s="53"/>
      <c r="CEN29" s="53"/>
      <c r="CFA29" s="53"/>
      <c r="CFB29" s="53"/>
      <c r="CFD29" s="53"/>
      <c r="CFQ29" s="53"/>
      <c r="CFR29" s="53"/>
      <c r="CFT29" s="53"/>
      <c r="CGG29" s="53"/>
      <c r="CGH29" s="53"/>
      <c r="CGJ29" s="53"/>
      <c r="CGW29" s="53"/>
      <c r="CGX29" s="53"/>
      <c r="CGZ29" s="53"/>
      <c r="CHM29" s="53"/>
      <c r="CHN29" s="53"/>
      <c r="CHP29" s="53"/>
      <c r="CIC29" s="53"/>
      <c r="CID29" s="53"/>
      <c r="CIF29" s="53"/>
      <c r="CIS29" s="53"/>
      <c r="CIT29" s="53"/>
      <c r="CIV29" s="53"/>
      <c r="CJI29" s="53"/>
      <c r="CJJ29" s="53"/>
      <c r="CJL29" s="53"/>
      <c r="CJY29" s="53"/>
      <c r="CJZ29" s="53"/>
      <c r="CKB29" s="53"/>
      <c r="CKO29" s="53"/>
      <c r="CKP29" s="53"/>
      <c r="CKR29" s="53"/>
      <c r="CLE29" s="53"/>
      <c r="CLF29" s="53"/>
      <c r="CLH29" s="53"/>
      <c r="CLU29" s="53"/>
      <c r="CLV29" s="53"/>
      <c r="CLX29" s="53"/>
      <c r="CMK29" s="53"/>
      <c r="CML29" s="53"/>
      <c r="CMN29" s="53"/>
      <c r="CNA29" s="53"/>
      <c r="CNB29" s="53"/>
      <c r="CND29" s="53"/>
      <c r="CNQ29" s="53"/>
      <c r="CNR29" s="53"/>
      <c r="CNT29" s="53"/>
      <c r="COG29" s="53"/>
      <c r="COH29" s="53"/>
      <c r="COJ29" s="53"/>
      <c r="COW29" s="53"/>
      <c r="COX29" s="53"/>
      <c r="COZ29" s="53"/>
      <c r="CPM29" s="53"/>
      <c r="CPN29" s="53"/>
      <c r="CPP29" s="53"/>
      <c r="CQC29" s="53"/>
      <c r="CQD29" s="53"/>
      <c r="CQF29" s="53"/>
      <c r="CQS29" s="53"/>
      <c r="CQT29" s="53"/>
      <c r="CQV29" s="53"/>
      <c r="CRI29" s="53"/>
      <c r="CRJ29" s="53"/>
      <c r="CRL29" s="53"/>
      <c r="CRY29" s="53"/>
      <c r="CRZ29" s="53"/>
      <c r="CSB29" s="53"/>
      <c r="CSO29" s="53"/>
      <c r="CSP29" s="53"/>
      <c r="CSR29" s="53"/>
      <c r="CTE29" s="53"/>
      <c r="CTF29" s="53"/>
      <c r="CTH29" s="53"/>
      <c r="CTU29" s="53"/>
      <c r="CTV29" s="53"/>
      <c r="CTX29" s="53"/>
      <c r="CUK29" s="53"/>
      <c r="CUL29" s="53"/>
      <c r="CUN29" s="53"/>
      <c r="CVA29" s="53"/>
      <c r="CVB29" s="53"/>
      <c r="CVD29" s="53"/>
      <c r="CVQ29" s="53"/>
      <c r="CVR29" s="53"/>
      <c r="CVT29" s="53"/>
      <c r="CWG29" s="53"/>
      <c r="CWH29" s="53"/>
      <c r="CWJ29" s="53"/>
      <c r="CWW29" s="53"/>
      <c r="CWX29" s="53"/>
      <c r="CWZ29" s="53"/>
      <c r="CXM29" s="53"/>
      <c r="CXN29" s="53"/>
      <c r="CXP29" s="53"/>
      <c r="CYC29" s="53"/>
      <c r="CYD29" s="53"/>
      <c r="CYF29" s="53"/>
      <c r="CYS29" s="53"/>
      <c r="CYT29" s="53"/>
      <c r="CYV29" s="53"/>
      <c r="CZI29" s="53"/>
      <c r="CZJ29" s="53"/>
      <c r="CZL29" s="53"/>
      <c r="CZY29" s="53"/>
      <c r="CZZ29" s="53"/>
      <c r="DAB29" s="53"/>
      <c r="DAO29" s="53"/>
      <c r="DAP29" s="53"/>
      <c r="DAR29" s="53"/>
      <c r="DBE29" s="53"/>
      <c r="DBF29" s="53"/>
      <c r="DBH29" s="53"/>
      <c r="DBU29" s="53"/>
      <c r="DBV29" s="53"/>
      <c r="DBX29" s="53"/>
      <c r="DCK29" s="53"/>
      <c r="DCL29" s="53"/>
      <c r="DCN29" s="53"/>
      <c r="DDA29" s="53"/>
      <c r="DDB29" s="53"/>
      <c r="DDD29" s="53"/>
      <c r="DDQ29" s="53"/>
      <c r="DDR29" s="53"/>
      <c r="DDT29" s="53"/>
      <c r="DEG29" s="53"/>
      <c r="DEH29" s="53"/>
      <c r="DEJ29" s="53"/>
      <c r="DEW29" s="53"/>
      <c r="DEX29" s="53"/>
      <c r="DEZ29" s="53"/>
      <c r="DFM29" s="53"/>
      <c r="DFN29" s="53"/>
      <c r="DFP29" s="53"/>
      <c r="DGC29" s="53"/>
      <c r="DGD29" s="53"/>
      <c r="DGF29" s="53"/>
      <c r="DGS29" s="53"/>
      <c r="DGT29" s="53"/>
      <c r="DGV29" s="53"/>
      <c r="DHI29" s="53"/>
      <c r="DHJ29" s="53"/>
      <c r="DHL29" s="53"/>
      <c r="DHY29" s="53"/>
      <c r="DHZ29" s="53"/>
      <c r="DIB29" s="53"/>
      <c r="DIO29" s="53"/>
      <c r="DIP29" s="53"/>
      <c r="DIR29" s="53"/>
      <c r="DJE29" s="53"/>
      <c r="DJF29" s="53"/>
      <c r="DJH29" s="53"/>
      <c r="DJU29" s="53"/>
      <c r="DJV29" s="53"/>
      <c r="DJX29" s="53"/>
      <c r="DKK29" s="53"/>
      <c r="DKL29" s="53"/>
      <c r="DKN29" s="53"/>
      <c r="DLA29" s="53"/>
      <c r="DLB29" s="53"/>
      <c r="DLD29" s="53"/>
      <c r="DLQ29" s="53"/>
      <c r="DLR29" s="53"/>
      <c r="DLT29" s="53"/>
      <c r="DMG29" s="53"/>
      <c r="DMH29" s="53"/>
      <c r="DMJ29" s="53"/>
      <c r="DMW29" s="53"/>
      <c r="DMX29" s="53"/>
      <c r="DMZ29" s="53"/>
      <c r="DNM29" s="53"/>
      <c r="DNN29" s="53"/>
      <c r="DNP29" s="53"/>
      <c r="DOC29" s="53"/>
      <c r="DOD29" s="53"/>
      <c r="DOF29" s="53"/>
      <c r="DOS29" s="53"/>
      <c r="DOT29" s="53"/>
      <c r="DOV29" s="53"/>
      <c r="DPI29" s="53"/>
      <c r="DPJ29" s="53"/>
      <c r="DPL29" s="53"/>
      <c r="DPY29" s="53"/>
      <c r="DPZ29" s="53"/>
      <c r="DQB29" s="53"/>
      <c r="DQO29" s="53"/>
      <c r="DQP29" s="53"/>
      <c r="DQR29" s="53"/>
      <c r="DRE29" s="53"/>
      <c r="DRF29" s="53"/>
      <c r="DRH29" s="53"/>
      <c r="DRU29" s="53"/>
      <c r="DRV29" s="53"/>
      <c r="DRX29" s="53"/>
      <c r="DSK29" s="53"/>
      <c r="DSL29" s="53"/>
      <c r="DSN29" s="53"/>
      <c r="DTA29" s="53"/>
      <c r="DTB29" s="53"/>
      <c r="DTD29" s="53"/>
      <c r="DTQ29" s="53"/>
      <c r="DTR29" s="53"/>
      <c r="DTT29" s="53"/>
      <c r="DUG29" s="53"/>
      <c r="DUH29" s="53"/>
      <c r="DUJ29" s="53"/>
      <c r="DUW29" s="53"/>
      <c r="DUX29" s="53"/>
      <c r="DUZ29" s="53"/>
      <c r="DVM29" s="53"/>
      <c r="DVN29" s="53"/>
      <c r="DVP29" s="53"/>
      <c r="DWC29" s="53"/>
      <c r="DWD29" s="53"/>
      <c r="DWF29" s="53"/>
      <c r="DWS29" s="53"/>
      <c r="DWT29" s="53"/>
      <c r="DWV29" s="53"/>
      <c r="DXI29" s="53"/>
      <c r="DXJ29" s="53"/>
      <c r="DXL29" s="53"/>
      <c r="DXY29" s="53"/>
      <c r="DXZ29" s="53"/>
      <c r="DYB29" s="53"/>
      <c r="DYO29" s="53"/>
      <c r="DYP29" s="53"/>
      <c r="DYR29" s="53"/>
      <c r="DZE29" s="53"/>
      <c r="DZF29" s="53"/>
      <c r="DZH29" s="53"/>
      <c r="DZU29" s="53"/>
      <c r="DZV29" s="53"/>
      <c r="DZX29" s="53"/>
      <c r="EAK29" s="53"/>
      <c r="EAL29" s="53"/>
      <c r="EAN29" s="53"/>
      <c r="EBA29" s="53"/>
      <c r="EBB29" s="53"/>
      <c r="EBD29" s="53"/>
      <c r="EBQ29" s="53"/>
      <c r="EBR29" s="53"/>
      <c r="EBT29" s="53"/>
      <c r="ECG29" s="53"/>
      <c r="ECH29" s="53"/>
      <c r="ECJ29" s="53"/>
      <c r="ECW29" s="53"/>
      <c r="ECX29" s="53"/>
      <c r="ECZ29" s="53"/>
      <c r="EDM29" s="53"/>
      <c r="EDN29" s="53"/>
      <c r="EDP29" s="53"/>
      <c r="EEC29" s="53"/>
      <c r="EED29" s="53"/>
      <c r="EEF29" s="53"/>
      <c r="EES29" s="53"/>
      <c r="EET29" s="53"/>
      <c r="EEV29" s="53"/>
      <c r="EFI29" s="53"/>
      <c r="EFJ29" s="53"/>
      <c r="EFL29" s="53"/>
      <c r="EFY29" s="53"/>
      <c r="EFZ29" s="53"/>
      <c r="EGB29" s="53"/>
      <c r="EGO29" s="53"/>
      <c r="EGP29" s="53"/>
      <c r="EGR29" s="53"/>
      <c r="EHE29" s="53"/>
      <c r="EHF29" s="53"/>
      <c r="EHH29" s="53"/>
      <c r="EHU29" s="53"/>
      <c r="EHV29" s="53"/>
      <c r="EHX29" s="53"/>
      <c r="EIK29" s="53"/>
      <c r="EIL29" s="53"/>
      <c r="EIN29" s="53"/>
      <c r="EJA29" s="53"/>
      <c r="EJB29" s="53"/>
      <c r="EJD29" s="53"/>
      <c r="EJQ29" s="53"/>
      <c r="EJR29" s="53"/>
      <c r="EJT29" s="53"/>
      <c r="EKG29" s="53"/>
      <c r="EKH29" s="53"/>
      <c r="EKJ29" s="53"/>
      <c r="EKW29" s="53"/>
      <c r="EKX29" s="53"/>
      <c r="EKZ29" s="53"/>
      <c r="ELM29" s="53"/>
      <c r="ELN29" s="53"/>
      <c r="ELP29" s="53"/>
      <c r="EMC29" s="53"/>
      <c r="EMD29" s="53"/>
      <c r="EMF29" s="53"/>
      <c r="EMS29" s="53"/>
      <c r="EMT29" s="53"/>
      <c r="EMV29" s="53"/>
      <c r="ENI29" s="53"/>
      <c r="ENJ29" s="53"/>
      <c r="ENL29" s="53"/>
      <c r="ENY29" s="53"/>
      <c r="ENZ29" s="53"/>
      <c r="EOB29" s="53"/>
      <c r="EOO29" s="53"/>
      <c r="EOP29" s="53"/>
      <c r="EOR29" s="53"/>
      <c r="EPE29" s="53"/>
      <c r="EPF29" s="53"/>
      <c r="EPH29" s="53"/>
      <c r="EPU29" s="53"/>
      <c r="EPV29" s="53"/>
      <c r="EPX29" s="53"/>
      <c r="EQK29" s="53"/>
      <c r="EQL29" s="53"/>
      <c r="EQN29" s="53"/>
      <c r="ERA29" s="53"/>
      <c r="ERB29" s="53"/>
      <c r="ERD29" s="53"/>
      <c r="ERQ29" s="53"/>
      <c r="ERR29" s="53"/>
      <c r="ERT29" s="53"/>
      <c r="ESG29" s="53"/>
      <c r="ESH29" s="53"/>
      <c r="ESJ29" s="53"/>
      <c r="ESW29" s="53"/>
      <c r="ESX29" s="53"/>
      <c r="ESZ29" s="53"/>
      <c r="ETM29" s="53"/>
      <c r="ETN29" s="53"/>
      <c r="ETP29" s="53"/>
      <c r="EUC29" s="53"/>
      <c r="EUD29" s="53"/>
      <c r="EUF29" s="53"/>
      <c r="EUS29" s="53"/>
      <c r="EUT29" s="53"/>
      <c r="EUV29" s="53"/>
      <c r="EVI29" s="53"/>
      <c r="EVJ29" s="53"/>
      <c r="EVL29" s="53"/>
      <c r="EVY29" s="53"/>
      <c r="EVZ29" s="53"/>
      <c r="EWB29" s="53"/>
      <c r="EWO29" s="53"/>
      <c r="EWP29" s="53"/>
      <c r="EWR29" s="53"/>
      <c r="EXE29" s="53"/>
      <c r="EXF29" s="53"/>
      <c r="EXH29" s="53"/>
      <c r="EXU29" s="53"/>
      <c r="EXV29" s="53"/>
      <c r="EXX29" s="53"/>
      <c r="EYK29" s="53"/>
      <c r="EYL29" s="53"/>
      <c r="EYN29" s="53"/>
      <c r="EZA29" s="53"/>
      <c r="EZB29" s="53"/>
      <c r="EZD29" s="53"/>
      <c r="EZQ29" s="53"/>
      <c r="EZR29" s="53"/>
      <c r="EZT29" s="53"/>
      <c r="FAG29" s="53"/>
      <c r="FAH29" s="53"/>
      <c r="FAJ29" s="53"/>
      <c r="FAW29" s="53"/>
      <c r="FAX29" s="53"/>
      <c r="FAZ29" s="53"/>
      <c r="FBM29" s="53"/>
      <c r="FBN29" s="53"/>
      <c r="FBP29" s="53"/>
      <c r="FCC29" s="53"/>
      <c r="FCD29" s="53"/>
      <c r="FCF29" s="53"/>
      <c r="FCS29" s="53"/>
      <c r="FCT29" s="53"/>
      <c r="FCV29" s="53"/>
      <c r="FDI29" s="53"/>
      <c r="FDJ29" s="53"/>
      <c r="FDL29" s="53"/>
      <c r="FDY29" s="53"/>
      <c r="FDZ29" s="53"/>
      <c r="FEB29" s="53"/>
      <c r="FEO29" s="53"/>
      <c r="FEP29" s="53"/>
      <c r="FER29" s="53"/>
      <c r="FFE29" s="53"/>
      <c r="FFF29" s="53"/>
      <c r="FFH29" s="53"/>
      <c r="FFU29" s="53"/>
      <c r="FFV29" s="53"/>
      <c r="FFX29" s="53"/>
      <c r="FGK29" s="53"/>
      <c r="FGL29" s="53"/>
      <c r="FGN29" s="53"/>
      <c r="FHA29" s="53"/>
      <c r="FHB29" s="53"/>
      <c r="FHD29" s="53"/>
      <c r="FHQ29" s="53"/>
      <c r="FHR29" s="53"/>
      <c r="FHT29" s="53"/>
      <c r="FIG29" s="53"/>
      <c r="FIH29" s="53"/>
      <c r="FIJ29" s="53"/>
      <c r="FIW29" s="53"/>
      <c r="FIX29" s="53"/>
      <c r="FIZ29" s="53"/>
      <c r="FJM29" s="53"/>
      <c r="FJN29" s="53"/>
      <c r="FJP29" s="53"/>
      <c r="FKC29" s="53"/>
      <c r="FKD29" s="53"/>
      <c r="FKF29" s="53"/>
      <c r="FKS29" s="53"/>
      <c r="FKT29" s="53"/>
      <c r="FKV29" s="53"/>
      <c r="FLI29" s="53"/>
      <c r="FLJ29" s="53"/>
      <c r="FLL29" s="53"/>
      <c r="FLY29" s="53"/>
      <c r="FLZ29" s="53"/>
      <c r="FMB29" s="53"/>
      <c r="FMO29" s="53"/>
      <c r="FMP29" s="53"/>
      <c r="FMR29" s="53"/>
      <c r="FNE29" s="53"/>
      <c r="FNF29" s="53"/>
      <c r="FNH29" s="53"/>
      <c r="FNU29" s="53"/>
      <c r="FNV29" s="53"/>
      <c r="FNX29" s="53"/>
      <c r="FOK29" s="53"/>
      <c r="FOL29" s="53"/>
      <c r="FON29" s="53"/>
      <c r="FPA29" s="53"/>
      <c r="FPB29" s="53"/>
      <c r="FPD29" s="53"/>
      <c r="FPQ29" s="53"/>
      <c r="FPR29" s="53"/>
      <c r="FPT29" s="53"/>
      <c r="FQG29" s="53"/>
      <c r="FQH29" s="53"/>
      <c r="FQJ29" s="53"/>
      <c r="FQW29" s="53"/>
      <c r="FQX29" s="53"/>
      <c r="FQZ29" s="53"/>
      <c r="FRM29" s="53"/>
      <c r="FRN29" s="53"/>
      <c r="FRP29" s="53"/>
      <c r="FSC29" s="53"/>
      <c r="FSD29" s="53"/>
      <c r="FSF29" s="53"/>
      <c r="FSS29" s="53"/>
      <c r="FST29" s="53"/>
      <c r="FSV29" s="53"/>
      <c r="FTI29" s="53"/>
      <c r="FTJ29" s="53"/>
      <c r="FTL29" s="53"/>
      <c r="FTY29" s="53"/>
      <c r="FTZ29" s="53"/>
      <c r="FUB29" s="53"/>
      <c r="FUO29" s="53"/>
      <c r="FUP29" s="53"/>
      <c r="FUR29" s="53"/>
      <c r="FVE29" s="53"/>
      <c r="FVF29" s="53"/>
      <c r="FVH29" s="53"/>
      <c r="FVU29" s="53"/>
      <c r="FVV29" s="53"/>
      <c r="FVX29" s="53"/>
      <c r="FWK29" s="53"/>
      <c r="FWL29" s="53"/>
      <c r="FWN29" s="53"/>
      <c r="FXA29" s="53"/>
      <c r="FXB29" s="53"/>
      <c r="FXD29" s="53"/>
      <c r="FXQ29" s="53"/>
      <c r="FXR29" s="53"/>
      <c r="FXT29" s="53"/>
      <c r="FYG29" s="53"/>
      <c r="FYH29" s="53"/>
      <c r="FYJ29" s="53"/>
      <c r="FYW29" s="53"/>
      <c r="FYX29" s="53"/>
      <c r="FYZ29" s="53"/>
      <c r="FZM29" s="53"/>
      <c r="FZN29" s="53"/>
      <c r="FZP29" s="53"/>
      <c r="GAC29" s="53"/>
      <c r="GAD29" s="53"/>
      <c r="GAF29" s="53"/>
      <c r="GAS29" s="53"/>
      <c r="GAT29" s="53"/>
      <c r="GAV29" s="53"/>
      <c r="GBI29" s="53"/>
      <c r="GBJ29" s="53"/>
      <c r="GBL29" s="53"/>
      <c r="GBY29" s="53"/>
      <c r="GBZ29" s="53"/>
      <c r="GCB29" s="53"/>
      <c r="GCO29" s="53"/>
      <c r="GCP29" s="53"/>
      <c r="GCR29" s="53"/>
      <c r="GDE29" s="53"/>
      <c r="GDF29" s="53"/>
      <c r="GDH29" s="53"/>
      <c r="GDU29" s="53"/>
      <c r="GDV29" s="53"/>
      <c r="GDX29" s="53"/>
      <c r="GEK29" s="53"/>
      <c r="GEL29" s="53"/>
      <c r="GEN29" s="53"/>
      <c r="GFA29" s="53"/>
      <c r="GFB29" s="53"/>
      <c r="GFD29" s="53"/>
      <c r="GFQ29" s="53"/>
      <c r="GFR29" s="53"/>
      <c r="GFT29" s="53"/>
      <c r="GGG29" s="53"/>
      <c r="GGH29" s="53"/>
      <c r="GGJ29" s="53"/>
      <c r="GGW29" s="53"/>
      <c r="GGX29" s="53"/>
      <c r="GGZ29" s="53"/>
      <c r="GHM29" s="53"/>
      <c r="GHN29" s="53"/>
      <c r="GHP29" s="53"/>
      <c r="GIC29" s="53"/>
      <c r="GID29" s="53"/>
      <c r="GIF29" s="53"/>
      <c r="GIS29" s="53"/>
      <c r="GIT29" s="53"/>
      <c r="GIV29" s="53"/>
      <c r="GJI29" s="53"/>
      <c r="GJJ29" s="53"/>
      <c r="GJL29" s="53"/>
      <c r="GJY29" s="53"/>
      <c r="GJZ29" s="53"/>
      <c r="GKB29" s="53"/>
      <c r="GKO29" s="53"/>
      <c r="GKP29" s="53"/>
      <c r="GKR29" s="53"/>
      <c r="GLE29" s="53"/>
      <c r="GLF29" s="53"/>
      <c r="GLH29" s="53"/>
      <c r="GLU29" s="53"/>
      <c r="GLV29" s="53"/>
      <c r="GLX29" s="53"/>
      <c r="GMK29" s="53"/>
      <c r="GML29" s="53"/>
      <c r="GMN29" s="53"/>
      <c r="GNA29" s="53"/>
      <c r="GNB29" s="53"/>
      <c r="GND29" s="53"/>
      <c r="GNQ29" s="53"/>
      <c r="GNR29" s="53"/>
      <c r="GNT29" s="53"/>
      <c r="GOG29" s="53"/>
      <c r="GOH29" s="53"/>
      <c r="GOJ29" s="53"/>
      <c r="GOW29" s="53"/>
      <c r="GOX29" s="53"/>
      <c r="GOZ29" s="53"/>
      <c r="GPM29" s="53"/>
      <c r="GPN29" s="53"/>
      <c r="GPP29" s="53"/>
      <c r="GQC29" s="53"/>
      <c r="GQD29" s="53"/>
      <c r="GQF29" s="53"/>
      <c r="GQS29" s="53"/>
      <c r="GQT29" s="53"/>
      <c r="GQV29" s="53"/>
      <c r="GRI29" s="53"/>
      <c r="GRJ29" s="53"/>
      <c r="GRL29" s="53"/>
      <c r="GRY29" s="53"/>
      <c r="GRZ29" s="53"/>
      <c r="GSB29" s="53"/>
      <c r="GSO29" s="53"/>
      <c r="GSP29" s="53"/>
      <c r="GSR29" s="53"/>
      <c r="GTE29" s="53"/>
      <c r="GTF29" s="53"/>
      <c r="GTH29" s="53"/>
      <c r="GTU29" s="53"/>
      <c r="GTV29" s="53"/>
      <c r="GTX29" s="53"/>
      <c r="GUK29" s="53"/>
      <c r="GUL29" s="53"/>
      <c r="GUN29" s="53"/>
      <c r="GVA29" s="53"/>
      <c r="GVB29" s="53"/>
      <c r="GVD29" s="53"/>
      <c r="GVQ29" s="53"/>
      <c r="GVR29" s="53"/>
      <c r="GVT29" s="53"/>
      <c r="GWG29" s="53"/>
      <c r="GWH29" s="53"/>
      <c r="GWJ29" s="53"/>
      <c r="GWW29" s="53"/>
      <c r="GWX29" s="53"/>
      <c r="GWZ29" s="53"/>
      <c r="GXM29" s="53"/>
      <c r="GXN29" s="53"/>
      <c r="GXP29" s="53"/>
      <c r="GYC29" s="53"/>
      <c r="GYD29" s="53"/>
      <c r="GYF29" s="53"/>
      <c r="GYS29" s="53"/>
      <c r="GYT29" s="53"/>
      <c r="GYV29" s="53"/>
      <c r="GZI29" s="53"/>
      <c r="GZJ29" s="53"/>
      <c r="GZL29" s="53"/>
      <c r="GZY29" s="53"/>
      <c r="GZZ29" s="53"/>
      <c r="HAB29" s="53"/>
      <c r="HAO29" s="53"/>
      <c r="HAP29" s="53"/>
      <c r="HAR29" s="53"/>
      <c r="HBE29" s="53"/>
      <c r="HBF29" s="53"/>
      <c r="HBH29" s="53"/>
      <c r="HBU29" s="53"/>
      <c r="HBV29" s="53"/>
      <c r="HBX29" s="53"/>
      <c r="HCK29" s="53"/>
      <c r="HCL29" s="53"/>
      <c r="HCN29" s="53"/>
      <c r="HDA29" s="53"/>
      <c r="HDB29" s="53"/>
      <c r="HDD29" s="53"/>
      <c r="HDQ29" s="53"/>
      <c r="HDR29" s="53"/>
      <c r="HDT29" s="53"/>
      <c r="HEG29" s="53"/>
      <c r="HEH29" s="53"/>
      <c r="HEJ29" s="53"/>
      <c r="HEW29" s="53"/>
      <c r="HEX29" s="53"/>
      <c r="HEZ29" s="53"/>
      <c r="HFM29" s="53"/>
      <c r="HFN29" s="53"/>
      <c r="HFP29" s="53"/>
      <c r="HGC29" s="53"/>
      <c r="HGD29" s="53"/>
      <c r="HGF29" s="53"/>
      <c r="HGS29" s="53"/>
      <c r="HGT29" s="53"/>
      <c r="HGV29" s="53"/>
      <c r="HHI29" s="53"/>
      <c r="HHJ29" s="53"/>
      <c r="HHL29" s="53"/>
      <c r="HHY29" s="53"/>
      <c r="HHZ29" s="53"/>
      <c r="HIB29" s="53"/>
      <c r="HIO29" s="53"/>
      <c r="HIP29" s="53"/>
      <c r="HIR29" s="53"/>
      <c r="HJE29" s="53"/>
      <c r="HJF29" s="53"/>
      <c r="HJH29" s="53"/>
      <c r="HJU29" s="53"/>
      <c r="HJV29" s="53"/>
      <c r="HJX29" s="53"/>
      <c r="HKK29" s="53"/>
      <c r="HKL29" s="53"/>
      <c r="HKN29" s="53"/>
      <c r="HLA29" s="53"/>
      <c r="HLB29" s="53"/>
      <c r="HLD29" s="53"/>
      <c r="HLQ29" s="53"/>
      <c r="HLR29" s="53"/>
      <c r="HLT29" s="53"/>
      <c r="HMG29" s="53"/>
      <c r="HMH29" s="53"/>
      <c r="HMJ29" s="53"/>
      <c r="HMW29" s="53"/>
      <c r="HMX29" s="53"/>
      <c r="HMZ29" s="53"/>
      <c r="HNM29" s="53"/>
      <c r="HNN29" s="53"/>
      <c r="HNP29" s="53"/>
      <c r="HOC29" s="53"/>
      <c r="HOD29" s="53"/>
      <c r="HOF29" s="53"/>
      <c r="HOS29" s="53"/>
      <c r="HOT29" s="53"/>
      <c r="HOV29" s="53"/>
      <c r="HPI29" s="53"/>
      <c r="HPJ29" s="53"/>
      <c r="HPL29" s="53"/>
      <c r="HPY29" s="53"/>
      <c r="HPZ29" s="53"/>
      <c r="HQB29" s="53"/>
      <c r="HQO29" s="53"/>
      <c r="HQP29" s="53"/>
      <c r="HQR29" s="53"/>
      <c r="HRE29" s="53"/>
      <c r="HRF29" s="53"/>
      <c r="HRH29" s="53"/>
      <c r="HRU29" s="53"/>
      <c r="HRV29" s="53"/>
      <c r="HRX29" s="53"/>
      <c r="HSK29" s="53"/>
      <c r="HSL29" s="53"/>
      <c r="HSN29" s="53"/>
      <c r="HTA29" s="53"/>
      <c r="HTB29" s="53"/>
      <c r="HTD29" s="53"/>
      <c r="HTQ29" s="53"/>
      <c r="HTR29" s="53"/>
      <c r="HTT29" s="53"/>
      <c r="HUG29" s="53"/>
      <c r="HUH29" s="53"/>
      <c r="HUJ29" s="53"/>
      <c r="HUW29" s="53"/>
      <c r="HUX29" s="53"/>
      <c r="HUZ29" s="53"/>
      <c r="HVM29" s="53"/>
      <c r="HVN29" s="53"/>
      <c r="HVP29" s="53"/>
      <c r="HWC29" s="53"/>
      <c r="HWD29" s="53"/>
      <c r="HWF29" s="53"/>
      <c r="HWS29" s="53"/>
      <c r="HWT29" s="53"/>
      <c r="HWV29" s="53"/>
      <c r="HXI29" s="53"/>
      <c r="HXJ29" s="53"/>
      <c r="HXL29" s="53"/>
      <c r="HXY29" s="53"/>
      <c r="HXZ29" s="53"/>
      <c r="HYB29" s="53"/>
      <c r="HYO29" s="53"/>
      <c r="HYP29" s="53"/>
      <c r="HYR29" s="53"/>
      <c r="HZE29" s="53"/>
      <c r="HZF29" s="53"/>
      <c r="HZH29" s="53"/>
      <c r="HZU29" s="53"/>
      <c r="HZV29" s="53"/>
      <c r="HZX29" s="53"/>
      <c r="IAK29" s="53"/>
      <c r="IAL29" s="53"/>
      <c r="IAN29" s="53"/>
      <c r="IBA29" s="53"/>
      <c r="IBB29" s="53"/>
      <c r="IBD29" s="53"/>
      <c r="IBQ29" s="53"/>
      <c r="IBR29" s="53"/>
      <c r="IBT29" s="53"/>
      <c r="ICG29" s="53"/>
      <c r="ICH29" s="53"/>
      <c r="ICJ29" s="53"/>
      <c r="ICW29" s="53"/>
      <c r="ICX29" s="53"/>
      <c r="ICZ29" s="53"/>
      <c r="IDM29" s="53"/>
      <c r="IDN29" s="53"/>
      <c r="IDP29" s="53"/>
      <c r="IEC29" s="53"/>
      <c r="IED29" s="53"/>
      <c r="IEF29" s="53"/>
      <c r="IES29" s="53"/>
      <c r="IET29" s="53"/>
      <c r="IEV29" s="53"/>
      <c r="IFI29" s="53"/>
      <c r="IFJ29" s="53"/>
      <c r="IFL29" s="53"/>
      <c r="IFY29" s="53"/>
      <c r="IFZ29" s="53"/>
      <c r="IGB29" s="53"/>
      <c r="IGO29" s="53"/>
      <c r="IGP29" s="53"/>
      <c r="IGR29" s="53"/>
      <c r="IHE29" s="53"/>
      <c r="IHF29" s="53"/>
      <c r="IHH29" s="53"/>
      <c r="IHU29" s="53"/>
      <c r="IHV29" s="53"/>
      <c r="IHX29" s="53"/>
      <c r="IIK29" s="53"/>
      <c r="IIL29" s="53"/>
      <c r="IIN29" s="53"/>
      <c r="IJA29" s="53"/>
      <c r="IJB29" s="53"/>
      <c r="IJD29" s="53"/>
      <c r="IJQ29" s="53"/>
      <c r="IJR29" s="53"/>
      <c r="IJT29" s="53"/>
      <c r="IKG29" s="53"/>
      <c r="IKH29" s="53"/>
      <c r="IKJ29" s="53"/>
      <c r="IKW29" s="53"/>
      <c r="IKX29" s="53"/>
      <c r="IKZ29" s="53"/>
      <c r="ILM29" s="53"/>
      <c r="ILN29" s="53"/>
      <c r="ILP29" s="53"/>
      <c r="IMC29" s="53"/>
      <c r="IMD29" s="53"/>
      <c r="IMF29" s="53"/>
      <c r="IMS29" s="53"/>
      <c r="IMT29" s="53"/>
      <c r="IMV29" s="53"/>
      <c r="INI29" s="53"/>
      <c r="INJ29" s="53"/>
      <c r="INL29" s="53"/>
      <c r="INY29" s="53"/>
      <c r="INZ29" s="53"/>
      <c r="IOB29" s="53"/>
      <c r="IOO29" s="53"/>
      <c r="IOP29" s="53"/>
      <c r="IOR29" s="53"/>
      <c r="IPE29" s="53"/>
      <c r="IPF29" s="53"/>
      <c r="IPH29" s="53"/>
      <c r="IPU29" s="53"/>
      <c r="IPV29" s="53"/>
      <c r="IPX29" s="53"/>
      <c r="IQK29" s="53"/>
      <c r="IQL29" s="53"/>
      <c r="IQN29" s="53"/>
      <c r="IRA29" s="53"/>
      <c r="IRB29" s="53"/>
      <c r="IRD29" s="53"/>
      <c r="IRQ29" s="53"/>
      <c r="IRR29" s="53"/>
      <c r="IRT29" s="53"/>
      <c r="ISG29" s="53"/>
      <c r="ISH29" s="53"/>
      <c r="ISJ29" s="53"/>
      <c r="ISW29" s="53"/>
      <c r="ISX29" s="53"/>
      <c r="ISZ29" s="53"/>
      <c r="ITM29" s="53"/>
      <c r="ITN29" s="53"/>
      <c r="ITP29" s="53"/>
      <c r="IUC29" s="53"/>
      <c r="IUD29" s="53"/>
      <c r="IUF29" s="53"/>
      <c r="IUS29" s="53"/>
      <c r="IUT29" s="53"/>
      <c r="IUV29" s="53"/>
      <c r="IVI29" s="53"/>
      <c r="IVJ29" s="53"/>
      <c r="IVL29" s="53"/>
      <c r="IVY29" s="53"/>
      <c r="IVZ29" s="53"/>
      <c r="IWB29" s="53"/>
      <c r="IWO29" s="53"/>
      <c r="IWP29" s="53"/>
      <c r="IWR29" s="53"/>
      <c r="IXE29" s="53"/>
      <c r="IXF29" s="53"/>
      <c r="IXH29" s="53"/>
      <c r="IXU29" s="53"/>
      <c r="IXV29" s="53"/>
      <c r="IXX29" s="53"/>
      <c r="IYK29" s="53"/>
      <c r="IYL29" s="53"/>
      <c r="IYN29" s="53"/>
      <c r="IZA29" s="53"/>
      <c r="IZB29" s="53"/>
      <c r="IZD29" s="53"/>
      <c r="IZQ29" s="53"/>
      <c r="IZR29" s="53"/>
      <c r="IZT29" s="53"/>
      <c r="JAG29" s="53"/>
      <c r="JAH29" s="53"/>
      <c r="JAJ29" s="53"/>
      <c r="JAW29" s="53"/>
      <c r="JAX29" s="53"/>
      <c r="JAZ29" s="53"/>
      <c r="JBM29" s="53"/>
      <c r="JBN29" s="53"/>
      <c r="JBP29" s="53"/>
      <c r="JCC29" s="53"/>
      <c r="JCD29" s="53"/>
      <c r="JCF29" s="53"/>
      <c r="JCS29" s="53"/>
      <c r="JCT29" s="53"/>
      <c r="JCV29" s="53"/>
      <c r="JDI29" s="53"/>
      <c r="JDJ29" s="53"/>
      <c r="JDL29" s="53"/>
      <c r="JDY29" s="53"/>
      <c r="JDZ29" s="53"/>
      <c r="JEB29" s="53"/>
      <c r="JEO29" s="53"/>
      <c r="JEP29" s="53"/>
      <c r="JER29" s="53"/>
      <c r="JFE29" s="53"/>
      <c r="JFF29" s="53"/>
      <c r="JFH29" s="53"/>
      <c r="JFU29" s="53"/>
      <c r="JFV29" s="53"/>
      <c r="JFX29" s="53"/>
      <c r="JGK29" s="53"/>
      <c r="JGL29" s="53"/>
      <c r="JGN29" s="53"/>
      <c r="JHA29" s="53"/>
      <c r="JHB29" s="53"/>
      <c r="JHD29" s="53"/>
      <c r="JHQ29" s="53"/>
      <c r="JHR29" s="53"/>
      <c r="JHT29" s="53"/>
      <c r="JIG29" s="53"/>
      <c r="JIH29" s="53"/>
      <c r="JIJ29" s="53"/>
      <c r="JIW29" s="53"/>
      <c r="JIX29" s="53"/>
      <c r="JIZ29" s="53"/>
      <c r="JJM29" s="53"/>
      <c r="JJN29" s="53"/>
      <c r="JJP29" s="53"/>
      <c r="JKC29" s="53"/>
      <c r="JKD29" s="53"/>
      <c r="JKF29" s="53"/>
      <c r="JKS29" s="53"/>
      <c r="JKT29" s="53"/>
      <c r="JKV29" s="53"/>
      <c r="JLI29" s="53"/>
      <c r="JLJ29" s="53"/>
      <c r="JLL29" s="53"/>
      <c r="JLY29" s="53"/>
      <c r="JLZ29" s="53"/>
      <c r="JMB29" s="53"/>
      <c r="JMO29" s="53"/>
      <c r="JMP29" s="53"/>
      <c r="JMR29" s="53"/>
      <c r="JNE29" s="53"/>
      <c r="JNF29" s="53"/>
      <c r="JNH29" s="53"/>
      <c r="JNU29" s="53"/>
      <c r="JNV29" s="53"/>
      <c r="JNX29" s="53"/>
      <c r="JOK29" s="53"/>
      <c r="JOL29" s="53"/>
      <c r="JON29" s="53"/>
      <c r="JPA29" s="53"/>
      <c r="JPB29" s="53"/>
      <c r="JPD29" s="53"/>
      <c r="JPQ29" s="53"/>
      <c r="JPR29" s="53"/>
      <c r="JPT29" s="53"/>
      <c r="JQG29" s="53"/>
      <c r="JQH29" s="53"/>
      <c r="JQJ29" s="53"/>
      <c r="JQW29" s="53"/>
      <c r="JQX29" s="53"/>
      <c r="JQZ29" s="53"/>
      <c r="JRM29" s="53"/>
      <c r="JRN29" s="53"/>
      <c r="JRP29" s="53"/>
      <c r="JSC29" s="53"/>
      <c r="JSD29" s="53"/>
      <c r="JSF29" s="53"/>
      <c r="JSS29" s="53"/>
      <c r="JST29" s="53"/>
      <c r="JSV29" s="53"/>
      <c r="JTI29" s="53"/>
      <c r="JTJ29" s="53"/>
      <c r="JTL29" s="53"/>
      <c r="JTY29" s="53"/>
      <c r="JTZ29" s="53"/>
      <c r="JUB29" s="53"/>
      <c r="JUO29" s="53"/>
      <c r="JUP29" s="53"/>
      <c r="JUR29" s="53"/>
      <c r="JVE29" s="53"/>
      <c r="JVF29" s="53"/>
      <c r="JVH29" s="53"/>
      <c r="JVU29" s="53"/>
      <c r="JVV29" s="53"/>
      <c r="JVX29" s="53"/>
      <c r="JWK29" s="53"/>
      <c r="JWL29" s="53"/>
      <c r="JWN29" s="53"/>
      <c r="JXA29" s="53"/>
      <c r="JXB29" s="53"/>
      <c r="JXD29" s="53"/>
      <c r="JXQ29" s="53"/>
      <c r="JXR29" s="53"/>
      <c r="JXT29" s="53"/>
      <c r="JYG29" s="53"/>
      <c r="JYH29" s="53"/>
      <c r="JYJ29" s="53"/>
      <c r="JYW29" s="53"/>
      <c r="JYX29" s="53"/>
      <c r="JYZ29" s="53"/>
      <c r="JZM29" s="53"/>
      <c r="JZN29" s="53"/>
      <c r="JZP29" s="53"/>
      <c r="KAC29" s="53"/>
      <c r="KAD29" s="53"/>
      <c r="KAF29" s="53"/>
      <c r="KAS29" s="53"/>
      <c r="KAT29" s="53"/>
      <c r="KAV29" s="53"/>
      <c r="KBI29" s="53"/>
      <c r="KBJ29" s="53"/>
      <c r="KBL29" s="53"/>
      <c r="KBY29" s="53"/>
      <c r="KBZ29" s="53"/>
      <c r="KCB29" s="53"/>
      <c r="KCO29" s="53"/>
      <c r="KCP29" s="53"/>
      <c r="KCR29" s="53"/>
      <c r="KDE29" s="53"/>
      <c r="KDF29" s="53"/>
      <c r="KDH29" s="53"/>
      <c r="KDU29" s="53"/>
      <c r="KDV29" s="53"/>
      <c r="KDX29" s="53"/>
      <c r="KEK29" s="53"/>
      <c r="KEL29" s="53"/>
      <c r="KEN29" s="53"/>
      <c r="KFA29" s="53"/>
      <c r="KFB29" s="53"/>
      <c r="KFD29" s="53"/>
      <c r="KFQ29" s="53"/>
      <c r="KFR29" s="53"/>
      <c r="KFT29" s="53"/>
      <c r="KGG29" s="53"/>
      <c r="KGH29" s="53"/>
      <c r="KGJ29" s="53"/>
      <c r="KGW29" s="53"/>
      <c r="KGX29" s="53"/>
      <c r="KGZ29" s="53"/>
      <c r="KHM29" s="53"/>
      <c r="KHN29" s="53"/>
      <c r="KHP29" s="53"/>
      <c r="KIC29" s="53"/>
      <c r="KID29" s="53"/>
      <c r="KIF29" s="53"/>
      <c r="KIS29" s="53"/>
      <c r="KIT29" s="53"/>
      <c r="KIV29" s="53"/>
      <c r="KJI29" s="53"/>
      <c r="KJJ29" s="53"/>
      <c r="KJL29" s="53"/>
      <c r="KJY29" s="53"/>
      <c r="KJZ29" s="53"/>
      <c r="KKB29" s="53"/>
      <c r="KKO29" s="53"/>
      <c r="KKP29" s="53"/>
      <c r="KKR29" s="53"/>
      <c r="KLE29" s="53"/>
      <c r="KLF29" s="53"/>
      <c r="KLH29" s="53"/>
      <c r="KLU29" s="53"/>
      <c r="KLV29" s="53"/>
      <c r="KLX29" s="53"/>
      <c r="KMK29" s="53"/>
      <c r="KML29" s="53"/>
      <c r="KMN29" s="53"/>
      <c r="KNA29" s="53"/>
      <c r="KNB29" s="53"/>
      <c r="KND29" s="53"/>
      <c r="KNQ29" s="53"/>
      <c r="KNR29" s="53"/>
      <c r="KNT29" s="53"/>
      <c r="KOG29" s="53"/>
      <c r="KOH29" s="53"/>
      <c r="KOJ29" s="53"/>
      <c r="KOW29" s="53"/>
      <c r="KOX29" s="53"/>
      <c r="KOZ29" s="53"/>
      <c r="KPM29" s="53"/>
      <c r="KPN29" s="53"/>
      <c r="KPP29" s="53"/>
      <c r="KQC29" s="53"/>
      <c r="KQD29" s="53"/>
      <c r="KQF29" s="53"/>
      <c r="KQS29" s="53"/>
      <c r="KQT29" s="53"/>
      <c r="KQV29" s="53"/>
      <c r="KRI29" s="53"/>
      <c r="KRJ29" s="53"/>
      <c r="KRL29" s="53"/>
      <c r="KRY29" s="53"/>
      <c r="KRZ29" s="53"/>
      <c r="KSB29" s="53"/>
      <c r="KSO29" s="53"/>
      <c r="KSP29" s="53"/>
      <c r="KSR29" s="53"/>
      <c r="KTE29" s="53"/>
      <c r="KTF29" s="53"/>
      <c r="KTH29" s="53"/>
      <c r="KTU29" s="53"/>
      <c r="KTV29" s="53"/>
      <c r="KTX29" s="53"/>
      <c r="KUK29" s="53"/>
      <c r="KUL29" s="53"/>
      <c r="KUN29" s="53"/>
      <c r="KVA29" s="53"/>
      <c r="KVB29" s="53"/>
      <c r="KVD29" s="53"/>
      <c r="KVQ29" s="53"/>
      <c r="KVR29" s="53"/>
      <c r="KVT29" s="53"/>
      <c r="KWG29" s="53"/>
      <c r="KWH29" s="53"/>
      <c r="KWJ29" s="53"/>
      <c r="KWW29" s="53"/>
      <c r="KWX29" s="53"/>
      <c r="KWZ29" s="53"/>
      <c r="KXM29" s="53"/>
      <c r="KXN29" s="53"/>
      <c r="KXP29" s="53"/>
      <c r="KYC29" s="53"/>
      <c r="KYD29" s="53"/>
      <c r="KYF29" s="53"/>
      <c r="KYS29" s="53"/>
      <c r="KYT29" s="53"/>
      <c r="KYV29" s="53"/>
      <c r="KZI29" s="53"/>
      <c r="KZJ29" s="53"/>
      <c r="KZL29" s="53"/>
      <c r="KZY29" s="53"/>
      <c r="KZZ29" s="53"/>
      <c r="LAB29" s="53"/>
      <c r="LAO29" s="53"/>
      <c r="LAP29" s="53"/>
      <c r="LAR29" s="53"/>
      <c r="LBE29" s="53"/>
      <c r="LBF29" s="53"/>
      <c r="LBH29" s="53"/>
      <c r="LBU29" s="53"/>
      <c r="LBV29" s="53"/>
      <c r="LBX29" s="53"/>
      <c r="LCK29" s="53"/>
      <c r="LCL29" s="53"/>
      <c r="LCN29" s="53"/>
      <c r="LDA29" s="53"/>
      <c r="LDB29" s="53"/>
      <c r="LDD29" s="53"/>
      <c r="LDQ29" s="53"/>
      <c r="LDR29" s="53"/>
      <c r="LDT29" s="53"/>
      <c r="LEG29" s="53"/>
      <c r="LEH29" s="53"/>
      <c r="LEJ29" s="53"/>
      <c r="LEW29" s="53"/>
      <c r="LEX29" s="53"/>
      <c r="LEZ29" s="53"/>
      <c r="LFM29" s="53"/>
      <c r="LFN29" s="53"/>
      <c r="LFP29" s="53"/>
      <c r="LGC29" s="53"/>
      <c r="LGD29" s="53"/>
      <c r="LGF29" s="53"/>
      <c r="LGS29" s="53"/>
      <c r="LGT29" s="53"/>
      <c r="LGV29" s="53"/>
      <c r="LHI29" s="53"/>
      <c r="LHJ29" s="53"/>
      <c r="LHL29" s="53"/>
      <c r="LHY29" s="53"/>
      <c r="LHZ29" s="53"/>
      <c r="LIB29" s="53"/>
      <c r="LIO29" s="53"/>
      <c r="LIP29" s="53"/>
      <c r="LIR29" s="53"/>
      <c r="LJE29" s="53"/>
      <c r="LJF29" s="53"/>
      <c r="LJH29" s="53"/>
      <c r="LJU29" s="53"/>
      <c r="LJV29" s="53"/>
      <c r="LJX29" s="53"/>
      <c r="LKK29" s="53"/>
      <c r="LKL29" s="53"/>
      <c r="LKN29" s="53"/>
      <c r="LLA29" s="53"/>
      <c r="LLB29" s="53"/>
      <c r="LLD29" s="53"/>
      <c r="LLQ29" s="53"/>
      <c r="LLR29" s="53"/>
      <c r="LLT29" s="53"/>
      <c r="LMG29" s="53"/>
      <c r="LMH29" s="53"/>
      <c r="LMJ29" s="53"/>
      <c r="LMW29" s="53"/>
      <c r="LMX29" s="53"/>
      <c r="LMZ29" s="53"/>
      <c r="LNM29" s="53"/>
      <c r="LNN29" s="53"/>
      <c r="LNP29" s="53"/>
      <c r="LOC29" s="53"/>
      <c r="LOD29" s="53"/>
      <c r="LOF29" s="53"/>
      <c r="LOS29" s="53"/>
      <c r="LOT29" s="53"/>
      <c r="LOV29" s="53"/>
      <c r="LPI29" s="53"/>
      <c r="LPJ29" s="53"/>
      <c r="LPL29" s="53"/>
      <c r="LPY29" s="53"/>
      <c r="LPZ29" s="53"/>
      <c r="LQB29" s="53"/>
      <c r="LQO29" s="53"/>
      <c r="LQP29" s="53"/>
      <c r="LQR29" s="53"/>
      <c r="LRE29" s="53"/>
      <c r="LRF29" s="53"/>
      <c r="LRH29" s="53"/>
      <c r="LRU29" s="53"/>
      <c r="LRV29" s="53"/>
      <c r="LRX29" s="53"/>
      <c r="LSK29" s="53"/>
      <c r="LSL29" s="53"/>
      <c r="LSN29" s="53"/>
      <c r="LTA29" s="53"/>
      <c r="LTB29" s="53"/>
      <c r="LTD29" s="53"/>
      <c r="LTQ29" s="53"/>
      <c r="LTR29" s="53"/>
      <c r="LTT29" s="53"/>
      <c r="LUG29" s="53"/>
      <c r="LUH29" s="53"/>
      <c r="LUJ29" s="53"/>
      <c r="LUW29" s="53"/>
      <c r="LUX29" s="53"/>
      <c r="LUZ29" s="53"/>
      <c r="LVM29" s="53"/>
      <c r="LVN29" s="53"/>
      <c r="LVP29" s="53"/>
      <c r="LWC29" s="53"/>
      <c r="LWD29" s="53"/>
      <c r="LWF29" s="53"/>
      <c r="LWS29" s="53"/>
      <c r="LWT29" s="53"/>
      <c r="LWV29" s="53"/>
      <c r="LXI29" s="53"/>
      <c r="LXJ29" s="53"/>
      <c r="LXL29" s="53"/>
      <c r="LXY29" s="53"/>
      <c r="LXZ29" s="53"/>
      <c r="LYB29" s="53"/>
      <c r="LYO29" s="53"/>
      <c r="LYP29" s="53"/>
      <c r="LYR29" s="53"/>
      <c r="LZE29" s="53"/>
      <c r="LZF29" s="53"/>
      <c r="LZH29" s="53"/>
      <c r="LZU29" s="53"/>
      <c r="LZV29" s="53"/>
      <c r="LZX29" s="53"/>
      <c r="MAK29" s="53"/>
      <c r="MAL29" s="53"/>
      <c r="MAN29" s="53"/>
      <c r="MBA29" s="53"/>
      <c r="MBB29" s="53"/>
      <c r="MBD29" s="53"/>
      <c r="MBQ29" s="53"/>
      <c r="MBR29" s="53"/>
      <c r="MBT29" s="53"/>
      <c r="MCG29" s="53"/>
      <c r="MCH29" s="53"/>
      <c r="MCJ29" s="53"/>
      <c r="MCW29" s="53"/>
      <c r="MCX29" s="53"/>
      <c r="MCZ29" s="53"/>
      <c r="MDM29" s="53"/>
      <c r="MDN29" s="53"/>
      <c r="MDP29" s="53"/>
      <c r="MEC29" s="53"/>
      <c r="MED29" s="53"/>
      <c r="MEF29" s="53"/>
      <c r="MES29" s="53"/>
      <c r="MET29" s="53"/>
      <c r="MEV29" s="53"/>
      <c r="MFI29" s="53"/>
      <c r="MFJ29" s="53"/>
      <c r="MFL29" s="53"/>
      <c r="MFY29" s="53"/>
      <c r="MFZ29" s="53"/>
      <c r="MGB29" s="53"/>
      <c r="MGO29" s="53"/>
      <c r="MGP29" s="53"/>
      <c r="MGR29" s="53"/>
      <c r="MHE29" s="53"/>
      <c r="MHF29" s="53"/>
      <c r="MHH29" s="53"/>
      <c r="MHU29" s="53"/>
      <c r="MHV29" s="53"/>
      <c r="MHX29" s="53"/>
      <c r="MIK29" s="53"/>
      <c r="MIL29" s="53"/>
      <c r="MIN29" s="53"/>
      <c r="MJA29" s="53"/>
      <c r="MJB29" s="53"/>
      <c r="MJD29" s="53"/>
      <c r="MJQ29" s="53"/>
      <c r="MJR29" s="53"/>
      <c r="MJT29" s="53"/>
      <c r="MKG29" s="53"/>
      <c r="MKH29" s="53"/>
      <c r="MKJ29" s="53"/>
      <c r="MKW29" s="53"/>
      <c r="MKX29" s="53"/>
      <c r="MKZ29" s="53"/>
      <c r="MLM29" s="53"/>
      <c r="MLN29" s="53"/>
      <c r="MLP29" s="53"/>
      <c r="MMC29" s="53"/>
      <c r="MMD29" s="53"/>
      <c r="MMF29" s="53"/>
      <c r="MMS29" s="53"/>
      <c r="MMT29" s="53"/>
      <c r="MMV29" s="53"/>
      <c r="MNI29" s="53"/>
      <c r="MNJ29" s="53"/>
      <c r="MNL29" s="53"/>
      <c r="MNY29" s="53"/>
      <c r="MNZ29" s="53"/>
      <c r="MOB29" s="53"/>
      <c r="MOO29" s="53"/>
      <c r="MOP29" s="53"/>
      <c r="MOR29" s="53"/>
      <c r="MPE29" s="53"/>
      <c r="MPF29" s="53"/>
      <c r="MPH29" s="53"/>
      <c r="MPU29" s="53"/>
      <c r="MPV29" s="53"/>
      <c r="MPX29" s="53"/>
      <c r="MQK29" s="53"/>
      <c r="MQL29" s="53"/>
      <c r="MQN29" s="53"/>
      <c r="MRA29" s="53"/>
      <c r="MRB29" s="53"/>
      <c r="MRD29" s="53"/>
      <c r="MRQ29" s="53"/>
      <c r="MRR29" s="53"/>
      <c r="MRT29" s="53"/>
      <c r="MSG29" s="53"/>
      <c r="MSH29" s="53"/>
      <c r="MSJ29" s="53"/>
      <c r="MSW29" s="53"/>
      <c r="MSX29" s="53"/>
      <c r="MSZ29" s="53"/>
      <c r="MTM29" s="53"/>
      <c r="MTN29" s="53"/>
      <c r="MTP29" s="53"/>
      <c r="MUC29" s="53"/>
      <c r="MUD29" s="53"/>
      <c r="MUF29" s="53"/>
      <c r="MUS29" s="53"/>
      <c r="MUT29" s="53"/>
      <c r="MUV29" s="53"/>
      <c r="MVI29" s="53"/>
      <c r="MVJ29" s="53"/>
      <c r="MVL29" s="53"/>
      <c r="MVY29" s="53"/>
      <c r="MVZ29" s="53"/>
      <c r="MWB29" s="53"/>
      <c r="MWO29" s="53"/>
      <c r="MWP29" s="53"/>
      <c r="MWR29" s="53"/>
      <c r="MXE29" s="53"/>
      <c r="MXF29" s="53"/>
      <c r="MXH29" s="53"/>
      <c r="MXU29" s="53"/>
      <c r="MXV29" s="53"/>
      <c r="MXX29" s="53"/>
      <c r="MYK29" s="53"/>
      <c r="MYL29" s="53"/>
      <c r="MYN29" s="53"/>
      <c r="MZA29" s="53"/>
      <c r="MZB29" s="53"/>
      <c r="MZD29" s="53"/>
      <c r="MZQ29" s="53"/>
      <c r="MZR29" s="53"/>
      <c r="MZT29" s="53"/>
      <c r="NAG29" s="53"/>
      <c r="NAH29" s="53"/>
      <c r="NAJ29" s="53"/>
      <c r="NAW29" s="53"/>
      <c r="NAX29" s="53"/>
      <c r="NAZ29" s="53"/>
      <c r="NBM29" s="53"/>
      <c r="NBN29" s="53"/>
      <c r="NBP29" s="53"/>
      <c r="NCC29" s="53"/>
      <c r="NCD29" s="53"/>
      <c r="NCF29" s="53"/>
      <c r="NCS29" s="53"/>
      <c r="NCT29" s="53"/>
      <c r="NCV29" s="53"/>
      <c r="NDI29" s="53"/>
      <c r="NDJ29" s="53"/>
      <c r="NDL29" s="53"/>
      <c r="NDY29" s="53"/>
      <c r="NDZ29" s="53"/>
      <c r="NEB29" s="53"/>
      <c r="NEO29" s="53"/>
      <c r="NEP29" s="53"/>
      <c r="NER29" s="53"/>
      <c r="NFE29" s="53"/>
      <c r="NFF29" s="53"/>
      <c r="NFH29" s="53"/>
      <c r="NFU29" s="53"/>
      <c r="NFV29" s="53"/>
      <c r="NFX29" s="53"/>
      <c r="NGK29" s="53"/>
      <c r="NGL29" s="53"/>
      <c r="NGN29" s="53"/>
      <c r="NHA29" s="53"/>
      <c r="NHB29" s="53"/>
      <c r="NHD29" s="53"/>
      <c r="NHQ29" s="53"/>
      <c r="NHR29" s="53"/>
      <c r="NHT29" s="53"/>
      <c r="NIG29" s="53"/>
      <c r="NIH29" s="53"/>
      <c r="NIJ29" s="53"/>
      <c r="NIW29" s="53"/>
      <c r="NIX29" s="53"/>
      <c r="NIZ29" s="53"/>
      <c r="NJM29" s="53"/>
      <c r="NJN29" s="53"/>
      <c r="NJP29" s="53"/>
      <c r="NKC29" s="53"/>
      <c r="NKD29" s="53"/>
      <c r="NKF29" s="53"/>
      <c r="NKS29" s="53"/>
      <c r="NKT29" s="53"/>
      <c r="NKV29" s="53"/>
      <c r="NLI29" s="53"/>
      <c r="NLJ29" s="53"/>
      <c r="NLL29" s="53"/>
      <c r="NLY29" s="53"/>
      <c r="NLZ29" s="53"/>
      <c r="NMB29" s="53"/>
      <c r="NMO29" s="53"/>
      <c r="NMP29" s="53"/>
      <c r="NMR29" s="53"/>
      <c r="NNE29" s="53"/>
      <c r="NNF29" s="53"/>
      <c r="NNH29" s="53"/>
      <c r="NNU29" s="53"/>
      <c r="NNV29" s="53"/>
      <c r="NNX29" s="53"/>
      <c r="NOK29" s="53"/>
      <c r="NOL29" s="53"/>
      <c r="NON29" s="53"/>
      <c r="NPA29" s="53"/>
      <c r="NPB29" s="53"/>
      <c r="NPD29" s="53"/>
      <c r="NPQ29" s="53"/>
      <c r="NPR29" s="53"/>
      <c r="NPT29" s="53"/>
      <c r="NQG29" s="53"/>
      <c r="NQH29" s="53"/>
      <c r="NQJ29" s="53"/>
      <c r="NQW29" s="53"/>
      <c r="NQX29" s="53"/>
      <c r="NQZ29" s="53"/>
      <c r="NRM29" s="53"/>
      <c r="NRN29" s="53"/>
      <c r="NRP29" s="53"/>
      <c r="NSC29" s="53"/>
      <c r="NSD29" s="53"/>
      <c r="NSF29" s="53"/>
      <c r="NSS29" s="53"/>
      <c r="NST29" s="53"/>
      <c r="NSV29" s="53"/>
      <c r="NTI29" s="53"/>
      <c r="NTJ29" s="53"/>
      <c r="NTL29" s="53"/>
      <c r="NTY29" s="53"/>
      <c r="NTZ29" s="53"/>
      <c r="NUB29" s="53"/>
      <c r="NUO29" s="53"/>
      <c r="NUP29" s="53"/>
      <c r="NUR29" s="53"/>
      <c r="NVE29" s="53"/>
      <c r="NVF29" s="53"/>
      <c r="NVH29" s="53"/>
      <c r="NVU29" s="53"/>
      <c r="NVV29" s="53"/>
      <c r="NVX29" s="53"/>
      <c r="NWK29" s="53"/>
      <c r="NWL29" s="53"/>
      <c r="NWN29" s="53"/>
      <c r="NXA29" s="53"/>
      <c r="NXB29" s="53"/>
      <c r="NXD29" s="53"/>
      <c r="NXQ29" s="53"/>
      <c r="NXR29" s="53"/>
      <c r="NXT29" s="53"/>
      <c r="NYG29" s="53"/>
      <c r="NYH29" s="53"/>
      <c r="NYJ29" s="53"/>
      <c r="NYW29" s="53"/>
      <c r="NYX29" s="53"/>
      <c r="NYZ29" s="53"/>
      <c r="NZM29" s="53"/>
      <c r="NZN29" s="53"/>
      <c r="NZP29" s="53"/>
      <c r="OAC29" s="53"/>
      <c r="OAD29" s="53"/>
      <c r="OAF29" s="53"/>
      <c r="OAS29" s="53"/>
      <c r="OAT29" s="53"/>
      <c r="OAV29" s="53"/>
      <c r="OBI29" s="53"/>
      <c r="OBJ29" s="53"/>
      <c r="OBL29" s="53"/>
      <c r="OBY29" s="53"/>
      <c r="OBZ29" s="53"/>
      <c r="OCB29" s="53"/>
      <c r="OCO29" s="53"/>
      <c r="OCP29" s="53"/>
      <c r="OCR29" s="53"/>
      <c r="ODE29" s="53"/>
      <c r="ODF29" s="53"/>
      <c r="ODH29" s="53"/>
      <c r="ODU29" s="53"/>
      <c r="ODV29" s="53"/>
      <c r="ODX29" s="53"/>
      <c r="OEK29" s="53"/>
      <c r="OEL29" s="53"/>
      <c r="OEN29" s="53"/>
      <c r="OFA29" s="53"/>
      <c r="OFB29" s="53"/>
      <c r="OFD29" s="53"/>
      <c r="OFQ29" s="53"/>
      <c r="OFR29" s="53"/>
      <c r="OFT29" s="53"/>
      <c r="OGG29" s="53"/>
      <c r="OGH29" s="53"/>
      <c r="OGJ29" s="53"/>
      <c r="OGW29" s="53"/>
      <c r="OGX29" s="53"/>
      <c r="OGZ29" s="53"/>
      <c r="OHM29" s="53"/>
      <c r="OHN29" s="53"/>
      <c r="OHP29" s="53"/>
      <c r="OIC29" s="53"/>
      <c r="OID29" s="53"/>
      <c r="OIF29" s="53"/>
      <c r="OIS29" s="53"/>
      <c r="OIT29" s="53"/>
      <c r="OIV29" s="53"/>
      <c r="OJI29" s="53"/>
      <c r="OJJ29" s="53"/>
      <c r="OJL29" s="53"/>
      <c r="OJY29" s="53"/>
      <c r="OJZ29" s="53"/>
      <c r="OKB29" s="53"/>
      <c r="OKO29" s="53"/>
      <c r="OKP29" s="53"/>
      <c r="OKR29" s="53"/>
      <c r="OLE29" s="53"/>
      <c r="OLF29" s="53"/>
      <c r="OLH29" s="53"/>
      <c r="OLU29" s="53"/>
      <c r="OLV29" s="53"/>
      <c r="OLX29" s="53"/>
      <c r="OMK29" s="53"/>
      <c r="OML29" s="53"/>
      <c r="OMN29" s="53"/>
      <c r="ONA29" s="53"/>
      <c r="ONB29" s="53"/>
      <c r="OND29" s="53"/>
      <c r="ONQ29" s="53"/>
      <c r="ONR29" s="53"/>
      <c r="ONT29" s="53"/>
      <c r="OOG29" s="53"/>
      <c r="OOH29" s="53"/>
      <c r="OOJ29" s="53"/>
      <c r="OOW29" s="53"/>
      <c r="OOX29" s="53"/>
      <c r="OOZ29" s="53"/>
      <c r="OPM29" s="53"/>
      <c r="OPN29" s="53"/>
      <c r="OPP29" s="53"/>
      <c r="OQC29" s="53"/>
      <c r="OQD29" s="53"/>
      <c r="OQF29" s="53"/>
      <c r="OQS29" s="53"/>
      <c r="OQT29" s="53"/>
      <c r="OQV29" s="53"/>
      <c r="ORI29" s="53"/>
      <c r="ORJ29" s="53"/>
      <c r="ORL29" s="53"/>
      <c r="ORY29" s="53"/>
      <c r="ORZ29" s="53"/>
      <c r="OSB29" s="53"/>
      <c r="OSO29" s="53"/>
      <c r="OSP29" s="53"/>
      <c r="OSR29" s="53"/>
      <c r="OTE29" s="53"/>
      <c r="OTF29" s="53"/>
      <c r="OTH29" s="53"/>
      <c r="OTU29" s="53"/>
      <c r="OTV29" s="53"/>
      <c r="OTX29" s="53"/>
      <c r="OUK29" s="53"/>
      <c r="OUL29" s="53"/>
      <c r="OUN29" s="53"/>
      <c r="OVA29" s="53"/>
      <c r="OVB29" s="53"/>
      <c r="OVD29" s="53"/>
      <c r="OVQ29" s="53"/>
      <c r="OVR29" s="53"/>
      <c r="OVT29" s="53"/>
      <c r="OWG29" s="53"/>
      <c r="OWH29" s="53"/>
      <c r="OWJ29" s="53"/>
      <c r="OWW29" s="53"/>
      <c r="OWX29" s="53"/>
      <c r="OWZ29" s="53"/>
      <c r="OXM29" s="53"/>
      <c r="OXN29" s="53"/>
      <c r="OXP29" s="53"/>
      <c r="OYC29" s="53"/>
      <c r="OYD29" s="53"/>
      <c r="OYF29" s="53"/>
      <c r="OYS29" s="53"/>
      <c r="OYT29" s="53"/>
      <c r="OYV29" s="53"/>
      <c r="OZI29" s="53"/>
      <c r="OZJ29" s="53"/>
      <c r="OZL29" s="53"/>
      <c r="OZY29" s="53"/>
      <c r="OZZ29" s="53"/>
      <c r="PAB29" s="53"/>
      <c r="PAO29" s="53"/>
      <c r="PAP29" s="53"/>
      <c r="PAR29" s="53"/>
      <c r="PBE29" s="53"/>
      <c r="PBF29" s="53"/>
      <c r="PBH29" s="53"/>
      <c r="PBU29" s="53"/>
      <c r="PBV29" s="53"/>
      <c r="PBX29" s="53"/>
      <c r="PCK29" s="53"/>
      <c r="PCL29" s="53"/>
      <c r="PCN29" s="53"/>
      <c r="PDA29" s="53"/>
      <c r="PDB29" s="53"/>
      <c r="PDD29" s="53"/>
      <c r="PDQ29" s="53"/>
      <c r="PDR29" s="53"/>
      <c r="PDT29" s="53"/>
      <c r="PEG29" s="53"/>
      <c r="PEH29" s="53"/>
      <c r="PEJ29" s="53"/>
      <c r="PEW29" s="53"/>
      <c r="PEX29" s="53"/>
      <c r="PEZ29" s="53"/>
      <c r="PFM29" s="53"/>
      <c r="PFN29" s="53"/>
      <c r="PFP29" s="53"/>
      <c r="PGC29" s="53"/>
      <c r="PGD29" s="53"/>
      <c r="PGF29" s="53"/>
      <c r="PGS29" s="53"/>
      <c r="PGT29" s="53"/>
      <c r="PGV29" s="53"/>
      <c r="PHI29" s="53"/>
      <c r="PHJ29" s="53"/>
      <c r="PHL29" s="53"/>
      <c r="PHY29" s="53"/>
      <c r="PHZ29" s="53"/>
      <c r="PIB29" s="53"/>
      <c r="PIO29" s="53"/>
      <c r="PIP29" s="53"/>
      <c r="PIR29" s="53"/>
      <c r="PJE29" s="53"/>
      <c r="PJF29" s="53"/>
      <c r="PJH29" s="53"/>
      <c r="PJU29" s="53"/>
      <c r="PJV29" s="53"/>
      <c r="PJX29" s="53"/>
      <c r="PKK29" s="53"/>
      <c r="PKL29" s="53"/>
      <c r="PKN29" s="53"/>
      <c r="PLA29" s="53"/>
      <c r="PLB29" s="53"/>
      <c r="PLD29" s="53"/>
      <c r="PLQ29" s="53"/>
      <c r="PLR29" s="53"/>
      <c r="PLT29" s="53"/>
      <c r="PMG29" s="53"/>
      <c r="PMH29" s="53"/>
      <c r="PMJ29" s="53"/>
      <c r="PMW29" s="53"/>
      <c r="PMX29" s="53"/>
      <c r="PMZ29" s="53"/>
      <c r="PNM29" s="53"/>
      <c r="PNN29" s="53"/>
      <c r="PNP29" s="53"/>
      <c r="POC29" s="53"/>
      <c r="POD29" s="53"/>
      <c r="POF29" s="53"/>
      <c r="POS29" s="53"/>
      <c r="POT29" s="53"/>
      <c r="POV29" s="53"/>
      <c r="PPI29" s="53"/>
      <c r="PPJ29" s="53"/>
      <c r="PPL29" s="53"/>
      <c r="PPY29" s="53"/>
      <c r="PPZ29" s="53"/>
      <c r="PQB29" s="53"/>
      <c r="PQO29" s="53"/>
      <c r="PQP29" s="53"/>
      <c r="PQR29" s="53"/>
      <c r="PRE29" s="53"/>
      <c r="PRF29" s="53"/>
      <c r="PRH29" s="53"/>
      <c r="PRU29" s="53"/>
      <c r="PRV29" s="53"/>
      <c r="PRX29" s="53"/>
      <c r="PSK29" s="53"/>
      <c r="PSL29" s="53"/>
      <c r="PSN29" s="53"/>
      <c r="PTA29" s="53"/>
      <c r="PTB29" s="53"/>
      <c r="PTD29" s="53"/>
      <c r="PTQ29" s="53"/>
      <c r="PTR29" s="53"/>
      <c r="PTT29" s="53"/>
      <c r="PUG29" s="53"/>
      <c r="PUH29" s="53"/>
      <c r="PUJ29" s="53"/>
      <c r="PUW29" s="53"/>
      <c r="PUX29" s="53"/>
      <c r="PUZ29" s="53"/>
      <c r="PVM29" s="53"/>
      <c r="PVN29" s="53"/>
      <c r="PVP29" s="53"/>
      <c r="PWC29" s="53"/>
      <c r="PWD29" s="53"/>
      <c r="PWF29" s="53"/>
      <c r="PWS29" s="53"/>
      <c r="PWT29" s="53"/>
      <c r="PWV29" s="53"/>
      <c r="PXI29" s="53"/>
      <c r="PXJ29" s="53"/>
      <c r="PXL29" s="53"/>
      <c r="PXY29" s="53"/>
      <c r="PXZ29" s="53"/>
      <c r="PYB29" s="53"/>
      <c r="PYO29" s="53"/>
      <c r="PYP29" s="53"/>
      <c r="PYR29" s="53"/>
      <c r="PZE29" s="53"/>
      <c r="PZF29" s="53"/>
      <c r="PZH29" s="53"/>
      <c r="PZU29" s="53"/>
      <c r="PZV29" s="53"/>
      <c r="PZX29" s="53"/>
      <c r="QAK29" s="53"/>
      <c r="QAL29" s="53"/>
      <c r="QAN29" s="53"/>
      <c r="QBA29" s="53"/>
      <c r="QBB29" s="53"/>
      <c r="QBD29" s="53"/>
      <c r="QBQ29" s="53"/>
      <c r="QBR29" s="53"/>
      <c r="QBT29" s="53"/>
      <c r="QCG29" s="53"/>
      <c r="QCH29" s="53"/>
      <c r="QCJ29" s="53"/>
      <c r="QCW29" s="53"/>
      <c r="QCX29" s="53"/>
      <c r="QCZ29" s="53"/>
      <c r="QDM29" s="53"/>
      <c r="QDN29" s="53"/>
      <c r="QDP29" s="53"/>
      <c r="QEC29" s="53"/>
      <c r="QED29" s="53"/>
      <c r="QEF29" s="53"/>
      <c r="QES29" s="53"/>
      <c r="QET29" s="53"/>
      <c r="QEV29" s="53"/>
      <c r="QFI29" s="53"/>
      <c r="QFJ29" s="53"/>
      <c r="QFL29" s="53"/>
      <c r="QFY29" s="53"/>
      <c r="QFZ29" s="53"/>
      <c r="QGB29" s="53"/>
      <c r="QGO29" s="53"/>
      <c r="QGP29" s="53"/>
      <c r="QGR29" s="53"/>
      <c r="QHE29" s="53"/>
      <c r="QHF29" s="53"/>
      <c r="QHH29" s="53"/>
      <c r="QHU29" s="53"/>
      <c r="QHV29" s="53"/>
      <c r="QHX29" s="53"/>
      <c r="QIK29" s="53"/>
      <c r="QIL29" s="53"/>
      <c r="QIN29" s="53"/>
      <c r="QJA29" s="53"/>
      <c r="QJB29" s="53"/>
      <c r="QJD29" s="53"/>
      <c r="QJQ29" s="53"/>
      <c r="QJR29" s="53"/>
      <c r="QJT29" s="53"/>
      <c r="QKG29" s="53"/>
      <c r="QKH29" s="53"/>
      <c r="QKJ29" s="53"/>
      <c r="QKW29" s="53"/>
      <c r="QKX29" s="53"/>
      <c r="QKZ29" s="53"/>
      <c r="QLM29" s="53"/>
      <c r="QLN29" s="53"/>
      <c r="QLP29" s="53"/>
      <c r="QMC29" s="53"/>
      <c r="QMD29" s="53"/>
      <c r="QMF29" s="53"/>
      <c r="QMS29" s="53"/>
      <c r="QMT29" s="53"/>
      <c r="QMV29" s="53"/>
      <c r="QNI29" s="53"/>
      <c r="QNJ29" s="53"/>
      <c r="QNL29" s="53"/>
      <c r="QNY29" s="53"/>
      <c r="QNZ29" s="53"/>
      <c r="QOB29" s="53"/>
      <c r="QOO29" s="53"/>
      <c r="QOP29" s="53"/>
      <c r="QOR29" s="53"/>
      <c r="QPE29" s="53"/>
      <c r="QPF29" s="53"/>
      <c r="QPH29" s="53"/>
      <c r="QPU29" s="53"/>
      <c r="QPV29" s="53"/>
      <c r="QPX29" s="53"/>
      <c r="QQK29" s="53"/>
      <c r="QQL29" s="53"/>
      <c r="QQN29" s="53"/>
      <c r="QRA29" s="53"/>
      <c r="QRB29" s="53"/>
      <c r="QRD29" s="53"/>
      <c r="QRQ29" s="53"/>
      <c r="QRR29" s="53"/>
      <c r="QRT29" s="53"/>
      <c r="QSG29" s="53"/>
      <c r="QSH29" s="53"/>
      <c r="QSJ29" s="53"/>
      <c r="QSW29" s="53"/>
      <c r="QSX29" s="53"/>
      <c r="QSZ29" s="53"/>
      <c r="QTM29" s="53"/>
      <c r="QTN29" s="53"/>
      <c r="QTP29" s="53"/>
      <c r="QUC29" s="53"/>
      <c r="QUD29" s="53"/>
      <c r="QUF29" s="53"/>
      <c r="QUS29" s="53"/>
      <c r="QUT29" s="53"/>
      <c r="QUV29" s="53"/>
      <c r="QVI29" s="53"/>
      <c r="QVJ29" s="53"/>
      <c r="QVL29" s="53"/>
      <c r="QVY29" s="53"/>
      <c r="QVZ29" s="53"/>
      <c r="QWB29" s="53"/>
      <c r="QWO29" s="53"/>
      <c r="QWP29" s="53"/>
      <c r="QWR29" s="53"/>
      <c r="QXE29" s="53"/>
      <c r="QXF29" s="53"/>
      <c r="QXH29" s="53"/>
      <c r="QXU29" s="53"/>
      <c r="QXV29" s="53"/>
      <c r="QXX29" s="53"/>
      <c r="QYK29" s="53"/>
      <c r="QYL29" s="53"/>
      <c r="QYN29" s="53"/>
      <c r="QZA29" s="53"/>
      <c r="QZB29" s="53"/>
      <c r="QZD29" s="53"/>
      <c r="QZQ29" s="53"/>
      <c r="QZR29" s="53"/>
      <c r="QZT29" s="53"/>
      <c r="RAG29" s="53"/>
      <c r="RAH29" s="53"/>
      <c r="RAJ29" s="53"/>
      <c r="RAW29" s="53"/>
      <c r="RAX29" s="53"/>
      <c r="RAZ29" s="53"/>
      <c r="RBM29" s="53"/>
      <c r="RBN29" s="53"/>
      <c r="RBP29" s="53"/>
      <c r="RCC29" s="53"/>
      <c r="RCD29" s="53"/>
      <c r="RCF29" s="53"/>
      <c r="RCS29" s="53"/>
      <c r="RCT29" s="53"/>
      <c r="RCV29" s="53"/>
      <c r="RDI29" s="53"/>
      <c r="RDJ29" s="53"/>
      <c r="RDL29" s="53"/>
      <c r="RDY29" s="53"/>
      <c r="RDZ29" s="53"/>
      <c r="REB29" s="53"/>
      <c r="REO29" s="53"/>
      <c r="REP29" s="53"/>
      <c r="RER29" s="53"/>
      <c r="RFE29" s="53"/>
      <c r="RFF29" s="53"/>
      <c r="RFH29" s="53"/>
      <c r="RFU29" s="53"/>
      <c r="RFV29" s="53"/>
      <c r="RFX29" s="53"/>
      <c r="RGK29" s="53"/>
      <c r="RGL29" s="53"/>
      <c r="RGN29" s="53"/>
      <c r="RHA29" s="53"/>
      <c r="RHB29" s="53"/>
      <c r="RHD29" s="53"/>
      <c r="RHQ29" s="53"/>
      <c r="RHR29" s="53"/>
      <c r="RHT29" s="53"/>
      <c r="RIG29" s="53"/>
      <c r="RIH29" s="53"/>
      <c r="RIJ29" s="53"/>
      <c r="RIW29" s="53"/>
      <c r="RIX29" s="53"/>
      <c r="RIZ29" s="53"/>
      <c r="RJM29" s="53"/>
      <c r="RJN29" s="53"/>
      <c r="RJP29" s="53"/>
      <c r="RKC29" s="53"/>
      <c r="RKD29" s="53"/>
      <c r="RKF29" s="53"/>
      <c r="RKS29" s="53"/>
      <c r="RKT29" s="53"/>
      <c r="RKV29" s="53"/>
      <c r="RLI29" s="53"/>
      <c r="RLJ29" s="53"/>
      <c r="RLL29" s="53"/>
      <c r="RLY29" s="53"/>
      <c r="RLZ29" s="53"/>
      <c r="RMB29" s="53"/>
      <c r="RMO29" s="53"/>
      <c r="RMP29" s="53"/>
      <c r="RMR29" s="53"/>
      <c r="RNE29" s="53"/>
      <c r="RNF29" s="53"/>
      <c r="RNH29" s="53"/>
      <c r="RNU29" s="53"/>
      <c r="RNV29" s="53"/>
      <c r="RNX29" s="53"/>
      <c r="ROK29" s="53"/>
      <c r="ROL29" s="53"/>
      <c r="RON29" s="53"/>
      <c r="RPA29" s="53"/>
      <c r="RPB29" s="53"/>
      <c r="RPD29" s="53"/>
      <c r="RPQ29" s="53"/>
      <c r="RPR29" s="53"/>
      <c r="RPT29" s="53"/>
      <c r="RQG29" s="53"/>
      <c r="RQH29" s="53"/>
      <c r="RQJ29" s="53"/>
      <c r="RQW29" s="53"/>
      <c r="RQX29" s="53"/>
      <c r="RQZ29" s="53"/>
      <c r="RRM29" s="53"/>
      <c r="RRN29" s="53"/>
      <c r="RRP29" s="53"/>
      <c r="RSC29" s="53"/>
      <c r="RSD29" s="53"/>
      <c r="RSF29" s="53"/>
      <c r="RSS29" s="53"/>
      <c r="RST29" s="53"/>
      <c r="RSV29" s="53"/>
      <c r="RTI29" s="53"/>
      <c r="RTJ29" s="53"/>
      <c r="RTL29" s="53"/>
      <c r="RTY29" s="53"/>
      <c r="RTZ29" s="53"/>
      <c r="RUB29" s="53"/>
      <c r="RUO29" s="53"/>
      <c r="RUP29" s="53"/>
      <c r="RUR29" s="53"/>
      <c r="RVE29" s="53"/>
      <c r="RVF29" s="53"/>
      <c r="RVH29" s="53"/>
      <c r="RVU29" s="53"/>
      <c r="RVV29" s="53"/>
      <c r="RVX29" s="53"/>
      <c r="RWK29" s="53"/>
      <c r="RWL29" s="53"/>
      <c r="RWN29" s="53"/>
      <c r="RXA29" s="53"/>
      <c r="RXB29" s="53"/>
      <c r="RXD29" s="53"/>
      <c r="RXQ29" s="53"/>
      <c r="RXR29" s="53"/>
      <c r="RXT29" s="53"/>
      <c r="RYG29" s="53"/>
      <c r="RYH29" s="53"/>
      <c r="RYJ29" s="53"/>
      <c r="RYW29" s="53"/>
      <c r="RYX29" s="53"/>
      <c r="RYZ29" s="53"/>
      <c r="RZM29" s="53"/>
      <c r="RZN29" s="53"/>
      <c r="RZP29" s="53"/>
      <c r="SAC29" s="53"/>
      <c r="SAD29" s="53"/>
      <c r="SAF29" s="53"/>
      <c r="SAS29" s="53"/>
      <c r="SAT29" s="53"/>
      <c r="SAV29" s="53"/>
      <c r="SBI29" s="53"/>
      <c r="SBJ29" s="53"/>
      <c r="SBL29" s="53"/>
      <c r="SBY29" s="53"/>
      <c r="SBZ29" s="53"/>
      <c r="SCB29" s="53"/>
      <c r="SCO29" s="53"/>
      <c r="SCP29" s="53"/>
      <c r="SCR29" s="53"/>
      <c r="SDE29" s="53"/>
      <c r="SDF29" s="53"/>
      <c r="SDH29" s="53"/>
      <c r="SDU29" s="53"/>
      <c r="SDV29" s="53"/>
      <c r="SDX29" s="53"/>
      <c r="SEK29" s="53"/>
      <c r="SEL29" s="53"/>
      <c r="SEN29" s="53"/>
      <c r="SFA29" s="53"/>
      <c r="SFB29" s="53"/>
      <c r="SFD29" s="53"/>
      <c r="SFQ29" s="53"/>
      <c r="SFR29" s="53"/>
      <c r="SFT29" s="53"/>
      <c r="SGG29" s="53"/>
      <c r="SGH29" s="53"/>
      <c r="SGJ29" s="53"/>
      <c r="SGW29" s="53"/>
      <c r="SGX29" s="53"/>
      <c r="SGZ29" s="53"/>
      <c r="SHM29" s="53"/>
      <c r="SHN29" s="53"/>
      <c r="SHP29" s="53"/>
      <c r="SIC29" s="53"/>
      <c r="SID29" s="53"/>
      <c r="SIF29" s="53"/>
      <c r="SIS29" s="53"/>
      <c r="SIT29" s="53"/>
      <c r="SIV29" s="53"/>
      <c r="SJI29" s="53"/>
      <c r="SJJ29" s="53"/>
      <c r="SJL29" s="53"/>
      <c r="SJY29" s="53"/>
      <c r="SJZ29" s="53"/>
      <c r="SKB29" s="53"/>
      <c r="SKO29" s="53"/>
      <c r="SKP29" s="53"/>
      <c r="SKR29" s="53"/>
      <c r="SLE29" s="53"/>
      <c r="SLF29" s="53"/>
      <c r="SLH29" s="53"/>
      <c r="SLU29" s="53"/>
      <c r="SLV29" s="53"/>
      <c r="SLX29" s="53"/>
      <c r="SMK29" s="53"/>
      <c r="SML29" s="53"/>
      <c r="SMN29" s="53"/>
      <c r="SNA29" s="53"/>
      <c r="SNB29" s="53"/>
      <c r="SND29" s="53"/>
      <c r="SNQ29" s="53"/>
      <c r="SNR29" s="53"/>
      <c r="SNT29" s="53"/>
      <c r="SOG29" s="53"/>
      <c r="SOH29" s="53"/>
      <c r="SOJ29" s="53"/>
      <c r="SOW29" s="53"/>
      <c r="SOX29" s="53"/>
      <c r="SOZ29" s="53"/>
      <c r="SPM29" s="53"/>
      <c r="SPN29" s="53"/>
      <c r="SPP29" s="53"/>
      <c r="SQC29" s="53"/>
      <c r="SQD29" s="53"/>
      <c r="SQF29" s="53"/>
      <c r="SQS29" s="53"/>
      <c r="SQT29" s="53"/>
      <c r="SQV29" s="53"/>
      <c r="SRI29" s="53"/>
      <c r="SRJ29" s="53"/>
      <c r="SRL29" s="53"/>
      <c r="SRY29" s="53"/>
      <c r="SRZ29" s="53"/>
      <c r="SSB29" s="53"/>
      <c r="SSO29" s="53"/>
      <c r="SSP29" s="53"/>
      <c r="SSR29" s="53"/>
      <c r="STE29" s="53"/>
      <c r="STF29" s="53"/>
      <c r="STH29" s="53"/>
      <c r="STU29" s="53"/>
      <c r="STV29" s="53"/>
      <c r="STX29" s="53"/>
      <c r="SUK29" s="53"/>
      <c r="SUL29" s="53"/>
      <c r="SUN29" s="53"/>
      <c r="SVA29" s="53"/>
      <c r="SVB29" s="53"/>
      <c r="SVD29" s="53"/>
      <c r="SVQ29" s="53"/>
      <c r="SVR29" s="53"/>
      <c r="SVT29" s="53"/>
      <c r="SWG29" s="53"/>
      <c r="SWH29" s="53"/>
      <c r="SWJ29" s="53"/>
      <c r="SWW29" s="53"/>
      <c r="SWX29" s="53"/>
      <c r="SWZ29" s="53"/>
      <c r="SXM29" s="53"/>
      <c r="SXN29" s="53"/>
      <c r="SXP29" s="53"/>
      <c r="SYC29" s="53"/>
      <c r="SYD29" s="53"/>
      <c r="SYF29" s="53"/>
      <c r="SYS29" s="53"/>
      <c r="SYT29" s="53"/>
      <c r="SYV29" s="53"/>
      <c r="SZI29" s="53"/>
      <c r="SZJ29" s="53"/>
      <c r="SZL29" s="53"/>
      <c r="SZY29" s="53"/>
      <c r="SZZ29" s="53"/>
      <c r="TAB29" s="53"/>
      <c r="TAO29" s="53"/>
      <c r="TAP29" s="53"/>
      <c r="TAR29" s="53"/>
      <c r="TBE29" s="53"/>
      <c r="TBF29" s="53"/>
      <c r="TBH29" s="53"/>
      <c r="TBU29" s="53"/>
      <c r="TBV29" s="53"/>
      <c r="TBX29" s="53"/>
      <c r="TCK29" s="53"/>
      <c r="TCL29" s="53"/>
      <c r="TCN29" s="53"/>
      <c r="TDA29" s="53"/>
      <c r="TDB29" s="53"/>
      <c r="TDD29" s="53"/>
      <c r="TDQ29" s="53"/>
      <c r="TDR29" s="53"/>
      <c r="TDT29" s="53"/>
      <c r="TEG29" s="53"/>
      <c r="TEH29" s="53"/>
      <c r="TEJ29" s="53"/>
      <c r="TEW29" s="53"/>
      <c r="TEX29" s="53"/>
      <c r="TEZ29" s="53"/>
      <c r="TFM29" s="53"/>
      <c r="TFN29" s="53"/>
      <c r="TFP29" s="53"/>
      <c r="TGC29" s="53"/>
      <c r="TGD29" s="53"/>
      <c r="TGF29" s="53"/>
      <c r="TGS29" s="53"/>
      <c r="TGT29" s="53"/>
      <c r="TGV29" s="53"/>
      <c r="THI29" s="53"/>
      <c r="THJ29" s="53"/>
      <c r="THL29" s="53"/>
      <c r="THY29" s="53"/>
      <c r="THZ29" s="53"/>
      <c r="TIB29" s="53"/>
      <c r="TIO29" s="53"/>
      <c r="TIP29" s="53"/>
      <c r="TIR29" s="53"/>
      <c r="TJE29" s="53"/>
      <c r="TJF29" s="53"/>
      <c r="TJH29" s="53"/>
      <c r="TJU29" s="53"/>
      <c r="TJV29" s="53"/>
      <c r="TJX29" s="53"/>
      <c r="TKK29" s="53"/>
      <c r="TKL29" s="53"/>
      <c r="TKN29" s="53"/>
      <c r="TLA29" s="53"/>
      <c r="TLB29" s="53"/>
      <c r="TLD29" s="53"/>
      <c r="TLQ29" s="53"/>
      <c r="TLR29" s="53"/>
      <c r="TLT29" s="53"/>
      <c r="TMG29" s="53"/>
      <c r="TMH29" s="53"/>
      <c r="TMJ29" s="53"/>
      <c r="TMW29" s="53"/>
      <c r="TMX29" s="53"/>
      <c r="TMZ29" s="53"/>
      <c r="TNM29" s="53"/>
      <c r="TNN29" s="53"/>
      <c r="TNP29" s="53"/>
      <c r="TOC29" s="53"/>
      <c r="TOD29" s="53"/>
      <c r="TOF29" s="53"/>
      <c r="TOS29" s="53"/>
      <c r="TOT29" s="53"/>
      <c r="TOV29" s="53"/>
      <c r="TPI29" s="53"/>
      <c r="TPJ29" s="53"/>
      <c r="TPL29" s="53"/>
      <c r="TPY29" s="53"/>
      <c r="TPZ29" s="53"/>
      <c r="TQB29" s="53"/>
      <c r="TQO29" s="53"/>
      <c r="TQP29" s="53"/>
      <c r="TQR29" s="53"/>
      <c r="TRE29" s="53"/>
      <c r="TRF29" s="53"/>
      <c r="TRH29" s="53"/>
      <c r="TRU29" s="53"/>
      <c r="TRV29" s="53"/>
      <c r="TRX29" s="53"/>
      <c r="TSK29" s="53"/>
      <c r="TSL29" s="53"/>
      <c r="TSN29" s="53"/>
      <c r="TTA29" s="53"/>
      <c r="TTB29" s="53"/>
      <c r="TTD29" s="53"/>
      <c r="TTQ29" s="53"/>
      <c r="TTR29" s="53"/>
      <c r="TTT29" s="53"/>
      <c r="TUG29" s="53"/>
      <c r="TUH29" s="53"/>
      <c r="TUJ29" s="53"/>
      <c r="TUW29" s="53"/>
      <c r="TUX29" s="53"/>
      <c r="TUZ29" s="53"/>
      <c r="TVM29" s="53"/>
      <c r="TVN29" s="53"/>
      <c r="TVP29" s="53"/>
      <c r="TWC29" s="53"/>
      <c r="TWD29" s="53"/>
      <c r="TWF29" s="53"/>
      <c r="TWS29" s="53"/>
      <c r="TWT29" s="53"/>
      <c r="TWV29" s="53"/>
      <c r="TXI29" s="53"/>
      <c r="TXJ29" s="53"/>
      <c r="TXL29" s="53"/>
      <c r="TXY29" s="53"/>
      <c r="TXZ29" s="53"/>
      <c r="TYB29" s="53"/>
      <c r="TYO29" s="53"/>
      <c r="TYP29" s="53"/>
      <c r="TYR29" s="53"/>
      <c r="TZE29" s="53"/>
      <c r="TZF29" s="53"/>
      <c r="TZH29" s="53"/>
      <c r="TZU29" s="53"/>
      <c r="TZV29" s="53"/>
      <c r="TZX29" s="53"/>
      <c r="UAK29" s="53"/>
      <c r="UAL29" s="53"/>
      <c r="UAN29" s="53"/>
      <c r="UBA29" s="53"/>
      <c r="UBB29" s="53"/>
      <c r="UBD29" s="53"/>
      <c r="UBQ29" s="53"/>
      <c r="UBR29" s="53"/>
      <c r="UBT29" s="53"/>
      <c r="UCG29" s="53"/>
      <c r="UCH29" s="53"/>
      <c r="UCJ29" s="53"/>
      <c r="UCW29" s="53"/>
      <c r="UCX29" s="53"/>
      <c r="UCZ29" s="53"/>
      <c r="UDM29" s="53"/>
      <c r="UDN29" s="53"/>
      <c r="UDP29" s="53"/>
      <c r="UEC29" s="53"/>
      <c r="UED29" s="53"/>
      <c r="UEF29" s="53"/>
      <c r="UES29" s="53"/>
      <c r="UET29" s="53"/>
      <c r="UEV29" s="53"/>
      <c r="UFI29" s="53"/>
      <c r="UFJ29" s="53"/>
      <c r="UFL29" s="53"/>
      <c r="UFY29" s="53"/>
      <c r="UFZ29" s="53"/>
      <c r="UGB29" s="53"/>
      <c r="UGO29" s="53"/>
      <c r="UGP29" s="53"/>
      <c r="UGR29" s="53"/>
      <c r="UHE29" s="53"/>
      <c r="UHF29" s="53"/>
      <c r="UHH29" s="53"/>
      <c r="UHU29" s="53"/>
      <c r="UHV29" s="53"/>
      <c r="UHX29" s="53"/>
      <c r="UIK29" s="53"/>
      <c r="UIL29" s="53"/>
      <c r="UIN29" s="53"/>
      <c r="UJA29" s="53"/>
      <c r="UJB29" s="53"/>
      <c r="UJD29" s="53"/>
      <c r="UJQ29" s="53"/>
      <c r="UJR29" s="53"/>
      <c r="UJT29" s="53"/>
      <c r="UKG29" s="53"/>
      <c r="UKH29" s="53"/>
      <c r="UKJ29" s="53"/>
      <c r="UKW29" s="53"/>
      <c r="UKX29" s="53"/>
      <c r="UKZ29" s="53"/>
      <c r="ULM29" s="53"/>
      <c r="ULN29" s="53"/>
      <c r="ULP29" s="53"/>
      <c r="UMC29" s="53"/>
      <c r="UMD29" s="53"/>
      <c r="UMF29" s="53"/>
      <c r="UMS29" s="53"/>
      <c r="UMT29" s="53"/>
      <c r="UMV29" s="53"/>
      <c r="UNI29" s="53"/>
      <c r="UNJ29" s="53"/>
      <c r="UNL29" s="53"/>
      <c r="UNY29" s="53"/>
      <c r="UNZ29" s="53"/>
      <c r="UOB29" s="53"/>
      <c r="UOO29" s="53"/>
      <c r="UOP29" s="53"/>
      <c r="UOR29" s="53"/>
      <c r="UPE29" s="53"/>
      <c r="UPF29" s="53"/>
      <c r="UPH29" s="53"/>
      <c r="UPU29" s="53"/>
      <c r="UPV29" s="53"/>
      <c r="UPX29" s="53"/>
      <c r="UQK29" s="53"/>
      <c r="UQL29" s="53"/>
      <c r="UQN29" s="53"/>
      <c r="URA29" s="53"/>
      <c r="URB29" s="53"/>
      <c r="URD29" s="53"/>
      <c r="URQ29" s="53"/>
      <c r="URR29" s="53"/>
      <c r="URT29" s="53"/>
      <c r="USG29" s="53"/>
      <c r="USH29" s="53"/>
      <c r="USJ29" s="53"/>
      <c r="USW29" s="53"/>
      <c r="USX29" s="53"/>
      <c r="USZ29" s="53"/>
      <c r="UTM29" s="53"/>
      <c r="UTN29" s="53"/>
      <c r="UTP29" s="53"/>
      <c r="UUC29" s="53"/>
      <c r="UUD29" s="53"/>
      <c r="UUF29" s="53"/>
      <c r="UUS29" s="53"/>
      <c r="UUT29" s="53"/>
      <c r="UUV29" s="53"/>
      <c r="UVI29" s="53"/>
      <c r="UVJ29" s="53"/>
      <c r="UVL29" s="53"/>
      <c r="UVY29" s="53"/>
      <c r="UVZ29" s="53"/>
      <c r="UWB29" s="53"/>
      <c r="UWO29" s="53"/>
      <c r="UWP29" s="53"/>
      <c r="UWR29" s="53"/>
      <c r="UXE29" s="53"/>
      <c r="UXF29" s="53"/>
      <c r="UXH29" s="53"/>
      <c r="UXU29" s="53"/>
      <c r="UXV29" s="53"/>
      <c r="UXX29" s="53"/>
      <c r="UYK29" s="53"/>
      <c r="UYL29" s="53"/>
      <c r="UYN29" s="53"/>
      <c r="UZA29" s="53"/>
      <c r="UZB29" s="53"/>
      <c r="UZD29" s="53"/>
      <c r="UZQ29" s="53"/>
      <c r="UZR29" s="53"/>
      <c r="UZT29" s="53"/>
      <c r="VAG29" s="53"/>
      <c r="VAH29" s="53"/>
      <c r="VAJ29" s="53"/>
      <c r="VAW29" s="53"/>
      <c r="VAX29" s="53"/>
      <c r="VAZ29" s="53"/>
      <c r="VBM29" s="53"/>
      <c r="VBN29" s="53"/>
      <c r="VBP29" s="53"/>
      <c r="VCC29" s="53"/>
      <c r="VCD29" s="53"/>
      <c r="VCF29" s="53"/>
      <c r="VCS29" s="53"/>
      <c r="VCT29" s="53"/>
      <c r="VCV29" s="53"/>
      <c r="VDI29" s="53"/>
      <c r="VDJ29" s="53"/>
      <c r="VDL29" s="53"/>
      <c r="VDY29" s="53"/>
      <c r="VDZ29" s="53"/>
      <c r="VEB29" s="53"/>
      <c r="VEO29" s="53"/>
      <c r="VEP29" s="53"/>
      <c r="VER29" s="53"/>
      <c r="VFE29" s="53"/>
      <c r="VFF29" s="53"/>
      <c r="VFH29" s="53"/>
      <c r="VFU29" s="53"/>
      <c r="VFV29" s="53"/>
      <c r="VFX29" s="53"/>
      <c r="VGK29" s="53"/>
      <c r="VGL29" s="53"/>
      <c r="VGN29" s="53"/>
      <c r="VHA29" s="53"/>
      <c r="VHB29" s="53"/>
      <c r="VHD29" s="53"/>
      <c r="VHQ29" s="53"/>
      <c r="VHR29" s="53"/>
      <c r="VHT29" s="53"/>
      <c r="VIG29" s="53"/>
      <c r="VIH29" s="53"/>
      <c r="VIJ29" s="53"/>
      <c r="VIW29" s="53"/>
      <c r="VIX29" s="53"/>
      <c r="VIZ29" s="53"/>
      <c r="VJM29" s="53"/>
      <c r="VJN29" s="53"/>
      <c r="VJP29" s="53"/>
      <c r="VKC29" s="53"/>
      <c r="VKD29" s="53"/>
      <c r="VKF29" s="53"/>
      <c r="VKS29" s="53"/>
      <c r="VKT29" s="53"/>
      <c r="VKV29" s="53"/>
      <c r="VLI29" s="53"/>
      <c r="VLJ29" s="53"/>
      <c r="VLL29" s="53"/>
      <c r="VLY29" s="53"/>
      <c r="VLZ29" s="53"/>
      <c r="VMB29" s="53"/>
      <c r="VMO29" s="53"/>
      <c r="VMP29" s="53"/>
      <c r="VMR29" s="53"/>
      <c r="VNE29" s="53"/>
      <c r="VNF29" s="53"/>
      <c r="VNH29" s="53"/>
      <c r="VNU29" s="53"/>
      <c r="VNV29" s="53"/>
      <c r="VNX29" s="53"/>
      <c r="VOK29" s="53"/>
      <c r="VOL29" s="53"/>
      <c r="VON29" s="53"/>
      <c r="VPA29" s="53"/>
      <c r="VPB29" s="53"/>
      <c r="VPD29" s="53"/>
      <c r="VPQ29" s="53"/>
      <c r="VPR29" s="53"/>
      <c r="VPT29" s="53"/>
      <c r="VQG29" s="53"/>
      <c r="VQH29" s="53"/>
      <c r="VQJ29" s="53"/>
      <c r="VQW29" s="53"/>
      <c r="VQX29" s="53"/>
      <c r="VQZ29" s="53"/>
      <c r="VRM29" s="53"/>
      <c r="VRN29" s="53"/>
      <c r="VRP29" s="53"/>
      <c r="VSC29" s="53"/>
      <c r="VSD29" s="53"/>
      <c r="VSF29" s="53"/>
      <c r="VSS29" s="53"/>
      <c r="VST29" s="53"/>
      <c r="VSV29" s="53"/>
      <c r="VTI29" s="53"/>
      <c r="VTJ29" s="53"/>
      <c r="VTL29" s="53"/>
      <c r="VTY29" s="53"/>
      <c r="VTZ29" s="53"/>
      <c r="VUB29" s="53"/>
      <c r="VUO29" s="53"/>
      <c r="VUP29" s="53"/>
      <c r="VUR29" s="53"/>
      <c r="VVE29" s="53"/>
      <c r="VVF29" s="53"/>
      <c r="VVH29" s="53"/>
      <c r="VVU29" s="53"/>
      <c r="VVV29" s="53"/>
      <c r="VVX29" s="53"/>
      <c r="VWK29" s="53"/>
      <c r="VWL29" s="53"/>
      <c r="VWN29" s="53"/>
      <c r="VXA29" s="53"/>
      <c r="VXB29" s="53"/>
      <c r="VXD29" s="53"/>
      <c r="VXQ29" s="53"/>
      <c r="VXR29" s="53"/>
      <c r="VXT29" s="53"/>
      <c r="VYG29" s="53"/>
      <c r="VYH29" s="53"/>
      <c r="VYJ29" s="53"/>
      <c r="VYW29" s="53"/>
      <c r="VYX29" s="53"/>
      <c r="VYZ29" s="53"/>
      <c r="VZM29" s="53"/>
      <c r="VZN29" s="53"/>
      <c r="VZP29" s="53"/>
      <c r="WAC29" s="53"/>
      <c r="WAD29" s="53"/>
      <c r="WAF29" s="53"/>
      <c r="WAS29" s="53"/>
      <c r="WAT29" s="53"/>
      <c r="WAV29" s="53"/>
      <c r="WBI29" s="53"/>
      <c r="WBJ29" s="53"/>
      <c r="WBL29" s="53"/>
      <c r="WBY29" s="53"/>
      <c r="WBZ29" s="53"/>
      <c r="WCB29" s="53"/>
      <c r="WCO29" s="53"/>
      <c r="WCP29" s="53"/>
      <c r="WCR29" s="53"/>
      <c r="WDE29" s="53"/>
      <c r="WDF29" s="53"/>
      <c r="WDH29" s="53"/>
      <c r="WDU29" s="53"/>
      <c r="WDV29" s="53"/>
      <c r="WDX29" s="53"/>
      <c r="WEK29" s="53"/>
      <c r="WEL29" s="53"/>
      <c r="WEN29" s="53"/>
      <c r="WFA29" s="53"/>
      <c r="WFB29" s="53"/>
      <c r="WFD29" s="53"/>
      <c r="WFQ29" s="53"/>
      <c r="WFR29" s="53"/>
      <c r="WFT29" s="53"/>
      <c r="WGG29" s="53"/>
      <c r="WGH29" s="53"/>
      <c r="WGJ29" s="53"/>
      <c r="WGW29" s="53"/>
      <c r="WGX29" s="53"/>
      <c r="WGZ29" s="53"/>
      <c r="WHM29" s="53"/>
      <c r="WHN29" s="53"/>
      <c r="WHP29" s="53"/>
      <c r="WIC29" s="53"/>
      <c r="WID29" s="53"/>
      <c r="WIF29" s="53"/>
      <c r="WIS29" s="53"/>
      <c r="WIT29" s="53"/>
      <c r="WIV29" s="53"/>
      <c r="WJI29" s="53"/>
      <c r="WJJ29" s="53"/>
      <c r="WJL29" s="53"/>
      <c r="WJY29" s="53"/>
      <c r="WJZ29" s="53"/>
      <c r="WKB29" s="53"/>
      <c r="WKO29" s="53"/>
      <c r="WKP29" s="53"/>
      <c r="WKR29" s="53"/>
      <c r="WLE29" s="53"/>
      <c r="WLF29" s="53"/>
      <c r="WLH29" s="53"/>
      <c r="WLU29" s="53"/>
      <c r="WLV29" s="53"/>
      <c r="WLX29" s="53"/>
      <c r="WMK29" s="53"/>
      <c r="WML29" s="53"/>
      <c r="WMN29" s="53"/>
      <c r="WNA29" s="53"/>
      <c r="WNB29" s="53"/>
      <c r="WND29" s="53"/>
      <c r="WNQ29" s="53"/>
      <c r="WNR29" s="53"/>
      <c r="WNT29" s="53"/>
      <c r="WOG29" s="53"/>
      <c r="WOH29" s="53"/>
      <c r="WOJ29" s="53"/>
      <c r="WOW29" s="53"/>
      <c r="WOX29" s="53"/>
      <c r="WOZ29" s="53"/>
      <c r="WPM29" s="53"/>
      <c r="WPN29" s="53"/>
      <c r="WPP29" s="53"/>
      <c r="WQC29" s="53"/>
      <c r="WQD29" s="53"/>
      <c r="WQF29" s="53"/>
      <c r="WQS29" s="53"/>
      <c r="WQT29" s="53"/>
      <c r="WQV29" s="53"/>
      <c r="WRI29" s="53"/>
      <c r="WRJ29" s="53"/>
      <c r="WRL29" s="53"/>
      <c r="WRY29" s="53"/>
      <c r="WRZ29" s="53"/>
      <c r="WSB29" s="53"/>
      <c r="WSO29" s="53"/>
      <c r="WSP29" s="53"/>
      <c r="WSR29" s="53"/>
      <c r="WTE29" s="53"/>
      <c r="WTF29" s="53"/>
      <c r="WTH29" s="53"/>
      <c r="WTU29" s="53"/>
      <c r="WTV29" s="53"/>
      <c r="WTX29" s="53"/>
      <c r="WUK29" s="53"/>
      <c r="WUL29" s="53"/>
      <c r="WUN29" s="53"/>
      <c r="WVA29" s="53"/>
      <c r="WVB29" s="53"/>
      <c r="WVD29" s="53"/>
      <c r="WVQ29" s="53"/>
      <c r="WVR29" s="53"/>
      <c r="WVT29" s="53"/>
      <c r="WWG29" s="53"/>
      <c r="WWH29" s="53"/>
      <c r="WWJ29" s="53"/>
      <c r="WWW29" s="53"/>
      <c r="WWX29" s="53"/>
      <c r="WWZ29" s="53"/>
      <c r="WXM29" s="53"/>
      <c r="WXN29" s="53"/>
      <c r="WXP29" s="53"/>
      <c r="WYC29" s="53"/>
      <c r="WYD29" s="53"/>
      <c r="WYF29" s="53"/>
      <c r="WYS29" s="53"/>
      <c r="WYT29" s="53"/>
      <c r="WYV29" s="53"/>
      <c r="WZI29" s="53"/>
      <c r="WZJ29" s="53"/>
      <c r="WZL29" s="53"/>
      <c r="WZY29" s="53"/>
      <c r="WZZ29" s="53"/>
      <c r="XAB29" s="53"/>
      <c r="XAO29" s="53"/>
      <c r="XAP29" s="53"/>
      <c r="XAR29" s="53"/>
      <c r="XBE29" s="53"/>
      <c r="XBF29" s="53"/>
      <c r="XBH29" s="53"/>
      <c r="XBU29" s="53"/>
      <c r="XBV29" s="53"/>
      <c r="XBX29" s="53"/>
      <c r="XCK29" s="53"/>
      <c r="XCL29" s="53"/>
      <c r="XCN29" s="53"/>
      <c r="XDA29" s="53"/>
      <c r="XDB29" s="53"/>
      <c r="XDD29" s="53"/>
      <c r="XDQ29" s="53"/>
      <c r="XDR29" s="53"/>
      <c r="XDT29" s="53"/>
      <c r="XEG29" s="53"/>
      <c r="XEH29" s="53"/>
      <c r="XEJ29" s="53"/>
    </row>
    <row r="30" spans="1:1020 1033:2044 2057:3068 3081:4092 4105:5116 5129:6140 6153:7164 7177:8188 8201:9212 9225:10236 10249:11260 11273:12284 12297:13308 13321:14332 14345:15356 15369:16364" ht="18.75" x14ac:dyDescent="0.45">
      <c r="A30" s="56"/>
      <c r="B30" s="56"/>
      <c r="C30" s="47"/>
      <c r="D30" s="56"/>
      <c r="E30" s="48"/>
      <c r="F30" s="6" t="s">
        <v>513</v>
      </c>
      <c r="G30" s="48"/>
      <c r="H30" s="15">
        <v>7000000</v>
      </c>
      <c r="I30" s="36"/>
      <c r="J30" s="15">
        <f t="shared" si="0"/>
        <v>7000000000000</v>
      </c>
      <c r="K30" s="36"/>
      <c r="L30" s="15">
        <v>35579327037</v>
      </c>
      <c r="M30" s="11"/>
      <c r="N30" s="49">
        <v>0.18</v>
      </c>
      <c r="O30" s="36"/>
      <c r="P30" s="50">
        <v>0.35099999999999998</v>
      </c>
      <c r="U30" s="15"/>
      <c r="AO30" s="53"/>
      <c r="AP30" s="53"/>
      <c r="AR30" s="53"/>
      <c r="BE30" s="53"/>
      <c r="BF30" s="53"/>
      <c r="BH30" s="53"/>
      <c r="BU30" s="53"/>
      <c r="BV30" s="53"/>
      <c r="BX30" s="53"/>
      <c r="CK30" s="53"/>
      <c r="CL30" s="53"/>
      <c r="CN30" s="53"/>
      <c r="DA30" s="53"/>
      <c r="DB30" s="53"/>
      <c r="DD30" s="53"/>
      <c r="DQ30" s="53"/>
      <c r="DR30" s="53"/>
      <c r="DT30" s="53"/>
      <c r="EG30" s="53"/>
      <c r="EH30" s="53"/>
      <c r="EJ30" s="53"/>
      <c r="EW30" s="53"/>
      <c r="EX30" s="53"/>
      <c r="EZ30" s="53"/>
      <c r="FM30" s="53"/>
      <c r="FN30" s="53"/>
      <c r="FP30" s="53"/>
      <c r="GC30" s="53"/>
      <c r="GD30" s="53"/>
      <c r="GF30" s="53"/>
      <c r="GS30" s="53"/>
      <c r="GT30" s="53"/>
      <c r="GV30" s="53"/>
      <c r="HI30" s="53"/>
      <c r="HJ30" s="53"/>
      <c r="HL30" s="53"/>
      <c r="HY30" s="53"/>
      <c r="HZ30" s="53"/>
      <c r="IB30" s="53"/>
      <c r="IO30" s="53"/>
      <c r="IP30" s="53"/>
      <c r="IR30" s="53"/>
      <c r="JE30" s="53"/>
      <c r="JF30" s="53"/>
      <c r="JH30" s="53"/>
      <c r="JU30" s="53"/>
      <c r="JV30" s="53"/>
      <c r="JX30" s="53"/>
      <c r="KK30" s="53"/>
      <c r="KL30" s="53"/>
      <c r="KN30" s="53"/>
      <c r="LA30" s="53"/>
      <c r="LB30" s="53"/>
      <c r="LD30" s="53"/>
      <c r="LQ30" s="53"/>
      <c r="LR30" s="53"/>
      <c r="LT30" s="53"/>
      <c r="MG30" s="53"/>
      <c r="MH30" s="53"/>
      <c r="MJ30" s="53"/>
      <c r="MW30" s="53"/>
      <c r="MX30" s="53"/>
      <c r="MZ30" s="53"/>
      <c r="NM30" s="53"/>
      <c r="NN30" s="53"/>
      <c r="NP30" s="53"/>
      <c r="OC30" s="53"/>
      <c r="OD30" s="53"/>
      <c r="OF30" s="53"/>
      <c r="OS30" s="53"/>
      <c r="OT30" s="53"/>
      <c r="OV30" s="53"/>
      <c r="PI30" s="53"/>
      <c r="PJ30" s="53"/>
      <c r="PL30" s="53"/>
      <c r="PY30" s="53"/>
      <c r="PZ30" s="53"/>
      <c r="QB30" s="53"/>
      <c r="QO30" s="53"/>
      <c r="QP30" s="53"/>
      <c r="QR30" s="53"/>
      <c r="RE30" s="53"/>
      <c r="RF30" s="53"/>
      <c r="RH30" s="53"/>
      <c r="RU30" s="53"/>
      <c r="RV30" s="53"/>
      <c r="RX30" s="53"/>
      <c r="SK30" s="53"/>
      <c r="SL30" s="53"/>
      <c r="SN30" s="53"/>
      <c r="TA30" s="53"/>
      <c r="TB30" s="53"/>
      <c r="TD30" s="53"/>
      <c r="TQ30" s="53"/>
      <c r="TR30" s="53"/>
      <c r="TT30" s="53"/>
      <c r="UG30" s="53"/>
      <c r="UH30" s="53"/>
      <c r="UJ30" s="53"/>
      <c r="UW30" s="53"/>
      <c r="UX30" s="53"/>
      <c r="UZ30" s="53"/>
      <c r="VM30" s="53"/>
      <c r="VN30" s="53"/>
      <c r="VP30" s="53"/>
      <c r="WC30" s="53"/>
      <c r="WD30" s="53"/>
      <c r="WF30" s="53"/>
      <c r="WS30" s="53"/>
      <c r="WT30" s="53"/>
      <c r="WV30" s="53"/>
      <c r="XI30" s="53"/>
      <c r="XJ30" s="53"/>
      <c r="XL30" s="53"/>
      <c r="XY30" s="53"/>
      <c r="XZ30" s="53"/>
      <c r="YB30" s="53"/>
      <c r="YO30" s="53"/>
      <c r="YP30" s="53"/>
      <c r="YR30" s="53"/>
      <c r="ZE30" s="53"/>
      <c r="ZF30" s="53"/>
      <c r="ZH30" s="53"/>
      <c r="ZU30" s="53"/>
      <c r="ZV30" s="53"/>
      <c r="ZX30" s="53"/>
      <c r="AAK30" s="53"/>
      <c r="AAL30" s="53"/>
      <c r="AAN30" s="53"/>
      <c r="ABA30" s="53"/>
      <c r="ABB30" s="53"/>
      <c r="ABD30" s="53"/>
      <c r="ABQ30" s="53"/>
      <c r="ABR30" s="53"/>
      <c r="ABT30" s="53"/>
      <c r="ACG30" s="53"/>
      <c r="ACH30" s="53"/>
      <c r="ACJ30" s="53"/>
      <c r="ACW30" s="53"/>
      <c r="ACX30" s="53"/>
      <c r="ACZ30" s="53"/>
      <c r="ADM30" s="53"/>
      <c r="ADN30" s="53"/>
      <c r="ADP30" s="53"/>
      <c r="AEC30" s="53"/>
      <c r="AED30" s="53"/>
      <c r="AEF30" s="53"/>
      <c r="AES30" s="53"/>
      <c r="AET30" s="53"/>
      <c r="AEV30" s="53"/>
      <c r="AFI30" s="53"/>
      <c r="AFJ30" s="53"/>
      <c r="AFL30" s="53"/>
      <c r="AFY30" s="53"/>
      <c r="AFZ30" s="53"/>
      <c r="AGB30" s="53"/>
      <c r="AGO30" s="53"/>
      <c r="AGP30" s="53"/>
      <c r="AGR30" s="53"/>
      <c r="AHE30" s="53"/>
      <c r="AHF30" s="53"/>
      <c r="AHH30" s="53"/>
      <c r="AHU30" s="53"/>
      <c r="AHV30" s="53"/>
      <c r="AHX30" s="53"/>
      <c r="AIK30" s="53"/>
      <c r="AIL30" s="53"/>
      <c r="AIN30" s="53"/>
      <c r="AJA30" s="53"/>
      <c r="AJB30" s="53"/>
      <c r="AJD30" s="53"/>
      <c r="AJQ30" s="53"/>
      <c r="AJR30" s="53"/>
      <c r="AJT30" s="53"/>
      <c r="AKG30" s="53"/>
      <c r="AKH30" s="53"/>
      <c r="AKJ30" s="53"/>
      <c r="AKW30" s="53"/>
      <c r="AKX30" s="53"/>
      <c r="AKZ30" s="53"/>
      <c r="ALM30" s="53"/>
      <c r="ALN30" s="53"/>
      <c r="ALP30" s="53"/>
      <c r="AMC30" s="53"/>
      <c r="AMD30" s="53"/>
      <c r="AMF30" s="53"/>
      <c r="AMS30" s="53"/>
      <c r="AMT30" s="53"/>
      <c r="AMV30" s="53"/>
      <c r="ANI30" s="53"/>
      <c r="ANJ30" s="53"/>
      <c r="ANL30" s="53"/>
      <c r="ANY30" s="53"/>
      <c r="ANZ30" s="53"/>
      <c r="AOB30" s="53"/>
      <c r="AOO30" s="53"/>
      <c r="AOP30" s="53"/>
      <c r="AOR30" s="53"/>
      <c r="APE30" s="53"/>
      <c r="APF30" s="53"/>
      <c r="APH30" s="53"/>
      <c r="APU30" s="53"/>
      <c r="APV30" s="53"/>
      <c r="APX30" s="53"/>
      <c r="AQK30" s="53"/>
      <c r="AQL30" s="53"/>
      <c r="AQN30" s="53"/>
      <c r="ARA30" s="53"/>
      <c r="ARB30" s="53"/>
      <c r="ARD30" s="53"/>
      <c r="ARQ30" s="53"/>
      <c r="ARR30" s="53"/>
      <c r="ART30" s="53"/>
      <c r="ASG30" s="53"/>
      <c r="ASH30" s="53"/>
      <c r="ASJ30" s="53"/>
      <c r="ASW30" s="53"/>
      <c r="ASX30" s="53"/>
      <c r="ASZ30" s="53"/>
      <c r="ATM30" s="53"/>
      <c r="ATN30" s="53"/>
      <c r="ATP30" s="53"/>
      <c r="AUC30" s="53"/>
      <c r="AUD30" s="53"/>
      <c r="AUF30" s="53"/>
      <c r="AUS30" s="53"/>
      <c r="AUT30" s="53"/>
      <c r="AUV30" s="53"/>
      <c r="AVI30" s="53"/>
      <c r="AVJ30" s="53"/>
      <c r="AVL30" s="53"/>
      <c r="AVY30" s="53"/>
      <c r="AVZ30" s="53"/>
      <c r="AWB30" s="53"/>
      <c r="AWO30" s="53"/>
      <c r="AWP30" s="53"/>
      <c r="AWR30" s="53"/>
      <c r="AXE30" s="53"/>
      <c r="AXF30" s="53"/>
      <c r="AXH30" s="53"/>
      <c r="AXU30" s="53"/>
      <c r="AXV30" s="53"/>
      <c r="AXX30" s="53"/>
      <c r="AYK30" s="53"/>
      <c r="AYL30" s="53"/>
      <c r="AYN30" s="53"/>
      <c r="AZA30" s="53"/>
      <c r="AZB30" s="53"/>
      <c r="AZD30" s="53"/>
      <c r="AZQ30" s="53"/>
      <c r="AZR30" s="53"/>
      <c r="AZT30" s="53"/>
      <c r="BAG30" s="53"/>
      <c r="BAH30" s="53"/>
      <c r="BAJ30" s="53"/>
      <c r="BAW30" s="53"/>
      <c r="BAX30" s="53"/>
      <c r="BAZ30" s="53"/>
      <c r="BBM30" s="53"/>
      <c r="BBN30" s="53"/>
      <c r="BBP30" s="53"/>
      <c r="BCC30" s="53"/>
      <c r="BCD30" s="53"/>
      <c r="BCF30" s="53"/>
      <c r="BCS30" s="53"/>
      <c r="BCT30" s="53"/>
      <c r="BCV30" s="53"/>
      <c r="BDI30" s="53"/>
      <c r="BDJ30" s="53"/>
      <c r="BDL30" s="53"/>
      <c r="BDY30" s="53"/>
      <c r="BDZ30" s="53"/>
      <c r="BEB30" s="53"/>
      <c r="BEO30" s="53"/>
      <c r="BEP30" s="53"/>
      <c r="BER30" s="53"/>
      <c r="BFE30" s="53"/>
      <c r="BFF30" s="53"/>
      <c r="BFH30" s="53"/>
      <c r="BFU30" s="53"/>
      <c r="BFV30" s="53"/>
      <c r="BFX30" s="53"/>
      <c r="BGK30" s="53"/>
      <c r="BGL30" s="53"/>
      <c r="BGN30" s="53"/>
      <c r="BHA30" s="53"/>
      <c r="BHB30" s="53"/>
      <c r="BHD30" s="53"/>
      <c r="BHQ30" s="53"/>
      <c r="BHR30" s="53"/>
      <c r="BHT30" s="53"/>
      <c r="BIG30" s="53"/>
      <c r="BIH30" s="53"/>
      <c r="BIJ30" s="53"/>
      <c r="BIW30" s="53"/>
      <c r="BIX30" s="53"/>
      <c r="BIZ30" s="53"/>
      <c r="BJM30" s="53"/>
      <c r="BJN30" s="53"/>
      <c r="BJP30" s="53"/>
      <c r="BKC30" s="53"/>
      <c r="BKD30" s="53"/>
      <c r="BKF30" s="53"/>
      <c r="BKS30" s="53"/>
      <c r="BKT30" s="53"/>
      <c r="BKV30" s="53"/>
      <c r="BLI30" s="53"/>
      <c r="BLJ30" s="53"/>
      <c r="BLL30" s="53"/>
      <c r="BLY30" s="53"/>
      <c r="BLZ30" s="53"/>
      <c r="BMB30" s="53"/>
      <c r="BMO30" s="53"/>
      <c r="BMP30" s="53"/>
      <c r="BMR30" s="53"/>
      <c r="BNE30" s="53"/>
      <c r="BNF30" s="53"/>
      <c r="BNH30" s="53"/>
      <c r="BNU30" s="53"/>
      <c r="BNV30" s="53"/>
      <c r="BNX30" s="53"/>
      <c r="BOK30" s="53"/>
      <c r="BOL30" s="53"/>
      <c r="BON30" s="53"/>
      <c r="BPA30" s="53"/>
      <c r="BPB30" s="53"/>
      <c r="BPD30" s="53"/>
      <c r="BPQ30" s="53"/>
      <c r="BPR30" s="53"/>
      <c r="BPT30" s="53"/>
      <c r="BQG30" s="53"/>
      <c r="BQH30" s="53"/>
      <c r="BQJ30" s="53"/>
      <c r="BQW30" s="53"/>
      <c r="BQX30" s="53"/>
      <c r="BQZ30" s="53"/>
      <c r="BRM30" s="53"/>
      <c r="BRN30" s="53"/>
      <c r="BRP30" s="53"/>
      <c r="BSC30" s="53"/>
      <c r="BSD30" s="53"/>
      <c r="BSF30" s="53"/>
      <c r="BSS30" s="53"/>
      <c r="BST30" s="53"/>
      <c r="BSV30" s="53"/>
      <c r="BTI30" s="53"/>
      <c r="BTJ30" s="53"/>
      <c r="BTL30" s="53"/>
      <c r="BTY30" s="53"/>
      <c r="BTZ30" s="53"/>
      <c r="BUB30" s="53"/>
      <c r="BUO30" s="53"/>
      <c r="BUP30" s="53"/>
      <c r="BUR30" s="53"/>
      <c r="BVE30" s="53"/>
      <c r="BVF30" s="53"/>
      <c r="BVH30" s="53"/>
      <c r="BVU30" s="53"/>
      <c r="BVV30" s="53"/>
      <c r="BVX30" s="53"/>
      <c r="BWK30" s="53"/>
      <c r="BWL30" s="53"/>
      <c r="BWN30" s="53"/>
      <c r="BXA30" s="53"/>
      <c r="BXB30" s="53"/>
      <c r="BXD30" s="53"/>
      <c r="BXQ30" s="53"/>
      <c r="BXR30" s="53"/>
      <c r="BXT30" s="53"/>
      <c r="BYG30" s="53"/>
      <c r="BYH30" s="53"/>
      <c r="BYJ30" s="53"/>
      <c r="BYW30" s="53"/>
      <c r="BYX30" s="53"/>
      <c r="BYZ30" s="53"/>
      <c r="BZM30" s="53"/>
      <c r="BZN30" s="53"/>
      <c r="BZP30" s="53"/>
      <c r="CAC30" s="53"/>
      <c r="CAD30" s="53"/>
      <c r="CAF30" s="53"/>
      <c r="CAS30" s="53"/>
      <c r="CAT30" s="53"/>
      <c r="CAV30" s="53"/>
      <c r="CBI30" s="53"/>
      <c r="CBJ30" s="53"/>
      <c r="CBL30" s="53"/>
      <c r="CBY30" s="53"/>
      <c r="CBZ30" s="53"/>
      <c r="CCB30" s="53"/>
      <c r="CCO30" s="53"/>
      <c r="CCP30" s="53"/>
      <c r="CCR30" s="53"/>
      <c r="CDE30" s="53"/>
      <c r="CDF30" s="53"/>
      <c r="CDH30" s="53"/>
      <c r="CDU30" s="53"/>
      <c r="CDV30" s="53"/>
      <c r="CDX30" s="53"/>
      <c r="CEK30" s="53"/>
      <c r="CEL30" s="53"/>
      <c r="CEN30" s="53"/>
      <c r="CFA30" s="53"/>
      <c r="CFB30" s="53"/>
      <c r="CFD30" s="53"/>
      <c r="CFQ30" s="53"/>
      <c r="CFR30" s="53"/>
      <c r="CFT30" s="53"/>
      <c r="CGG30" s="53"/>
      <c r="CGH30" s="53"/>
      <c r="CGJ30" s="53"/>
      <c r="CGW30" s="53"/>
      <c r="CGX30" s="53"/>
      <c r="CGZ30" s="53"/>
      <c r="CHM30" s="53"/>
      <c r="CHN30" s="53"/>
      <c r="CHP30" s="53"/>
      <c r="CIC30" s="53"/>
      <c r="CID30" s="53"/>
      <c r="CIF30" s="53"/>
      <c r="CIS30" s="53"/>
      <c r="CIT30" s="53"/>
      <c r="CIV30" s="53"/>
      <c r="CJI30" s="53"/>
      <c r="CJJ30" s="53"/>
      <c r="CJL30" s="53"/>
      <c r="CJY30" s="53"/>
      <c r="CJZ30" s="53"/>
      <c r="CKB30" s="53"/>
      <c r="CKO30" s="53"/>
      <c r="CKP30" s="53"/>
      <c r="CKR30" s="53"/>
      <c r="CLE30" s="53"/>
      <c r="CLF30" s="53"/>
      <c r="CLH30" s="53"/>
      <c r="CLU30" s="53"/>
      <c r="CLV30" s="53"/>
      <c r="CLX30" s="53"/>
      <c r="CMK30" s="53"/>
      <c r="CML30" s="53"/>
      <c r="CMN30" s="53"/>
      <c r="CNA30" s="53"/>
      <c r="CNB30" s="53"/>
      <c r="CND30" s="53"/>
      <c r="CNQ30" s="53"/>
      <c r="CNR30" s="53"/>
      <c r="CNT30" s="53"/>
      <c r="COG30" s="53"/>
      <c r="COH30" s="53"/>
      <c r="COJ30" s="53"/>
      <c r="COW30" s="53"/>
      <c r="COX30" s="53"/>
      <c r="COZ30" s="53"/>
      <c r="CPM30" s="53"/>
      <c r="CPN30" s="53"/>
      <c r="CPP30" s="53"/>
      <c r="CQC30" s="53"/>
      <c r="CQD30" s="53"/>
      <c r="CQF30" s="53"/>
      <c r="CQS30" s="53"/>
      <c r="CQT30" s="53"/>
      <c r="CQV30" s="53"/>
      <c r="CRI30" s="53"/>
      <c r="CRJ30" s="53"/>
      <c r="CRL30" s="53"/>
      <c r="CRY30" s="53"/>
      <c r="CRZ30" s="53"/>
      <c r="CSB30" s="53"/>
      <c r="CSO30" s="53"/>
      <c r="CSP30" s="53"/>
      <c r="CSR30" s="53"/>
      <c r="CTE30" s="53"/>
      <c r="CTF30" s="53"/>
      <c r="CTH30" s="53"/>
      <c r="CTU30" s="53"/>
      <c r="CTV30" s="53"/>
      <c r="CTX30" s="53"/>
      <c r="CUK30" s="53"/>
      <c r="CUL30" s="53"/>
      <c r="CUN30" s="53"/>
      <c r="CVA30" s="53"/>
      <c r="CVB30" s="53"/>
      <c r="CVD30" s="53"/>
      <c r="CVQ30" s="53"/>
      <c r="CVR30" s="53"/>
      <c r="CVT30" s="53"/>
      <c r="CWG30" s="53"/>
      <c r="CWH30" s="53"/>
      <c r="CWJ30" s="53"/>
      <c r="CWW30" s="53"/>
      <c r="CWX30" s="53"/>
      <c r="CWZ30" s="53"/>
      <c r="CXM30" s="53"/>
      <c r="CXN30" s="53"/>
      <c r="CXP30" s="53"/>
      <c r="CYC30" s="53"/>
      <c r="CYD30" s="53"/>
      <c r="CYF30" s="53"/>
      <c r="CYS30" s="53"/>
      <c r="CYT30" s="53"/>
      <c r="CYV30" s="53"/>
      <c r="CZI30" s="53"/>
      <c r="CZJ30" s="53"/>
      <c r="CZL30" s="53"/>
      <c r="CZY30" s="53"/>
      <c r="CZZ30" s="53"/>
      <c r="DAB30" s="53"/>
      <c r="DAO30" s="53"/>
      <c r="DAP30" s="53"/>
      <c r="DAR30" s="53"/>
      <c r="DBE30" s="53"/>
      <c r="DBF30" s="53"/>
      <c r="DBH30" s="53"/>
      <c r="DBU30" s="53"/>
      <c r="DBV30" s="53"/>
      <c r="DBX30" s="53"/>
      <c r="DCK30" s="53"/>
      <c r="DCL30" s="53"/>
      <c r="DCN30" s="53"/>
      <c r="DDA30" s="53"/>
      <c r="DDB30" s="53"/>
      <c r="DDD30" s="53"/>
      <c r="DDQ30" s="53"/>
      <c r="DDR30" s="53"/>
      <c r="DDT30" s="53"/>
      <c r="DEG30" s="53"/>
      <c r="DEH30" s="53"/>
      <c r="DEJ30" s="53"/>
      <c r="DEW30" s="53"/>
      <c r="DEX30" s="53"/>
      <c r="DEZ30" s="53"/>
      <c r="DFM30" s="53"/>
      <c r="DFN30" s="53"/>
      <c r="DFP30" s="53"/>
      <c r="DGC30" s="53"/>
      <c r="DGD30" s="53"/>
      <c r="DGF30" s="53"/>
      <c r="DGS30" s="53"/>
      <c r="DGT30" s="53"/>
      <c r="DGV30" s="53"/>
      <c r="DHI30" s="53"/>
      <c r="DHJ30" s="53"/>
      <c r="DHL30" s="53"/>
      <c r="DHY30" s="53"/>
      <c r="DHZ30" s="53"/>
      <c r="DIB30" s="53"/>
      <c r="DIO30" s="53"/>
      <c r="DIP30" s="53"/>
      <c r="DIR30" s="53"/>
      <c r="DJE30" s="53"/>
      <c r="DJF30" s="53"/>
      <c r="DJH30" s="53"/>
      <c r="DJU30" s="53"/>
      <c r="DJV30" s="53"/>
      <c r="DJX30" s="53"/>
      <c r="DKK30" s="53"/>
      <c r="DKL30" s="53"/>
      <c r="DKN30" s="53"/>
      <c r="DLA30" s="53"/>
      <c r="DLB30" s="53"/>
      <c r="DLD30" s="53"/>
      <c r="DLQ30" s="53"/>
      <c r="DLR30" s="53"/>
      <c r="DLT30" s="53"/>
      <c r="DMG30" s="53"/>
      <c r="DMH30" s="53"/>
      <c r="DMJ30" s="53"/>
      <c r="DMW30" s="53"/>
      <c r="DMX30" s="53"/>
      <c r="DMZ30" s="53"/>
      <c r="DNM30" s="53"/>
      <c r="DNN30" s="53"/>
      <c r="DNP30" s="53"/>
      <c r="DOC30" s="53"/>
      <c r="DOD30" s="53"/>
      <c r="DOF30" s="53"/>
      <c r="DOS30" s="53"/>
      <c r="DOT30" s="53"/>
      <c r="DOV30" s="53"/>
      <c r="DPI30" s="53"/>
      <c r="DPJ30" s="53"/>
      <c r="DPL30" s="53"/>
      <c r="DPY30" s="53"/>
      <c r="DPZ30" s="53"/>
      <c r="DQB30" s="53"/>
      <c r="DQO30" s="53"/>
      <c r="DQP30" s="53"/>
      <c r="DQR30" s="53"/>
      <c r="DRE30" s="53"/>
      <c r="DRF30" s="53"/>
      <c r="DRH30" s="53"/>
      <c r="DRU30" s="53"/>
      <c r="DRV30" s="53"/>
      <c r="DRX30" s="53"/>
      <c r="DSK30" s="53"/>
      <c r="DSL30" s="53"/>
      <c r="DSN30" s="53"/>
      <c r="DTA30" s="53"/>
      <c r="DTB30" s="53"/>
      <c r="DTD30" s="53"/>
      <c r="DTQ30" s="53"/>
      <c r="DTR30" s="53"/>
      <c r="DTT30" s="53"/>
      <c r="DUG30" s="53"/>
      <c r="DUH30" s="53"/>
      <c r="DUJ30" s="53"/>
      <c r="DUW30" s="53"/>
      <c r="DUX30" s="53"/>
      <c r="DUZ30" s="53"/>
      <c r="DVM30" s="53"/>
      <c r="DVN30" s="53"/>
      <c r="DVP30" s="53"/>
      <c r="DWC30" s="53"/>
      <c r="DWD30" s="53"/>
      <c r="DWF30" s="53"/>
      <c r="DWS30" s="53"/>
      <c r="DWT30" s="53"/>
      <c r="DWV30" s="53"/>
      <c r="DXI30" s="53"/>
      <c r="DXJ30" s="53"/>
      <c r="DXL30" s="53"/>
      <c r="DXY30" s="53"/>
      <c r="DXZ30" s="53"/>
      <c r="DYB30" s="53"/>
      <c r="DYO30" s="53"/>
      <c r="DYP30" s="53"/>
      <c r="DYR30" s="53"/>
      <c r="DZE30" s="53"/>
      <c r="DZF30" s="53"/>
      <c r="DZH30" s="53"/>
      <c r="DZU30" s="53"/>
      <c r="DZV30" s="53"/>
      <c r="DZX30" s="53"/>
      <c r="EAK30" s="53"/>
      <c r="EAL30" s="53"/>
      <c r="EAN30" s="53"/>
      <c r="EBA30" s="53"/>
      <c r="EBB30" s="53"/>
      <c r="EBD30" s="53"/>
      <c r="EBQ30" s="53"/>
      <c r="EBR30" s="53"/>
      <c r="EBT30" s="53"/>
      <c r="ECG30" s="53"/>
      <c r="ECH30" s="53"/>
      <c r="ECJ30" s="53"/>
      <c r="ECW30" s="53"/>
      <c r="ECX30" s="53"/>
      <c r="ECZ30" s="53"/>
      <c r="EDM30" s="53"/>
      <c r="EDN30" s="53"/>
      <c r="EDP30" s="53"/>
      <c r="EEC30" s="53"/>
      <c r="EED30" s="53"/>
      <c r="EEF30" s="53"/>
      <c r="EES30" s="53"/>
      <c r="EET30" s="53"/>
      <c r="EEV30" s="53"/>
      <c r="EFI30" s="53"/>
      <c r="EFJ30" s="53"/>
      <c r="EFL30" s="53"/>
      <c r="EFY30" s="53"/>
      <c r="EFZ30" s="53"/>
      <c r="EGB30" s="53"/>
      <c r="EGO30" s="53"/>
      <c r="EGP30" s="53"/>
      <c r="EGR30" s="53"/>
      <c r="EHE30" s="53"/>
      <c r="EHF30" s="53"/>
      <c r="EHH30" s="53"/>
      <c r="EHU30" s="53"/>
      <c r="EHV30" s="53"/>
      <c r="EHX30" s="53"/>
      <c r="EIK30" s="53"/>
      <c r="EIL30" s="53"/>
      <c r="EIN30" s="53"/>
      <c r="EJA30" s="53"/>
      <c r="EJB30" s="53"/>
      <c r="EJD30" s="53"/>
      <c r="EJQ30" s="53"/>
      <c r="EJR30" s="53"/>
      <c r="EJT30" s="53"/>
      <c r="EKG30" s="53"/>
      <c r="EKH30" s="53"/>
      <c r="EKJ30" s="53"/>
      <c r="EKW30" s="53"/>
      <c r="EKX30" s="53"/>
      <c r="EKZ30" s="53"/>
      <c r="ELM30" s="53"/>
      <c r="ELN30" s="53"/>
      <c r="ELP30" s="53"/>
      <c r="EMC30" s="53"/>
      <c r="EMD30" s="53"/>
      <c r="EMF30" s="53"/>
      <c r="EMS30" s="53"/>
      <c r="EMT30" s="53"/>
      <c r="EMV30" s="53"/>
      <c r="ENI30" s="53"/>
      <c r="ENJ30" s="53"/>
      <c r="ENL30" s="53"/>
      <c r="ENY30" s="53"/>
      <c r="ENZ30" s="53"/>
      <c r="EOB30" s="53"/>
      <c r="EOO30" s="53"/>
      <c r="EOP30" s="53"/>
      <c r="EOR30" s="53"/>
      <c r="EPE30" s="53"/>
      <c r="EPF30" s="53"/>
      <c r="EPH30" s="53"/>
      <c r="EPU30" s="53"/>
      <c r="EPV30" s="53"/>
      <c r="EPX30" s="53"/>
      <c r="EQK30" s="53"/>
      <c r="EQL30" s="53"/>
      <c r="EQN30" s="53"/>
      <c r="ERA30" s="53"/>
      <c r="ERB30" s="53"/>
      <c r="ERD30" s="53"/>
      <c r="ERQ30" s="53"/>
      <c r="ERR30" s="53"/>
      <c r="ERT30" s="53"/>
      <c r="ESG30" s="53"/>
      <c r="ESH30" s="53"/>
      <c r="ESJ30" s="53"/>
      <c r="ESW30" s="53"/>
      <c r="ESX30" s="53"/>
      <c r="ESZ30" s="53"/>
      <c r="ETM30" s="53"/>
      <c r="ETN30" s="53"/>
      <c r="ETP30" s="53"/>
      <c r="EUC30" s="53"/>
      <c r="EUD30" s="53"/>
      <c r="EUF30" s="53"/>
      <c r="EUS30" s="53"/>
      <c r="EUT30" s="53"/>
      <c r="EUV30" s="53"/>
      <c r="EVI30" s="53"/>
      <c r="EVJ30" s="53"/>
      <c r="EVL30" s="53"/>
      <c r="EVY30" s="53"/>
      <c r="EVZ30" s="53"/>
      <c r="EWB30" s="53"/>
      <c r="EWO30" s="53"/>
      <c r="EWP30" s="53"/>
      <c r="EWR30" s="53"/>
      <c r="EXE30" s="53"/>
      <c r="EXF30" s="53"/>
      <c r="EXH30" s="53"/>
      <c r="EXU30" s="53"/>
      <c r="EXV30" s="53"/>
      <c r="EXX30" s="53"/>
      <c r="EYK30" s="53"/>
      <c r="EYL30" s="53"/>
      <c r="EYN30" s="53"/>
      <c r="EZA30" s="53"/>
      <c r="EZB30" s="53"/>
      <c r="EZD30" s="53"/>
      <c r="EZQ30" s="53"/>
      <c r="EZR30" s="53"/>
      <c r="EZT30" s="53"/>
      <c r="FAG30" s="53"/>
      <c r="FAH30" s="53"/>
      <c r="FAJ30" s="53"/>
      <c r="FAW30" s="53"/>
      <c r="FAX30" s="53"/>
      <c r="FAZ30" s="53"/>
      <c r="FBM30" s="53"/>
      <c r="FBN30" s="53"/>
      <c r="FBP30" s="53"/>
      <c r="FCC30" s="53"/>
      <c r="FCD30" s="53"/>
      <c r="FCF30" s="53"/>
      <c r="FCS30" s="53"/>
      <c r="FCT30" s="53"/>
      <c r="FCV30" s="53"/>
      <c r="FDI30" s="53"/>
      <c r="FDJ30" s="53"/>
      <c r="FDL30" s="53"/>
      <c r="FDY30" s="53"/>
      <c r="FDZ30" s="53"/>
      <c r="FEB30" s="53"/>
      <c r="FEO30" s="53"/>
      <c r="FEP30" s="53"/>
      <c r="FER30" s="53"/>
      <c r="FFE30" s="53"/>
      <c r="FFF30" s="53"/>
      <c r="FFH30" s="53"/>
      <c r="FFU30" s="53"/>
      <c r="FFV30" s="53"/>
      <c r="FFX30" s="53"/>
      <c r="FGK30" s="53"/>
      <c r="FGL30" s="53"/>
      <c r="FGN30" s="53"/>
      <c r="FHA30" s="53"/>
      <c r="FHB30" s="53"/>
      <c r="FHD30" s="53"/>
      <c r="FHQ30" s="53"/>
      <c r="FHR30" s="53"/>
      <c r="FHT30" s="53"/>
      <c r="FIG30" s="53"/>
      <c r="FIH30" s="53"/>
      <c r="FIJ30" s="53"/>
      <c r="FIW30" s="53"/>
      <c r="FIX30" s="53"/>
      <c r="FIZ30" s="53"/>
      <c r="FJM30" s="53"/>
      <c r="FJN30" s="53"/>
      <c r="FJP30" s="53"/>
      <c r="FKC30" s="53"/>
      <c r="FKD30" s="53"/>
      <c r="FKF30" s="53"/>
      <c r="FKS30" s="53"/>
      <c r="FKT30" s="53"/>
      <c r="FKV30" s="53"/>
      <c r="FLI30" s="53"/>
      <c r="FLJ30" s="53"/>
      <c r="FLL30" s="53"/>
      <c r="FLY30" s="53"/>
      <c r="FLZ30" s="53"/>
      <c r="FMB30" s="53"/>
      <c r="FMO30" s="53"/>
      <c r="FMP30" s="53"/>
      <c r="FMR30" s="53"/>
      <c r="FNE30" s="53"/>
      <c r="FNF30" s="53"/>
      <c r="FNH30" s="53"/>
      <c r="FNU30" s="53"/>
      <c r="FNV30" s="53"/>
      <c r="FNX30" s="53"/>
      <c r="FOK30" s="53"/>
      <c r="FOL30" s="53"/>
      <c r="FON30" s="53"/>
      <c r="FPA30" s="53"/>
      <c r="FPB30" s="53"/>
      <c r="FPD30" s="53"/>
      <c r="FPQ30" s="53"/>
      <c r="FPR30" s="53"/>
      <c r="FPT30" s="53"/>
      <c r="FQG30" s="53"/>
      <c r="FQH30" s="53"/>
      <c r="FQJ30" s="53"/>
      <c r="FQW30" s="53"/>
      <c r="FQX30" s="53"/>
      <c r="FQZ30" s="53"/>
      <c r="FRM30" s="53"/>
      <c r="FRN30" s="53"/>
      <c r="FRP30" s="53"/>
      <c r="FSC30" s="53"/>
      <c r="FSD30" s="53"/>
      <c r="FSF30" s="53"/>
      <c r="FSS30" s="53"/>
      <c r="FST30" s="53"/>
      <c r="FSV30" s="53"/>
      <c r="FTI30" s="53"/>
      <c r="FTJ30" s="53"/>
      <c r="FTL30" s="53"/>
      <c r="FTY30" s="53"/>
      <c r="FTZ30" s="53"/>
      <c r="FUB30" s="53"/>
      <c r="FUO30" s="53"/>
      <c r="FUP30" s="53"/>
      <c r="FUR30" s="53"/>
      <c r="FVE30" s="53"/>
      <c r="FVF30" s="53"/>
      <c r="FVH30" s="53"/>
      <c r="FVU30" s="53"/>
      <c r="FVV30" s="53"/>
      <c r="FVX30" s="53"/>
      <c r="FWK30" s="53"/>
      <c r="FWL30" s="53"/>
      <c r="FWN30" s="53"/>
      <c r="FXA30" s="53"/>
      <c r="FXB30" s="53"/>
      <c r="FXD30" s="53"/>
      <c r="FXQ30" s="53"/>
      <c r="FXR30" s="53"/>
      <c r="FXT30" s="53"/>
      <c r="FYG30" s="53"/>
      <c r="FYH30" s="53"/>
      <c r="FYJ30" s="53"/>
      <c r="FYW30" s="53"/>
      <c r="FYX30" s="53"/>
      <c r="FYZ30" s="53"/>
      <c r="FZM30" s="53"/>
      <c r="FZN30" s="53"/>
      <c r="FZP30" s="53"/>
      <c r="GAC30" s="53"/>
      <c r="GAD30" s="53"/>
      <c r="GAF30" s="53"/>
      <c r="GAS30" s="53"/>
      <c r="GAT30" s="53"/>
      <c r="GAV30" s="53"/>
      <c r="GBI30" s="53"/>
      <c r="GBJ30" s="53"/>
      <c r="GBL30" s="53"/>
      <c r="GBY30" s="53"/>
      <c r="GBZ30" s="53"/>
      <c r="GCB30" s="53"/>
      <c r="GCO30" s="53"/>
      <c r="GCP30" s="53"/>
      <c r="GCR30" s="53"/>
      <c r="GDE30" s="53"/>
      <c r="GDF30" s="53"/>
      <c r="GDH30" s="53"/>
      <c r="GDU30" s="53"/>
      <c r="GDV30" s="53"/>
      <c r="GDX30" s="53"/>
      <c r="GEK30" s="53"/>
      <c r="GEL30" s="53"/>
      <c r="GEN30" s="53"/>
      <c r="GFA30" s="53"/>
      <c r="GFB30" s="53"/>
      <c r="GFD30" s="53"/>
      <c r="GFQ30" s="53"/>
      <c r="GFR30" s="53"/>
      <c r="GFT30" s="53"/>
      <c r="GGG30" s="53"/>
      <c r="GGH30" s="53"/>
      <c r="GGJ30" s="53"/>
      <c r="GGW30" s="53"/>
      <c r="GGX30" s="53"/>
      <c r="GGZ30" s="53"/>
      <c r="GHM30" s="53"/>
      <c r="GHN30" s="53"/>
      <c r="GHP30" s="53"/>
      <c r="GIC30" s="53"/>
      <c r="GID30" s="53"/>
      <c r="GIF30" s="53"/>
      <c r="GIS30" s="53"/>
      <c r="GIT30" s="53"/>
      <c r="GIV30" s="53"/>
      <c r="GJI30" s="53"/>
      <c r="GJJ30" s="53"/>
      <c r="GJL30" s="53"/>
      <c r="GJY30" s="53"/>
      <c r="GJZ30" s="53"/>
      <c r="GKB30" s="53"/>
      <c r="GKO30" s="53"/>
      <c r="GKP30" s="53"/>
      <c r="GKR30" s="53"/>
      <c r="GLE30" s="53"/>
      <c r="GLF30" s="53"/>
      <c r="GLH30" s="53"/>
      <c r="GLU30" s="53"/>
      <c r="GLV30" s="53"/>
      <c r="GLX30" s="53"/>
      <c r="GMK30" s="53"/>
      <c r="GML30" s="53"/>
      <c r="GMN30" s="53"/>
      <c r="GNA30" s="53"/>
      <c r="GNB30" s="53"/>
      <c r="GND30" s="53"/>
      <c r="GNQ30" s="53"/>
      <c r="GNR30" s="53"/>
      <c r="GNT30" s="53"/>
      <c r="GOG30" s="53"/>
      <c r="GOH30" s="53"/>
      <c r="GOJ30" s="53"/>
      <c r="GOW30" s="53"/>
      <c r="GOX30" s="53"/>
      <c r="GOZ30" s="53"/>
      <c r="GPM30" s="53"/>
      <c r="GPN30" s="53"/>
      <c r="GPP30" s="53"/>
      <c r="GQC30" s="53"/>
      <c r="GQD30" s="53"/>
      <c r="GQF30" s="53"/>
      <c r="GQS30" s="53"/>
      <c r="GQT30" s="53"/>
      <c r="GQV30" s="53"/>
      <c r="GRI30" s="53"/>
      <c r="GRJ30" s="53"/>
      <c r="GRL30" s="53"/>
      <c r="GRY30" s="53"/>
      <c r="GRZ30" s="53"/>
      <c r="GSB30" s="53"/>
      <c r="GSO30" s="53"/>
      <c r="GSP30" s="53"/>
      <c r="GSR30" s="53"/>
      <c r="GTE30" s="53"/>
      <c r="GTF30" s="53"/>
      <c r="GTH30" s="53"/>
      <c r="GTU30" s="53"/>
      <c r="GTV30" s="53"/>
      <c r="GTX30" s="53"/>
      <c r="GUK30" s="53"/>
      <c r="GUL30" s="53"/>
      <c r="GUN30" s="53"/>
      <c r="GVA30" s="53"/>
      <c r="GVB30" s="53"/>
      <c r="GVD30" s="53"/>
      <c r="GVQ30" s="53"/>
      <c r="GVR30" s="53"/>
      <c r="GVT30" s="53"/>
      <c r="GWG30" s="53"/>
      <c r="GWH30" s="53"/>
      <c r="GWJ30" s="53"/>
      <c r="GWW30" s="53"/>
      <c r="GWX30" s="53"/>
      <c r="GWZ30" s="53"/>
      <c r="GXM30" s="53"/>
      <c r="GXN30" s="53"/>
      <c r="GXP30" s="53"/>
      <c r="GYC30" s="53"/>
      <c r="GYD30" s="53"/>
      <c r="GYF30" s="53"/>
      <c r="GYS30" s="53"/>
      <c r="GYT30" s="53"/>
      <c r="GYV30" s="53"/>
      <c r="GZI30" s="53"/>
      <c r="GZJ30" s="53"/>
      <c r="GZL30" s="53"/>
      <c r="GZY30" s="53"/>
      <c r="GZZ30" s="53"/>
      <c r="HAB30" s="53"/>
      <c r="HAO30" s="53"/>
      <c r="HAP30" s="53"/>
      <c r="HAR30" s="53"/>
      <c r="HBE30" s="53"/>
      <c r="HBF30" s="53"/>
      <c r="HBH30" s="53"/>
      <c r="HBU30" s="53"/>
      <c r="HBV30" s="53"/>
      <c r="HBX30" s="53"/>
      <c r="HCK30" s="53"/>
      <c r="HCL30" s="53"/>
      <c r="HCN30" s="53"/>
      <c r="HDA30" s="53"/>
      <c r="HDB30" s="53"/>
      <c r="HDD30" s="53"/>
      <c r="HDQ30" s="53"/>
      <c r="HDR30" s="53"/>
      <c r="HDT30" s="53"/>
      <c r="HEG30" s="53"/>
      <c r="HEH30" s="53"/>
      <c r="HEJ30" s="53"/>
      <c r="HEW30" s="53"/>
      <c r="HEX30" s="53"/>
      <c r="HEZ30" s="53"/>
      <c r="HFM30" s="53"/>
      <c r="HFN30" s="53"/>
      <c r="HFP30" s="53"/>
      <c r="HGC30" s="53"/>
      <c r="HGD30" s="53"/>
      <c r="HGF30" s="53"/>
      <c r="HGS30" s="53"/>
      <c r="HGT30" s="53"/>
      <c r="HGV30" s="53"/>
      <c r="HHI30" s="53"/>
      <c r="HHJ30" s="53"/>
      <c r="HHL30" s="53"/>
      <c r="HHY30" s="53"/>
      <c r="HHZ30" s="53"/>
      <c r="HIB30" s="53"/>
      <c r="HIO30" s="53"/>
      <c r="HIP30" s="53"/>
      <c r="HIR30" s="53"/>
      <c r="HJE30" s="53"/>
      <c r="HJF30" s="53"/>
      <c r="HJH30" s="53"/>
      <c r="HJU30" s="53"/>
      <c r="HJV30" s="53"/>
      <c r="HJX30" s="53"/>
      <c r="HKK30" s="53"/>
      <c r="HKL30" s="53"/>
      <c r="HKN30" s="53"/>
      <c r="HLA30" s="53"/>
      <c r="HLB30" s="53"/>
      <c r="HLD30" s="53"/>
      <c r="HLQ30" s="53"/>
      <c r="HLR30" s="53"/>
      <c r="HLT30" s="53"/>
      <c r="HMG30" s="53"/>
      <c r="HMH30" s="53"/>
      <c r="HMJ30" s="53"/>
      <c r="HMW30" s="53"/>
      <c r="HMX30" s="53"/>
      <c r="HMZ30" s="53"/>
      <c r="HNM30" s="53"/>
      <c r="HNN30" s="53"/>
      <c r="HNP30" s="53"/>
      <c r="HOC30" s="53"/>
      <c r="HOD30" s="53"/>
      <c r="HOF30" s="53"/>
      <c r="HOS30" s="53"/>
      <c r="HOT30" s="53"/>
      <c r="HOV30" s="53"/>
      <c r="HPI30" s="53"/>
      <c r="HPJ30" s="53"/>
      <c r="HPL30" s="53"/>
      <c r="HPY30" s="53"/>
      <c r="HPZ30" s="53"/>
      <c r="HQB30" s="53"/>
      <c r="HQO30" s="53"/>
      <c r="HQP30" s="53"/>
      <c r="HQR30" s="53"/>
      <c r="HRE30" s="53"/>
      <c r="HRF30" s="53"/>
      <c r="HRH30" s="53"/>
      <c r="HRU30" s="53"/>
      <c r="HRV30" s="53"/>
      <c r="HRX30" s="53"/>
      <c r="HSK30" s="53"/>
      <c r="HSL30" s="53"/>
      <c r="HSN30" s="53"/>
      <c r="HTA30" s="53"/>
      <c r="HTB30" s="53"/>
      <c r="HTD30" s="53"/>
      <c r="HTQ30" s="53"/>
      <c r="HTR30" s="53"/>
      <c r="HTT30" s="53"/>
      <c r="HUG30" s="53"/>
      <c r="HUH30" s="53"/>
      <c r="HUJ30" s="53"/>
      <c r="HUW30" s="53"/>
      <c r="HUX30" s="53"/>
      <c r="HUZ30" s="53"/>
      <c r="HVM30" s="53"/>
      <c r="HVN30" s="53"/>
      <c r="HVP30" s="53"/>
      <c r="HWC30" s="53"/>
      <c r="HWD30" s="53"/>
      <c r="HWF30" s="53"/>
      <c r="HWS30" s="53"/>
      <c r="HWT30" s="53"/>
      <c r="HWV30" s="53"/>
      <c r="HXI30" s="53"/>
      <c r="HXJ30" s="53"/>
      <c r="HXL30" s="53"/>
      <c r="HXY30" s="53"/>
      <c r="HXZ30" s="53"/>
      <c r="HYB30" s="53"/>
      <c r="HYO30" s="53"/>
      <c r="HYP30" s="53"/>
      <c r="HYR30" s="53"/>
      <c r="HZE30" s="53"/>
      <c r="HZF30" s="53"/>
      <c r="HZH30" s="53"/>
      <c r="HZU30" s="53"/>
      <c r="HZV30" s="53"/>
      <c r="HZX30" s="53"/>
      <c r="IAK30" s="53"/>
      <c r="IAL30" s="53"/>
      <c r="IAN30" s="53"/>
      <c r="IBA30" s="53"/>
      <c r="IBB30" s="53"/>
      <c r="IBD30" s="53"/>
      <c r="IBQ30" s="53"/>
      <c r="IBR30" s="53"/>
      <c r="IBT30" s="53"/>
      <c r="ICG30" s="53"/>
      <c r="ICH30" s="53"/>
      <c r="ICJ30" s="53"/>
      <c r="ICW30" s="53"/>
      <c r="ICX30" s="53"/>
      <c r="ICZ30" s="53"/>
      <c r="IDM30" s="53"/>
      <c r="IDN30" s="53"/>
      <c r="IDP30" s="53"/>
      <c r="IEC30" s="53"/>
      <c r="IED30" s="53"/>
      <c r="IEF30" s="53"/>
      <c r="IES30" s="53"/>
      <c r="IET30" s="53"/>
      <c r="IEV30" s="53"/>
      <c r="IFI30" s="53"/>
      <c r="IFJ30" s="53"/>
      <c r="IFL30" s="53"/>
      <c r="IFY30" s="53"/>
      <c r="IFZ30" s="53"/>
      <c r="IGB30" s="53"/>
      <c r="IGO30" s="53"/>
      <c r="IGP30" s="53"/>
      <c r="IGR30" s="53"/>
      <c r="IHE30" s="53"/>
      <c r="IHF30" s="53"/>
      <c r="IHH30" s="53"/>
      <c r="IHU30" s="53"/>
      <c r="IHV30" s="53"/>
      <c r="IHX30" s="53"/>
      <c r="IIK30" s="53"/>
      <c r="IIL30" s="53"/>
      <c r="IIN30" s="53"/>
      <c r="IJA30" s="53"/>
      <c r="IJB30" s="53"/>
      <c r="IJD30" s="53"/>
      <c r="IJQ30" s="53"/>
      <c r="IJR30" s="53"/>
      <c r="IJT30" s="53"/>
      <c r="IKG30" s="53"/>
      <c r="IKH30" s="53"/>
      <c r="IKJ30" s="53"/>
      <c r="IKW30" s="53"/>
      <c r="IKX30" s="53"/>
      <c r="IKZ30" s="53"/>
      <c r="ILM30" s="53"/>
      <c r="ILN30" s="53"/>
      <c r="ILP30" s="53"/>
      <c r="IMC30" s="53"/>
      <c r="IMD30" s="53"/>
      <c r="IMF30" s="53"/>
      <c r="IMS30" s="53"/>
      <c r="IMT30" s="53"/>
      <c r="IMV30" s="53"/>
      <c r="INI30" s="53"/>
      <c r="INJ30" s="53"/>
      <c r="INL30" s="53"/>
      <c r="INY30" s="53"/>
      <c r="INZ30" s="53"/>
      <c r="IOB30" s="53"/>
      <c r="IOO30" s="53"/>
      <c r="IOP30" s="53"/>
      <c r="IOR30" s="53"/>
      <c r="IPE30" s="53"/>
      <c r="IPF30" s="53"/>
      <c r="IPH30" s="53"/>
      <c r="IPU30" s="53"/>
      <c r="IPV30" s="53"/>
      <c r="IPX30" s="53"/>
      <c r="IQK30" s="53"/>
      <c r="IQL30" s="53"/>
      <c r="IQN30" s="53"/>
      <c r="IRA30" s="53"/>
      <c r="IRB30" s="53"/>
      <c r="IRD30" s="53"/>
      <c r="IRQ30" s="53"/>
      <c r="IRR30" s="53"/>
      <c r="IRT30" s="53"/>
      <c r="ISG30" s="53"/>
      <c r="ISH30" s="53"/>
      <c r="ISJ30" s="53"/>
      <c r="ISW30" s="53"/>
      <c r="ISX30" s="53"/>
      <c r="ISZ30" s="53"/>
      <c r="ITM30" s="53"/>
      <c r="ITN30" s="53"/>
      <c r="ITP30" s="53"/>
      <c r="IUC30" s="53"/>
      <c r="IUD30" s="53"/>
      <c r="IUF30" s="53"/>
      <c r="IUS30" s="53"/>
      <c r="IUT30" s="53"/>
      <c r="IUV30" s="53"/>
      <c r="IVI30" s="53"/>
      <c r="IVJ30" s="53"/>
      <c r="IVL30" s="53"/>
      <c r="IVY30" s="53"/>
      <c r="IVZ30" s="53"/>
      <c r="IWB30" s="53"/>
      <c r="IWO30" s="53"/>
      <c r="IWP30" s="53"/>
      <c r="IWR30" s="53"/>
      <c r="IXE30" s="53"/>
      <c r="IXF30" s="53"/>
      <c r="IXH30" s="53"/>
      <c r="IXU30" s="53"/>
      <c r="IXV30" s="53"/>
      <c r="IXX30" s="53"/>
      <c r="IYK30" s="53"/>
      <c r="IYL30" s="53"/>
      <c r="IYN30" s="53"/>
      <c r="IZA30" s="53"/>
      <c r="IZB30" s="53"/>
      <c r="IZD30" s="53"/>
      <c r="IZQ30" s="53"/>
      <c r="IZR30" s="53"/>
      <c r="IZT30" s="53"/>
      <c r="JAG30" s="53"/>
      <c r="JAH30" s="53"/>
      <c r="JAJ30" s="53"/>
      <c r="JAW30" s="53"/>
      <c r="JAX30" s="53"/>
      <c r="JAZ30" s="53"/>
      <c r="JBM30" s="53"/>
      <c r="JBN30" s="53"/>
      <c r="JBP30" s="53"/>
      <c r="JCC30" s="53"/>
      <c r="JCD30" s="53"/>
      <c r="JCF30" s="53"/>
      <c r="JCS30" s="53"/>
      <c r="JCT30" s="53"/>
      <c r="JCV30" s="53"/>
      <c r="JDI30" s="53"/>
      <c r="JDJ30" s="53"/>
      <c r="JDL30" s="53"/>
      <c r="JDY30" s="53"/>
      <c r="JDZ30" s="53"/>
      <c r="JEB30" s="53"/>
      <c r="JEO30" s="53"/>
      <c r="JEP30" s="53"/>
      <c r="JER30" s="53"/>
      <c r="JFE30" s="53"/>
      <c r="JFF30" s="53"/>
      <c r="JFH30" s="53"/>
      <c r="JFU30" s="53"/>
      <c r="JFV30" s="53"/>
      <c r="JFX30" s="53"/>
      <c r="JGK30" s="53"/>
      <c r="JGL30" s="53"/>
      <c r="JGN30" s="53"/>
      <c r="JHA30" s="53"/>
      <c r="JHB30" s="53"/>
      <c r="JHD30" s="53"/>
      <c r="JHQ30" s="53"/>
      <c r="JHR30" s="53"/>
      <c r="JHT30" s="53"/>
      <c r="JIG30" s="53"/>
      <c r="JIH30" s="53"/>
      <c r="JIJ30" s="53"/>
      <c r="JIW30" s="53"/>
      <c r="JIX30" s="53"/>
      <c r="JIZ30" s="53"/>
      <c r="JJM30" s="53"/>
      <c r="JJN30" s="53"/>
      <c r="JJP30" s="53"/>
      <c r="JKC30" s="53"/>
      <c r="JKD30" s="53"/>
      <c r="JKF30" s="53"/>
      <c r="JKS30" s="53"/>
      <c r="JKT30" s="53"/>
      <c r="JKV30" s="53"/>
      <c r="JLI30" s="53"/>
      <c r="JLJ30" s="53"/>
      <c r="JLL30" s="53"/>
      <c r="JLY30" s="53"/>
      <c r="JLZ30" s="53"/>
      <c r="JMB30" s="53"/>
      <c r="JMO30" s="53"/>
      <c r="JMP30" s="53"/>
      <c r="JMR30" s="53"/>
      <c r="JNE30" s="53"/>
      <c r="JNF30" s="53"/>
      <c r="JNH30" s="53"/>
      <c r="JNU30" s="53"/>
      <c r="JNV30" s="53"/>
      <c r="JNX30" s="53"/>
      <c r="JOK30" s="53"/>
      <c r="JOL30" s="53"/>
      <c r="JON30" s="53"/>
      <c r="JPA30" s="53"/>
      <c r="JPB30" s="53"/>
      <c r="JPD30" s="53"/>
      <c r="JPQ30" s="53"/>
      <c r="JPR30" s="53"/>
      <c r="JPT30" s="53"/>
      <c r="JQG30" s="53"/>
      <c r="JQH30" s="53"/>
      <c r="JQJ30" s="53"/>
      <c r="JQW30" s="53"/>
      <c r="JQX30" s="53"/>
      <c r="JQZ30" s="53"/>
      <c r="JRM30" s="53"/>
      <c r="JRN30" s="53"/>
      <c r="JRP30" s="53"/>
      <c r="JSC30" s="53"/>
      <c r="JSD30" s="53"/>
      <c r="JSF30" s="53"/>
      <c r="JSS30" s="53"/>
      <c r="JST30" s="53"/>
      <c r="JSV30" s="53"/>
      <c r="JTI30" s="53"/>
      <c r="JTJ30" s="53"/>
      <c r="JTL30" s="53"/>
      <c r="JTY30" s="53"/>
      <c r="JTZ30" s="53"/>
      <c r="JUB30" s="53"/>
      <c r="JUO30" s="53"/>
      <c r="JUP30" s="53"/>
      <c r="JUR30" s="53"/>
      <c r="JVE30" s="53"/>
      <c r="JVF30" s="53"/>
      <c r="JVH30" s="53"/>
      <c r="JVU30" s="53"/>
      <c r="JVV30" s="53"/>
      <c r="JVX30" s="53"/>
      <c r="JWK30" s="53"/>
      <c r="JWL30" s="53"/>
      <c r="JWN30" s="53"/>
      <c r="JXA30" s="53"/>
      <c r="JXB30" s="53"/>
      <c r="JXD30" s="53"/>
      <c r="JXQ30" s="53"/>
      <c r="JXR30" s="53"/>
      <c r="JXT30" s="53"/>
      <c r="JYG30" s="53"/>
      <c r="JYH30" s="53"/>
      <c r="JYJ30" s="53"/>
      <c r="JYW30" s="53"/>
      <c r="JYX30" s="53"/>
      <c r="JYZ30" s="53"/>
      <c r="JZM30" s="53"/>
      <c r="JZN30" s="53"/>
      <c r="JZP30" s="53"/>
      <c r="KAC30" s="53"/>
      <c r="KAD30" s="53"/>
      <c r="KAF30" s="53"/>
      <c r="KAS30" s="53"/>
      <c r="KAT30" s="53"/>
      <c r="KAV30" s="53"/>
      <c r="KBI30" s="53"/>
      <c r="KBJ30" s="53"/>
      <c r="KBL30" s="53"/>
      <c r="KBY30" s="53"/>
      <c r="KBZ30" s="53"/>
      <c r="KCB30" s="53"/>
      <c r="KCO30" s="53"/>
      <c r="KCP30" s="53"/>
      <c r="KCR30" s="53"/>
      <c r="KDE30" s="53"/>
      <c r="KDF30" s="53"/>
      <c r="KDH30" s="53"/>
      <c r="KDU30" s="53"/>
      <c r="KDV30" s="53"/>
      <c r="KDX30" s="53"/>
      <c r="KEK30" s="53"/>
      <c r="KEL30" s="53"/>
      <c r="KEN30" s="53"/>
      <c r="KFA30" s="53"/>
      <c r="KFB30" s="53"/>
      <c r="KFD30" s="53"/>
      <c r="KFQ30" s="53"/>
      <c r="KFR30" s="53"/>
      <c r="KFT30" s="53"/>
      <c r="KGG30" s="53"/>
      <c r="KGH30" s="53"/>
      <c r="KGJ30" s="53"/>
      <c r="KGW30" s="53"/>
      <c r="KGX30" s="53"/>
      <c r="KGZ30" s="53"/>
      <c r="KHM30" s="53"/>
      <c r="KHN30" s="53"/>
      <c r="KHP30" s="53"/>
      <c r="KIC30" s="53"/>
      <c r="KID30" s="53"/>
      <c r="KIF30" s="53"/>
      <c r="KIS30" s="53"/>
      <c r="KIT30" s="53"/>
      <c r="KIV30" s="53"/>
      <c r="KJI30" s="53"/>
      <c r="KJJ30" s="53"/>
      <c r="KJL30" s="53"/>
      <c r="KJY30" s="53"/>
      <c r="KJZ30" s="53"/>
      <c r="KKB30" s="53"/>
      <c r="KKO30" s="53"/>
      <c r="KKP30" s="53"/>
      <c r="KKR30" s="53"/>
      <c r="KLE30" s="53"/>
      <c r="KLF30" s="53"/>
      <c r="KLH30" s="53"/>
      <c r="KLU30" s="53"/>
      <c r="KLV30" s="53"/>
      <c r="KLX30" s="53"/>
      <c r="KMK30" s="53"/>
      <c r="KML30" s="53"/>
      <c r="KMN30" s="53"/>
      <c r="KNA30" s="53"/>
      <c r="KNB30" s="53"/>
      <c r="KND30" s="53"/>
      <c r="KNQ30" s="53"/>
      <c r="KNR30" s="53"/>
      <c r="KNT30" s="53"/>
      <c r="KOG30" s="53"/>
      <c r="KOH30" s="53"/>
      <c r="KOJ30" s="53"/>
      <c r="KOW30" s="53"/>
      <c r="KOX30" s="53"/>
      <c r="KOZ30" s="53"/>
      <c r="KPM30" s="53"/>
      <c r="KPN30" s="53"/>
      <c r="KPP30" s="53"/>
      <c r="KQC30" s="53"/>
      <c r="KQD30" s="53"/>
      <c r="KQF30" s="53"/>
      <c r="KQS30" s="53"/>
      <c r="KQT30" s="53"/>
      <c r="KQV30" s="53"/>
      <c r="KRI30" s="53"/>
      <c r="KRJ30" s="53"/>
      <c r="KRL30" s="53"/>
      <c r="KRY30" s="53"/>
      <c r="KRZ30" s="53"/>
      <c r="KSB30" s="53"/>
      <c r="KSO30" s="53"/>
      <c r="KSP30" s="53"/>
      <c r="KSR30" s="53"/>
      <c r="KTE30" s="53"/>
      <c r="KTF30" s="53"/>
      <c r="KTH30" s="53"/>
      <c r="KTU30" s="53"/>
      <c r="KTV30" s="53"/>
      <c r="KTX30" s="53"/>
      <c r="KUK30" s="53"/>
      <c r="KUL30" s="53"/>
      <c r="KUN30" s="53"/>
      <c r="KVA30" s="53"/>
      <c r="KVB30" s="53"/>
      <c r="KVD30" s="53"/>
      <c r="KVQ30" s="53"/>
      <c r="KVR30" s="53"/>
      <c r="KVT30" s="53"/>
      <c r="KWG30" s="53"/>
      <c r="KWH30" s="53"/>
      <c r="KWJ30" s="53"/>
      <c r="KWW30" s="53"/>
      <c r="KWX30" s="53"/>
      <c r="KWZ30" s="53"/>
      <c r="KXM30" s="53"/>
      <c r="KXN30" s="53"/>
      <c r="KXP30" s="53"/>
      <c r="KYC30" s="53"/>
      <c r="KYD30" s="53"/>
      <c r="KYF30" s="53"/>
      <c r="KYS30" s="53"/>
      <c r="KYT30" s="53"/>
      <c r="KYV30" s="53"/>
      <c r="KZI30" s="53"/>
      <c r="KZJ30" s="53"/>
      <c r="KZL30" s="53"/>
      <c r="KZY30" s="53"/>
      <c r="KZZ30" s="53"/>
      <c r="LAB30" s="53"/>
      <c r="LAO30" s="53"/>
      <c r="LAP30" s="53"/>
      <c r="LAR30" s="53"/>
      <c r="LBE30" s="53"/>
      <c r="LBF30" s="53"/>
      <c r="LBH30" s="53"/>
      <c r="LBU30" s="53"/>
      <c r="LBV30" s="53"/>
      <c r="LBX30" s="53"/>
      <c r="LCK30" s="53"/>
      <c r="LCL30" s="53"/>
      <c r="LCN30" s="53"/>
      <c r="LDA30" s="53"/>
      <c r="LDB30" s="53"/>
      <c r="LDD30" s="53"/>
      <c r="LDQ30" s="53"/>
      <c r="LDR30" s="53"/>
      <c r="LDT30" s="53"/>
      <c r="LEG30" s="53"/>
      <c r="LEH30" s="53"/>
      <c r="LEJ30" s="53"/>
      <c r="LEW30" s="53"/>
      <c r="LEX30" s="53"/>
      <c r="LEZ30" s="53"/>
      <c r="LFM30" s="53"/>
      <c r="LFN30" s="53"/>
      <c r="LFP30" s="53"/>
      <c r="LGC30" s="53"/>
      <c r="LGD30" s="53"/>
      <c r="LGF30" s="53"/>
      <c r="LGS30" s="53"/>
      <c r="LGT30" s="53"/>
      <c r="LGV30" s="53"/>
      <c r="LHI30" s="53"/>
      <c r="LHJ30" s="53"/>
      <c r="LHL30" s="53"/>
      <c r="LHY30" s="53"/>
      <c r="LHZ30" s="53"/>
      <c r="LIB30" s="53"/>
      <c r="LIO30" s="53"/>
      <c r="LIP30" s="53"/>
      <c r="LIR30" s="53"/>
      <c r="LJE30" s="53"/>
      <c r="LJF30" s="53"/>
      <c r="LJH30" s="53"/>
      <c r="LJU30" s="53"/>
      <c r="LJV30" s="53"/>
      <c r="LJX30" s="53"/>
      <c r="LKK30" s="53"/>
      <c r="LKL30" s="53"/>
      <c r="LKN30" s="53"/>
      <c r="LLA30" s="53"/>
      <c r="LLB30" s="53"/>
      <c r="LLD30" s="53"/>
      <c r="LLQ30" s="53"/>
      <c r="LLR30" s="53"/>
      <c r="LLT30" s="53"/>
      <c r="LMG30" s="53"/>
      <c r="LMH30" s="53"/>
      <c r="LMJ30" s="53"/>
      <c r="LMW30" s="53"/>
      <c r="LMX30" s="53"/>
      <c r="LMZ30" s="53"/>
      <c r="LNM30" s="53"/>
      <c r="LNN30" s="53"/>
      <c r="LNP30" s="53"/>
      <c r="LOC30" s="53"/>
      <c r="LOD30" s="53"/>
      <c r="LOF30" s="53"/>
      <c r="LOS30" s="53"/>
      <c r="LOT30" s="53"/>
      <c r="LOV30" s="53"/>
      <c r="LPI30" s="53"/>
      <c r="LPJ30" s="53"/>
      <c r="LPL30" s="53"/>
      <c r="LPY30" s="53"/>
      <c r="LPZ30" s="53"/>
      <c r="LQB30" s="53"/>
      <c r="LQO30" s="53"/>
      <c r="LQP30" s="53"/>
      <c r="LQR30" s="53"/>
      <c r="LRE30" s="53"/>
      <c r="LRF30" s="53"/>
      <c r="LRH30" s="53"/>
      <c r="LRU30" s="53"/>
      <c r="LRV30" s="53"/>
      <c r="LRX30" s="53"/>
      <c r="LSK30" s="53"/>
      <c r="LSL30" s="53"/>
      <c r="LSN30" s="53"/>
      <c r="LTA30" s="53"/>
      <c r="LTB30" s="53"/>
      <c r="LTD30" s="53"/>
      <c r="LTQ30" s="53"/>
      <c r="LTR30" s="53"/>
      <c r="LTT30" s="53"/>
      <c r="LUG30" s="53"/>
      <c r="LUH30" s="53"/>
      <c r="LUJ30" s="53"/>
      <c r="LUW30" s="53"/>
      <c r="LUX30" s="53"/>
      <c r="LUZ30" s="53"/>
      <c r="LVM30" s="53"/>
      <c r="LVN30" s="53"/>
      <c r="LVP30" s="53"/>
      <c r="LWC30" s="53"/>
      <c r="LWD30" s="53"/>
      <c r="LWF30" s="53"/>
      <c r="LWS30" s="53"/>
      <c r="LWT30" s="53"/>
      <c r="LWV30" s="53"/>
      <c r="LXI30" s="53"/>
      <c r="LXJ30" s="53"/>
      <c r="LXL30" s="53"/>
      <c r="LXY30" s="53"/>
      <c r="LXZ30" s="53"/>
      <c r="LYB30" s="53"/>
      <c r="LYO30" s="53"/>
      <c r="LYP30" s="53"/>
      <c r="LYR30" s="53"/>
      <c r="LZE30" s="53"/>
      <c r="LZF30" s="53"/>
      <c r="LZH30" s="53"/>
      <c r="LZU30" s="53"/>
      <c r="LZV30" s="53"/>
      <c r="LZX30" s="53"/>
      <c r="MAK30" s="53"/>
      <c r="MAL30" s="53"/>
      <c r="MAN30" s="53"/>
      <c r="MBA30" s="53"/>
      <c r="MBB30" s="53"/>
      <c r="MBD30" s="53"/>
      <c r="MBQ30" s="53"/>
      <c r="MBR30" s="53"/>
      <c r="MBT30" s="53"/>
      <c r="MCG30" s="53"/>
      <c r="MCH30" s="53"/>
      <c r="MCJ30" s="53"/>
      <c r="MCW30" s="53"/>
      <c r="MCX30" s="53"/>
      <c r="MCZ30" s="53"/>
      <c r="MDM30" s="53"/>
      <c r="MDN30" s="53"/>
      <c r="MDP30" s="53"/>
      <c r="MEC30" s="53"/>
      <c r="MED30" s="53"/>
      <c r="MEF30" s="53"/>
      <c r="MES30" s="53"/>
      <c r="MET30" s="53"/>
      <c r="MEV30" s="53"/>
      <c r="MFI30" s="53"/>
      <c r="MFJ30" s="53"/>
      <c r="MFL30" s="53"/>
      <c r="MFY30" s="53"/>
      <c r="MFZ30" s="53"/>
      <c r="MGB30" s="53"/>
      <c r="MGO30" s="53"/>
      <c r="MGP30" s="53"/>
      <c r="MGR30" s="53"/>
      <c r="MHE30" s="53"/>
      <c r="MHF30" s="53"/>
      <c r="MHH30" s="53"/>
      <c r="MHU30" s="53"/>
      <c r="MHV30" s="53"/>
      <c r="MHX30" s="53"/>
      <c r="MIK30" s="53"/>
      <c r="MIL30" s="53"/>
      <c r="MIN30" s="53"/>
      <c r="MJA30" s="53"/>
      <c r="MJB30" s="53"/>
      <c r="MJD30" s="53"/>
      <c r="MJQ30" s="53"/>
      <c r="MJR30" s="53"/>
      <c r="MJT30" s="53"/>
      <c r="MKG30" s="53"/>
      <c r="MKH30" s="53"/>
      <c r="MKJ30" s="53"/>
      <c r="MKW30" s="53"/>
      <c r="MKX30" s="53"/>
      <c r="MKZ30" s="53"/>
      <c r="MLM30" s="53"/>
      <c r="MLN30" s="53"/>
      <c r="MLP30" s="53"/>
      <c r="MMC30" s="53"/>
      <c r="MMD30" s="53"/>
      <c r="MMF30" s="53"/>
      <c r="MMS30" s="53"/>
      <c r="MMT30" s="53"/>
      <c r="MMV30" s="53"/>
      <c r="MNI30" s="53"/>
      <c r="MNJ30" s="53"/>
      <c r="MNL30" s="53"/>
      <c r="MNY30" s="53"/>
      <c r="MNZ30" s="53"/>
      <c r="MOB30" s="53"/>
      <c r="MOO30" s="53"/>
      <c r="MOP30" s="53"/>
      <c r="MOR30" s="53"/>
      <c r="MPE30" s="53"/>
      <c r="MPF30" s="53"/>
      <c r="MPH30" s="53"/>
      <c r="MPU30" s="53"/>
      <c r="MPV30" s="53"/>
      <c r="MPX30" s="53"/>
      <c r="MQK30" s="53"/>
      <c r="MQL30" s="53"/>
      <c r="MQN30" s="53"/>
      <c r="MRA30" s="53"/>
      <c r="MRB30" s="53"/>
      <c r="MRD30" s="53"/>
      <c r="MRQ30" s="53"/>
      <c r="MRR30" s="53"/>
      <c r="MRT30" s="53"/>
      <c r="MSG30" s="53"/>
      <c r="MSH30" s="53"/>
      <c r="MSJ30" s="53"/>
      <c r="MSW30" s="53"/>
      <c r="MSX30" s="53"/>
      <c r="MSZ30" s="53"/>
      <c r="MTM30" s="53"/>
      <c r="MTN30" s="53"/>
      <c r="MTP30" s="53"/>
      <c r="MUC30" s="53"/>
      <c r="MUD30" s="53"/>
      <c r="MUF30" s="53"/>
      <c r="MUS30" s="53"/>
      <c r="MUT30" s="53"/>
      <c r="MUV30" s="53"/>
      <c r="MVI30" s="53"/>
      <c r="MVJ30" s="53"/>
      <c r="MVL30" s="53"/>
      <c r="MVY30" s="53"/>
      <c r="MVZ30" s="53"/>
      <c r="MWB30" s="53"/>
      <c r="MWO30" s="53"/>
      <c r="MWP30" s="53"/>
      <c r="MWR30" s="53"/>
      <c r="MXE30" s="53"/>
      <c r="MXF30" s="53"/>
      <c r="MXH30" s="53"/>
      <c r="MXU30" s="53"/>
      <c r="MXV30" s="53"/>
      <c r="MXX30" s="53"/>
      <c r="MYK30" s="53"/>
      <c r="MYL30" s="53"/>
      <c r="MYN30" s="53"/>
      <c r="MZA30" s="53"/>
      <c r="MZB30" s="53"/>
      <c r="MZD30" s="53"/>
      <c r="MZQ30" s="53"/>
      <c r="MZR30" s="53"/>
      <c r="MZT30" s="53"/>
      <c r="NAG30" s="53"/>
      <c r="NAH30" s="53"/>
      <c r="NAJ30" s="53"/>
      <c r="NAW30" s="53"/>
      <c r="NAX30" s="53"/>
      <c r="NAZ30" s="53"/>
      <c r="NBM30" s="53"/>
      <c r="NBN30" s="53"/>
      <c r="NBP30" s="53"/>
      <c r="NCC30" s="53"/>
      <c r="NCD30" s="53"/>
      <c r="NCF30" s="53"/>
      <c r="NCS30" s="53"/>
      <c r="NCT30" s="53"/>
      <c r="NCV30" s="53"/>
      <c r="NDI30" s="53"/>
      <c r="NDJ30" s="53"/>
      <c r="NDL30" s="53"/>
      <c r="NDY30" s="53"/>
      <c r="NDZ30" s="53"/>
      <c r="NEB30" s="53"/>
      <c r="NEO30" s="53"/>
      <c r="NEP30" s="53"/>
      <c r="NER30" s="53"/>
      <c r="NFE30" s="53"/>
      <c r="NFF30" s="53"/>
      <c r="NFH30" s="53"/>
      <c r="NFU30" s="53"/>
      <c r="NFV30" s="53"/>
      <c r="NFX30" s="53"/>
      <c r="NGK30" s="53"/>
      <c r="NGL30" s="53"/>
      <c r="NGN30" s="53"/>
      <c r="NHA30" s="53"/>
      <c r="NHB30" s="53"/>
      <c r="NHD30" s="53"/>
      <c r="NHQ30" s="53"/>
      <c r="NHR30" s="53"/>
      <c r="NHT30" s="53"/>
      <c r="NIG30" s="53"/>
      <c r="NIH30" s="53"/>
      <c r="NIJ30" s="53"/>
      <c r="NIW30" s="53"/>
      <c r="NIX30" s="53"/>
      <c r="NIZ30" s="53"/>
      <c r="NJM30" s="53"/>
      <c r="NJN30" s="53"/>
      <c r="NJP30" s="53"/>
      <c r="NKC30" s="53"/>
      <c r="NKD30" s="53"/>
      <c r="NKF30" s="53"/>
      <c r="NKS30" s="53"/>
      <c r="NKT30" s="53"/>
      <c r="NKV30" s="53"/>
      <c r="NLI30" s="53"/>
      <c r="NLJ30" s="53"/>
      <c r="NLL30" s="53"/>
      <c r="NLY30" s="53"/>
      <c r="NLZ30" s="53"/>
      <c r="NMB30" s="53"/>
      <c r="NMO30" s="53"/>
      <c r="NMP30" s="53"/>
      <c r="NMR30" s="53"/>
      <c r="NNE30" s="53"/>
      <c r="NNF30" s="53"/>
      <c r="NNH30" s="53"/>
      <c r="NNU30" s="53"/>
      <c r="NNV30" s="53"/>
      <c r="NNX30" s="53"/>
      <c r="NOK30" s="53"/>
      <c r="NOL30" s="53"/>
      <c r="NON30" s="53"/>
      <c r="NPA30" s="53"/>
      <c r="NPB30" s="53"/>
      <c r="NPD30" s="53"/>
      <c r="NPQ30" s="53"/>
      <c r="NPR30" s="53"/>
      <c r="NPT30" s="53"/>
      <c r="NQG30" s="53"/>
      <c r="NQH30" s="53"/>
      <c r="NQJ30" s="53"/>
      <c r="NQW30" s="53"/>
      <c r="NQX30" s="53"/>
      <c r="NQZ30" s="53"/>
      <c r="NRM30" s="53"/>
      <c r="NRN30" s="53"/>
      <c r="NRP30" s="53"/>
      <c r="NSC30" s="53"/>
      <c r="NSD30" s="53"/>
      <c r="NSF30" s="53"/>
      <c r="NSS30" s="53"/>
      <c r="NST30" s="53"/>
      <c r="NSV30" s="53"/>
      <c r="NTI30" s="53"/>
      <c r="NTJ30" s="53"/>
      <c r="NTL30" s="53"/>
      <c r="NTY30" s="53"/>
      <c r="NTZ30" s="53"/>
      <c r="NUB30" s="53"/>
      <c r="NUO30" s="53"/>
      <c r="NUP30" s="53"/>
      <c r="NUR30" s="53"/>
      <c r="NVE30" s="53"/>
      <c r="NVF30" s="53"/>
      <c r="NVH30" s="53"/>
      <c r="NVU30" s="53"/>
      <c r="NVV30" s="53"/>
      <c r="NVX30" s="53"/>
      <c r="NWK30" s="53"/>
      <c r="NWL30" s="53"/>
      <c r="NWN30" s="53"/>
      <c r="NXA30" s="53"/>
      <c r="NXB30" s="53"/>
      <c r="NXD30" s="53"/>
      <c r="NXQ30" s="53"/>
      <c r="NXR30" s="53"/>
      <c r="NXT30" s="53"/>
      <c r="NYG30" s="53"/>
      <c r="NYH30" s="53"/>
      <c r="NYJ30" s="53"/>
      <c r="NYW30" s="53"/>
      <c r="NYX30" s="53"/>
      <c r="NYZ30" s="53"/>
      <c r="NZM30" s="53"/>
      <c r="NZN30" s="53"/>
      <c r="NZP30" s="53"/>
      <c r="OAC30" s="53"/>
      <c r="OAD30" s="53"/>
      <c r="OAF30" s="53"/>
      <c r="OAS30" s="53"/>
      <c r="OAT30" s="53"/>
      <c r="OAV30" s="53"/>
      <c r="OBI30" s="53"/>
      <c r="OBJ30" s="53"/>
      <c r="OBL30" s="53"/>
      <c r="OBY30" s="53"/>
      <c r="OBZ30" s="53"/>
      <c r="OCB30" s="53"/>
      <c r="OCO30" s="53"/>
      <c r="OCP30" s="53"/>
      <c r="OCR30" s="53"/>
      <c r="ODE30" s="53"/>
      <c r="ODF30" s="53"/>
      <c r="ODH30" s="53"/>
      <c r="ODU30" s="53"/>
      <c r="ODV30" s="53"/>
      <c r="ODX30" s="53"/>
      <c r="OEK30" s="53"/>
      <c r="OEL30" s="53"/>
      <c r="OEN30" s="53"/>
      <c r="OFA30" s="53"/>
      <c r="OFB30" s="53"/>
      <c r="OFD30" s="53"/>
      <c r="OFQ30" s="53"/>
      <c r="OFR30" s="53"/>
      <c r="OFT30" s="53"/>
      <c r="OGG30" s="53"/>
      <c r="OGH30" s="53"/>
      <c r="OGJ30" s="53"/>
      <c r="OGW30" s="53"/>
      <c r="OGX30" s="53"/>
      <c r="OGZ30" s="53"/>
      <c r="OHM30" s="53"/>
      <c r="OHN30" s="53"/>
      <c r="OHP30" s="53"/>
      <c r="OIC30" s="53"/>
      <c r="OID30" s="53"/>
      <c r="OIF30" s="53"/>
      <c r="OIS30" s="53"/>
      <c r="OIT30" s="53"/>
      <c r="OIV30" s="53"/>
      <c r="OJI30" s="53"/>
      <c r="OJJ30" s="53"/>
      <c r="OJL30" s="53"/>
      <c r="OJY30" s="53"/>
      <c r="OJZ30" s="53"/>
      <c r="OKB30" s="53"/>
      <c r="OKO30" s="53"/>
      <c r="OKP30" s="53"/>
      <c r="OKR30" s="53"/>
      <c r="OLE30" s="53"/>
      <c r="OLF30" s="53"/>
      <c r="OLH30" s="53"/>
      <c r="OLU30" s="53"/>
      <c r="OLV30" s="53"/>
      <c r="OLX30" s="53"/>
      <c r="OMK30" s="53"/>
      <c r="OML30" s="53"/>
      <c r="OMN30" s="53"/>
      <c r="ONA30" s="53"/>
      <c r="ONB30" s="53"/>
      <c r="OND30" s="53"/>
      <c r="ONQ30" s="53"/>
      <c r="ONR30" s="53"/>
      <c r="ONT30" s="53"/>
      <c r="OOG30" s="53"/>
      <c r="OOH30" s="53"/>
      <c r="OOJ30" s="53"/>
      <c r="OOW30" s="53"/>
      <c r="OOX30" s="53"/>
      <c r="OOZ30" s="53"/>
      <c r="OPM30" s="53"/>
      <c r="OPN30" s="53"/>
      <c r="OPP30" s="53"/>
      <c r="OQC30" s="53"/>
      <c r="OQD30" s="53"/>
      <c r="OQF30" s="53"/>
      <c r="OQS30" s="53"/>
      <c r="OQT30" s="53"/>
      <c r="OQV30" s="53"/>
      <c r="ORI30" s="53"/>
      <c r="ORJ30" s="53"/>
      <c r="ORL30" s="53"/>
      <c r="ORY30" s="53"/>
      <c r="ORZ30" s="53"/>
      <c r="OSB30" s="53"/>
      <c r="OSO30" s="53"/>
      <c r="OSP30" s="53"/>
      <c r="OSR30" s="53"/>
      <c r="OTE30" s="53"/>
      <c r="OTF30" s="53"/>
      <c r="OTH30" s="53"/>
      <c r="OTU30" s="53"/>
      <c r="OTV30" s="53"/>
      <c r="OTX30" s="53"/>
      <c r="OUK30" s="53"/>
      <c r="OUL30" s="53"/>
      <c r="OUN30" s="53"/>
      <c r="OVA30" s="53"/>
      <c r="OVB30" s="53"/>
      <c r="OVD30" s="53"/>
      <c r="OVQ30" s="53"/>
      <c r="OVR30" s="53"/>
      <c r="OVT30" s="53"/>
      <c r="OWG30" s="53"/>
      <c r="OWH30" s="53"/>
      <c r="OWJ30" s="53"/>
      <c r="OWW30" s="53"/>
      <c r="OWX30" s="53"/>
      <c r="OWZ30" s="53"/>
      <c r="OXM30" s="53"/>
      <c r="OXN30" s="53"/>
      <c r="OXP30" s="53"/>
      <c r="OYC30" s="53"/>
      <c r="OYD30" s="53"/>
      <c r="OYF30" s="53"/>
      <c r="OYS30" s="53"/>
      <c r="OYT30" s="53"/>
      <c r="OYV30" s="53"/>
      <c r="OZI30" s="53"/>
      <c r="OZJ30" s="53"/>
      <c r="OZL30" s="53"/>
      <c r="OZY30" s="53"/>
      <c r="OZZ30" s="53"/>
      <c r="PAB30" s="53"/>
      <c r="PAO30" s="53"/>
      <c r="PAP30" s="53"/>
      <c r="PAR30" s="53"/>
      <c r="PBE30" s="53"/>
      <c r="PBF30" s="53"/>
      <c r="PBH30" s="53"/>
      <c r="PBU30" s="53"/>
      <c r="PBV30" s="53"/>
      <c r="PBX30" s="53"/>
      <c r="PCK30" s="53"/>
      <c r="PCL30" s="53"/>
      <c r="PCN30" s="53"/>
      <c r="PDA30" s="53"/>
      <c r="PDB30" s="53"/>
      <c r="PDD30" s="53"/>
      <c r="PDQ30" s="53"/>
      <c r="PDR30" s="53"/>
      <c r="PDT30" s="53"/>
      <c r="PEG30" s="53"/>
      <c r="PEH30" s="53"/>
      <c r="PEJ30" s="53"/>
      <c r="PEW30" s="53"/>
      <c r="PEX30" s="53"/>
      <c r="PEZ30" s="53"/>
      <c r="PFM30" s="53"/>
      <c r="PFN30" s="53"/>
      <c r="PFP30" s="53"/>
      <c r="PGC30" s="53"/>
      <c r="PGD30" s="53"/>
      <c r="PGF30" s="53"/>
      <c r="PGS30" s="53"/>
      <c r="PGT30" s="53"/>
      <c r="PGV30" s="53"/>
      <c r="PHI30" s="53"/>
      <c r="PHJ30" s="53"/>
      <c r="PHL30" s="53"/>
      <c r="PHY30" s="53"/>
      <c r="PHZ30" s="53"/>
      <c r="PIB30" s="53"/>
      <c r="PIO30" s="53"/>
      <c r="PIP30" s="53"/>
      <c r="PIR30" s="53"/>
      <c r="PJE30" s="53"/>
      <c r="PJF30" s="53"/>
      <c r="PJH30" s="53"/>
      <c r="PJU30" s="53"/>
      <c r="PJV30" s="53"/>
      <c r="PJX30" s="53"/>
      <c r="PKK30" s="53"/>
      <c r="PKL30" s="53"/>
      <c r="PKN30" s="53"/>
      <c r="PLA30" s="53"/>
      <c r="PLB30" s="53"/>
      <c r="PLD30" s="53"/>
      <c r="PLQ30" s="53"/>
      <c r="PLR30" s="53"/>
      <c r="PLT30" s="53"/>
      <c r="PMG30" s="53"/>
      <c r="PMH30" s="53"/>
      <c r="PMJ30" s="53"/>
      <c r="PMW30" s="53"/>
      <c r="PMX30" s="53"/>
      <c r="PMZ30" s="53"/>
      <c r="PNM30" s="53"/>
      <c r="PNN30" s="53"/>
      <c r="PNP30" s="53"/>
      <c r="POC30" s="53"/>
      <c r="POD30" s="53"/>
      <c r="POF30" s="53"/>
      <c r="POS30" s="53"/>
      <c r="POT30" s="53"/>
      <c r="POV30" s="53"/>
      <c r="PPI30" s="53"/>
      <c r="PPJ30" s="53"/>
      <c r="PPL30" s="53"/>
      <c r="PPY30" s="53"/>
      <c r="PPZ30" s="53"/>
      <c r="PQB30" s="53"/>
      <c r="PQO30" s="53"/>
      <c r="PQP30" s="53"/>
      <c r="PQR30" s="53"/>
      <c r="PRE30" s="53"/>
      <c r="PRF30" s="53"/>
      <c r="PRH30" s="53"/>
      <c r="PRU30" s="53"/>
      <c r="PRV30" s="53"/>
      <c r="PRX30" s="53"/>
      <c r="PSK30" s="53"/>
      <c r="PSL30" s="53"/>
      <c r="PSN30" s="53"/>
      <c r="PTA30" s="53"/>
      <c r="PTB30" s="53"/>
      <c r="PTD30" s="53"/>
      <c r="PTQ30" s="53"/>
      <c r="PTR30" s="53"/>
      <c r="PTT30" s="53"/>
      <c r="PUG30" s="53"/>
      <c r="PUH30" s="53"/>
      <c r="PUJ30" s="53"/>
      <c r="PUW30" s="53"/>
      <c r="PUX30" s="53"/>
      <c r="PUZ30" s="53"/>
      <c r="PVM30" s="53"/>
      <c r="PVN30" s="53"/>
      <c r="PVP30" s="53"/>
      <c r="PWC30" s="53"/>
      <c r="PWD30" s="53"/>
      <c r="PWF30" s="53"/>
      <c r="PWS30" s="53"/>
      <c r="PWT30" s="53"/>
      <c r="PWV30" s="53"/>
      <c r="PXI30" s="53"/>
      <c r="PXJ30" s="53"/>
      <c r="PXL30" s="53"/>
      <c r="PXY30" s="53"/>
      <c r="PXZ30" s="53"/>
      <c r="PYB30" s="53"/>
      <c r="PYO30" s="53"/>
      <c r="PYP30" s="53"/>
      <c r="PYR30" s="53"/>
      <c r="PZE30" s="53"/>
      <c r="PZF30" s="53"/>
      <c r="PZH30" s="53"/>
      <c r="PZU30" s="53"/>
      <c r="PZV30" s="53"/>
      <c r="PZX30" s="53"/>
      <c r="QAK30" s="53"/>
      <c r="QAL30" s="53"/>
      <c r="QAN30" s="53"/>
      <c r="QBA30" s="53"/>
      <c r="QBB30" s="53"/>
      <c r="QBD30" s="53"/>
      <c r="QBQ30" s="53"/>
      <c r="QBR30" s="53"/>
      <c r="QBT30" s="53"/>
      <c r="QCG30" s="53"/>
      <c r="QCH30" s="53"/>
      <c r="QCJ30" s="53"/>
      <c r="QCW30" s="53"/>
      <c r="QCX30" s="53"/>
      <c r="QCZ30" s="53"/>
      <c r="QDM30" s="53"/>
      <c r="QDN30" s="53"/>
      <c r="QDP30" s="53"/>
      <c r="QEC30" s="53"/>
      <c r="QED30" s="53"/>
      <c r="QEF30" s="53"/>
      <c r="QES30" s="53"/>
      <c r="QET30" s="53"/>
      <c r="QEV30" s="53"/>
      <c r="QFI30" s="53"/>
      <c r="QFJ30" s="53"/>
      <c r="QFL30" s="53"/>
      <c r="QFY30" s="53"/>
      <c r="QFZ30" s="53"/>
      <c r="QGB30" s="53"/>
      <c r="QGO30" s="53"/>
      <c r="QGP30" s="53"/>
      <c r="QGR30" s="53"/>
      <c r="QHE30" s="53"/>
      <c r="QHF30" s="53"/>
      <c r="QHH30" s="53"/>
      <c r="QHU30" s="53"/>
      <c r="QHV30" s="53"/>
      <c r="QHX30" s="53"/>
      <c r="QIK30" s="53"/>
      <c r="QIL30" s="53"/>
      <c r="QIN30" s="53"/>
      <c r="QJA30" s="53"/>
      <c r="QJB30" s="53"/>
      <c r="QJD30" s="53"/>
      <c r="QJQ30" s="53"/>
      <c r="QJR30" s="53"/>
      <c r="QJT30" s="53"/>
      <c r="QKG30" s="53"/>
      <c r="QKH30" s="53"/>
      <c r="QKJ30" s="53"/>
      <c r="QKW30" s="53"/>
      <c r="QKX30" s="53"/>
      <c r="QKZ30" s="53"/>
      <c r="QLM30" s="53"/>
      <c r="QLN30" s="53"/>
      <c r="QLP30" s="53"/>
      <c r="QMC30" s="53"/>
      <c r="QMD30" s="53"/>
      <c r="QMF30" s="53"/>
      <c r="QMS30" s="53"/>
      <c r="QMT30" s="53"/>
      <c r="QMV30" s="53"/>
      <c r="QNI30" s="53"/>
      <c r="QNJ30" s="53"/>
      <c r="QNL30" s="53"/>
      <c r="QNY30" s="53"/>
      <c r="QNZ30" s="53"/>
      <c r="QOB30" s="53"/>
      <c r="QOO30" s="53"/>
      <c r="QOP30" s="53"/>
      <c r="QOR30" s="53"/>
      <c r="QPE30" s="53"/>
      <c r="QPF30" s="53"/>
      <c r="QPH30" s="53"/>
      <c r="QPU30" s="53"/>
      <c r="QPV30" s="53"/>
      <c r="QPX30" s="53"/>
      <c r="QQK30" s="53"/>
      <c r="QQL30" s="53"/>
      <c r="QQN30" s="53"/>
      <c r="QRA30" s="53"/>
      <c r="QRB30" s="53"/>
      <c r="QRD30" s="53"/>
      <c r="QRQ30" s="53"/>
      <c r="QRR30" s="53"/>
      <c r="QRT30" s="53"/>
      <c r="QSG30" s="53"/>
      <c r="QSH30" s="53"/>
      <c r="QSJ30" s="53"/>
      <c r="QSW30" s="53"/>
      <c r="QSX30" s="53"/>
      <c r="QSZ30" s="53"/>
      <c r="QTM30" s="53"/>
      <c r="QTN30" s="53"/>
      <c r="QTP30" s="53"/>
      <c r="QUC30" s="53"/>
      <c r="QUD30" s="53"/>
      <c r="QUF30" s="53"/>
      <c r="QUS30" s="53"/>
      <c r="QUT30" s="53"/>
      <c r="QUV30" s="53"/>
      <c r="QVI30" s="53"/>
      <c r="QVJ30" s="53"/>
      <c r="QVL30" s="53"/>
      <c r="QVY30" s="53"/>
      <c r="QVZ30" s="53"/>
      <c r="QWB30" s="53"/>
      <c r="QWO30" s="53"/>
      <c r="QWP30" s="53"/>
      <c r="QWR30" s="53"/>
      <c r="QXE30" s="53"/>
      <c r="QXF30" s="53"/>
      <c r="QXH30" s="53"/>
      <c r="QXU30" s="53"/>
      <c r="QXV30" s="53"/>
      <c r="QXX30" s="53"/>
      <c r="QYK30" s="53"/>
      <c r="QYL30" s="53"/>
      <c r="QYN30" s="53"/>
      <c r="QZA30" s="53"/>
      <c r="QZB30" s="53"/>
      <c r="QZD30" s="53"/>
      <c r="QZQ30" s="53"/>
      <c r="QZR30" s="53"/>
      <c r="QZT30" s="53"/>
      <c r="RAG30" s="53"/>
      <c r="RAH30" s="53"/>
      <c r="RAJ30" s="53"/>
      <c r="RAW30" s="53"/>
      <c r="RAX30" s="53"/>
      <c r="RAZ30" s="53"/>
      <c r="RBM30" s="53"/>
      <c r="RBN30" s="53"/>
      <c r="RBP30" s="53"/>
      <c r="RCC30" s="53"/>
      <c r="RCD30" s="53"/>
      <c r="RCF30" s="53"/>
      <c r="RCS30" s="53"/>
      <c r="RCT30" s="53"/>
      <c r="RCV30" s="53"/>
      <c r="RDI30" s="53"/>
      <c r="RDJ30" s="53"/>
      <c r="RDL30" s="53"/>
      <c r="RDY30" s="53"/>
      <c r="RDZ30" s="53"/>
      <c r="REB30" s="53"/>
      <c r="REO30" s="53"/>
      <c r="REP30" s="53"/>
      <c r="RER30" s="53"/>
      <c r="RFE30" s="53"/>
      <c r="RFF30" s="53"/>
      <c r="RFH30" s="53"/>
      <c r="RFU30" s="53"/>
      <c r="RFV30" s="53"/>
      <c r="RFX30" s="53"/>
      <c r="RGK30" s="53"/>
      <c r="RGL30" s="53"/>
      <c r="RGN30" s="53"/>
      <c r="RHA30" s="53"/>
      <c r="RHB30" s="53"/>
      <c r="RHD30" s="53"/>
      <c r="RHQ30" s="53"/>
      <c r="RHR30" s="53"/>
      <c r="RHT30" s="53"/>
      <c r="RIG30" s="53"/>
      <c r="RIH30" s="53"/>
      <c r="RIJ30" s="53"/>
      <c r="RIW30" s="53"/>
      <c r="RIX30" s="53"/>
      <c r="RIZ30" s="53"/>
      <c r="RJM30" s="53"/>
      <c r="RJN30" s="53"/>
      <c r="RJP30" s="53"/>
      <c r="RKC30" s="53"/>
      <c r="RKD30" s="53"/>
      <c r="RKF30" s="53"/>
      <c r="RKS30" s="53"/>
      <c r="RKT30" s="53"/>
      <c r="RKV30" s="53"/>
      <c r="RLI30" s="53"/>
      <c r="RLJ30" s="53"/>
      <c r="RLL30" s="53"/>
      <c r="RLY30" s="53"/>
      <c r="RLZ30" s="53"/>
      <c r="RMB30" s="53"/>
      <c r="RMO30" s="53"/>
      <c r="RMP30" s="53"/>
      <c r="RMR30" s="53"/>
      <c r="RNE30" s="53"/>
      <c r="RNF30" s="53"/>
      <c r="RNH30" s="53"/>
      <c r="RNU30" s="53"/>
      <c r="RNV30" s="53"/>
      <c r="RNX30" s="53"/>
      <c r="ROK30" s="53"/>
      <c r="ROL30" s="53"/>
      <c r="RON30" s="53"/>
      <c r="RPA30" s="53"/>
      <c r="RPB30" s="53"/>
      <c r="RPD30" s="53"/>
      <c r="RPQ30" s="53"/>
      <c r="RPR30" s="53"/>
      <c r="RPT30" s="53"/>
      <c r="RQG30" s="53"/>
      <c r="RQH30" s="53"/>
      <c r="RQJ30" s="53"/>
      <c r="RQW30" s="53"/>
      <c r="RQX30" s="53"/>
      <c r="RQZ30" s="53"/>
      <c r="RRM30" s="53"/>
      <c r="RRN30" s="53"/>
      <c r="RRP30" s="53"/>
      <c r="RSC30" s="53"/>
      <c r="RSD30" s="53"/>
      <c r="RSF30" s="53"/>
      <c r="RSS30" s="53"/>
      <c r="RST30" s="53"/>
      <c r="RSV30" s="53"/>
      <c r="RTI30" s="53"/>
      <c r="RTJ30" s="53"/>
      <c r="RTL30" s="53"/>
      <c r="RTY30" s="53"/>
      <c r="RTZ30" s="53"/>
      <c r="RUB30" s="53"/>
      <c r="RUO30" s="53"/>
      <c r="RUP30" s="53"/>
      <c r="RUR30" s="53"/>
      <c r="RVE30" s="53"/>
      <c r="RVF30" s="53"/>
      <c r="RVH30" s="53"/>
      <c r="RVU30" s="53"/>
      <c r="RVV30" s="53"/>
      <c r="RVX30" s="53"/>
      <c r="RWK30" s="53"/>
      <c r="RWL30" s="53"/>
      <c r="RWN30" s="53"/>
      <c r="RXA30" s="53"/>
      <c r="RXB30" s="53"/>
      <c r="RXD30" s="53"/>
      <c r="RXQ30" s="53"/>
      <c r="RXR30" s="53"/>
      <c r="RXT30" s="53"/>
      <c r="RYG30" s="53"/>
      <c r="RYH30" s="53"/>
      <c r="RYJ30" s="53"/>
      <c r="RYW30" s="53"/>
      <c r="RYX30" s="53"/>
      <c r="RYZ30" s="53"/>
      <c r="RZM30" s="53"/>
      <c r="RZN30" s="53"/>
      <c r="RZP30" s="53"/>
      <c r="SAC30" s="53"/>
      <c r="SAD30" s="53"/>
      <c r="SAF30" s="53"/>
      <c r="SAS30" s="53"/>
      <c r="SAT30" s="53"/>
      <c r="SAV30" s="53"/>
      <c r="SBI30" s="53"/>
      <c r="SBJ30" s="53"/>
      <c r="SBL30" s="53"/>
      <c r="SBY30" s="53"/>
      <c r="SBZ30" s="53"/>
      <c r="SCB30" s="53"/>
      <c r="SCO30" s="53"/>
      <c r="SCP30" s="53"/>
      <c r="SCR30" s="53"/>
      <c r="SDE30" s="53"/>
      <c r="SDF30" s="53"/>
      <c r="SDH30" s="53"/>
      <c r="SDU30" s="53"/>
      <c r="SDV30" s="53"/>
      <c r="SDX30" s="53"/>
      <c r="SEK30" s="53"/>
      <c r="SEL30" s="53"/>
      <c r="SEN30" s="53"/>
      <c r="SFA30" s="53"/>
      <c r="SFB30" s="53"/>
      <c r="SFD30" s="53"/>
      <c r="SFQ30" s="53"/>
      <c r="SFR30" s="53"/>
      <c r="SFT30" s="53"/>
      <c r="SGG30" s="53"/>
      <c r="SGH30" s="53"/>
      <c r="SGJ30" s="53"/>
      <c r="SGW30" s="53"/>
      <c r="SGX30" s="53"/>
      <c r="SGZ30" s="53"/>
      <c r="SHM30" s="53"/>
      <c r="SHN30" s="53"/>
      <c r="SHP30" s="53"/>
      <c r="SIC30" s="53"/>
      <c r="SID30" s="53"/>
      <c r="SIF30" s="53"/>
      <c r="SIS30" s="53"/>
      <c r="SIT30" s="53"/>
      <c r="SIV30" s="53"/>
      <c r="SJI30" s="53"/>
      <c r="SJJ30" s="53"/>
      <c r="SJL30" s="53"/>
      <c r="SJY30" s="53"/>
      <c r="SJZ30" s="53"/>
      <c r="SKB30" s="53"/>
      <c r="SKO30" s="53"/>
      <c r="SKP30" s="53"/>
      <c r="SKR30" s="53"/>
      <c r="SLE30" s="53"/>
      <c r="SLF30" s="53"/>
      <c r="SLH30" s="53"/>
      <c r="SLU30" s="53"/>
      <c r="SLV30" s="53"/>
      <c r="SLX30" s="53"/>
      <c r="SMK30" s="53"/>
      <c r="SML30" s="53"/>
      <c r="SMN30" s="53"/>
      <c r="SNA30" s="53"/>
      <c r="SNB30" s="53"/>
      <c r="SND30" s="53"/>
      <c r="SNQ30" s="53"/>
      <c r="SNR30" s="53"/>
      <c r="SNT30" s="53"/>
      <c r="SOG30" s="53"/>
      <c r="SOH30" s="53"/>
      <c r="SOJ30" s="53"/>
      <c r="SOW30" s="53"/>
      <c r="SOX30" s="53"/>
      <c r="SOZ30" s="53"/>
      <c r="SPM30" s="53"/>
      <c r="SPN30" s="53"/>
      <c r="SPP30" s="53"/>
      <c r="SQC30" s="53"/>
      <c r="SQD30" s="53"/>
      <c r="SQF30" s="53"/>
      <c r="SQS30" s="53"/>
      <c r="SQT30" s="53"/>
      <c r="SQV30" s="53"/>
      <c r="SRI30" s="53"/>
      <c r="SRJ30" s="53"/>
      <c r="SRL30" s="53"/>
      <c r="SRY30" s="53"/>
      <c r="SRZ30" s="53"/>
      <c r="SSB30" s="53"/>
      <c r="SSO30" s="53"/>
      <c r="SSP30" s="53"/>
      <c r="SSR30" s="53"/>
      <c r="STE30" s="53"/>
      <c r="STF30" s="53"/>
      <c r="STH30" s="53"/>
      <c r="STU30" s="53"/>
      <c r="STV30" s="53"/>
      <c r="STX30" s="53"/>
      <c r="SUK30" s="53"/>
      <c r="SUL30" s="53"/>
      <c r="SUN30" s="53"/>
      <c r="SVA30" s="53"/>
      <c r="SVB30" s="53"/>
      <c r="SVD30" s="53"/>
      <c r="SVQ30" s="53"/>
      <c r="SVR30" s="53"/>
      <c r="SVT30" s="53"/>
      <c r="SWG30" s="53"/>
      <c r="SWH30" s="53"/>
      <c r="SWJ30" s="53"/>
      <c r="SWW30" s="53"/>
      <c r="SWX30" s="53"/>
      <c r="SWZ30" s="53"/>
      <c r="SXM30" s="53"/>
      <c r="SXN30" s="53"/>
      <c r="SXP30" s="53"/>
      <c r="SYC30" s="53"/>
      <c r="SYD30" s="53"/>
      <c r="SYF30" s="53"/>
      <c r="SYS30" s="53"/>
      <c r="SYT30" s="53"/>
      <c r="SYV30" s="53"/>
      <c r="SZI30" s="53"/>
      <c r="SZJ30" s="53"/>
      <c r="SZL30" s="53"/>
      <c r="SZY30" s="53"/>
      <c r="SZZ30" s="53"/>
      <c r="TAB30" s="53"/>
      <c r="TAO30" s="53"/>
      <c r="TAP30" s="53"/>
      <c r="TAR30" s="53"/>
      <c r="TBE30" s="53"/>
      <c r="TBF30" s="53"/>
      <c r="TBH30" s="53"/>
      <c r="TBU30" s="53"/>
      <c r="TBV30" s="53"/>
      <c r="TBX30" s="53"/>
      <c r="TCK30" s="53"/>
      <c r="TCL30" s="53"/>
      <c r="TCN30" s="53"/>
      <c r="TDA30" s="53"/>
      <c r="TDB30" s="53"/>
      <c r="TDD30" s="53"/>
      <c r="TDQ30" s="53"/>
      <c r="TDR30" s="53"/>
      <c r="TDT30" s="53"/>
      <c r="TEG30" s="53"/>
      <c r="TEH30" s="53"/>
      <c r="TEJ30" s="53"/>
      <c r="TEW30" s="53"/>
      <c r="TEX30" s="53"/>
      <c r="TEZ30" s="53"/>
      <c r="TFM30" s="53"/>
      <c r="TFN30" s="53"/>
      <c r="TFP30" s="53"/>
      <c r="TGC30" s="53"/>
      <c r="TGD30" s="53"/>
      <c r="TGF30" s="53"/>
      <c r="TGS30" s="53"/>
      <c r="TGT30" s="53"/>
      <c r="TGV30" s="53"/>
      <c r="THI30" s="53"/>
      <c r="THJ30" s="53"/>
      <c r="THL30" s="53"/>
      <c r="THY30" s="53"/>
      <c r="THZ30" s="53"/>
      <c r="TIB30" s="53"/>
      <c r="TIO30" s="53"/>
      <c r="TIP30" s="53"/>
      <c r="TIR30" s="53"/>
      <c r="TJE30" s="53"/>
      <c r="TJF30" s="53"/>
      <c r="TJH30" s="53"/>
      <c r="TJU30" s="53"/>
      <c r="TJV30" s="53"/>
      <c r="TJX30" s="53"/>
      <c r="TKK30" s="53"/>
      <c r="TKL30" s="53"/>
      <c r="TKN30" s="53"/>
      <c r="TLA30" s="53"/>
      <c r="TLB30" s="53"/>
      <c r="TLD30" s="53"/>
      <c r="TLQ30" s="53"/>
      <c r="TLR30" s="53"/>
      <c r="TLT30" s="53"/>
      <c r="TMG30" s="53"/>
      <c r="TMH30" s="53"/>
      <c r="TMJ30" s="53"/>
      <c r="TMW30" s="53"/>
      <c r="TMX30" s="53"/>
      <c r="TMZ30" s="53"/>
      <c r="TNM30" s="53"/>
      <c r="TNN30" s="53"/>
      <c r="TNP30" s="53"/>
      <c r="TOC30" s="53"/>
      <c r="TOD30" s="53"/>
      <c r="TOF30" s="53"/>
      <c r="TOS30" s="53"/>
      <c r="TOT30" s="53"/>
      <c r="TOV30" s="53"/>
      <c r="TPI30" s="53"/>
      <c r="TPJ30" s="53"/>
      <c r="TPL30" s="53"/>
      <c r="TPY30" s="53"/>
      <c r="TPZ30" s="53"/>
      <c r="TQB30" s="53"/>
      <c r="TQO30" s="53"/>
      <c r="TQP30" s="53"/>
      <c r="TQR30" s="53"/>
      <c r="TRE30" s="53"/>
      <c r="TRF30" s="53"/>
      <c r="TRH30" s="53"/>
      <c r="TRU30" s="53"/>
      <c r="TRV30" s="53"/>
      <c r="TRX30" s="53"/>
      <c r="TSK30" s="53"/>
      <c r="TSL30" s="53"/>
      <c r="TSN30" s="53"/>
      <c r="TTA30" s="53"/>
      <c r="TTB30" s="53"/>
      <c r="TTD30" s="53"/>
      <c r="TTQ30" s="53"/>
      <c r="TTR30" s="53"/>
      <c r="TTT30" s="53"/>
      <c r="TUG30" s="53"/>
      <c r="TUH30" s="53"/>
      <c r="TUJ30" s="53"/>
      <c r="TUW30" s="53"/>
      <c r="TUX30" s="53"/>
      <c r="TUZ30" s="53"/>
      <c r="TVM30" s="53"/>
      <c r="TVN30" s="53"/>
      <c r="TVP30" s="53"/>
      <c r="TWC30" s="53"/>
      <c r="TWD30" s="53"/>
      <c r="TWF30" s="53"/>
      <c r="TWS30" s="53"/>
      <c r="TWT30" s="53"/>
      <c r="TWV30" s="53"/>
      <c r="TXI30" s="53"/>
      <c r="TXJ30" s="53"/>
      <c r="TXL30" s="53"/>
      <c r="TXY30" s="53"/>
      <c r="TXZ30" s="53"/>
      <c r="TYB30" s="53"/>
      <c r="TYO30" s="53"/>
      <c r="TYP30" s="53"/>
      <c r="TYR30" s="53"/>
      <c r="TZE30" s="53"/>
      <c r="TZF30" s="53"/>
      <c r="TZH30" s="53"/>
      <c r="TZU30" s="53"/>
      <c r="TZV30" s="53"/>
      <c r="TZX30" s="53"/>
      <c r="UAK30" s="53"/>
      <c r="UAL30" s="53"/>
      <c r="UAN30" s="53"/>
      <c r="UBA30" s="53"/>
      <c r="UBB30" s="53"/>
      <c r="UBD30" s="53"/>
      <c r="UBQ30" s="53"/>
      <c r="UBR30" s="53"/>
      <c r="UBT30" s="53"/>
      <c r="UCG30" s="53"/>
      <c r="UCH30" s="53"/>
      <c r="UCJ30" s="53"/>
      <c r="UCW30" s="53"/>
      <c r="UCX30" s="53"/>
      <c r="UCZ30" s="53"/>
      <c r="UDM30" s="53"/>
      <c r="UDN30" s="53"/>
      <c r="UDP30" s="53"/>
      <c r="UEC30" s="53"/>
      <c r="UED30" s="53"/>
      <c r="UEF30" s="53"/>
      <c r="UES30" s="53"/>
      <c r="UET30" s="53"/>
      <c r="UEV30" s="53"/>
      <c r="UFI30" s="53"/>
      <c r="UFJ30" s="53"/>
      <c r="UFL30" s="53"/>
      <c r="UFY30" s="53"/>
      <c r="UFZ30" s="53"/>
      <c r="UGB30" s="53"/>
      <c r="UGO30" s="53"/>
      <c r="UGP30" s="53"/>
      <c r="UGR30" s="53"/>
      <c r="UHE30" s="53"/>
      <c r="UHF30" s="53"/>
      <c r="UHH30" s="53"/>
      <c r="UHU30" s="53"/>
      <c r="UHV30" s="53"/>
      <c r="UHX30" s="53"/>
      <c r="UIK30" s="53"/>
      <c r="UIL30" s="53"/>
      <c r="UIN30" s="53"/>
      <c r="UJA30" s="53"/>
      <c r="UJB30" s="53"/>
      <c r="UJD30" s="53"/>
      <c r="UJQ30" s="53"/>
      <c r="UJR30" s="53"/>
      <c r="UJT30" s="53"/>
      <c r="UKG30" s="53"/>
      <c r="UKH30" s="53"/>
      <c r="UKJ30" s="53"/>
      <c r="UKW30" s="53"/>
      <c r="UKX30" s="53"/>
      <c r="UKZ30" s="53"/>
      <c r="ULM30" s="53"/>
      <c r="ULN30" s="53"/>
      <c r="ULP30" s="53"/>
      <c r="UMC30" s="53"/>
      <c r="UMD30" s="53"/>
      <c r="UMF30" s="53"/>
      <c r="UMS30" s="53"/>
      <c r="UMT30" s="53"/>
      <c r="UMV30" s="53"/>
      <c r="UNI30" s="53"/>
      <c r="UNJ30" s="53"/>
      <c r="UNL30" s="53"/>
      <c r="UNY30" s="53"/>
      <c r="UNZ30" s="53"/>
      <c r="UOB30" s="53"/>
      <c r="UOO30" s="53"/>
      <c r="UOP30" s="53"/>
      <c r="UOR30" s="53"/>
      <c r="UPE30" s="53"/>
      <c r="UPF30" s="53"/>
      <c r="UPH30" s="53"/>
      <c r="UPU30" s="53"/>
      <c r="UPV30" s="53"/>
      <c r="UPX30" s="53"/>
      <c r="UQK30" s="53"/>
      <c r="UQL30" s="53"/>
      <c r="UQN30" s="53"/>
      <c r="URA30" s="53"/>
      <c r="URB30" s="53"/>
      <c r="URD30" s="53"/>
      <c r="URQ30" s="53"/>
      <c r="URR30" s="53"/>
      <c r="URT30" s="53"/>
      <c r="USG30" s="53"/>
      <c r="USH30" s="53"/>
      <c r="USJ30" s="53"/>
      <c r="USW30" s="53"/>
      <c r="USX30" s="53"/>
      <c r="USZ30" s="53"/>
      <c r="UTM30" s="53"/>
      <c r="UTN30" s="53"/>
      <c r="UTP30" s="53"/>
      <c r="UUC30" s="53"/>
      <c r="UUD30" s="53"/>
      <c r="UUF30" s="53"/>
      <c r="UUS30" s="53"/>
      <c r="UUT30" s="53"/>
      <c r="UUV30" s="53"/>
      <c r="UVI30" s="53"/>
      <c r="UVJ30" s="53"/>
      <c r="UVL30" s="53"/>
      <c r="UVY30" s="53"/>
      <c r="UVZ30" s="53"/>
      <c r="UWB30" s="53"/>
      <c r="UWO30" s="53"/>
      <c r="UWP30" s="53"/>
      <c r="UWR30" s="53"/>
      <c r="UXE30" s="53"/>
      <c r="UXF30" s="53"/>
      <c r="UXH30" s="53"/>
      <c r="UXU30" s="53"/>
      <c r="UXV30" s="53"/>
      <c r="UXX30" s="53"/>
      <c r="UYK30" s="53"/>
      <c r="UYL30" s="53"/>
      <c r="UYN30" s="53"/>
      <c r="UZA30" s="53"/>
      <c r="UZB30" s="53"/>
      <c r="UZD30" s="53"/>
      <c r="UZQ30" s="53"/>
      <c r="UZR30" s="53"/>
      <c r="UZT30" s="53"/>
      <c r="VAG30" s="53"/>
      <c r="VAH30" s="53"/>
      <c r="VAJ30" s="53"/>
      <c r="VAW30" s="53"/>
      <c r="VAX30" s="53"/>
      <c r="VAZ30" s="53"/>
      <c r="VBM30" s="53"/>
      <c r="VBN30" s="53"/>
      <c r="VBP30" s="53"/>
      <c r="VCC30" s="53"/>
      <c r="VCD30" s="53"/>
      <c r="VCF30" s="53"/>
      <c r="VCS30" s="53"/>
      <c r="VCT30" s="53"/>
      <c r="VCV30" s="53"/>
      <c r="VDI30" s="53"/>
      <c r="VDJ30" s="53"/>
      <c r="VDL30" s="53"/>
      <c r="VDY30" s="53"/>
      <c r="VDZ30" s="53"/>
      <c r="VEB30" s="53"/>
      <c r="VEO30" s="53"/>
      <c r="VEP30" s="53"/>
      <c r="VER30" s="53"/>
      <c r="VFE30" s="53"/>
      <c r="VFF30" s="53"/>
      <c r="VFH30" s="53"/>
      <c r="VFU30" s="53"/>
      <c r="VFV30" s="53"/>
      <c r="VFX30" s="53"/>
      <c r="VGK30" s="53"/>
      <c r="VGL30" s="53"/>
      <c r="VGN30" s="53"/>
      <c r="VHA30" s="53"/>
      <c r="VHB30" s="53"/>
      <c r="VHD30" s="53"/>
      <c r="VHQ30" s="53"/>
      <c r="VHR30" s="53"/>
      <c r="VHT30" s="53"/>
      <c r="VIG30" s="53"/>
      <c r="VIH30" s="53"/>
      <c r="VIJ30" s="53"/>
      <c r="VIW30" s="53"/>
      <c r="VIX30" s="53"/>
      <c r="VIZ30" s="53"/>
      <c r="VJM30" s="53"/>
      <c r="VJN30" s="53"/>
      <c r="VJP30" s="53"/>
      <c r="VKC30" s="53"/>
      <c r="VKD30" s="53"/>
      <c r="VKF30" s="53"/>
      <c r="VKS30" s="53"/>
      <c r="VKT30" s="53"/>
      <c r="VKV30" s="53"/>
      <c r="VLI30" s="53"/>
      <c r="VLJ30" s="53"/>
      <c r="VLL30" s="53"/>
      <c r="VLY30" s="53"/>
      <c r="VLZ30" s="53"/>
      <c r="VMB30" s="53"/>
      <c r="VMO30" s="53"/>
      <c r="VMP30" s="53"/>
      <c r="VMR30" s="53"/>
      <c r="VNE30" s="53"/>
      <c r="VNF30" s="53"/>
      <c r="VNH30" s="53"/>
      <c r="VNU30" s="53"/>
      <c r="VNV30" s="53"/>
      <c r="VNX30" s="53"/>
      <c r="VOK30" s="53"/>
      <c r="VOL30" s="53"/>
      <c r="VON30" s="53"/>
      <c r="VPA30" s="53"/>
      <c r="VPB30" s="53"/>
      <c r="VPD30" s="53"/>
      <c r="VPQ30" s="53"/>
      <c r="VPR30" s="53"/>
      <c r="VPT30" s="53"/>
      <c r="VQG30" s="53"/>
      <c r="VQH30" s="53"/>
      <c r="VQJ30" s="53"/>
      <c r="VQW30" s="53"/>
      <c r="VQX30" s="53"/>
      <c r="VQZ30" s="53"/>
      <c r="VRM30" s="53"/>
      <c r="VRN30" s="53"/>
      <c r="VRP30" s="53"/>
      <c r="VSC30" s="53"/>
      <c r="VSD30" s="53"/>
      <c r="VSF30" s="53"/>
      <c r="VSS30" s="53"/>
      <c r="VST30" s="53"/>
      <c r="VSV30" s="53"/>
      <c r="VTI30" s="53"/>
      <c r="VTJ30" s="53"/>
      <c r="VTL30" s="53"/>
      <c r="VTY30" s="53"/>
      <c r="VTZ30" s="53"/>
      <c r="VUB30" s="53"/>
      <c r="VUO30" s="53"/>
      <c r="VUP30" s="53"/>
      <c r="VUR30" s="53"/>
      <c r="VVE30" s="53"/>
      <c r="VVF30" s="53"/>
      <c r="VVH30" s="53"/>
      <c r="VVU30" s="53"/>
      <c r="VVV30" s="53"/>
      <c r="VVX30" s="53"/>
      <c r="VWK30" s="53"/>
      <c r="VWL30" s="53"/>
      <c r="VWN30" s="53"/>
      <c r="VXA30" s="53"/>
      <c r="VXB30" s="53"/>
      <c r="VXD30" s="53"/>
      <c r="VXQ30" s="53"/>
      <c r="VXR30" s="53"/>
      <c r="VXT30" s="53"/>
      <c r="VYG30" s="53"/>
      <c r="VYH30" s="53"/>
      <c r="VYJ30" s="53"/>
      <c r="VYW30" s="53"/>
      <c r="VYX30" s="53"/>
      <c r="VYZ30" s="53"/>
      <c r="VZM30" s="53"/>
      <c r="VZN30" s="53"/>
      <c r="VZP30" s="53"/>
      <c r="WAC30" s="53"/>
      <c r="WAD30" s="53"/>
      <c r="WAF30" s="53"/>
      <c r="WAS30" s="53"/>
      <c r="WAT30" s="53"/>
      <c r="WAV30" s="53"/>
      <c r="WBI30" s="53"/>
      <c r="WBJ30" s="53"/>
      <c r="WBL30" s="53"/>
      <c r="WBY30" s="53"/>
      <c r="WBZ30" s="53"/>
      <c r="WCB30" s="53"/>
      <c r="WCO30" s="53"/>
      <c r="WCP30" s="53"/>
      <c r="WCR30" s="53"/>
      <c r="WDE30" s="53"/>
      <c r="WDF30" s="53"/>
      <c r="WDH30" s="53"/>
      <c r="WDU30" s="53"/>
      <c r="WDV30" s="53"/>
      <c r="WDX30" s="53"/>
      <c r="WEK30" s="53"/>
      <c r="WEL30" s="53"/>
      <c r="WEN30" s="53"/>
      <c r="WFA30" s="53"/>
      <c r="WFB30" s="53"/>
      <c r="WFD30" s="53"/>
      <c r="WFQ30" s="53"/>
      <c r="WFR30" s="53"/>
      <c r="WFT30" s="53"/>
      <c r="WGG30" s="53"/>
      <c r="WGH30" s="53"/>
      <c r="WGJ30" s="53"/>
      <c r="WGW30" s="53"/>
      <c r="WGX30" s="53"/>
      <c r="WGZ30" s="53"/>
      <c r="WHM30" s="53"/>
      <c r="WHN30" s="53"/>
      <c r="WHP30" s="53"/>
      <c r="WIC30" s="53"/>
      <c r="WID30" s="53"/>
      <c r="WIF30" s="53"/>
      <c r="WIS30" s="53"/>
      <c r="WIT30" s="53"/>
      <c r="WIV30" s="53"/>
      <c r="WJI30" s="53"/>
      <c r="WJJ30" s="53"/>
      <c r="WJL30" s="53"/>
      <c r="WJY30" s="53"/>
      <c r="WJZ30" s="53"/>
      <c r="WKB30" s="53"/>
      <c r="WKO30" s="53"/>
      <c r="WKP30" s="53"/>
      <c r="WKR30" s="53"/>
      <c r="WLE30" s="53"/>
      <c r="WLF30" s="53"/>
      <c r="WLH30" s="53"/>
      <c r="WLU30" s="53"/>
      <c r="WLV30" s="53"/>
      <c r="WLX30" s="53"/>
      <c r="WMK30" s="53"/>
      <c r="WML30" s="53"/>
      <c r="WMN30" s="53"/>
      <c r="WNA30" s="53"/>
      <c r="WNB30" s="53"/>
      <c r="WND30" s="53"/>
      <c r="WNQ30" s="53"/>
      <c r="WNR30" s="53"/>
      <c r="WNT30" s="53"/>
      <c r="WOG30" s="53"/>
      <c r="WOH30" s="53"/>
      <c r="WOJ30" s="53"/>
      <c r="WOW30" s="53"/>
      <c r="WOX30" s="53"/>
      <c r="WOZ30" s="53"/>
      <c r="WPM30" s="53"/>
      <c r="WPN30" s="53"/>
      <c r="WPP30" s="53"/>
      <c r="WQC30" s="53"/>
      <c r="WQD30" s="53"/>
      <c r="WQF30" s="53"/>
      <c r="WQS30" s="53"/>
      <c r="WQT30" s="53"/>
      <c r="WQV30" s="53"/>
      <c r="WRI30" s="53"/>
      <c r="WRJ30" s="53"/>
      <c r="WRL30" s="53"/>
      <c r="WRY30" s="53"/>
      <c r="WRZ30" s="53"/>
      <c r="WSB30" s="53"/>
      <c r="WSO30" s="53"/>
      <c r="WSP30" s="53"/>
      <c r="WSR30" s="53"/>
      <c r="WTE30" s="53"/>
      <c r="WTF30" s="53"/>
      <c r="WTH30" s="53"/>
      <c r="WTU30" s="53"/>
      <c r="WTV30" s="53"/>
      <c r="WTX30" s="53"/>
      <c r="WUK30" s="53"/>
      <c r="WUL30" s="53"/>
      <c r="WUN30" s="53"/>
      <c r="WVA30" s="53"/>
      <c r="WVB30" s="53"/>
      <c r="WVD30" s="53"/>
      <c r="WVQ30" s="53"/>
      <c r="WVR30" s="53"/>
      <c r="WVT30" s="53"/>
      <c r="WWG30" s="53"/>
      <c r="WWH30" s="53"/>
      <c r="WWJ30" s="53"/>
      <c r="WWW30" s="53"/>
      <c r="WWX30" s="53"/>
      <c r="WWZ30" s="53"/>
      <c r="WXM30" s="53"/>
      <c r="WXN30" s="53"/>
      <c r="WXP30" s="53"/>
      <c r="WYC30" s="53"/>
      <c r="WYD30" s="53"/>
      <c r="WYF30" s="53"/>
      <c r="WYS30" s="53"/>
      <c r="WYT30" s="53"/>
      <c r="WYV30" s="53"/>
      <c r="WZI30" s="53"/>
      <c r="WZJ30" s="53"/>
      <c r="WZL30" s="53"/>
      <c r="WZY30" s="53"/>
      <c r="WZZ30" s="53"/>
      <c r="XAB30" s="53"/>
      <c r="XAO30" s="53"/>
      <c r="XAP30" s="53"/>
      <c r="XAR30" s="53"/>
      <c r="XBE30" s="53"/>
      <c r="XBF30" s="53"/>
      <c r="XBH30" s="53"/>
      <c r="XBU30" s="53"/>
      <c r="XBV30" s="53"/>
      <c r="XBX30" s="53"/>
      <c r="XCK30" s="53"/>
      <c r="XCL30" s="53"/>
      <c r="XCN30" s="53"/>
      <c r="XDA30" s="53"/>
      <c r="XDB30" s="53"/>
      <c r="XDD30" s="53"/>
      <c r="XDQ30" s="53"/>
      <c r="XDR30" s="53"/>
      <c r="XDT30" s="53"/>
      <c r="XEG30" s="53"/>
      <c r="XEH30" s="53"/>
      <c r="XEJ30" s="53"/>
    </row>
    <row r="31" spans="1:1020 1033:2044 2057:3068 3081:4092 4105:5116 5129:6140 6153:7164 7177:8188 8201:9212 9225:10236 10249:11260 11273:12284 12297:13308 13321:14332 14345:15356 15369:16364" ht="18.75" x14ac:dyDescent="0.45">
      <c r="A31" s="56"/>
      <c r="B31" s="56"/>
      <c r="C31" s="47"/>
      <c r="D31" s="56"/>
      <c r="E31" s="48"/>
      <c r="F31" s="6" t="s">
        <v>206</v>
      </c>
      <c r="G31" s="48"/>
      <c r="H31" s="15">
        <v>1195000</v>
      </c>
      <c r="I31" s="36"/>
      <c r="J31" s="15">
        <f t="shared" si="0"/>
        <v>1195000000000</v>
      </c>
      <c r="K31" s="36"/>
      <c r="L31" s="15">
        <v>10554513332</v>
      </c>
      <c r="M31" s="11"/>
      <c r="N31" s="49">
        <v>0.23</v>
      </c>
      <c r="O31" s="36"/>
      <c r="P31" s="50">
        <v>0.38529999999999998</v>
      </c>
      <c r="U31" s="15"/>
      <c r="AO31" s="53"/>
      <c r="AP31" s="53"/>
      <c r="AR31" s="53"/>
      <c r="BE31" s="53"/>
      <c r="BF31" s="53"/>
      <c r="BH31" s="53"/>
      <c r="BU31" s="53"/>
      <c r="BV31" s="53"/>
      <c r="BX31" s="53"/>
      <c r="CK31" s="53"/>
      <c r="CL31" s="53"/>
      <c r="CN31" s="53"/>
      <c r="DA31" s="53"/>
      <c r="DB31" s="53"/>
      <c r="DD31" s="53"/>
      <c r="DQ31" s="53"/>
      <c r="DR31" s="53"/>
      <c r="DT31" s="53"/>
      <c r="EG31" s="53"/>
      <c r="EH31" s="53"/>
      <c r="EJ31" s="53"/>
      <c r="EW31" s="53"/>
      <c r="EX31" s="53"/>
      <c r="EZ31" s="53"/>
      <c r="FM31" s="53"/>
      <c r="FN31" s="53"/>
      <c r="FP31" s="53"/>
      <c r="GC31" s="53"/>
      <c r="GD31" s="53"/>
      <c r="GF31" s="53"/>
      <c r="GS31" s="53"/>
      <c r="GT31" s="53"/>
      <c r="GV31" s="53"/>
      <c r="HI31" s="53"/>
      <c r="HJ31" s="53"/>
      <c r="HL31" s="53"/>
      <c r="HY31" s="53"/>
      <c r="HZ31" s="53"/>
      <c r="IB31" s="53"/>
      <c r="IO31" s="53"/>
      <c r="IP31" s="53"/>
      <c r="IR31" s="53"/>
      <c r="JE31" s="53"/>
      <c r="JF31" s="53"/>
      <c r="JH31" s="53"/>
      <c r="JU31" s="53"/>
      <c r="JV31" s="53"/>
      <c r="JX31" s="53"/>
      <c r="KK31" s="53"/>
      <c r="KL31" s="53"/>
      <c r="KN31" s="53"/>
      <c r="LA31" s="53"/>
      <c r="LB31" s="53"/>
      <c r="LD31" s="53"/>
      <c r="LQ31" s="53"/>
      <c r="LR31" s="53"/>
      <c r="LT31" s="53"/>
      <c r="MG31" s="53"/>
      <c r="MH31" s="53"/>
      <c r="MJ31" s="53"/>
      <c r="MW31" s="53"/>
      <c r="MX31" s="53"/>
      <c r="MZ31" s="53"/>
      <c r="NM31" s="53"/>
      <c r="NN31" s="53"/>
      <c r="NP31" s="53"/>
      <c r="OC31" s="53"/>
      <c r="OD31" s="53"/>
      <c r="OF31" s="53"/>
      <c r="OS31" s="53"/>
      <c r="OT31" s="53"/>
      <c r="OV31" s="53"/>
      <c r="PI31" s="53"/>
      <c r="PJ31" s="53"/>
      <c r="PL31" s="53"/>
      <c r="PY31" s="53"/>
      <c r="PZ31" s="53"/>
      <c r="QB31" s="53"/>
      <c r="QO31" s="53"/>
      <c r="QP31" s="53"/>
      <c r="QR31" s="53"/>
      <c r="RE31" s="53"/>
      <c r="RF31" s="53"/>
      <c r="RH31" s="53"/>
      <c r="RU31" s="53"/>
      <c r="RV31" s="53"/>
      <c r="RX31" s="53"/>
      <c r="SK31" s="53"/>
      <c r="SL31" s="53"/>
      <c r="SN31" s="53"/>
      <c r="TA31" s="53"/>
      <c r="TB31" s="53"/>
      <c r="TD31" s="53"/>
      <c r="TQ31" s="53"/>
      <c r="TR31" s="53"/>
      <c r="TT31" s="53"/>
      <c r="UG31" s="53"/>
      <c r="UH31" s="53"/>
      <c r="UJ31" s="53"/>
      <c r="UW31" s="53"/>
      <c r="UX31" s="53"/>
      <c r="UZ31" s="53"/>
      <c r="VM31" s="53"/>
      <c r="VN31" s="53"/>
      <c r="VP31" s="53"/>
      <c r="WC31" s="53"/>
      <c r="WD31" s="53"/>
      <c r="WF31" s="53"/>
      <c r="WS31" s="53"/>
      <c r="WT31" s="53"/>
      <c r="WV31" s="53"/>
      <c r="XI31" s="53"/>
      <c r="XJ31" s="53"/>
      <c r="XL31" s="53"/>
      <c r="XY31" s="53"/>
      <c r="XZ31" s="53"/>
      <c r="YB31" s="53"/>
      <c r="YO31" s="53"/>
      <c r="YP31" s="53"/>
      <c r="YR31" s="53"/>
      <c r="ZE31" s="53"/>
      <c r="ZF31" s="53"/>
      <c r="ZH31" s="53"/>
      <c r="ZU31" s="53"/>
      <c r="ZV31" s="53"/>
      <c r="ZX31" s="53"/>
      <c r="AAK31" s="53"/>
      <c r="AAL31" s="53"/>
      <c r="AAN31" s="53"/>
      <c r="ABA31" s="53"/>
      <c r="ABB31" s="53"/>
      <c r="ABD31" s="53"/>
      <c r="ABQ31" s="53"/>
      <c r="ABR31" s="53"/>
      <c r="ABT31" s="53"/>
      <c r="ACG31" s="53"/>
      <c r="ACH31" s="53"/>
      <c r="ACJ31" s="53"/>
      <c r="ACW31" s="53"/>
      <c r="ACX31" s="53"/>
      <c r="ACZ31" s="53"/>
      <c r="ADM31" s="53"/>
      <c r="ADN31" s="53"/>
      <c r="ADP31" s="53"/>
      <c r="AEC31" s="53"/>
      <c r="AED31" s="53"/>
      <c r="AEF31" s="53"/>
      <c r="AES31" s="53"/>
      <c r="AET31" s="53"/>
      <c r="AEV31" s="53"/>
      <c r="AFI31" s="53"/>
      <c r="AFJ31" s="53"/>
      <c r="AFL31" s="53"/>
      <c r="AFY31" s="53"/>
      <c r="AFZ31" s="53"/>
      <c r="AGB31" s="53"/>
      <c r="AGO31" s="53"/>
      <c r="AGP31" s="53"/>
      <c r="AGR31" s="53"/>
      <c r="AHE31" s="53"/>
      <c r="AHF31" s="53"/>
      <c r="AHH31" s="53"/>
      <c r="AHU31" s="53"/>
      <c r="AHV31" s="53"/>
      <c r="AHX31" s="53"/>
      <c r="AIK31" s="53"/>
      <c r="AIL31" s="53"/>
      <c r="AIN31" s="53"/>
      <c r="AJA31" s="53"/>
      <c r="AJB31" s="53"/>
      <c r="AJD31" s="53"/>
      <c r="AJQ31" s="53"/>
      <c r="AJR31" s="53"/>
      <c r="AJT31" s="53"/>
      <c r="AKG31" s="53"/>
      <c r="AKH31" s="53"/>
      <c r="AKJ31" s="53"/>
      <c r="AKW31" s="53"/>
      <c r="AKX31" s="53"/>
      <c r="AKZ31" s="53"/>
      <c r="ALM31" s="53"/>
      <c r="ALN31" s="53"/>
      <c r="ALP31" s="53"/>
      <c r="AMC31" s="53"/>
      <c r="AMD31" s="53"/>
      <c r="AMF31" s="53"/>
      <c r="AMS31" s="53"/>
      <c r="AMT31" s="53"/>
      <c r="AMV31" s="53"/>
      <c r="ANI31" s="53"/>
      <c r="ANJ31" s="53"/>
      <c r="ANL31" s="53"/>
      <c r="ANY31" s="53"/>
      <c r="ANZ31" s="53"/>
      <c r="AOB31" s="53"/>
      <c r="AOO31" s="53"/>
      <c r="AOP31" s="53"/>
      <c r="AOR31" s="53"/>
      <c r="APE31" s="53"/>
      <c r="APF31" s="53"/>
      <c r="APH31" s="53"/>
      <c r="APU31" s="53"/>
      <c r="APV31" s="53"/>
      <c r="APX31" s="53"/>
      <c r="AQK31" s="53"/>
      <c r="AQL31" s="53"/>
      <c r="AQN31" s="53"/>
      <c r="ARA31" s="53"/>
      <c r="ARB31" s="53"/>
      <c r="ARD31" s="53"/>
      <c r="ARQ31" s="53"/>
      <c r="ARR31" s="53"/>
      <c r="ART31" s="53"/>
      <c r="ASG31" s="53"/>
      <c r="ASH31" s="53"/>
      <c r="ASJ31" s="53"/>
      <c r="ASW31" s="53"/>
      <c r="ASX31" s="53"/>
      <c r="ASZ31" s="53"/>
      <c r="ATM31" s="53"/>
      <c r="ATN31" s="53"/>
      <c r="ATP31" s="53"/>
      <c r="AUC31" s="53"/>
      <c r="AUD31" s="53"/>
      <c r="AUF31" s="53"/>
      <c r="AUS31" s="53"/>
      <c r="AUT31" s="53"/>
      <c r="AUV31" s="53"/>
      <c r="AVI31" s="53"/>
      <c r="AVJ31" s="53"/>
      <c r="AVL31" s="53"/>
      <c r="AVY31" s="53"/>
      <c r="AVZ31" s="53"/>
      <c r="AWB31" s="53"/>
      <c r="AWO31" s="53"/>
      <c r="AWP31" s="53"/>
      <c r="AWR31" s="53"/>
      <c r="AXE31" s="53"/>
      <c r="AXF31" s="53"/>
      <c r="AXH31" s="53"/>
      <c r="AXU31" s="53"/>
      <c r="AXV31" s="53"/>
      <c r="AXX31" s="53"/>
      <c r="AYK31" s="53"/>
      <c r="AYL31" s="53"/>
      <c r="AYN31" s="53"/>
      <c r="AZA31" s="53"/>
      <c r="AZB31" s="53"/>
      <c r="AZD31" s="53"/>
      <c r="AZQ31" s="53"/>
      <c r="AZR31" s="53"/>
      <c r="AZT31" s="53"/>
      <c r="BAG31" s="53"/>
      <c r="BAH31" s="53"/>
      <c r="BAJ31" s="53"/>
      <c r="BAW31" s="53"/>
      <c r="BAX31" s="53"/>
      <c r="BAZ31" s="53"/>
      <c r="BBM31" s="53"/>
      <c r="BBN31" s="53"/>
      <c r="BBP31" s="53"/>
      <c r="BCC31" s="53"/>
      <c r="BCD31" s="53"/>
      <c r="BCF31" s="53"/>
      <c r="BCS31" s="53"/>
      <c r="BCT31" s="53"/>
      <c r="BCV31" s="53"/>
      <c r="BDI31" s="53"/>
      <c r="BDJ31" s="53"/>
      <c r="BDL31" s="53"/>
      <c r="BDY31" s="53"/>
      <c r="BDZ31" s="53"/>
      <c r="BEB31" s="53"/>
      <c r="BEO31" s="53"/>
      <c r="BEP31" s="53"/>
      <c r="BER31" s="53"/>
      <c r="BFE31" s="53"/>
      <c r="BFF31" s="53"/>
      <c r="BFH31" s="53"/>
      <c r="BFU31" s="53"/>
      <c r="BFV31" s="53"/>
      <c r="BFX31" s="53"/>
      <c r="BGK31" s="53"/>
      <c r="BGL31" s="53"/>
      <c r="BGN31" s="53"/>
      <c r="BHA31" s="53"/>
      <c r="BHB31" s="53"/>
      <c r="BHD31" s="53"/>
      <c r="BHQ31" s="53"/>
      <c r="BHR31" s="53"/>
      <c r="BHT31" s="53"/>
      <c r="BIG31" s="53"/>
      <c r="BIH31" s="53"/>
      <c r="BIJ31" s="53"/>
      <c r="BIW31" s="53"/>
      <c r="BIX31" s="53"/>
      <c r="BIZ31" s="53"/>
      <c r="BJM31" s="53"/>
      <c r="BJN31" s="53"/>
      <c r="BJP31" s="53"/>
      <c r="BKC31" s="53"/>
      <c r="BKD31" s="53"/>
      <c r="BKF31" s="53"/>
      <c r="BKS31" s="53"/>
      <c r="BKT31" s="53"/>
      <c r="BKV31" s="53"/>
      <c r="BLI31" s="53"/>
      <c r="BLJ31" s="53"/>
      <c r="BLL31" s="53"/>
      <c r="BLY31" s="53"/>
      <c r="BLZ31" s="53"/>
      <c r="BMB31" s="53"/>
      <c r="BMO31" s="53"/>
      <c r="BMP31" s="53"/>
      <c r="BMR31" s="53"/>
      <c r="BNE31" s="53"/>
      <c r="BNF31" s="53"/>
      <c r="BNH31" s="53"/>
      <c r="BNU31" s="53"/>
      <c r="BNV31" s="53"/>
      <c r="BNX31" s="53"/>
      <c r="BOK31" s="53"/>
      <c r="BOL31" s="53"/>
      <c r="BON31" s="53"/>
      <c r="BPA31" s="53"/>
      <c r="BPB31" s="53"/>
      <c r="BPD31" s="53"/>
      <c r="BPQ31" s="53"/>
      <c r="BPR31" s="53"/>
      <c r="BPT31" s="53"/>
      <c r="BQG31" s="53"/>
      <c r="BQH31" s="53"/>
      <c r="BQJ31" s="53"/>
      <c r="BQW31" s="53"/>
      <c r="BQX31" s="53"/>
      <c r="BQZ31" s="53"/>
      <c r="BRM31" s="53"/>
      <c r="BRN31" s="53"/>
      <c r="BRP31" s="53"/>
      <c r="BSC31" s="53"/>
      <c r="BSD31" s="53"/>
      <c r="BSF31" s="53"/>
      <c r="BSS31" s="53"/>
      <c r="BST31" s="53"/>
      <c r="BSV31" s="53"/>
      <c r="BTI31" s="53"/>
      <c r="BTJ31" s="53"/>
      <c r="BTL31" s="53"/>
      <c r="BTY31" s="53"/>
      <c r="BTZ31" s="53"/>
      <c r="BUB31" s="53"/>
      <c r="BUO31" s="53"/>
      <c r="BUP31" s="53"/>
      <c r="BUR31" s="53"/>
      <c r="BVE31" s="53"/>
      <c r="BVF31" s="53"/>
      <c r="BVH31" s="53"/>
      <c r="BVU31" s="53"/>
      <c r="BVV31" s="53"/>
      <c r="BVX31" s="53"/>
      <c r="BWK31" s="53"/>
      <c r="BWL31" s="53"/>
      <c r="BWN31" s="53"/>
      <c r="BXA31" s="53"/>
      <c r="BXB31" s="53"/>
      <c r="BXD31" s="53"/>
      <c r="BXQ31" s="53"/>
      <c r="BXR31" s="53"/>
      <c r="BXT31" s="53"/>
      <c r="BYG31" s="53"/>
      <c r="BYH31" s="53"/>
      <c r="BYJ31" s="53"/>
      <c r="BYW31" s="53"/>
      <c r="BYX31" s="53"/>
      <c r="BYZ31" s="53"/>
      <c r="BZM31" s="53"/>
      <c r="BZN31" s="53"/>
      <c r="BZP31" s="53"/>
      <c r="CAC31" s="53"/>
      <c r="CAD31" s="53"/>
      <c r="CAF31" s="53"/>
      <c r="CAS31" s="53"/>
      <c r="CAT31" s="53"/>
      <c r="CAV31" s="53"/>
      <c r="CBI31" s="53"/>
      <c r="CBJ31" s="53"/>
      <c r="CBL31" s="53"/>
      <c r="CBY31" s="53"/>
      <c r="CBZ31" s="53"/>
      <c r="CCB31" s="53"/>
      <c r="CCO31" s="53"/>
      <c r="CCP31" s="53"/>
      <c r="CCR31" s="53"/>
      <c r="CDE31" s="53"/>
      <c r="CDF31" s="53"/>
      <c r="CDH31" s="53"/>
      <c r="CDU31" s="53"/>
      <c r="CDV31" s="53"/>
      <c r="CDX31" s="53"/>
      <c r="CEK31" s="53"/>
      <c r="CEL31" s="53"/>
      <c r="CEN31" s="53"/>
      <c r="CFA31" s="53"/>
      <c r="CFB31" s="53"/>
      <c r="CFD31" s="53"/>
      <c r="CFQ31" s="53"/>
      <c r="CFR31" s="53"/>
      <c r="CFT31" s="53"/>
      <c r="CGG31" s="53"/>
      <c r="CGH31" s="53"/>
      <c r="CGJ31" s="53"/>
      <c r="CGW31" s="53"/>
      <c r="CGX31" s="53"/>
      <c r="CGZ31" s="53"/>
      <c r="CHM31" s="53"/>
      <c r="CHN31" s="53"/>
      <c r="CHP31" s="53"/>
      <c r="CIC31" s="53"/>
      <c r="CID31" s="53"/>
      <c r="CIF31" s="53"/>
      <c r="CIS31" s="53"/>
      <c r="CIT31" s="53"/>
      <c r="CIV31" s="53"/>
      <c r="CJI31" s="53"/>
      <c r="CJJ31" s="53"/>
      <c r="CJL31" s="53"/>
      <c r="CJY31" s="53"/>
      <c r="CJZ31" s="53"/>
      <c r="CKB31" s="53"/>
      <c r="CKO31" s="53"/>
      <c r="CKP31" s="53"/>
      <c r="CKR31" s="53"/>
      <c r="CLE31" s="53"/>
      <c r="CLF31" s="53"/>
      <c r="CLH31" s="53"/>
      <c r="CLU31" s="53"/>
      <c r="CLV31" s="53"/>
      <c r="CLX31" s="53"/>
      <c r="CMK31" s="53"/>
      <c r="CML31" s="53"/>
      <c r="CMN31" s="53"/>
      <c r="CNA31" s="53"/>
      <c r="CNB31" s="53"/>
      <c r="CND31" s="53"/>
      <c r="CNQ31" s="53"/>
      <c r="CNR31" s="53"/>
      <c r="CNT31" s="53"/>
      <c r="COG31" s="53"/>
      <c r="COH31" s="53"/>
      <c r="COJ31" s="53"/>
      <c r="COW31" s="53"/>
      <c r="COX31" s="53"/>
      <c r="COZ31" s="53"/>
      <c r="CPM31" s="53"/>
      <c r="CPN31" s="53"/>
      <c r="CPP31" s="53"/>
      <c r="CQC31" s="53"/>
      <c r="CQD31" s="53"/>
      <c r="CQF31" s="53"/>
      <c r="CQS31" s="53"/>
      <c r="CQT31" s="53"/>
      <c r="CQV31" s="53"/>
      <c r="CRI31" s="53"/>
      <c r="CRJ31" s="53"/>
      <c r="CRL31" s="53"/>
      <c r="CRY31" s="53"/>
      <c r="CRZ31" s="53"/>
      <c r="CSB31" s="53"/>
      <c r="CSO31" s="53"/>
      <c r="CSP31" s="53"/>
      <c r="CSR31" s="53"/>
      <c r="CTE31" s="53"/>
      <c r="CTF31" s="53"/>
      <c r="CTH31" s="53"/>
      <c r="CTU31" s="53"/>
      <c r="CTV31" s="53"/>
      <c r="CTX31" s="53"/>
      <c r="CUK31" s="53"/>
      <c r="CUL31" s="53"/>
      <c r="CUN31" s="53"/>
      <c r="CVA31" s="53"/>
      <c r="CVB31" s="53"/>
      <c r="CVD31" s="53"/>
      <c r="CVQ31" s="53"/>
      <c r="CVR31" s="53"/>
      <c r="CVT31" s="53"/>
      <c r="CWG31" s="53"/>
      <c r="CWH31" s="53"/>
      <c r="CWJ31" s="53"/>
      <c r="CWW31" s="53"/>
      <c r="CWX31" s="53"/>
      <c r="CWZ31" s="53"/>
      <c r="CXM31" s="53"/>
      <c r="CXN31" s="53"/>
      <c r="CXP31" s="53"/>
      <c r="CYC31" s="53"/>
      <c r="CYD31" s="53"/>
      <c r="CYF31" s="53"/>
      <c r="CYS31" s="53"/>
      <c r="CYT31" s="53"/>
      <c r="CYV31" s="53"/>
      <c r="CZI31" s="53"/>
      <c r="CZJ31" s="53"/>
      <c r="CZL31" s="53"/>
      <c r="CZY31" s="53"/>
      <c r="CZZ31" s="53"/>
      <c r="DAB31" s="53"/>
      <c r="DAO31" s="53"/>
      <c r="DAP31" s="53"/>
      <c r="DAR31" s="53"/>
      <c r="DBE31" s="53"/>
      <c r="DBF31" s="53"/>
      <c r="DBH31" s="53"/>
      <c r="DBU31" s="53"/>
      <c r="DBV31" s="53"/>
      <c r="DBX31" s="53"/>
      <c r="DCK31" s="53"/>
      <c r="DCL31" s="53"/>
      <c r="DCN31" s="53"/>
      <c r="DDA31" s="53"/>
      <c r="DDB31" s="53"/>
      <c r="DDD31" s="53"/>
      <c r="DDQ31" s="53"/>
      <c r="DDR31" s="53"/>
      <c r="DDT31" s="53"/>
      <c r="DEG31" s="53"/>
      <c r="DEH31" s="53"/>
      <c r="DEJ31" s="53"/>
      <c r="DEW31" s="53"/>
      <c r="DEX31" s="53"/>
      <c r="DEZ31" s="53"/>
      <c r="DFM31" s="53"/>
      <c r="DFN31" s="53"/>
      <c r="DFP31" s="53"/>
      <c r="DGC31" s="53"/>
      <c r="DGD31" s="53"/>
      <c r="DGF31" s="53"/>
      <c r="DGS31" s="53"/>
      <c r="DGT31" s="53"/>
      <c r="DGV31" s="53"/>
      <c r="DHI31" s="53"/>
      <c r="DHJ31" s="53"/>
      <c r="DHL31" s="53"/>
      <c r="DHY31" s="53"/>
      <c r="DHZ31" s="53"/>
      <c r="DIB31" s="53"/>
      <c r="DIO31" s="53"/>
      <c r="DIP31" s="53"/>
      <c r="DIR31" s="53"/>
      <c r="DJE31" s="53"/>
      <c r="DJF31" s="53"/>
      <c r="DJH31" s="53"/>
      <c r="DJU31" s="53"/>
      <c r="DJV31" s="53"/>
      <c r="DJX31" s="53"/>
      <c r="DKK31" s="53"/>
      <c r="DKL31" s="53"/>
      <c r="DKN31" s="53"/>
      <c r="DLA31" s="53"/>
      <c r="DLB31" s="53"/>
      <c r="DLD31" s="53"/>
      <c r="DLQ31" s="53"/>
      <c r="DLR31" s="53"/>
      <c r="DLT31" s="53"/>
      <c r="DMG31" s="53"/>
      <c r="DMH31" s="53"/>
      <c r="DMJ31" s="53"/>
      <c r="DMW31" s="53"/>
      <c r="DMX31" s="53"/>
      <c r="DMZ31" s="53"/>
      <c r="DNM31" s="53"/>
      <c r="DNN31" s="53"/>
      <c r="DNP31" s="53"/>
      <c r="DOC31" s="53"/>
      <c r="DOD31" s="53"/>
      <c r="DOF31" s="53"/>
      <c r="DOS31" s="53"/>
      <c r="DOT31" s="53"/>
      <c r="DOV31" s="53"/>
      <c r="DPI31" s="53"/>
      <c r="DPJ31" s="53"/>
      <c r="DPL31" s="53"/>
      <c r="DPY31" s="53"/>
      <c r="DPZ31" s="53"/>
      <c r="DQB31" s="53"/>
      <c r="DQO31" s="53"/>
      <c r="DQP31" s="53"/>
      <c r="DQR31" s="53"/>
      <c r="DRE31" s="53"/>
      <c r="DRF31" s="53"/>
      <c r="DRH31" s="53"/>
      <c r="DRU31" s="53"/>
      <c r="DRV31" s="53"/>
      <c r="DRX31" s="53"/>
      <c r="DSK31" s="53"/>
      <c r="DSL31" s="53"/>
      <c r="DSN31" s="53"/>
      <c r="DTA31" s="53"/>
      <c r="DTB31" s="53"/>
      <c r="DTD31" s="53"/>
      <c r="DTQ31" s="53"/>
      <c r="DTR31" s="53"/>
      <c r="DTT31" s="53"/>
      <c r="DUG31" s="53"/>
      <c r="DUH31" s="53"/>
      <c r="DUJ31" s="53"/>
      <c r="DUW31" s="53"/>
      <c r="DUX31" s="53"/>
      <c r="DUZ31" s="53"/>
      <c r="DVM31" s="53"/>
      <c r="DVN31" s="53"/>
      <c r="DVP31" s="53"/>
      <c r="DWC31" s="53"/>
      <c r="DWD31" s="53"/>
      <c r="DWF31" s="53"/>
      <c r="DWS31" s="53"/>
      <c r="DWT31" s="53"/>
      <c r="DWV31" s="53"/>
      <c r="DXI31" s="53"/>
      <c r="DXJ31" s="53"/>
      <c r="DXL31" s="53"/>
      <c r="DXY31" s="53"/>
      <c r="DXZ31" s="53"/>
      <c r="DYB31" s="53"/>
      <c r="DYO31" s="53"/>
      <c r="DYP31" s="53"/>
      <c r="DYR31" s="53"/>
      <c r="DZE31" s="53"/>
      <c r="DZF31" s="53"/>
      <c r="DZH31" s="53"/>
      <c r="DZU31" s="53"/>
      <c r="DZV31" s="53"/>
      <c r="DZX31" s="53"/>
      <c r="EAK31" s="53"/>
      <c r="EAL31" s="53"/>
      <c r="EAN31" s="53"/>
      <c r="EBA31" s="53"/>
      <c r="EBB31" s="53"/>
      <c r="EBD31" s="53"/>
      <c r="EBQ31" s="53"/>
      <c r="EBR31" s="53"/>
      <c r="EBT31" s="53"/>
      <c r="ECG31" s="53"/>
      <c r="ECH31" s="53"/>
      <c r="ECJ31" s="53"/>
      <c r="ECW31" s="53"/>
      <c r="ECX31" s="53"/>
      <c r="ECZ31" s="53"/>
      <c r="EDM31" s="53"/>
      <c r="EDN31" s="53"/>
      <c r="EDP31" s="53"/>
      <c r="EEC31" s="53"/>
      <c r="EED31" s="53"/>
      <c r="EEF31" s="53"/>
      <c r="EES31" s="53"/>
      <c r="EET31" s="53"/>
      <c r="EEV31" s="53"/>
      <c r="EFI31" s="53"/>
      <c r="EFJ31" s="53"/>
      <c r="EFL31" s="53"/>
      <c r="EFY31" s="53"/>
      <c r="EFZ31" s="53"/>
      <c r="EGB31" s="53"/>
      <c r="EGO31" s="53"/>
      <c r="EGP31" s="53"/>
      <c r="EGR31" s="53"/>
      <c r="EHE31" s="53"/>
      <c r="EHF31" s="53"/>
      <c r="EHH31" s="53"/>
      <c r="EHU31" s="53"/>
      <c r="EHV31" s="53"/>
      <c r="EHX31" s="53"/>
      <c r="EIK31" s="53"/>
      <c r="EIL31" s="53"/>
      <c r="EIN31" s="53"/>
      <c r="EJA31" s="53"/>
      <c r="EJB31" s="53"/>
      <c r="EJD31" s="53"/>
      <c r="EJQ31" s="53"/>
      <c r="EJR31" s="53"/>
      <c r="EJT31" s="53"/>
      <c r="EKG31" s="53"/>
      <c r="EKH31" s="53"/>
      <c r="EKJ31" s="53"/>
      <c r="EKW31" s="53"/>
      <c r="EKX31" s="53"/>
      <c r="EKZ31" s="53"/>
      <c r="ELM31" s="53"/>
      <c r="ELN31" s="53"/>
      <c r="ELP31" s="53"/>
      <c r="EMC31" s="53"/>
      <c r="EMD31" s="53"/>
      <c r="EMF31" s="53"/>
      <c r="EMS31" s="53"/>
      <c r="EMT31" s="53"/>
      <c r="EMV31" s="53"/>
      <c r="ENI31" s="53"/>
      <c r="ENJ31" s="53"/>
      <c r="ENL31" s="53"/>
      <c r="ENY31" s="53"/>
      <c r="ENZ31" s="53"/>
      <c r="EOB31" s="53"/>
      <c r="EOO31" s="53"/>
      <c r="EOP31" s="53"/>
      <c r="EOR31" s="53"/>
      <c r="EPE31" s="53"/>
      <c r="EPF31" s="53"/>
      <c r="EPH31" s="53"/>
      <c r="EPU31" s="53"/>
      <c r="EPV31" s="53"/>
      <c r="EPX31" s="53"/>
      <c r="EQK31" s="53"/>
      <c r="EQL31" s="53"/>
      <c r="EQN31" s="53"/>
      <c r="ERA31" s="53"/>
      <c r="ERB31" s="53"/>
      <c r="ERD31" s="53"/>
      <c r="ERQ31" s="53"/>
      <c r="ERR31" s="53"/>
      <c r="ERT31" s="53"/>
      <c r="ESG31" s="53"/>
      <c r="ESH31" s="53"/>
      <c r="ESJ31" s="53"/>
      <c r="ESW31" s="53"/>
      <c r="ESX31" s="53"/>
      <c r="ESZ31" s="53"/>
      <c r="ETM31" s="53"/>
      <c r="ETN31" s="53"/>
      <c r="ETP31" s="53"/>
      <c r="EUC31" s="53"/>
      <c r="EUD31" s="53"/>
      <c r="EUF31" s="53"/>
      <c r="EUS31" s="53"/>
      <c r="EUT31" s="53"/>
      <c r="EUV31" s="53"/>
      <c r="EVI31" s="53"/>
      <c r="EVJ31" s="53"/>
      <c r="EVL31" s="53"/>
      <c r="EVY31" s="53"/>
      <c r="EVZ31" s="53"/>
      <c r="EWB31" s="53"/>
      <c r="EWO31" s="53"/>
      <c r="EWP31" s="53"/>
      <c r="EWR31" s="53"/>
      <c r="EXE31" s="53"/>
      <c r="EXF31" s="53"/>
      <c r="EXH31" s="53"/>
      <c r="EXU31" s="53"/>
      <c r="EXV31" s="53"/>
      <c r="EXX31" s="53"/>
      <c r="EYK31" s="53"/>
      <c r="EYL31" s="53"/>
      <c r="EYN31" s="53"/>
      <c r="EZA31" s="53"/>
      <c r="EZB31" s="53"/>
      <c r="EZD31" s="53"/>
      <c r="EZQ31" s="53"/>
      <c r="EZR31" s="53"/>
      <c r="EZT31" s="53"/>
      <c r="FAG31" s="53"/>
      <c r="FAH31" s="53"/>
      <c r="FAJ31" s="53"/>
      <c r="FAW31" s="53"/>
      <c r="FAX31" s="53"/>
      <c r="FAZ31" s="53"/>
      <c r="FBM31" s="53"/>
      <c r="FBN31" s="53"/>
      <c r="FBP31" s="53"/>
      <c r="FCC31" s="53"/>
      <c r="FCD31" s="53"/>
      <c r="FCF31" s="53"/>
      <c r="FCS31" s="53"/>
      <c r="FCT31" s="53"/>
      <c r="FCV31" s="53"/>
      <c r="FDI31" s="53"/>
      <c r="FDJ31" s="53"/>
      <c r="FDL31" s="53"/>
      <c r="FDY31" s="53"/>
      <c r="FDZ31" s="53"/>
      <c r="FEB31" s="53"/>
      <c r="FEO31" s="53"/>
      <c r="FEP31" s="53"/>
      <c r="FER31" s="53"/>
      <c r="FFE31" s="53"/>
      <c r="FFF31" s="53"/>
      <c r="FFH31" s="53"/>
      <c r="FFU31" s="53"/>
      <c r="FFV31" s="53"/>
      <c r="FFX31" s="53"/>
      <c r="FGK31" s="53"/>
      <c r="FGL31" s="53"/>
      <c r="FGN31" s="53"/>
      <c r="FHA31" s="53"/>
      <c r="FHB31" s="53"/>
      <c r="FHD31" s="53"/>
      <c r="FHQ31" s="53"/>
      <c r="FHR31" s="53"/>
      <c r="FHT31" s="53"/>
      <c r="FIG31" s="53"/>
      <c r="FIH31" s="53"/>
      <c r="FIJ31" s="53"/>
      <c r="FIW31" s="53"/>
      <c r="FIX31" s="53"/>
      <c r="FIZ31" s="53"/>
      <c r="FJM31" s="53"/>
      <c r="FJN31" s="53"/>
      <c r="FJP31" s="53"/>
      <c r="FKC31" s="53"/>
      <c r="FKD31" s="53"/>
      <c r="FKF31" s="53"/>
      <c r="FKS31" s="53"/>
      <c r="FKT31" s="53"/>
      <c r="FKV31" s="53"/>
      <c r="FLI31" s="53"/>
      <c r="FLJ31" s="53"/>
      <c r="FLL31" s="53"/>
      <c r="FLY31" s="53"/>
      <c r="FLZ31" s="53"/>
      <c r="FMB31" s="53"/>
      <c r="FMO31" s="53"/>
      <c r="FMP31" s="53"/>
      <c r="FMR31" s="53"/>
      <c r="FNE31" s="53"/>
      <c r="FNF31" s="53"/>
      <c r="FNH31" s="53"/>
      <c r="FNU31" s="53"/>
      <c r="FNV31" s="53"/>
      <c r="FNX31" s="53"/>
      <c r="FOK31" s="53"/>
      <c r="FOL31" s="53"/>
      <c r="FON31" s="53"/>
      <c r="FPA31" s="53"/>
      <c r="FPB31" s="53"/>
      <c r="FPD31" s="53"/>
      <c r="FPQ31" s="53"/>
      <c r="FPR31" s="53"/>
      <c r="FPT31" s="53"/>
      <c r="FQG31" s="53"/>
      <c r="FQH31" s="53"/>
      <c r="FQJ31" s="53"/>
      <c r="FQW31" s="53"/>
      <c r="FQX31" s="53"/>
      <c r="FQZ31" s="53"/>
      <c r="FRM31" s="53"/>
      <c r="FRN31" s="53"/>
      <c r="FRP31" s="53"/>
      <c r="FSC31" s="53"/>
      <c r="FSD31" s="53"/>
      <c r="FSF31" s="53"/>
      <c r="FSS31" s="53"/>
      <c r="FST31" s="53"/>
      <c r="FSV31" s="53"/>
      <c r="FTI31" s="53"/>
      <c r="FTJ31" s="53"/>
      <c r="FTL31" s="53"/>
      <c r="FTY31" s="53"/>
      <c r="FTZ31" s="53"/>
      <c r="FUB31" s="53"/>
      <c r="FUO31" s="53"/>
      <c r="FUP31" s="53"/>
      <c r="FUR31" s="53"/>
      <c r="FVE31" s="53"/>
      <c r="FVF31" s="53"/>
      <c r="FVH31" s="53"/>
      <c r="FVU31" s="53"/>
      <c r="FVV31" s="53"/>
      <c r="FVX31" s="53"/>
      <c r="FWK31" s="53"/>
      <c r="FWL31" s="53"/>
      <c r="FWN31" s="53"/>
      <c r="FXA31" s="53"/>
      <c r="FXB31" s="53"/>
      <c r="FXD31" s="53"/>
      <c r="FXQ31" s="53"/>
      <c r="FXR31" s="53"/>
      <c r="FXT31" s="53"/>
      <c r="FYG31" s="53"/>
      <c r="FYH31" s="53"/>
      <c r="FYJ31" s="53"/>
      <c r="FYW31" s="53"/>
      <c r="FYX31" s="53"/>
      <c r="FYZ31" s="53"/>
      <c r="FZM31" s="53"/>
      <c r="FZN31" s="53"/>
      <c r="FZP31" s="53"/>
      <c r="GAC31" s="53"/>
      <c r="GAD31" s="53"/>
      <c r="GAF31" s="53"/>
      <c r="GAS31" s="53"/>
      <c r="GAT31" s="53"/>
      <c r="GAV31" s="53"/>
      <c r="GBI31" s="53"/>
      <c r="GBJ31" s="53"/>
      <c r="GBL31" s="53"/>
      <c r="GBY31" s="53"/>
      <c r="GBZ31" s="53"/>
      <c r="GCB31" s="53"/>
      <c r="GCO31" s="53"/>
      <c r="GCP31" s="53"/>
      <c r="GCR31" s="53"/>
      <c r="GDE31" s="53"/>
      <c r="GDF31" s="53"/>
      <c r="GDH31" s="53"/>
      <c r="GDU31" s="53"/>
      <c r="GDV31" s="53"/>
      <c r="GDX31" s="53"/>
      <c r="GEK31" s="53"/>
      <c r="GEL31" s="53"/>
      <c r="GEN31" s="53"/>
      <c r="GFA31" s="53"/>
      <c r="GFB31" s="53"/>
      <c r="GFD31" s="53"/>
      <c r="GFQ31" s="53"/>
      <c r="GFR31" s="53"/>
      <c r="GFT31" s="53"/>
      <c r="GGG31" s="53"/>
      <c r="GGH31" s="53"/>
      <c r="GGJ31" s="53"/>
      <c r="GGW31" s="53"/>
      <c r="GGX31" s="53"/>
      <c r="GGZ31" s="53"/>
      <c r="GHM31" s="53"/>
      <c r="GHN31" s="53"/>
      <c r="GHP31" s="53"/>
      <c r="GIC31" s="53"/>
      <c r="GID31" s="53"/>
      <c r="GIF31" s="53"/>
      <c r="GIS31" s="53"/>
      <c r="GIT31" s="53"/>
      <c r="GIV31" s="53"/>
      <c r="GJI31" s="53"/>
      <c r="GJJ31" s="53"/>
      <c r="GJL31" s="53"/>
      <c r="GJY31" s="53"/>
      <c r="GJZ31" s="53"/>
      <c r="GKB31" s="53"/>
      <c r="GKO31" s="53"/>
      <c r="GKP31" s="53"/>
      <c r="GKR31" s="53"/>
      <c r="GLE31" s="53"/>
      <c r="GLF31" s="53"/>
      <c r="GLH31" s="53"/>
      <c r="GLU31" s="53"/>
      <c r="GLV31" s="53"/>
      <c r="GLX31" s="53"/>
      <c r="GMK31" s="53"/>
      <c r="GML31" s="53"/>
      <c r="GMN31" s="53"/>
      <c r="GNA31" s="53"/>
      <c r="GNB31" s="53"/>
      <c r="GND31" s="53"/>
      <c r="GNQ31" s="53"/>
      <c r="GNR31" s="53"/>
      <c r="GNT31" s="53"/>
      <c r="GOG31" s="53"/>
      <c r="GOH31" s="53"/>
      <c r="GOJ31" s="53"/>
      <c r="GOW31" s="53"/>
      <c r="GOX31" s="53"/>
      <c r="GOZ31" s="53"/>
      <c r="GPM31" s="53"/>
      <c r="GPN31" s="53"/>
      <c r="GPP31" s="53"/>
      <c r="GQC31" s="53"/>
      <c r="GQD31" s="53"/>
      <c r="GQF31" s="53"/>
      <c r="GQS31" s="53"/>
      <c r="GQT31" s="53"/>
      <c r="GQV31" s="53"/>
      <c r="GRI31" s="53"/>
      <c r="GRJ31" s="53"/>
      <c r="GRL31" s="53"/>
      <c r="GRY31" s="53"/>
      <c r="GRZ31" s="53"/>
      <c r="GSB31" s="53"/>
      <c r="GSO31" s="53"/>
      <c r="GSP31" s="53"/>
      <c r="GSR31" s="53"/>
      <c r="GTE31" s="53"/>
      <c r="GTF31" s="53"/>
      <c r="GTH31" s="53"/>
      <c r="GTU31" s="53"/>
      <c r="GTV31" s="53"/>
      <c r="GTX31" s="53"/>
      <c r="GUK31" s="53"/>
      <c r="GUL31" s="53"/>
      <c r="GUN31" s="53"/>
      <c r="GVA31" s="53"/>
      <c r="GVB31" s="53"/>
      <c r="GVD31" s="53"/>
      <c r="GVQ31" s="53"/>
      <c r="GVR31" s="53"/>
      <c r="GVT31" s="53"/>
      <c r="GWG31" s="53"/>
      <c r="GWH31" s="53"/>
      <c r="GWJ31" s="53"/>
      <c r="GWW31" s="53"/>
      <c r="GWX31" s="53"/>
      <c r="GWZ31" s="53"/>
      <c r="GXM31" s="53"/>
      <c r="GXN31" s="53"/>
      <c r="GXP31" s="53"/>
      <c r="GYC31" s="53"/>
      <c r="GYD31" s="53"/>
      <c r="GYF31" s="53"/>
      <c r="GYS31" s="53"/>
      <c r="GYT31" s="53"/>
      <c r="GYV31" s="53"/>
      <c r="GZI31" s="53"/>
      <c r="GZJ31" s="53"/>
      <c r="GZL31" s="53"/>
      <c r="GZY31" s="53"/>
      <c r="GZZ31" s="53"/>
      <c r="HAB31" s="53"/>
      <c r="HAO31" s="53"/>
      <c r="HAP31" s="53"/>
      <c r="HAR31" s="53"/>
      <c r="HBE31" s="53"/>
      <c r="HBF31" s="53"/>
      <c r="HBH31" s="53"/>
      <c r="HBU31" s="53"/>
      <c r="HBV31" s="53"/>
      <c r="HBX31" s="53"/>
      <c r="HCK31" s="53"/>
      <c r="HCL31" s="53"/>
      <c r="HCN31" s="53"/>
      <c r="HDA31" s="53"/>
      <c r="HDB31" s="53"/>
      <c r="HDD31" s="53"/>
      <c r="HDQ31" s="53"/>
      <c r="HDR31" s="53"/>
      <c r="HDT31" s="53"/>
      <c r="HEG31" s="53"/>
      <c r="HEH31" s="53"/>
      <c r="HEJ31" s="53"/>
      <c r="HEW31" s="53"/>
      <c r="HEX31" s="53"/>
      <c r="HEZ31" s="53"/>
      <c r="HFM31" s="53"/>
      <c r="HFN31" s="53"/>
      <c r="HFP31" s="53"/>
      <c r="HGC31" s="53"/>
      <c r="HGD31" s="53"/>
      <c r="HGF31" s="53"/>
      <c r="HGS31" s="53"/>
      <c r="HGT31" s="53"/>
      <c r="HGV31" s="53"/>
      <c r="HHI31" s="53"/>
      <c r="HHJ31" s="53"/>
      <c r="HHL31" s="53"/>
      <c r="HHY31" s="53"/>
      <c r="HHZ31" s="53"/>
      <c r="HIB31" s="53"/>
      <c r="HIO31" s="53"/>
      <c r="HIP31" s="53"/>
      <c r="HIR31" s="53"/>
      <c r="HJE31" s="53"/>
      <c r="HJF31" s="53"/>
      <c r="HJH31" s="53"/>
      <c r="HJU31" s="53"/>
      <c r="HJV31" s="53"/>
      <c r="HJX31" s="53"/>
      <c r="HKK31" s="53"/>
      <c r="HKL31" s="53"/>
      <c r="HKN31" s="53"/>
      <c r="HLA31" s="53"/>
      <c r="HLB31" s="53"/>
      <c r="HLD31" s="53"/>
      <c r="HLQ31" s="53"/>
      <c r="HLR31" s="53"/>
      <c r="HLT31" s="53"/>
      <c r="HMG31" s="53"/>
      <c r="HMH31" s="53"/>
      <c r="HMJ31" s="53"/>
      <c r="HMW31" s="53"/>
      <c r="HMX31" s="53"/>
      <c r="HMZ31" s="53"/>
      <c r="HNM31" s="53"/>
      <c r="HNN31" s="53"/>
      <c r="HNP31" s="53"/>
      <c r="HOC31" s="53"/>
      <c r="HOD31" s="53"/>
      <c r="HOF31" s="53"/>
      <c r="HOS31" s="53"/>
      <c r="HOT31" s="53"/>
      <c r="HOV31" s="53"/>
      <c r="HPI31" s="53"/>
      <c r="HPJ31" s="53"/>
      <c r="HPL31" s="53"/>
      <c r="HPY31" s="53"/>
      <c r="HPZ31" s="53"/>
      <c r="HQB31" s="53"/>
      <c r="HQO31" s="53"/>
      <c r="HQP31" s="53"/>
      <c r="HQR31" s="53"/>
      <c r="HRE31" s="53"/>
      <c r="HRF31" s="53"/>
      <c r="HRH31" s="53"/>
      <c r="HRU31" s="53"/>
      <c r="HRV31" s="53"/>
      <c r="HRX31" s="53"/>
      <c r="HSK31" s="53"/>
      <c r="HSL31" s="53"/>
      <c r="HSN31" s="53"/>
      <c r="HTA31" s="53"/>
      <c r="HTB31" s="53"/>
      <c r="HTD31" s="53"/>
      <c r="HTQ31" s="53"/>
      <c r="HTR31" s="53"/>
      <c r="HTT31" s="53"/>
      <c r="HUG31" s="53"/>
      <c r="HUH31" s="53"/>
      <c r="HUJ31" s="53"/>
      <c r="HUW31" s="53"/>
      <c r="HUX31" s="53"/>
      <c r="HUZ31" s="53"/>
      <c r="HVM31" s="53"/>
      <c r="HVN31" s="53"/>
      <c r="HVP31" s="53"/>
      <c r="HWC31" s="53"/>
      <c r="HWD31" s="53"/>
      <c r="HWF31" s="53"/>
      <c r="HWS31" s="53"/>
      <c r="HWT31" s="53"/>
      <c r="HWV31" s="53"/>
      <c r="HXI31" s="53"/>
      <c r="HXJ31" s="53"/>
      <c r="HXL31" s="53"/>
      <c r="HXY31" s="53"/>
      <c r="HXZ31" s="53"/>
      <c r="HYB31" s="53"/>
      <c r="HYO31" s="53"/>
      <c r="HYP31" s="53"/>
      <c r="HYR31" s="53"/>
      <c r="HZE31" s="53"/>
      <c r="HZF31" s="53"/>
      <c r="HZH31" s="53"/>
      <c r="HZU31" s="53"/>
      <c r="HZV31" s="53"/>
      <c r="HZX31" s="53"/>
      <c r="IAK31" s="53"/>
      <c r="IAL31" s="53"/>
      <c r="IAN31" s="53"/>
      <c r="IBA31" s="53"/>
      <c r="IBB31" s="53"/>
      <c r="IBD31" s="53"/>
      <c r="IBQ31" s="53"/>
      <c r="IBR31" s="53"/>
      <c r="IBT31" s="53"/>
      <c r="ICG31" s="53"/>
      <c r="ICH31" s="53"/>
      <c r="ICJ31" s="53"/>
      <c r="ICW31" s="53"/>
      <c r="ICX31" s="53"/>
      <c r="ICZ31" s="53"/>
      <c r="IDM31" s="53"/>
      <c r="IDN31" s="53"/>
      <c r="IDP31" s="53"/>
      <c r="IEC31" s="53"/>
      <c r="IED31" s="53"/>
      <c r="IEF31" s="53"/>
      <c r="IES31" s="53"/>
      <c r="IET31" s="53"/>
      <c r="IEV31" s="53"/>
      <c r="IFI31" s="53"/>
      <c r="IFJ31" s="53"/>
      <c r="IFL31" s="53"/>
      <c r="IFY31" s="53"/>
      <c r="IFZ31" s="53"/>
      <c r="IGB31" s="53"/>
      <c r="IGO31" s="53"/>
      <c r="IGP31" s="53"/>
      <c r="IGR31" s="53"/>
      <c r="IHE31" s="53"/>
      <c r="IHF31" s="53"/>
      <c r="IHH31" s="53"/>
      <c r="IHU31" s="53"/>
      <c r="IHV31" s="53"/>
      <c r="IHX31" s="53"/>
      <c r="IIK31" s="53"/>
      <c r="IIL31" s="53"/>
      <c r="IIN31" s="53"/>
      <c r="IJA31" s="53"/>
      <c r="IJB31" s="53"/>
      <c r="IJD31" s="53"/>
      <c r="IJQ31" s="53"/>
      <c r="IJR31" s="53"/>
      <c r="IJT31" s="53"/>
      <c r="IKG31" s="53"/>
      <c r="IKH31" s="53"/>
      <c r="IKJ31" s="53"/>
      <c r="IKW31" s="53"/>
      <c r="IKX31" s="53"/>
      <c r="IKZ31" s="53"/>
      <c r="ILM31" s="53"/>
      <c r="ILN31" s="53"/>
      <c r="ILP31" s="53"/>
      <c r="IMC31" s="53"/>
      <c r="IMD31" s="53"/>
      <c r="IMF31" s="53"/>
      <c r="IMS31" s="53"/>
      <c r="IMT31" s="53"/>
      <c r="IMV31" s="53"/>
      <c r="INI31" s="53"/>
      <c r="INJ31" s="53"/>
      <c r="INL31" s="53"/>
      <c r="INY31" s="53"/>
      <c r="INZ31" s="53"/>
      <c r="IOB31" s="53"/>
      <c r="IOO31" s="53"/>
      <c r="IOP31" s="53"/>
      <c r="IOR31" s="53"/>
      <c r="IPE31" s="53"/>
      <c r="IPF31" s="53"/>
      <c r="IPH31" s="53"/>
      <c r="IPU31" s="53"/>
      <c r="IPV31" s="53"/>
      <c r="IPX31" s="53"/>
      <c r="IQK31" s="53"/>
      <c r="IQL31" s="53"/>
      <c r="IQN31" s="53"/>
      <c r="IRA31" s="53"/>
      <c r="IRB31" s="53"/>
      <c r="IRD31" s="53"/>
      <c r="IRQ31" s="53"/>
      <c r="IRR31" s="53"/>
      <c r="IRT31" s="53"/>
      <c r="ISG31" s="53"/>
      <c r="ISH31" s="53"/>
      <c r="ISJ31" s="53"/>
      <c r="ISW31" s="53"/>
      <c r="ISX31" s="53"/>
      <c r="ISZ31" s="53"/>
      <c r="ITM31" s="53"/>
      <c r="ITN31" s="53"/>
      <c r="ITP31" s="53"/>
      <c r="IUC31" s="53"/>
      <c r="IUD31" s="53"/>
      <c r="IUF31" s="53"/>
      <c r="IUS31" s="53"/>
      <c r="IUT31" s="53"/>
      <c r="IUV31" s="53"/>
      <c r="IVI31" s="53"/>
      <c r="IVJ31" s="53"/>
      <c r="IVL31" s="53"/>
      <c r="IVY31" s="53"/>
      <c r="IVZ31" s="53"/>
      <c r="IWB31" s="53"/>
      <c r="IWO31" s="53"/>
      <c r="IWP31" s="53"/>
      <c r="IWR31" s="53"/>
      <c r="IXE31" s="53"/>
      <c r="IXF31" s="53"/>
      <c r="IXH31" s="53"/>
      <c r="IXU31" s="53"/>
      <c r="IXV31" s="53"/>
      <c r="IXX31" s="53"/>
      <c r="IYK31" s="53"/>
      <c r="IYL31" s="53"/>
      <c r="IYN31" s="53"/>
      <c r="IZA31" s="53"/>
      <c r="IZB31" s="53"/>
      <c r="IZD31" s="53"/>
      <c r="IZQ31" s="53"/>
      <c r="IZR31" s="53"/>
      <c r="IZT31" s="53"/>
      <c r="JAG31" s="53"/>
      <c r="JAH31" s="53"/>
      <c r="JAJ31" s="53"/>
      <c r="JAW31" s="53"/>
      <c r="JAX31" s="53"/>
      <c r="JAZ31" s="53"/>
      <c r="JBM31" s="53"/>
      <c r="JBN31" s="53"/>
      <c r="JBP31" s="53"/>
      <c r="JCC31" s="53"/>
      <c r="JCD31" s="53"/>
      <c r="JCF31" s="53"/>
      <c r="JCS31" s="53"/>
      <c r="JCT31" s="53"/>
      <c r="JCV31" s="53"/>
      <c r="JDI31" s="53"/>
      <c r="JDJ31" s="53"/>
      <c r="JDL31" s="53"/>
      <c r="JDY31" s="53"/>
      <c r="JDZ31" s="53"/>
      <c r="JEB31" s="53"/>
      <c r="JEO31" s="53"/>
      <c r="JEP31" s="53"/>
      <c r="JER31" s="53"/>
      <c r="JFE31" s="53"/>
      <c r="JFF31" s="53"/>
      <c r="JFH31" s="53"/>
      <c r="JFU31" s="53"/>
      <c r="JFV31" s="53"/>
      <c r="JFX31" s="53"/>
      <c r="JGK31" s="53"/>
      <c r="JGL31" s="53"/>
      <c r="JGN31" s="53"/>
      <c r="JHA31" s="53"/>
      <c r="JHB31" s="53"/>
      <c r="JHD31" s="53"/>
      <c r="JHQ31" s="53"/>
      <c r="JHR31" s="53"/>
      <c r="JHT31" s="53"/>
      <c r="JIG31" s="53"/>
      <c r="JIH31" s="53"/>
      <c r="JIJ31" s="53"/>
      <c r="JIW31" s="53"/>
      <c r="JIX31" s="53"/>
      <c r="JIZ31" s="53"/>
      <c r="JJM31" s="53"/>
      <c r="JJN31" s="53"/>
      <c r="JJP31" s="53"/>
      <c r="JKC31" s="53"/>
      <c r="JKD31" s="53"/>
      <c r="JKF31" s="53"/>
      <c r="JKS31" s="53"/>
      <c r="JKT31" s="53"/>
      <c r="JKV31" s="53"/>
      <c r="JLI31" s="53"/>
      <c r="JLJ31" s="53"/>
      <c r="JLL31" s="53"/>
      <c r="JLY31" s="53"/>
      <c r="JLZ31" s="53"/>
      <c r="JMB31" s="53"/>
      <c r="JMO31" s="53"/>
      <c r="JMP31" s="53"/>
      <c r="JMR31" s="53"/>
      <c r="JNE31" s="53"/>
      <c r="JNF31" s="53"/>
      <c r="JNH31" s="53"/>
      <c r="JNU31" s="53"/>
      <c r="JNV31" s="53"/>
      <c r="JNX31" s="53"/>
      <c r="JOK31" s="53"/>
      <c r="JOL31" s="53"/>
      <c r="JON31" s="53"/>
      <c r="JPA31" s="53"/>
      <c r="JPB31" s="53"/>
      <c r="JPD31" s="53"/>
      <c r="JPQ31" s="53"/>
      <c r="JPR31" s="53"/>
      <c r="JPT31" s="53"/>
      <c r="JQG31" s="53"/>
      <c r="JQH31" s="53"/>
      <c r="JQJ31" s="53"/>
      <c r="JQW31" s="53"/>
      <c r="JQX31" s="53"/>
      <c r="JQZ31" s="53"/>
      <c r="JRM31" s="53"/>
      <c r="JRN31" s="53"/>
      <c r="JRP31" s="53"/>
      <c r="JSC31" s="53"/>
      <c r="JSD31" s="53"/>
      <c r="JSF31" s="53"/>
      <c r="JSS31" s="53"/>
      <c r="JST31" s="53"/>
      <c r="JSV31" s="53"/>
      <c r="JTI31" s="53"/>
      <c r="JTJ31" s="53"/>
      <c r="JTL31" s="53"/>
      <c r="JTY31" s="53"/>
      <c r="JTZ31" s="53"/>
      <c r="JUB31" s="53"/>
      <c r="JUO31" s="53"/>
      <c r="JUP31" s="53"/>
      <c r="JUR31" s="53"/>
      <c r="JVE31" s="53"/>
      <c r="JVF31" s="53"/>
      <c r="JVH31" s="53"/>
      <c r="JVU31" s="53"/>
      <c r="JVV31" s="53"/>
      <c r="JVX31" s="53"/>
      <c r="JWK31" s="53"/>
      <c r="JWL31" s="53"/>
      <c r="JWN31" s="53"/>
      <c r="JXA31" s="53"/>
      <c r="JXB31" s="53"/>
      <c r="JXD31" s="53"/>
      <c r="JXQ31" s="53"/>
      <c r="JXR31" s="53"/>
      <c r="JXT31" s="53"/>
      <c r="JYG31" s="53"/>
      <c r="JYH31" s="53"/>
      <c r="JYJ31" s="53"/>
      <c r="JYW31" s="53"/>
      <c r="JYX31" s="53"/>
      <c r="JYZ31" s="53"/>
      <c r="JZM31" s="53"/>
      <c r="JZN31" s="53"/>
      <c r="JZP31" s="53"/>
      <c r="KAC31" s="53"/>
      <c r="KAD31" s="53"/>
      <c r="KAF31" s="53"/>
      <c r="KAS31" s="53"/>
      <c r="KAT31" s="53"/>
      <c r="KAV31" s="53"/>
      <c r="KBI31" s="53"/>
      <c r="KBJ31" s="53"/>
      <c r="KBL31" s="53"/>
      <c r="KBY31" s="53"/>
      <c r="KBZ31" s="53"/>
      <c r="KCB31" s="53"/>
      <c r="KCO31" s="53"/>
      <c r="KCP31" s="53"/>
      <c r="KCR31" s="53"/>
      <c r="KDE31" s="53"/>
      <c r="KDF31" s="53"/>
      <c r="KDH31" s="53"/>
      <c r="KDU31" s="53"/>
      <c r="KDV31" s="53"/>
      <c r="KDX31" s="53"/>
      <c r="KEK31" s="53"/>
      <c r="KEL31" s="53"/>
      <c r="KEN31" s="53"/>
      <c r="KFA31" s="53"/>
      <c r="KFB31" s="53"/>
      <c r="KFD31" s="53"/>
      <c r="KFQ31" s="53"/>
      <c r="KFR31" s="53"/>
      <c r="KFT31" s="53"/>
      <c r="KGG31" s="53"/>
      <c r="KGH31" s="53"/>
      <c r="KGJ31" s="53"/>
      <c r="KGW31" s="53"/>
      <c r="KGX31" s="53"/>
      <c r="KGZ31" s="53"/>
      <c r="KHM31" s="53"/>
      <c r="KHN31" s="53"/>
      <c r="KHP31" s="53"/>
      <c r="KIC31" s="53"/>
      <c r="KID31" s="53"/>
      <c r="KIF31" s="53"/>
      <c r="KIS31" s="53"/>
      <c r="KIT31" s="53"/>
      <c r="KIV31" s="53"/>
      <c r="KJI31" s="53"/>
      <c r="KJJ31" s="53"/>
      <c r="KJL31" s="53"/>
      <c r="KJY31" s="53"/>
      <c r="KJZ31" s="53"/>
      <c r="KKB31" s="53"/>
      <c r="KKO31" s="53"/>
      <c r="KKP31" s="53"/>
      <c r="KKR31" s="53"/>
      <c r="KLE31" s="53"/>
      <c r="KLF31" s="53"/>
      <c r="KLH31" s="53"/>
      <c r="KLU31" s="53"/>
      <c r="KLV31" s="53"/>
      <c r="KLX31" s="53"/>
      <c r="KMK31" s="53"/>
      <c r="KML31" s="53"/>
      <c r="KMN31" s="53"/>
      <c r="KNA31" s="53"/>
      <c r="KNB31" s="53"/>
      <c r="KND31" s="53"/>
      <c r="KNQ31" s="53"/>
      <c r="KNR31" s="53"/>
      <c r="KNT31" s="53"/>
      <c r="KOG31" s="53"/>
      <c r="KOH31" s="53"/>
      <c r="KOJ31" s="53"/>
      <c r="KOW31" s="53"/>
      <c r="KOX31" s="53"/>
      <c r="KOZ31" s="53"/>
      <c r="KPM31" s="53"/>
      <c r="KPN31" s="53"/>
      <c r="KPP31" s="53"/>
      <c r="KQC31" s="53"/>
      <c r="KQD31" s="53"/>
      <c r="KQF31" s="53"/>
      <c r="KQS31" s="53"/>
      <c r="KQT31" s="53"/>
      <c r="KQV31" s="53"/>
      <c r="KRI31" s="53"/>
      <c r="KRJ31" s="53"/>
      <c r="KRL31" s="53"/>
      <c r="KRY31" s="53"/>
      <c r="KRZ31" s="53"/>
      <c r="KSB31" s="53"/>
      <c r="KSO31" s="53"/>
      <c r="KSP31" s="53"/>
      <c r="KSR31" s="53"/>
      <c r="KTE31" s="53"/>
      <c r="KTF31" s="53"/>
      <c r="KTH31" s="53"/>
      <c r="KTU31" s="53"/>
      <c r="KTV31" s="53"/>
      <c r="KTX31" s="53"/>
      <c r="KUK31" s="53"/>
      <c r="KUL31" s="53"/>
      <c r="KUN31" s="53"/>
      <c r="KVA31" s="53"/>
      <c r="KVB31" s="53"/>
      <c r="KVD31" s="53"/>
      <c r="KVQ31" s="53"/>
      <c r="KVR31" s="53"/>
      <c r="KVT31" s="53"/>
      <c r="KWG31" s="53"/>
      <c r="KWH31" s="53"/>
      <c r="KWJ31" s="53"/>
      <c r="KWW31" s="53"/>
      <c r="KWX31" s="53"/>
      <c r="KWZ31" s="53"/>
      <c r="KXM31" s="53"/>
      <c r="KXN31" s="53"/>
      <c r="KXP31" s="53"/>
      <c r="KYC31" s="53"/>
      <c r="KYD31" s="53"/>
      <c r="KYF31" s="53"/>
      <c r="KYS31" s="53"/>
      <c r="KYT31" s="53"/>
      <c r="KYV31" s="53"/>
      <c r="KZI31" s="53"/>
      <c r="KZJ31" s="53"/>
      <c r="KZL31" s="53"/>
      <c r="KZY31" s="53"/>
      <c r="KZZ31" s="53"/>
      <c r="LAB31" s="53"/>
      <c r="LAO31" s="53"/>
      <c r="LAP31" s="53"/>
      <c r="LAR31" s="53"/>
      <c r="LBE31" s="53"/>
      <c r="LBF31" s="53"/>
      <c r="LBH31" s="53"/>
      <c r="LBU31" s="53"/>
      <c r="LBV31" s="53"/>
      <c r="LBX31" s="53"/>
      <c r="LCK31" s="53"/>
      <c r="LCL31" s="53"/>
      <c r="LCN31" s="53"/>
      <c r="LDA31" s="53"/>
      <c r="LDB31" s="53"/>
      <c r="LDD31" s="53"/>
      <c r="LDQ31" s="53"/>
      <c r="LDR31" s="53"/>
      <c r="LDT31" s="53"/>
      <c r="LEG31" s="53"/>
      <c r="LEH31" s="53"/>
      <c r="LEJ31" s="53"/>
      <c r="LEW31" s="53"/>
      <c r="LEX31" s="53"/>
      <c r="LEZ31" s="53"/>
      <c r="LFM31" s="53"/>
      <c r="LFN31" s="53"/>
      <c r="LFP31" s="53"/>
      <c r="LGC31" s="53"/>
      <c r="LGD31" s="53"/>
      <c r="LGF31" s="53"/>
      <c r="LGS31" s="53"/>
      <c r="LGT31" s="53"/>
      <c r="LGV31" s="53"/>
      <c r="LHI31" s="53"/>
      <c r="LHJ31" s="53"/>
      <c r="LHL31" s="53"/>
      <c r="LHY31" s="53"/>
      <c r="LHZ31" s="53"/>
      <c r="LIB31" s="53"/>
      <c r="LIO31" s="53"/>
      <c r="LIP31" s="53"/>
      <c r="LIR31" s="53"/>
      <c r="LJE31" s="53"/>
      <c r="LJF31" s="53"/>
      <c r="LJH31" s="53"/>
      <c r="LJU31" s="53"/>
      <c r="LJV31" s="53"/>
      <c r="LJX31" s="53"/>
      <c r="LKK31" s="53"/>
      <c r="LKL31" s="53"/>
      <c r="LKN31" s="53"/>
      <c r="LLA31" s="53"/>
      <c r="LLB31" s="53"/>
      <c r="LLD31" s="53"/>
      <c r="LLQ31" s="53"/>
      <c r="LLR31" s="53"/>
      <c r="LLT31" s="53"/>
      <c r="LMG31" s="53"/>
      <c r="LMH31" s="53"/>
      <c r="LMJ31" s="53"/>
      <c r="LMW31" s="53"/>
      <c r="LMX31" s="53"/>
      <c r="LMZ31" s="53"/>
      <c r="LNM31" s="53"/>
      <c r="LNN31" s="53"/>
      <c r="LNP31" s="53"/>
      <c r="LOC31" s="53"/>
      <c r="LOD31" s="53"/>
      <c r="LOF31" s="53"/>
      <c r="LOS31" s="53"/>
      <c r="LOT31" s="53"/>
      <c r="LOV31" s="53"/>
      <c r="LPI31" s="53"/>
      <c r="LPJ31" s="53"/>
      <c r="LPL31" s="53"/>
      <c r="LPY31" s="53"/>
      <c r="LPZ31" s="53"/>
      <c r="LQB31" s="53"/>
      <c r="LQO31" s="53"/>
      <c r="LQP31" s="53"/>
      <c r="LQR31" s="53"/>
      <c r="LRE31" s="53"/>
      <c r="LRF31" s="53"/>
      <c r="LRH31" s="53"/>
      <c r="LRU31" s="53"/>
      <c r="LRV31" s="53"/>
      <c r="LRX31" s="53"/>
      <c r="LSK31" s="53"/>
      <c r="LSL31" s="53"/>
      <c r="LSN31" s="53"/>
      <c r="LTA31" s="53"/>
      <c r="LTB31" s="53"/>
      <c r="LTD31" s="53"/>
      <c r="LTQ31" s="53"/>
      <c r="LTR31" s="53"/>
      <c r="LTT31" s="53"/>
      <c r="LUG31" s="53"/>
      <c r="LUH31" s="53"/>
      <c r="LUJ31" s="53"/>
      <c r="LUW31" s="53"/>
      <c r="LUX31" s="53"/>
      <c r="LUZ31" s="53"/>
      <c r="LVM31" s="53"/>
      <c r="LVN31" s="53"/>
      <c r="LVP31" s="53"/>
      <c r="LWC31" s="53"/>
      <c r="LWD31" s="53"/>
      <c r="LWF31" s="53"/>
      <c r="LWS31" s="53"/>
      <c r="LWT31" s="53"/>
      <c r="LWV31" s="53"/>
      <c r="LXI31" s="53"/>
      <c r="LXJ31" s="53"/>
      <c r="LXL31" s="53"/>
      <c r="LXY31" s="53"/>
      <c r="LXZ31" s="53"/>
      <c r="LYB31" s="53"/>
      <c r="LYO31" s="53"/>
      <c r="LYP31" s="53"/>
      <c r="LYR31" s="53"/>
      <c r="LZE31" s="53"/>
      <c r="LZF31" s="53"/>
      <c r="LZH31" s="53"/>
      <c r="LZU31" s="53"/>
      <c r="LZV31" s="53"/>
      <c r="LZX31" s="53"/>
      <c r="MAK31" s="53"/>
      <c r="MAL31" s="53"/>
      <c r="MAN31" s="53"/>
      <c r="MBA31" s="53"/>
      <c r="MBB31" s="53"/>
      <c r="MBD31" s="53"/>
      <c r="MBQ31" s="53"/>
      <c r="MBR31" s="53"/>
      <c r="MBT31" s="53"/>
      <c r="MCG31" s="53"/>
      <c r="MCH31" s="53"/>
      <c r="MCJ31" s="53"/>
      <c r="MCW31" s="53"/>
      <c r="MCX31" s="53"/>
      <c r="MCZ31" s="53"/>
      <c r="MDM31" s="53"/>
      <c r="MDN31" s="53"/>
      <c r="MDP31" s="53"/>
      <c r="MEC31" s="53"/>
      <c r="MED31" s="53"/>
      <c r="MEF31" s="53"/>
      <c r="MES31" s="53"/>
      <c r="MET31" s="53"/>
      <c r="MEV31" s="53"/>
      <c r="MFI31" s="53"/>
      <c r="MFJ31" s="53"/>
      <c r="MFL31" s="53"/>
      <c r="MFY31" s="53"/>
      <c r="MFZ31" s="53"/>
      <c r="MGB31" s="53"/>
      <c r="MGO31" s="53"/>
      <c r="MGP31" s="53"/>
      <c r="MGR31" s="53"/>
      <c r="MHE31" s="53"/>
      <c r="MHF31" s="53"/>
      <c r="MHH31" s="53"/>
      <c r="MHU31" s="53"/>
      <c r="MHV31" s="53"/>
      <c r="MHX31" s="53"/>
      <c r="MIK31" s="53"/>
      <c r="MIL31" s="53"/>
      <c r="MIN31" s="53"/>
      <c r="MJA31" s="53"/>
      <c r="MJB31" s="53"/>
      <c r="MJD31" s="53"/>
      <c r="MJQ31" s="53"/>
      <c r="MJR31" s="53"/>
      <c r="MJT31" s="53"/>
      <c r="MKG31" s="53"/>
      <c r="MKH31" s="53"/>
      <c r="MKJ31" s="53"/>
      <c r="MKW31" s="53"/>
      <c r="MKX31" s="53"/>
      <c r="MKZ31" s="53"/>
      <c r="MLM31" s="53"/>
      <c r="MLN31" s="53"/>
      <c r="MLP31" s="53"/>
      <c r="MMC31" s="53"/>
      <c r="MMD31" s="53"/>
      <c r="MMF31" s="53"/>
      <c r="MMS31" s="53"/>
      <c r="MMT31" s="53"/>
      <c r="MMV31" s="53"/>
      <c r="MNI31" s="53"/>
      <c r="MNJ31" s="53"/>
      <c r="MNL31" s="53"/>
      <c r="MNY31" s="53"/>
      <c r="MNZ31" s="53"/>
      <c r="MOB31" s="53"/>
      <c r="MOO31" s="53"/>
      <c r="MOP31" s="53"/>
      <c r="MOR31" s="53"/>
      <c r="MPE31" s="53"/>
      <c r="MPF31" s="53"/>
      <c r="MPH31" s="53"/>
      <c r="MPU31" s="53"/>
      <c r="MPV31" s="53"/>
      <c r="MPX31" s="53"/>
      <c r="MQK31" s="53"/>
      <c r="MQL31" s="53"/>
      <c r="MQN31" s="53"/>
      <c r="MRA31" s="53"/>
      <c r="MRB31" s="53"/>
      <c r="MRD31" s="53"/>
      <c r="MRQ31" s="53"/>
      <c r="MRR31" s="53"/>
      <c r="MRT31" s="53"/>
      <c r="MSG31" s="53"/>
      <c r="MSH31" s="53"/>
      <c r="MSJ31" s="53"/>
      <c r="MSW31" s="53"/>
      <c r="MSX31" s="53"/>
      <c r="MSZ31" s="53"/>
      <c r="MTM31" s="53"/>
      <c r="MTN31" s="53"/>
      <c r="MTP31" s="53"/>
      <c r="MUC31" s="53"/>
      <c r="MUD31" s="53"/>
      <c r="MUF31" s="53"/>
      <c r="MUS31" s="53"/>
      <c r="MUT31" s="53"/>
      <c r="MUV31" s="53"/>
      <c r="MVI31" s="53"/>
      <c r="MVJ31" s="53"/>
      <c r="MVL31" s="53"/>
      <c r="MVY31" s="53"/>
      <c r="MVZ31" s="53"/>
      <c r="MWB31" s="53"/>
      <c r="MWO31" s="53"/>
      <c r="MWP31" s="53"/>
      <c r="MWR31" s="53"/>
      <c r="MXE31" s="53"/>
      <c r="MXF31" s="53"/>
      <c r="MXH31" s="53"/>
      <c r="MXU31" s="53"/>
      <c r="MXV31" s="53"/>
      <c r="MXX31" s="53"/>
      <c r="MYK31" s="53"/>
      <c r="MYL31" s="53"/>
      <c r="MYN31" s="53"/>
      <c r="MZA31" s="53"/>
      <c r="MZB31" s="53"/>
      <c r="MZD31" s="53"/>
      <c r="MZQ31" s="53"/>
      <c r="MZR31" s="53"/>
      <c r="MZT31" s="53"/>
      <c r="NAG31" s="53"/>
      <c r="NAH31" s="53"/>
      <c r="NAJ31" s="53"/>
      <c r="NAW31" s="53"/>
      <c r="NAX31" s="53"/>
      <c r="NAZ31" s="53"/>
      <c r="NBM31" s="53"/>
      <c r="NBN31" s="53"/>
      <c r="NBP31" s="53"/>
      <c r="NCC31" s="53"/>
      <c r="NCD31" s="53"/>
      <c r="NCF31" s="53"/>
      <c r="NCS31" s="53"/>
      <c r="NCT31" s="53"/>
      <c r="NCV31" s="53"/>
      <c r="NDI31" s="53"/>
      <c r="NDJ31" s="53"/>
      <c r="NDL31" s="53"/>
      <c r="NDY31" s="53"/>
      <c r="NDZ31" s="53"/>
      <c r="NEB31" s="53"/>
      <c r="NEO31" s="53"/>
      <c r="NEP31" s="53"/>
      <c r="NER31" s="53"/>
      <c r="NFE31" s="53"/>
      <c r="NFF31" s="53"/>
      <c r="NFH31" s="53"/>
      <c r="NFU31" s="53"/>
      <c r="NFV31" s="53"/>
      <c r="NFX31" s="53"/>
      <c r="NGK31" s="53"/>
      <c r="NGL31" s="53"/>
      <c r="NGN31" s="53"/>
      <c r="NHA31" s="53"/>
      <c r="NHB31" s="53"/>
      <c r="NHD31" s="53"/>
      <c r="NHQ31" s="53"/>
      <c r="NHR31" s="53"/>
      <c r="NHT31" s="53"/>
      <c r="NIG31" s="53"/>
      <c r="NIH31" s="53"/>
      <c r="NIJ31" s="53"/>
      <c r="NIW31" s="53"/>
      <c r="NIX31" s="53"/>
      <c r="NIZ31" s="53"/>
      <c r="NJM31" s="53"/>
      <c r="NJN31" s="53"/>
      <c r="NJP31" s="53"/>
      <c r="NKC31" s="53"/>
      <c r="NKD31" s="53"/>
      <c r="NKF31" s="53"/>
      <c r="NKS31" s="53"/>
      <c r="NKT31" s="53"/>
      <c r="NKV31" s="53"/>
      <c r="NLI31" s="53"/>
      <c r="NLJ31" s="53"/>
      <c r="NLL31" s="53"/>
      <c r="NLY31" s="53"/>
      <c r="NLZ31" s="53"/>
      <c r="NMB31" s="53"/>
      <c r="NMO31" s="53"/>
      <c r="NMP31" s="53"/>
      <c r="NMR31" s="53"/>
      <c r="NNE31" s="53"/>
      <c r="NNF31" s="53"/>
      <c r="NNH31" s="53"/>
      <c r="NNU31" s="53"/>
      <c r="NNV31" s="53"/>
      <c r="NNX31" s="53"/>
      <c r="NOK31" s="53"/>
      <c r="NOL31" s="53"/>
      <c r="NON31" s="53"/>
      <c r="NPA31" s="53"/>
      <c r="NPB31" s="53"/>
      <c r="NPD31" s="53"/>
      <c r="NPQ31" s="53"/>
      <c r="NPR31" s="53"/>
      <c r="NPT31" s="53"/>
      <c r="NQG31" s="53"/>
      <c r="NQH31" s="53"/>
      <c r="NQJ31" s="53"/>
      <c r="NQW31" s="53"/>
      <c r="NQX31" s="53"/>
      <c r="NQZ31" s="53"/>
      <c r="NRM31" s="53"/>
      <c r="NRN31" s="53"/>
      <c r="NRP31" s="53"/>
      <c r="NSC31" s="53"/>
      <c r="NSD31" s="53"/>
      <c r="NSF31" s="53"/>
      <c r="NSS31" s="53"/>
      <c r="NST31" s="53"/>
      <c r="NSV31" s="53"/>
      <c r="NTI31" s="53"/>
      <c r="NTJ31" s="53"/>
      <c r="NTL31" s="53"/>
      <c r="NTY31" s="53"/>
      <c r="NTZ31" s="53"/>
      <c r="NUB31" s="53"/>
      <c r="NUO31" s="53"/>
      <c r="NUP31" s="53"/>
      <c r="NUR31" s="53"/>
      <c r="NVE31" s="53"/>
      <c r="NVF31" s="53"/>
      <c r="NVH31" s="53"/>
      <c r="NVU31" s="53"/>
      <c r="NVV31" s="53"/>
      <c r="NVX31" s="53"/>
      <c r="NWK31" s="53"/>
      <c r="NWL31" s="53"/>
      <c r="NWN31" s="53"/>
      <c r="NXA31" s="53"/>
      <c r="NXB31" s="53"/>
      <c r="NXD31" s="53"/>
      <c r="NXQ31" s="53"/>
      <c r="NXR31" s="53"/>
      <c r="NXT31" s="53"/>
      <c r="NYG31" s="53"/>
      <c r="NYH31" s="53"/>
      <c r="NYJ31" s="53"/>
      <c r="NYW31" s="53"/>
      <c r="NYX31" s="53"/>
      <c r="NYZ31" s="53"/>
      <c r="NZM31" s="53"/>
      <c r="NZN31" s="53"/>
      <c r="NZP31" s="53"/>
      <c r="OAC31" s="53"/>
      <c r="OAD31" s="53"/>
      <c r="OAF31" s="53"/>
      <c r="OAS31" s="53"/>
      <c r="OAT31" s="53"/>
      <c r="OAV31" s="53"/>
      <c r="OBI31" s="53"/>
      <c r="OBJ31" s="53"/>
      <c r="OBL31" s="53"/>
      <c r="OBY31" s="53"/>
      <c r="OBZ31" s="53"/>
      <c r="OCB31" s="53"/>
      <c r="OCO31" s="53"/>
      <c r="OCP31" s="53"/>
      <c r="OCR31" s="53"/>
      <c r="ODE31" s="53"/>
      <c r="ODF31" s="53"/>
      <c r="ODH31" s="53"/>
      <c r="ODU31" s="53"/>
      <c r="ODV31" s="53"/>
      <c r="ODX31" s="53"/>
      <c r="OEK31" s="53"/>
      <c r="OEL31" s="53"/>
      <c r="OEN31" s="53"/>
      <c r="OFA31" s="53"/>
      <c r="OFB31" s="53"/>
      <c r="OFD31" s="53"/>
      <c r="OFQ31" s="53"/>
      <c r="OFR31" s="53"/>
      <c r="OFT31" s="53"/>
      <c r="OGG31" s="53"/>
      <c r="OGH31" s="53"/>
      <c r="OGJ31" s="53"/>
      <c r="OGW31" s="53"/>
      <c r="OGX31" s="53"/>
      <c r="OGZ31" s="53"/>
      <c r="OHM31" s="53"/>
      <c r="OHN31" s="53"/>
      <c r="OHP31" s="53"/>
      <c r="OIC31" s="53"/>
      <c r="OID31" s="53"/>
      <c r="OIF31" s="53"/>
      <c r="OIS31" s="53"/>
      <c r="OIT31" s="53"/>
      <c r="OIV31" s="53"/>
      <c r="OJI31" s="53"/>
      <c r="OJJ31" s="53"/>
      <c r="OJL31" s="53"/>
      <c r="OJY31" s="53"/>
      <c r="OJZ31" s="53"/>
      <c r="OKB31" s="53"/>
      <c r="OKO31" s="53"/>
      <c r="OKP31" s="53"/>
      <c r="OKR31" s="53"/>
      <c r="OLE31" s="53"/>
      <c r="OLF31" s="53"/>
      <c r="OLH31" s="53"/>
      <c r="OLU31" s="53"/>
      <c r="OLV31" s="53"/>
      <c r="OLX31" s="53"/>
      <c r="OMK31" s="53"/>
      <c r="OML31" s="53"/>
      <c r="OMN31" s="53"/>
      <c r="ONA31" s="53"/>
      <c r="ONB31" s="53"/>
      <c r="OND31" s="53"/>
      <c r="ONQ31" s="53"/>
      <c r="ONR31" s="53"/>
      <c r="ONT31" s="53"/>
      <c r="OOG31" s="53"/>
      <c r="OOH31" s="53"/>
      <c r="OOJ31" s="53"/>
      <c r="OOW31" s="53"/>
      <c r="OOX31" s="53"/>
      <c r="OOZ31" s="53"/>
      <c r="OPM31" s="53"/>
      <c r="OPN31" s="53"/>
      <c r="OPP31" s="53"/>
      <c r="OQC31" s="53"/>
      <c r="OQD31" s="53"/>
      <c r="OQF31" s="53"/>
      <c r="OQS31" s="53"/>
      <c r="OQT31" s="53"/>
      <c r="OQV31" s="53"/>
      <c r="ORI31" s="53"/>
      <c r="ORJ31" s="53"/>
      <c r="ORL31" s="53"/>
      <c r="ORY31" s="53"/>
      <c r="ORZ31" s="53"/>
      <c r="OSB31" s="53"/>
      <c r="OSO31" s="53"/>
      <c r="OSP31" s="53"/>
      <c r="OSR31" s="53"/>
      <c r="OTE31" s="53"/>
      <c r="OTF31" s="53"/>
      <c r="OTH31" s="53"/>
      <c r="OTU31" s="53"/>
      <c r="OTV31" s="53"/>
      <c r="OTX31" s="53"/>
      <c r="OUK31" s="53"/>
      <c r="OUL31" s="53"/>
      <c r="OUN31" s="53"/>
      <c r="OVA31" s="53"/>
      <c r="OVB31" s="53"/>
      <c r="OVD31" s="53"/>
      <c r="OVQ31" s="53"/>
      <c r="OVR31" s="53"/>
      <c r="OVT31" s="53"/>
      <c r="OWG31" s="53"/>
      <c r="OWH31" s="53"/>
      <c r="OWJ31" s="53"/>
      <c r="OWW31" s="53"/>
      <c r="OWX31" s="53"/>
      <c r="OWZ31" s="53"/>
      <c r="OXM31" s="53"/>
      <c r="OXN31" s="53"/>
      <c r="OXP31" s="53"/>
      <c r="OYC31" s="53"/>
      <c r="OYD31" s="53"/>
      <c r="OYF31" s="53"/>
      <c r="OYS31" s="53"/>
      <c r="OYT31" s="53"/>
      <c r="OYV31" s="53"/>
      <c r="OZI31" s="53"/>
      <c r="OZJ31" s="53"/>
      <c r="OZL31" s="53"/>
      <c r="OZY31" s="53"/>
      <c r="OZZ31" s="53"/>
      <c r="PAB31" s="53"/>
      <c r="PAO31" s="53"/>
      <c r="PAP31" s="53"/>
      <c r="PAR31" s="53"/>
      <c r="PBE31" s="53"/>
      <c r="PBF31" s="53"/>
      <c r="PBH31" s="53"/>
      <c r="PBU31" s="53"/>
      <c r="PBV31" s="53"/>
      <c r="PBX31" s="53"/>
      <c r="PCK31" s="53"/>
      <c r="PCL31" s="53"/>
      <c r="PCN31" s="53"/>
      <c r="PDA31" s="53"/>
      <c r="PDB31" s="53"/>
      <c r="PDD31" s="53"/>
      <c r="PDQ31" s="53"/>
      <c r="PDR31" s="53"/>
      <c r="PDT31" s="53"/>
      <c r="PEG31" s="53"/>
      <c r="PEH31" s="53"/>
      <c r="PEJ31" s="53"/>
      <c r="PEW31" s="53"/>
      <c r="PEX31" s="53"/>
      <c r="PEZ31" s="53"/>
      <c r="PFM31" s="53"/>
      <c r="PFN31" s="53"/>
      <c r="PFP31" s="53"/>
      <c r="PGC31" s="53"/>
      <c r="PGD31" s="53"/>
      <c r="PGF31" s="53"/>
      <c r="PGS31" s="53"/>
      <c r="PGT31" s="53"/>
      <c r="PGV31" s="53"/>
      <c r="PHI31" s="53"/>
      <c r="PHJ31" s="53"/>
      <c r="PHL31" s="53"/>
      <c r="PHY31" s="53"/>
      <c r="PHZ31" s="53"/>
      <c r="PIB31" s="53"/>
      <c r="PIO31" s="53"/>
      <c r="PIP31" s="53"/>
      <c r="PIR31" s="53"/>
      <c r="PJE31" s="53"/>
      <c r="PJF31" s="53"/>
      <c r="PJH31" s="53"/>
      <c r="PJU31" s="53"/>
      <c r="PJV31" s="53"/>
      <c r="PJX31" s="53"/>
      <c r="PKK31" s="53"/>
      <c r="PKL31" s="53"/>
      <c r="PKN31" s="53"/>
      <c r="PLA31" s="53"/>
      <c r="PLB31" s="53"/>
      <c r="PLD31" s="53"/>
      <c r="PLQ31" s="53"/>
      <c r="PLR31" s="53"/>
      <c r="PLT31" s="53"/>
      <c r="PMG31" s="53"/>
      <c r="PMH31" s="53"/>
      <c r="PMJ31" s="53"/>
      <c r="PMW31" s="53"/>
      <c r="PMX31" s="53"/>
      <c r="PMZ31" s="53"/>
      <c r="PNM31" s="53"/>
      <c r="PNN31" s="53"/>
      <c r="PNP31" s="53"/>
      <c r="POC31" s="53"/>
      <c r="POD31" s="53"/>
      <c r="POF31" s="53"/>
      <c r="POS31" s="53"/>
      <c r="POT31" s="53"/>
      <c r="POV31" s="53"/>
      <c r="PPI31" s="53"/>
      <c r="PPJ31" s="53"/>
      <c r="PPL31" s="53"/>
      <c r="PPY31" s="53"/>
      <c r="PPZ31" s="53"/>
      <c r="PQB31" s="53"/>
      <c r="PQO31" s="53"/>
      <c r="PQP31" s="53"/>
      <c r="PQR31" s="53"/>
      <c r="PRE31" s="53"/>
      <c r="PRF31" s="53"/>
      <c r="PRH31" s="53"/>
      <c r="PRU31" s="53"/>
      <c r="PRV31" s="53"/>
      <c r="PRX31" s="53"/>
      <c r="PSK31" s="53"/>
      <c r="PSL31" s="53"/>
      <c r="PSN31" s="53"/>
      <c r="PTA31" s="53"/>
      <c r="PTB31" s="53"/>
      <c r="PTD31" s="53"/>
      <c r="PTQ31" s="53"/>
      <c r="PTR31" s="53"/>
      <c r="PTT31" s="53"/>
      <c r="PUG31" s="53"/>
      <c r="PUH31" s="53"/>
      <c r="PUJ31" s="53"/>
      <c r="PUW31" s="53"/>
      <c r="PUX31" s="53"/>
      <c r="PUZ31" s="53"/>
      <c r="PVM31" s="53"/>
      <c r="PVN31" s="53"/>
      <c r="PVP31" s="53"/>
      <c r="PWC31" s="53"/>
      <c r="PWD31" s="53"/>
      <c r="PWF31" s="53"/>
      <c r="PWS31" s="53"/>
      <c r="PWT31" s="53"/>
      <c r="PWV31" s="53"/>
      <c r="PXI31" s="53"/>
      <c r="PXJ31" s="53"/>
      <c r="PXL31" s="53"/>
      <c r="PXY31" s="53"/>
      <c r="PXZ31" s="53"/>
      <c r="PYB31" s="53"/>
      <c r="PYO31" s="53"/>
      <c r="PYP31" s="53"/>
      <c r="PYR31" s="53"/>
      <c r="PZE31" s="53"/>
      <c r="PZF31" s="53"/>
      <c r="PZH31" s="53"/>
      <c r="PZU31" s="53"/>
      <c r="PZV31" s="53"/>
      <c r="PZX31" s="53"/>
      <c r="QAK31" s="53"/>
      <c r="QAL31" s="53"/>
      <c r="QAN31" s="53"/>
      <c r="QBA31" s="53"/>
      <c r="QBB31" s="53"/>
      <c r="QBD31" s="53"/>
      <c r="QBQ31" s="53"/>
      <c r="QBR31" s="53"/>
      <c r="QBT31" s="53"/>
      <c r="QCG31" s="53"/>
      <c r="QCH31" s="53"/>
      <c r="QCJ31" s="53"/>
      <c r="QCW31" s="53"/>
      <c r="QCX31" s="53"/>
      <c r="QCZ31" s="53"/>
      <c r="QDM31" s="53"/>
      <c r="QDN31" s="53"/>
      <c r="QDP31" s="53"/>
      <c r="QEC31" s="53"/>
      <c r="QED31" s="53"/>
      <c r="QEF31" s="53"/>
      <c r="QES31" s="53"/>
      <c r="QET31" s="53"/>
      <c r="QEV31" s="53"/>
      <c r="QFI31" s="53"/>
      <c r="QFJ31" s="53"/>
      <c r="QFL31" s="53"/>
      <c r="QFY31" s="53"/>
      <c r="QFZ31" s="53"/>
      <c r="QGB31" s="53"/>
      <c r="QGO31" s="53"/>
      <c r="QGP31" s="53"/>
      <c r="QGR31" s="53"/>
      <c r="QHE31" s="53"/>
      <c r="QHF31" s="53"/>
      <c r="QHH31" s="53"/>
      <c r="QHU31" s="53"/>
      <c r="QHV31" s="53"/>
      <c r="QHX31" s="53"/>
      <c r="QIK31" s="53"/>
      <c r="QIL31" s="53"/>
      <c r="QIN31" s="53"/>
      <c r="QJA31" s="53"/>
      <c r="QJB31" s="53"/>
      <c r="QJD31" s="53"/>
      <c r="QJQ31" s="53"/>
      <c r="QJR31" s="53"/>
      <c r="QJT31" s="53"/>
      <c r="QKG31" s="53"/>
      <c r="QKH31" s="53"/>
      <c r="QKJ31" s="53"/>
      <c r="QKW31" s="53"/>
      <c r="QKX31" s="53"/>
      <c r="QKZ31" s="53"/>
      <c r="QLM31" s="53"/>
      <c r="QLN31" s="53"/>
      <c r="QLP31" s="53"/>
      <c r="QMC31" s="53"/>
      <c r="QMD31" s="53"/>
      <c r="QMF31" s="53"/>
      <c r="QMS31" s="53"/>
      <c r="QMT31" s="53"/>
      <c r="QMV31" s="53"/>
      <c r="QNI31" s="53"/>
      <c r="QNJ31" s="53"/>
      <c r="QNL31" s="53"/>
      <c r="QNY31" s="53"/>
      <c r="QNZ31" s="53"/>
      <c r="QOB31" s="53"/>
      <c r="QOO31" s="53"/>
      <c r="QOP31" s="53"/>
      <c r="QOR31" s="53"/>
      <c r="QPE31" s="53"/>
      <c r="QPF31" s="53"/>
      <c r="QPH31" s="53"/>
      <c r="QPU31" s="53"/>
      <c r="QPV31" s="53"/>
      <c r="QPX31" s="53"/>
      <c r="QQK31" s="53"/>
      <c r="QQL31" s="53"/>
      <c r="QQN31" s="53"/>
      <c r="QRA31" s="53"/>
      <c r="QRB31" s="53"/>
      <c r="QRD31" s="53"/>
      <c r="QRQ31" s="53"/>
      <c r="QRR31" s="53"/>
      <c r="QRT31" s="53"/>
      <c r="QSG31" s="53"/>
      <c r="QSH31" s="53"/>
      <c r="QSJ31" s="53"/>
      <c r="QSW31" s="53"/>
      <c r="QSX31" s="53"/>
      <c r="QSZ31" s="53"/>
      <c r="QTM31" s="53"/>
      <c r="QTN31" s="53"/>
      <c r="QTP31" s="53"/>
      <c r="QUC31" s="53"/>
      <c r="QUD31" s="53"/>
      <c r="QUF31" s="53"/>
      <c r="QUS31" s="53"/>
      <c r="QUT31" s="53"/>
      <c r="QUV31" s="53"/>
      <c r="QVI31" s="53"/>
      <c r="QVJ31" s="53"/>
      <c r="QVL31" s="53"/>
      <c r="QVY31" s="53"/>
      <c r="QVZ31" s="53"/>
      <c r="QWB31" s="53"/>
      <c r="QWO31" s="53"/>
      <c r="QWP31" s="53"/>
      <c r="QWR31" s="53"/>
      <c r="QXE31" s="53"/>
      <c r="QXF31" s="53"/>
      <c r="QXH31" s="53"/>
      <c r="QXU31" s="53"/>
      <c r="QXV31" s="53"/>
      <c r="QXX31" s="53"/>
      <c r="QYK31" s="53"/>
      <c r="QYL31" s="53"/>
      <c r="QYN31" s="53"/>
      <c r="QZA31" s="53"/>
      <c r="QZB31" s="53"/>
      <c r="QZD31" s="53"/>
      <c r="QZQ31" s="53"/>
      <c r="QZR31" s="53"/>
      <c r="QZT31" s="53"/>
      <c r="RAG31" s="53"/>
      <c r="RAH31" s="53"/>
      <c r="RAJ31" s="53"/>
      <c r="RAW31" s="53"/>
      <c r="RAX31" s="53"/>
      <c r="RAZ31" s="53"/>
      <c r="RBM31" s="53"/>
      <c r="RBN31" s="53"/>
      <c r="RBP31" s="53"/>
      <c r="RCC31" s="53"/>
      <c r="RCD31" s="53"/>
      <c r="RCF31" s="53"/>
      <c r="RCS31" s="53"/>
      <c r="RCT31" s="53"/>
      <c r="RCV31" s="53"/>
      <c r="RDI31" s="53"/>
      <c r="RDJ31" s="53"/>
      <c r="RDL31" s="53"/>
      <c r="RDY31" s="53"/>
      <c r="RDZ31" s="53"/>
      <c r="REB31" s="53"/>
      <c r="REO31" s="53"/>
      <c r="REP31" s="53"/>
      <c r="RER31" s="53"/>
      <c r="RFE31" s="53"/>
      <c r="RFF31" s="53"/>
      <c r="RFH31" s="53"/>
      <c r="RFU31" s="53"/>
      <c r="RFV31" s="53"/>
      <c r="RFX31" s="53"/>
      <c r="RGK31" s="53"/>
      <c r="RGL31" s="53"/>
      <c r="RGN31" s="53"/>
      <c r="RHA31" s="53"/>
      <c r="RHB31" s="53"/>
      <c r="RHD31" s="53"/>
      <c r="RHQ31" s="53"/>
      <c r="RHR31" s="53"/>
      <c r="RHT31" s="53"/>
      <c r="RIG31" s="53"/>
      <c r="RIH31" s="53"/>
      <c r="RIJ31" s="53"/>
      <c r="RIW31" s="53"/>
      <c r="RIX31" s="53"/>
      <c r="RIZ31" s="53"/>
      <c r="RJM31" s="53"/>
      <c r="RJN31" s="53"/>
      <c r="RJP31" s="53"/>
      <c r="RKC31" s="53"/>
      <c r="RKD31" s="53"/>
      <c r="RKF31" s="53"/>
      <c r="RKS31" s="53"/>
      <c r="RKT31" s="53"/>
      <c r="RKV31" s="53"/>
      <c r="RLI31" s="53"/>
      <c r="RLJ31" s="53"/>
      <c r="RLL31" s="53"/>
      <c r="RLY31" s="53"/>
      <c r="RLZ31" s="53"/>
      <c r="RMB31" s="53"/>
      <c r="RMO31" s="53"/>
      <c r="RMP31" s="53"/>
      <c r="RMR31" s="53"/>
      <c r="RNE31" s="53"/>
      <c r="RNF31" s="53"/>
      <c r="RNH31" s="53"/>
      <c r="RNU31" s="53"/>
      <c r="RNV31" s="53"/>
      <c r="RNX31" s="53"/>
      <c r="ROK31" s="53"/>
      <c r="ROL31" s="53"/>
      <c r="RON31" s="53"/>
      <c r="RPA31" s="53"/>
      <c r="RPB31" s="53"/>
      <c r="RPD31" s="53"/>
      <c r="RPQ31" s="53"/>
      <c r="RPR31" s="53"/>
      <c r="RPT31" s="53"/>
      <c r="RQG31" s="53"/>
      <c r="RQH31" s="53"/>
      <c r="RQJ31" s="53"/>
      <c r="RQW31" s="53"/>
      <c r="RQX31" s="53"/>
      <c r="RQZ31" s="53"/>
      <c r="RRM31" s="53"/>
      <c r="RRN31" s="53"/>
      <c r="RRP31" s="53"/>
      <c r="RSC31" s="53"/>
      <c r="RSD31" s="53"/>
      <c r="RSF31" s="53"/>
      <c r="RSS31" s="53"/>
      <c r="RST31" s="53"/>
      <c r="RSV31" s="53"/>
      <c r="RTI31" s="53"/>
      <c r="RTJ31" s="53"/>
      <c r="RTL31" s="53"/>
      <c r="RTY31" s="53"/>
      <c r="RTZ31" s="53"/>
      <c r="RUB31" s="53"/>
      <c r="RUO31" s="53"/>
      <c r="RUP31" s="53"/>
      <c r="RUR31" s="53"/>
      <c r="RVE31" s="53"/>
      <c r="RVF31" s="53"/>
      <c r="RVH31" s="53"/>
      <c r="RVU31" s="53"/>
      <c r="RVV31" s="53"/>
      <c r="RVX31" s="53"/>
      <c r="RWK31" s="53"/>
      <c r="RWL31" s="53"/>
      <c r="RWN31" s="53"/>
      <c r="RXA31" s="53"/>
      <c r="RXB31" s="53"/>
      <c r="RXD31" s="53"/>
      <c r="RXQ31" s="53"/>
      <c r="RXR31" s="53"/>
      <c r="RXT31" s="53"/>
      <c r="RYG31" s="53"/>
      <c r="RYH31" s="53"/>
      <c r="RYJ31" s="53"/>
      <c r="RYW31" s="53"/>
      <c r="RYX31" s="53"/>
      <c r="RYZ31" s="53"/>
      <c r="RZM31" s="53"/>
      <c r="RZN31" s="53"/>
      <c r="RZP31" s="53"/>
      <c r="SAC31" s="53"/>
      <c r="SAD31" s="53"/>
      <c r="SAF31" s="53"/>
      <c r="SAS31" s="53"/>
      <c r="SAT31" s="53"/>
      <c r="SAV31" s="53"/>
      <c r="SBI31" s="53"/>
      <c r="SBJ31" s="53"/>
      <c r="SBL31" s="53"/>
      <c r="SBY31" s="53"/>
      <c r="SBZ31" s="53"/>
      <c r="SCB31" s="53"/>
      <c r="SCO31" s="53"/>
      <c r="SCP31" s="53"/>
      <c r="SCR31" s="53"/>
      <c r="SDE31" s="53"/>
      <c r="SDF31" s="53"/>
      <c r="SDH31" s="53"/>
      <c r="SDU31" s="53"/>
      <c r="SDV31" s="53"/>
      <c r="SDX31" s="53"/>
      <c r="SEK31" s="53"/>
      <c r="SEL31" s="53"/>
      <c r="SEN31" s="53"/>
      <c r="SFA31" s="53"/>
      <c r="SFB31" s="53"/>
      <c r="SFD31" s="53"/>
      <c r="SFQ31" s="53"/>
      <c r="SFR31" s="53"/>
      <c r="SFT31" s="53"/>
      <c r="SGG31" s="53"/>
      <c r="SGH31" s="53"/>
      <c r="SGJ31" s="53"/>
      <c r="SGW31" s="53"/>
      <c r="SGX31" s="53"/>
      <c r="SGZ31" s="53"/>
      <c r="SHM31" s="53"/>
      <c r="SHN31" s="53"/>
      <c r="SHP31" s="53"/>
      <c r="SIC31" s="53"/>
      <c r="SID31" s="53"/>
      <c r="SIF31" s="53"/>
      <c r="SIS31" s="53"/>
      <c r="SIT31" s="53"/>
      <c r="SIV31" s="53"/>
      <c r="SJI31" s="53"/>
      <c r="SJJ31" s="53"/>
      <c r="SJL31" s="53"/>
      <c r="SJY31" s="53"/>
      <c r="SJZ31" s="53"/>
      <c r="SKB31" s="53"/>
      <c r="SKO31" s="53"/>
      <c r="SKP31" s="53"/>
      <c r="SKR31" s="53"/>
      <c r="SLE31" s="53"/>
      <c r="SLF31" s="53"/>
      <c r="SLH31" s="53"/>
      <c r="SLU31" s="53"/>
      <c r="SLV31" s="53"/>
      <c r="SLX31" s="53"/>
      <c r="SMK31" s="53"/>
      <c r="SML31" s="53"/>
      <c r="SMN31" s="53"/>
      <c r="SNA31" s="53"/>
      <c r="SNB31" s="53"/>
      <c r="SND31" s="53"/>
      <c r="SNQ31" s="53"/>
      <c r="SNR31" s="53"/>
      <c r="SNT31" s="53"/>
      <c r="SOG31" s="53"/>
      <c r="SOH31" s="53"/>
      <c r="SOJ31" s="53"/>
      <c r="SOW31" s="53"/>
      <c r="SOX31" s="53"/>
      <c r="SOZ31" s="53"/>
      <c r="SPM31" s="53"/>
      <c r="SPN31" s="53"/>
      <c r="SPP31" s="53"/>
      <c r="SQC31" s="53"/>
      <c r="SQD31" s="53"/>
      <c r="SQF31" s="53"/>
      <c r="SQS31" s="53"/>
      <c r="SQT31" s="53"/>
      <c r="SQV31" s="53"/>
      <c r="SRI31" s="53"/>
      <c r="SRJ31" s="53"/>
      <c r="SRL31" s="53"/>
      <c r="SRY31" s="53"/>
      <c r="SRZ31" s="53"/>
      <c r="SSB31" s="53"/>
      <c r="SSO31" s="53"/>
      <c r="SSP31" s="53"/>
      <c r="SSR31" s="53"/>
      <c r="STE31" s="53"/>
      <c r="STF31" s="53"/>
      <c r="STH31" s="53"/>
      <c r="STU31" s="53"/>
      <c r="STV31" s="53"/>
      <c r="STX31" s="53"/>
      <c r="SUK31" s="53"/>
      <c r="SUL31" s="53"/>
      <c r="SUN31" s="53"/>
      <c r="SVA31" s="53"/>
      <c r="SVB31" s="53"/>
      <c r="SVD31" s="53"/>
      <c r="SVQ31" s="53"/>
      <c r="SVR31" s="53"/>
      <c r="SVT31" s="53"/>
      <c r="SWG31" s="53"/>
      <c r="SWH31" s="53"/>
      <c r="SWJ31" s="53"/>
      <c r="SWW31" s="53"/>
      <c r="SWX31" s="53"/>
      <c r="SWZ31" s="53"/>
      <c r="SXM31" s="53"/>
      <c r="SXN31" s="53"/>
      <c r="SXP31" s="53"/>
      <c r="SYC31" s="53"/>
      <c r="SYD31" s="53"/>
      <c r="SYF31" s="53"/>
      <c r="SYS31" s="53"/>
      <c r="SYT31" s="53"/>
      <c r="SYV31" s="53"/>
      <c r="SZI31" s="53"/>
      <c r="SZJ31" s="53"/>
      <c r="SZL31" s="53"/>
      <c r="SZY31" s="53"/>
      <c r="SZZ31" s="53"/>
      <c r="TAB31" s="53"/>
      <c r="TAO31" s="53"/>
      <c r="TAP31" s="53"/>
      <c r="TAR31" s="53"/>
      <c r="TBE31" s="53"/>
      <c r="TBF31" s="53"/>
      <c r="TBH31" s="53"/>
      <c r="TBU31" s="53"/>
      <c r="TBV31" s="53"/>
      <c r="TBX31" s="53"/>
      <c r="TCK31" s="53"/>
      <c r="TCL31" s="53"/>
      <c r="TCN31" s="53"/>
      <c r="TDA31" s="53"/>
      <c r="TDB31" s="53"/>
      <c r="TDD31" s="53"/>
      <c r="TDQ31" s="53"/>
      <c r="TDR31" s="53"/>
      <c r="TDT31" s="53"/>
      <c r="TEG31" s="53"/>
      <c r="TEH31" s="53"/>
      <c r="TEJ31" s="53"/>
      <c r="TEW31" s="53"/>
      <c r="TEX31" s="53"/>
      <c r="TEZ31" s="53"/>
      <c r="TFM31" s="53"/>
      <c r="TFN31" s="53"/>
      <c r="TFP31" s="53"/>
      <c r="TGC31" s="53"/>
      <c r="TGD31" s="53"/>
      <c r="TGF31" s="53"/>
      <c r="TGS31" s="53"/>
      <c r="TGT31" s="53"/>
      <c r="TGV31" s="53"/>
      <c r="THI31" s="53"/>
      <c r="THJ31" s="53"/>
      <c r="THL31" s="53"/>
      <c r="THY31" s="53"/>
      <c r="THZ31" s="53"/>
      <c r="TIB31" s="53"/>
      <c r="TIO31" s="53"/>
      <c r="TIP31" s="53"/>
      <c r="TIR31" s="53"/>
      <c r="TJE31" s="53"/>
      <c r="TJF31" s="53"/>
      <c r="TJH31" s="53"/>
      <c r="TJU31" s="53"/>
      <c r="TJV31" s="53"/>
      <c r="TJX31" s="53"/>
      <c r="TKK31" s="53"/>
      <c r="TKL31" s="53"/>
      <c r="TKN31" s="53"/>
      <c r="TLA31" s="53"/>
      <c r="TLB31" s="53"/>
      <c r="TLD31" s="53"/>
      <c r="TLQ31" s="53"/>
      <c r="TLR31" s="53"/>
      <c r="TLT31" s="53"/>
      <c r="TMG31" s="53"/>
      <c r="TMH31" s="53"/>
      <c r="TMJ31" s="53"/>
      <c r="TMW31" s="53"/>
      <c r="TMX31" s="53"/>
      <c r="TMZ31" s="53"/>
      <c r="TNM31" s="53"/>
      <c r="TNN31" s="53"/>
      <c r="TNP31" s="53"/>
      <c r="TOC31" s="53"/>
      <c r="TOD31" s="53"/>
      <c r="TOF31" s="53"/>
      <c r="TOS31" s="53"/>
      <c r="TOT31" s="53"/>
      <c r="TOV31" s="53"/>
      <c r="TPI31" s="53"/>
      <c r="TPJ31" s="53"/>
      <c r="TPL31" s="53"/>
      <c r="TPY31" s="53"/>
      <c r="TPZ31" s="53"/>
      <c r="TQB31" s="53"/>
      <c r="TQO31" s="53"/>
      <c r="TQP31" s="53"/>
      <c r="TQR31" s="53"/>
      <c r="TRE31" s="53"/>
      <c r="TRF31" s="53"/>
      <c r="TRH31" s="53"/>
      <c r="TRU31" s="53"/>
      <c r="TRV31" s="53"/>
      <c r="TRX31" s="53"/>
      <c r="TSK31" s="53"/>
      <c r="TSL31" s="53"/>
      <c r="TSN31" s="53"/>
      <c r="TTA31" s="53"/>
      <c r="TTB31" s="53"/>
      <c r="TTD31" s="53"/>
      <c r="TTQ31" s="53"/>
      <c r="TTR31" s="53"/>
      <c r="TTT31" s="53"/>
      <c r="TUG31" s="53"/>
      <c r="TUH31" s="53"/>
      <c r="TUJ31" s="53"/>
      <c r="TUW31" s="53"/>
      <c r="TUX31" s="53"/>
      <c r="TUZ31" s="53"/>
      <c r="TVM31" s="53"/>
      <c r="TVN31" s="53"/>
      <c r="TVP31" s="53"/>
      <c r="TWC31" s="53"/>
      <c r="TWD31" s="53"/>
      <c r="TWF31" s="53"/>
      <c r="TWS31" s="53"/>
      <c r="TWT31" s="53"/>
      <c r="TWV31" s="53"/>
      <c r="TXI31" s="53"/>
      <c r="TXJ31" s="53"/>
      <c r="TXL31" s="53"/>
      <c r="TXY31" s="53"/>
      <c r="TXZ31" s="53"/>
      <c r="TYB31" s="53"/>
      <c r="TYO31" s="53"/>
      <c r="TYP31" s="53"/>
      <c r="TYR31" s="53"/>
      <c r="TZE31" s="53"/>
      <c r="TZF31" s="53"/>
      <c r="TZH31" s="53"/>
      <c r="TZU31" s="53"/>
      <c r="TZV31" s="53"/>
      <c r="TZX31" s="53"/>
      <c r="UAK31" s="53"/>
      <c r="UAL31" s="53"/>
      <c r="UAN31" s="53"/>
      <c r="UBA31" s="53"/>
      <c r="UBB31" s="53"/>
      <c r="UBD31" s="53"/>
      <c r="UBQ31" s="53"/>
      <c r="UBR31" s="53"/>
      <c r="UBT31" s="53"/>
      <c r="UCG31" s="53"/>
      <c r="UCH31" s="53"/>
      <c r="UCJ31" s="53"/>
      <c r="UCW31" s="53"/>
      <c r="UCX31" s="53"/>
      <c r="UCZ31" s="53"/>
      <c r="UDM31" s="53"/>
      <c r="UDN31" s="53"/>
      <c r="UDP31" s="53"/>
      <c r="UEC31" s="53"/>
      <c r="UED31" s="53"/>
      <c r="UEF31" s="53"/>
      <c r="UES31" s="53"/>
      <c r="UET31" s="53"/>
      <c r="UEV31" s="53"/>
      <c r="UFI31" s="53"/>
      <c r="UFJ31" s="53"/>
      <c r="UFL31" s="53"/>
      <c r="UFY31" s="53"/>
      <c r="UFZ31" s="53"/>
      <c r="UGB31" s="53"/>
      <c r="UGO31" s="53"/>
      <c r="UGP31" s="53"/>
      <c r="UGR31" s="53"/>
      <c r="UHE31" s="53"/>
      <c r="UHF31" s="53"/>
      <c r="UHH31" s="53"/>
      <c r="UHU31" s="53"/>
      <c r="UHV31" s="53"/>
      <c r="UHX31" s="53"/>
      <c r="UIK31" s="53"/>
      <c r="UIL31" s="53"/>
      <c r="UIN31" s="53"/>
      <c r="UJA31" s="53"/>
      <c r="UJB31" s="53"/>
      <c r="UJD31" s="53"/>
      <c r="UJQ31" s="53"/>
      <c r="UJR31" s="53"/>
      <c r="UJT31" s="53"/>
      <c r="UKG31" s="53"/>
      <c r="UKH31" s="53"/>
      <c r="UKJ31" s="53"/>
      <c r="UKW31" s="53"/>
      <c r="UKX31" s="53"/>
      <c r="UKZ31" s="53"/>
      <c r="ULM31" s="53"/>
      <c r="ULN31" s="53"/>
      <c r="ULP31" s="53"/>
      <c r="UMC31" s="53"/>
      <c r="UMD31" s="53"/>
      <c r="UMF31" s="53"/>
      <c r="UMS31" s="53"/>
      <c r="UMT31" s="53"/>
      <c r="UMV31" s="53"/>
      <c r="UNI31" s="53"/>
      <c r="UNJ31" s="53"/>
      <c r="UNL31" s="53"/>
      <c r="UNY31" s="53"/>
      <c r="UNZ31" s="53"/>
      <c r="UOB31" s="53"/>
      <c r="UOO31" s="53"/>
      <c r="UOP31" s="53"/>
      <c r="UOR31" s="53"/>
      <c r="UPE31" s="53"/>
      <c r="UPF31" s="53"/>
      <c r="UPH31" s="53"/>
      <c r="UPU31" s="53"/>
      <c r="UPV31" s="53"/>
      <c r="UPX31" s="53"/>
      <c r="UQK31" s="53"/>
      <c r="UQL31" s="53"/>
      <c r="UQN31" s="53"/>
      <c r="URA31" s="53"/>
      <c r="URB31" s="53"/>
      <c r="URD31" s="53"/>
      <c r="URQ31" s="53"/>
      <c r="URR31" s="53"/>
      <c r="URT31" s="53"/>
      <c r="USG31" s="53"/>
      <c r="USH31" s="53"/>
      <c r="USJ31" s="53"/>
      <c r="USW31" s="53"/>
      <c r="USX31" s="53"/>
      <c r="USZ31" s="53"/>
      <c r="UTM31" s="53"/>
      <c r="UTN31" s="53"/>
      <c r="UTP31" s="53"/>
      <c r="UUC31" s="53"/>
      <c r="UUD31" s="53"/>
      <c r="UUF31" s="53"/>
      <c r="UUS31" s="53"/>
      <c r="UUT31" s="53"/>
      <c r="UUV31" s="53"/>
      <c r="UVI31" s="53"/>
      <c r="UVJ31" s="53"/>
      <c r="UVL31" s="53"/>
      <c r="UVY31" s="53"/>
      <c r="UVZ31" s="53"/>
      <c r="UWB31" s="53"/>
      <c r="UWO31" s="53"/>
      <c r="UWP31" s="53"/>
      <c r="UWR31" s="53"/>
      <c r="UXE31" s="53"/>
      <c r="UXF31" s="53"/>
      <c r="UXH31" s="53"/>
      <c r="UXU31" s="53"/>
      <c r="UXV31" s="53"/>
      <c r="UXX31" s="53"/>
      <c r="UYK31" s="53"/>
      <c r="UYL31" s="53"/>
      <c r="UYN31" s="53"/>
      <c r="UZA31" s="53"/>
      <c r="UZB31" s="53"/>
      <c r="UZD31" s="53"/>
      <c r="UZQ31" s="53"/>
      <c r="UZR31" s="53"/>
      <c r="UZT31" s="53"/>
      <c r="VAG31" s="53"/>
      <c r="VAH31" s="53"/>
      <c r="VAJ31" s="53"/>
      <c r="VAW31" s="53"/>
      <c r="VAX31" s="53"/>
      <c r="VAZ31" s="53"/>
      <c r="VBM31" s="53"/>
      <c r="VBN31" s="53"/>
      <c r="VBP31" s="53"/>
      <c r="VCC31" s="53"/>
      <c r="VCD31" s="53"/>
      <c r="VCF31" s="53"/>
      <c r="VCS31" s="53"/>
      <c r="VCT31" s="53"/>
      <c r="VCV31" s="53"/>
      <c r="VDI31" s="53"/>
      <c r="VDJ31" s="53"/>
      <c r="VDL31" s="53"/>
      <c r="VDY31" s="53"/>
      <c r="VDZ31" s="53"/>
      <c r="VEB31" s="53"/>
      <c r="VEO31" s="53"/>
      <c r="VEP31" s="53"/>
      <c r="VER31" s="53"/>
      <c r="VFE31" s="53"/>
      <c r="VFF31" s="53"/>
      <c r="VFH31" s="53"/>
      <c r="VFU31" s="53"/>
      <c r="VFV31" s="53"/>
      <c r="VFX31" s="53"/>
      <c r="VGK31" s="53"/>
      <c r="VGL31" s="53"/>
      <c r="VGN31" s="53"/>
      <c r="VHA31" s="53"/>
      <c r="VHB31" s="53"/>
      <c r="VHD31" s="53"/>
      <c r="VHQ31" s="53"/>
      <c r="VHR31" s="53"/>
      <c r="VHT31" s="53"/>
      <c r="VIG31" s="53"/>
      <c r="VIH31" s="53"/>
      <c r="VIJ31" s="53"/>
      <c r="VIW31" s="53"/>
      <c r="VIX31" s="53"/>
      <c r="VIZ31" s="53"/>
      <c r="VJM31" s="53"/>
      <c r="VJN31" s="53"/>
      <c r="VJP31" s="53"/>
      <c r="VKC31" s="53"/>
      <c r="VKD31" s="53"/>
      <c r="VKF31" s="53"/>
      <c r="VKS31" s="53"/>
      <c r="VKT31" s="53"/>
      <c r="VKV31" s="53"/>
      <c r="VLI31" s="53"/>
      <c r="VLJ31" s="53"/>
      <c r="VLL31" s="53"/>
      <c r="VLY31" s="53"/>
      <c r="VLZ31" s="53"/>
      <c r="VMB31" s="53"/>
      <c r="VMO31" s="53"/>
      <c r="VMP31" s="53"/>
      <c r="VMR31" s="53"/>
      <c r="VNE31" s="53"/>
      <c r="VNF31" s="53"/>
      <c r="VNH31" s="53"/>
      <c r="VNU31" s="53"/>
      <c r="VNV31" s="53"/>
      <c r="VNX31" s="53"/>
      <c r="VOK31" s="53"/>
      <c r="VOL31" s="53"/>
      <c r="VON31" s="53"/>
      <c r="VPA31" s="53"/>
      <c r="VPB31" s="53"/>
      <c r="VPD31" s="53"/>
      <c r="VPQ31" s="53"/>
      <c r="VPR31" s="53"/>
      <c r="VPT31" s="53"/>
      <c r="VQG31" s="53"/>
      <c r="VQH31" s="53"/>
      <c r="VQJ31" s="53"/>
      <c r="VQW31" s="53"/>
      <c r="VQX31" s="53"/>
      <c r="VQZ31" s="53"/>
      <c r="VRM31" s="53"/>
      <c r="VRN31" s="53"/>
      <c r="VRP31" s="53"/>
      <c r="VSC31" s="53"/>
      <c r="VSD31" s="53"/>
      <c r="VSF31" s="53"/>
      <c r="VSS31" s="53"/>
      <c r="VST31" s="53"/>
      <c r="VSV31" s="53"/>
      <c r="VTI31" s="53"/>
      <c r="VTJ31" s="53"/>
      <c r="VTL31" s="53"/>
      <c r="VTY31" s="53"/>
      <c r="VTZ31" s="53"/>
      <c r="VUB31" s="53"/>
      <c r="VUO31" s="53"/>
      <c r="VUP31" s="53"/>
      <c r="VUR31" s="53"/>
      <c r="VVE31" s="53"/>
      <c r="VVF31" s="53"/>
      <c r="VVH31" s="53"/>
      <c r="VVU31" s="53"/>
      <c r="VVV31" s="53"/>
      <c r="VVX31" s="53"/>
      <c r="VWK31" s="53"/>
      <c r="VWL31" s="53"/>
      <c r="VWN31" s="53"/>
      <c r="VXA31" s="53"/>
      <c r="VXB31" s="53"/>
      <c r="VXD31" s="53"/>
      <c r="VXQ31" s="53"/>
      <c r="VXR31" s="53"/>
      <c r="VXT31" s="53"/>
      <c r="VYG31" s="53"/>
      <c r="VYH31" s="53"/>
      <c r="VYJ31" s="53"/>
      <c r="VYW31" s="53"/>
      <c r="VYX31" s="53"/>
      <c r="VYZ31" s="53"/>
      <c r="VZM31" s="53"/>
      <c r="VZN31" s="53"/>
      <c r="VZP31" s="53"/>
      <c r="WAC31" s="53"/>
      <c r="WAD31" s="53"/>
      <c r="WAF31" s="53"/>
      <c r="WAS31" s="53"/>
      <c r="WAT31" s="53"/>
      <c r="WAV31" s="53"/>
      <c r="WBI31" s="53"/>
      <c r="WBJ31" s="53"/>
      <c r="WBL31" s="53"/>
      <c r="WBY31" s="53"/>
      <c r="WBZ31" s="53"/>
      <c r="WCB31" s="53"/>
      <c r="WCO31" s="53"/>
      <c r="WCP31" s="53"/>
      <c r="WCR31" s="53"/>
      <c r="WDE31" s="53"/>
      <c r="WDF31" s="53"/>
      <c r="WDH31" s="53"/>
      <c r="WDU31" s="53"/>
      <c r="WDV31" s="53"/>
      <c r="WDX31" s="53"/>
      <c r="WEK31" s="53"/>
      <c r="WEL31" s="53"/>
      <c r="WEN31" s="53"/>
      <c r="WFA31" s="53"/>
      <c r="WFB31" s="53"/>
      <c r="WFD31" s="53"/>
      <c r="WFQ31" s="53"/>
      <c r="WFR31" s="53"/>
      <c r="WFT31" s="53"/>
      <c r="WGG31" s="53"/>
      <c r="WGH31" s="53"/>
      <c r="WGJ31" s="53"/>
      <c r="WGW31" s="53"/>
      <c r="WGX31" s="53"/>
      <c r="WGZ31" s="53"/>
      <c r="WHM31" s="53"/>
      <c r="WHN31" s="53"/>
      <c r="WHP31" s="53"/>
      <c r="WIC31" s="53"/>
      <c r="WID31" s="53"/>
      <c r="WIF31" s="53"/>
      <c r="WIS31" s="53"/>
      <c r="WIT31" s="53"/>
      <c r="WIV31" s="53"/>
      <c r="WJI31" s="53"/>
      <c r="WJJ31" s="53"/>
      <c r="WJL31" s="53"/>
      <c r="WJY31" s="53"/>
      <c r="WJZ31" s="53"/>
      <c r="WKB31" s="53"/>
      <c r="WKO31" s="53"/>
      <c r="WKP31" s="53"/>
      <c r="WKR31" s="53"/>
      <c r="WLE31" s="53"/>
      <c r="WLF31" s="53"/>
      <c r="WLH31" s="53"/>
      <c r="WLU31" s="53"/>
      <c r="WLV31" s="53"/>
      <c r="WLX31" s="53"/>
      <c r="WMK31" s="53"/>
      <c r="WML31" s="53"/>
      <c r="WMN31" s="53"/>
      <c r="WNA31" s="53"/>
      <c r="WNB31" s="53"/>
      <c r="WND31" s="53"/>
      <c r="WNQ31" s="53"/>
      <c r="WNR31" s="53"/>
      <c r="WNT31" s="53"/>
      <c r="WOG31" s="53"/>
      <c r="WOH31" s="53"/>
      <c r="WOJ31" s="53"/>
      <c r="WOW31" s="53"/>
      <c r="WOX31" s="53"/>
      <c r="WOZ31" s="53"/>
      <c r="WPM31" s="53"/>
      <c r="WPN31" s="53"/>
      <c r="WPP31" s="53"/>
      <c r="WQC31" s="53"/>
      <c r="WQD31" s="53"/>
      <c r="WQF31" s="53"/>
      <c r="WQS31" s="53"/>
      <c r="WQT31" s="53"/>
      <c r="WQV31" s="53"/>
      <c r="WRI31" s="53"/>
      <c r="WRJ31" s="53"/>
      <c r="WRL31" s="53"/>
      <c r="WRY31" s="53"/>
      <c r="WRZ31" s="53"/>
      <c r="WSB31" s="53"/>
      <c r="WSO31" s="53"/>
      <c r="WSP31" s="53"/>
      <c r="WSR31" s="53"/>
      <c r="WTE31" s="53"/>
      <c r="WTF31" s="53"/>
      <c r="WTH31" s="53"/>
      <c r="WTU31" s="53"/>
      <c r="WTV31" s="53"/>
      <c r="WTX31" s="53"/>
      <c r="WUK31" s="53"/>
      <c r="WUL31" s="53"/>
      <c r="WUN31" s="53"/>
      <c r="WVA31" s="53"/>
      <c r="WVB31" s="53"/>
      <c r="WVD31" s="53"/>
      <c r="WVQ31" s="53"/>
      <c r="WVR31" s="53"/>
      <c r="WVT31" s="53"/>
      <c r="WWG31" s="53"/>
      <c r="WWH31" s="53"/>
      <c r="WWJ31" s="53"/>
      <c r="WWW31" s="53"/>
      <c r="WWX31" s="53"/>
      <c r="WWZ31" s="53"/>
      <c r="WXM31" s="53"/>
      <c r="WXN31" s="53"/>
      <c r="WXP31" s="53"/>
      <c r="WYC31" s="53"/>
      <c r="WYD31" s="53"/>
      <c r="WYF31" s="53"/>
      <c r="WYS31" s="53"/>
      <c r="WYT31" s="53"/>
      <c r="WYV31" s="53"/>
      <c r="WZI31" s="53"/>
      <c r="WZJ31" s="53"/>
      <c r="WZL31" s="53"/>
      <c r="WZY31" s="53"/>
      <c r="WZZ31" s="53"/>
      <c r="XAB31" s="53"/>
      <c r="XAO31" s="53"/>
      <c r="XAP31" s="53"/>
      <c r="XAR31" s="53"/>
      <c r="XBE31" s="53"/>
      <c r="XBF31" s="53"/>
      <c r="XBH31" s="53"/>
      <c r="XBU31" s="53"/>
      <c r="XBV31" s="53"/>
      <c r="XBX31" s="53"/>
      <c r="XCK31" s="53"/>
      <c r="XCL31" s="53"/>
      <c r="XCN31" s="53"/>
      <c r="XDA31" s="53"/>
      <c r="XDB31" s="53"/>
      <c r="XDD31" s="53"/>
      <c r="XDQ31" s="53"/>
      <c r="XDR31" s="53"/>
      <c r="XDT31" s="53"/>
      <c r="XEG31" s="53"/>
      <c r="XEH31" s="53"/>
      <c r="XEJ31" s="53"/>
    </row>
    <row r="32" spans="1:1020 1033:2044 2057:3068 3081:4092 4105:5116 5129:6140 6153:7164 7177:8188 8201:9212 9225:10236 10249:11260 11273:12284 12297:13308 13321:14332 14345:15356 15369:16364" ht="18.75" x14ac:dyDescent="0.45">
      <c r="A32" s="56"/>
      <c r="B32" s="56"/>
      <c r="C32" s="47"/>
      <c r="D32" s="56"/>
      <c r="E32" s="48"/>
      <c r="F32" s="6" t="s">
        <v>209</v>
      </c>
      <c r="G32" s="48"/>
      <c r="H32" s="15">
        <v>4000000</v>
      </c>
      <c r="I32" s="36"/>
      <c r="J32" s="15">
        <f t="shared" si="0"/>
        <v>4000000000000</v>
      </c>
      <c r="K32" s="36"/>
      <c r="L32" s="15">
        <v>3861484620</v>
      </c>
      <c r="M32" s="11"/>
      <c r="N32" s="49">
        <v>0.23</v>
      </c>
      <c r="O32" s="36"/>
      <c r="P32" s="50">
        <v>0.2646</v>
      </c>
      <c r="U32" s="15"/>
      <c r="AO32" s="53"/>
      <c r="AP32" s="53"/>
      <c r="AR32" s="53"/>
      <c r="BE32" s="53"/>
      <c r="BF32" s="53"/>
      <c r="BH32" s="53"/>
      <c r="BU32" s="53"/>
      <c r="BV32" s="53"/>
      <c r="BX32" s="53"/>
      <c r="CK32" s="53"/>
      <c r="CL32" s="53"/>
      <c r="CN32" s="53"/>
      <c r="DA32" s="53"/>
      <c r="DB32" s="53"/>
      <c r="DD32" s="53"/>
      <c r="DQ32" s="53"/>
      <c r="DR32" s="53"/>
      <c r="DT32" s="53"/>
      <c r="EG32" s="53"/>
      <c r="EH32" s="53"/>
      <c r="EJ32" s="53"/>
      <c r="EW32" s="53"/>
      <c r="EX32" s="53"/>
      <c r="EZ32" s="53"/>
      <c r="FM32" s="53"/>
      <c r="FN32" s="53"/>
      <c r="FP32" s="53"/>
      <c r="GC32" s="53"/>
      <c r="GD32" s="53"/>
      <c r="GF32" s="53"/>
      <c r="GS32" s="53"/>
      <c r="GT32" s="53"/>
      <c r="GV32" s="53"/>
      <c r="HI32" s="53"/>
      <c r="HJ32" s="53"/>
      <c r="HL32" s="53"/>
      <c r="HY32" s="53"/>
      <c r="HZ32" s="53"/>
      <c r="IB32" s="53"/>
      <c r="IO32" s="53"/>
      <c r="IP32" s="53"/>
      <c r="IR32" s="53"/>
      <c r="JE32" s="53"/>
      <c r="JF32" s="53"/>
      <c r="JH32" s="53"/>
      <c r="JU32" s="53"/>
      <c r="JV32" s="53"/>
      <c r="JX32" s="53"/>
      <c r="KK32" s="53"/>
      <c r="KL32" s="53"/>
      <c r="KN32" s="53"/>
      <c r="LA32" s="53"/>
      <c r="LB32" s="53"/>
      <c r="LD32" s="53"/>
      <c r="LQ32" s="53"/>
      <c r="LR32" s="53"/>
      <c r="LT32" s="53"/>
      <c r="MG32" s="53"/>
      <c r="MH32" s="53"/>
      <c r="MJ32" s="53"/>
      <c r="MW32" s="53"/>
      <c r="MX32" s="53"/>
      <c r="MZ32" s="53"/>
      <c r="NM32" s="53"/>
      <c r="NN32" s="53"/>
      <c r="NP32" s="53"/>
      <c r="OC32" s="53"/>
      <c r="OD32" s="53"/>
      <c r="OF32" s="53"/>
      <c r="OS32" s="53"/>
      <c r="OT32" s="53"/>
      <c r="OV32" s="53"/>
      <c r="PI32" s="53"/>
      <c r="PJ32" s="53"/>
      <c r="PL32" s="53"/>
      <c r="PY32" s="53"/>
      <c r="PZ32" s="53"/>
      <c r="QB32" s="53"/>
      <c r="QO32" s="53"/>
      <c r="QP32" s="53"/>
      <c r="QR32" s="53"/>
      <c r="RE32" s="53"/>
      <c r="RF32" s="53"/>
      <c r="RH32" s="53"/>
      <c r="RU32" s="53"/>
      <c r="RV32" s="53"/>
      <c r="RX32" s="53"/>
      <c r="SK32" s="53"/>
      <c r="SL32" s="53"/>
      <c r="SN32" s="53"/>
      <c r="TA32" s="53"/>
      <c r="TB32" s="53"/>
      <c r="TD32" s="53"/>
      <c r="TQ32" s="53"/>
      <c r="TR32" s="53"/>
      <c r="TT32" s="53"/>
      <c r="UG32" s="53"/>
      <c r="UH32" s="53"/>
      <c r="UJ32" s="53"/>
      <c r="UW32" s="53"/>
      <c r="UX32" s="53"/>
      <c r="UZ32" s="53"/>
      <c r="VM32" s="53"/>
      <c r="VN32" s="53"/>
      <c r="VP32" s="53"/>
      <c r="WC32" s="53"/>
      <c r="WD32" s="53"/>
      <c r="WF32" s="53"/>
      <c r="WS32" s="53"/>
      <c r="WT32" s="53"/>
      <c r="WV32" s="53"/>
      <c r="XI32" s="53"/>
      <c r="XJ32" s="53"/>
      <c r="XL32" s="53"/>
      <c r="XY32" s="53"/>
      <c r="XZ32" s="53"/>
      <c r="YB32" s="53"/>
      <c r="YO32" s="53"/>
      <c r="YP32" s="53"/>
      <c r="YR32" s="53"/>
      <c r="ZE32" s="53"/>
      <c r="ZF32" s="53"/>
      <c r="ZH32" s="53"/>
      <c r="ZU32" s="53"/>
      <c r="ZV32" s="53"/>
      <c r="ZX32" s="53"/>
      <c r="AAK32" s="53"/>
      <c r="AAL32" s="53"/>
      <c r="AAN32" s="53"/>
      <c r="ABA32" s="53"/>
      <c r="ABB32" s="53"/>
      <c r="ABD32" s="53"/>
      <c r="ABQ32" s="53"/>
      <c r="ABR32" s="53"/>
      <c r="ABT32" s="53"/>
      <c r="ACG32" s="53"/>
      <c r="ACH32" s="53"/>
      <c r="ACJ32" s="53"/>
      <c r="ACW32" s="53"/>
      <c r="ACX32" s="53"/>
      <c r="ACZ32" s="53"/>
      <c r="ADM32" s="53"/>
      <c r="ADN32" s="53"/>
      <c r="ADP32" s="53"/>
      <c r="AEC32" s="53"/>
      <c r="AED32" s="53"/>
      <c r="AEF32" s="53"/>
      <c r="AES32" s="53"/>
      <c r="AET32" s="53"/>
      <c r="AEV32" s="53"/>
      <c r="AFI32" s="53"/>
      <c r="AFJ32" s="53"/>
      <c r="AFL32" s="53"/>
      <c r="AFY32" s="53"/>
      <c r="AFZ32" s="53"/>
      <c r="AGB32" s="53"/>
      <c r="AGO32" s="53"/>
      <c r="AGP32" s="53"/>
      <c r="AGR32" s="53"/>
      <c r="AHE32" s="53"/>
      <c r="AHF32" s="53"/>
      <c r="AHH32" s="53"/>
      <c r="AHU32" s="53"/>
      <c r="AHV32" s="53"/>
      <c r="AHX32" s="53"/>
      <c r="AIK32" s="53"/>
      <c r="AIL32" s="53"/>
      <c r="AIN32" s="53"/>
      <c r="AJA32" s="53"/>
      <c r="AJB32" s="53"/>
      <c r="AJD32" s="53"/>
      <c r="AJQ32" s="53"/>
      <c r="AJR32" s="53"/>
      <c r="AJT32" s="53"/>
      <c r="AKG32" s="53"/>
      <c r="AKH32" s="53"/>
      <c r="AKJ32" s="53"/>
      <c r="AKW32" s="53"/>
      <c r="AKX32" s="53"/>
      <c r="AKZ32" s="53"/>
      <c r="ALM32" s="53"/>
      <c r="ALN32" s="53"/>
      <c r="ALP32" s="53"/>
      <c r="AMC32" s="53"/>
      <c r="AMD32" s="53"/>
      <c r="AMF32" s="53"/>
      <c r="AMS32" s="53"/>
      <c r="AMT32" s="53"/>
      <c r="AMV32" s="53"/>
      <c r="ANI32" s="53"/>
      <c r="ANJ32" s="53"/>
      <c r="ANL32" s="53"/>
      <c r="ANY32" s="53"/>
      <c r="ANZ32" s="53"/>
      <c r="AOB32" s="53"/>
      <c r="AOO32" s="53"/>
      <c r="AOP32" s="53"/>
      <c r="AOR32" s="53"/>
      <c r="APE32" s="53"/>
      <c r="APF32" s="53"/>
      <c r="APH32" s="53"/>
      <c r="APU32" s="53"/>
      <c r="APV32" s="53"/>
      <c r="APX32" s="53"/>
      <c r="AQK32" s="53"/>
      <c r="AQL32" s="53"/>
      <c r="AQN32" s="53"/>
      <c r="ARA32" s="53"/>
      <c r="ARB32" s="53"/>
      <c r="ARD32" s="53"/>
      <c r="ARQ32" s="53"/>
      <c r="ARR32" s="53"/>
      <c r="ART32" s="53"/>
      <c r="ASG32" s="53"/>
      <c r="ASH32" s="53"/>
      <c r="ASJ32" s="53"/>
      <c r="ASW32" s="53"/>
      <c r="ASX32" s="53"/>
      <c r="ASZ32" s="53"/>
      <c r="ATM32" s="53"/>
      <c r="ATN32" s="53"/>
      <c r="ATP32" s="53"/>
      <c r="AUC32" s="53"/>
      <c r="AUD32" s="53"/>
      <c r="AUF32" s="53"/>
      <c r="AUS32" s="53"/>
      <c r="AUT32" s="53"/>
      <c r="AUV32" s="53"/>
      <c r="AVI32" s="53"/>
      <c r="AVJ32" s="53"/>
      <c r="AVL32" s="53"/>
      <c r="AVY32" s="53"/>
      <c r="AVZ32" s="53"/>
      <c r="AWB32" s="53"/>
      <c r="AWO32" s="53"/>
      <c r="AWP32" s="53"/>
      <c r="AWR32" s="53"/>
      <c r="AXE32" s="53"/>
      <c r="AXF32" s="53"/>
      <c r="AXH32" s="53"/>
      <c r="AXU32" s="53"/>
      <c r="AXV32" s="53"/>
      <c r="AXX32" s="53"/>
      <c r="AYK32" s="53"/>
      <c r="AYL32" s="53"/>
      <c r="AYN32" s="53"/>
      <c r="AZA32" s="53"/>
      <c r="AZB32" s="53"/>
      <c r="AZD32" s="53"/>
      <c r="AZQ32" s="53"/>
      <c r="AZR32" s="53"/>
      <c r="AZT32" s="53"/>
      <c r="BAG32" s="53"/>
      <c r="BAH32" s="53"/>
      <c r="BAJ32" s="53"/>
      <c r="BAW32" s="53"/>
      <c r="BAX32" s="53"/>
      <c r="BAZ32" s="53"/>
      <c r="BBM32" s="53"/>
      <c r="BBN32" s="53"/>
      <c r="BBP32" s="53"/>
      <c r="BCC32" s="53"/>
      <c r="BCD32" s="53"/>
      <c r="BCF32" s="53"/>
      <c r="BCS32" s="53"/>
      <c r="BCT32" s="53"/>
      <c r="BCV32" s="53"/>
      <c r="BDI32" s="53"/>
      <c r="BDJ32" s="53"/>
      <c r="BDL32" s="53"/>
      <c r="BDY32" s="53"/>
      <c r="BDZ32" s="53"/>
      <c r="BEB32" s="53"/>
      <c r="BEO32" s="53"/>
      <c r="BEP32" s="53"/>
      <c r="BER32" s="53"/>
      <c r="BFE32" s="53"/>
      <c r="BFF32" s="53"/>
      <c r="BFH32" s="53"/>
      <c r="BFU32" s="53"/>
      <c r="BFV32" s="53"/>
      <c r="BFX32" s="53"/>
      <c r="BGK32" s="53"/>
      <c r="BGL32" s="53"/>
      <c r="BGN32" s="53"/>
      <c r="BHA32" s="53"/>
      <c r="BHB32" s="53"/>
      <c r="BHD32" s="53"/>
      <c r="BHQ32" s="53"/>
      <c r="BHR32" s="53"/>
      <c r="BHT32" s="53"/>
      <c r="BIG32" s="53"/>
      <c r="BIH32" s="53"/>
      <c r="BIJ32" s="53"/>
      <c r="BIW32" s="53"/>
      <c r="BIX32" s="53"/>
      <c r="BIZ32" s="53"/>
      <c r="BJM32" s="53"/>
      <c r="BJN32" s="53"/>
      <c r="BJP32" s="53"/>
      <c r="BKC32" s="53"/>
      <c r="BKD32" s="53"/>
      <c r="BKF32" s="53"/>
      <c r="BKS32" s="53"/>
      <c r="BKT32" s="53"/>
      <c r="BKV32" s="53"/>
      <c r="BLI32" s="53"/>
      <c r="BLJ32" s="53"/>
      <c r="BLL32" s="53"/>
      <c r="BLY32" s="53"/>
      <c r="BLZ32" s="53"/>
      <c r="BMB32" s="53"/>
      <c r="BMO32" s="53"/>
      <c r="BMP32" s="53"/>
      <c r="BMR32" s="53"/>
      <c r="BNE32" s="53"/>
      <c r="BNF32" s="53"/>
      <c r="BNH32" s="53"/>
      <c r="BNU32" s="53"/>
      <c r="BNV32" s="53"/>
      <c r="BNX32" s="53"/>
      <c r="BOK32" s="53"/>
      <c r="BOL32" s="53"/>
      <c r="BON32" s="53"/>
      <c r="BPA32" s="53"/>
      <c r="BPB32" s="53"/>
      <c r="BPD32" s="53"/>
      <c r="BPQ32" s="53"/>
      <c r="BPR32" s="53"/>
      <c r="BPT32" s="53"/>
      <c r="BQG32" s="53"/>
      <c r="BQH32" s="53"/>
      <c r="BQJ32" s="53"/>
      <c r="BQW32" s="53"/>
      <c r="BQX32" s="53"/>
      <c r="BQZ32" s="53"/>
      <c r="BRM32" s="53"/>
      <c r="BRN32" s="53"/>
      <c r="BRP32" s="53"/>
      <c r="BSC32" s="53"/>
      <c r="BSD32" s="53"/>
      <c r="BSF32" s="53"/>
      <c r="BSS32" s="53"/>
      <c r="BST32" s="53"/>
      <c r="BSV32" s="53"/>
      <c r="BTI32" s="53"/>
      <c r="BTJ32" s="53"/>
      <c r="BTL32" s="53"/>
      <c r="BTY32" s="53"/>
      <c r="BTZ32" s="53"/>
      <c r="BUB32" s="53"/>
      <c r="BUO32" s="53"/>
      <c r="BUP32" s="53"/>
      <c r="BUR32" s="53"/>
      <c r="BVE32" s="53"/>
      <c r="BVF32" s="53"/>
      <c r="BVH32" s="53"/>
      <c r="BVU32" s="53"/>
      <c r="BVV32" s="53"/>
      <c r="BVX32" s="53"/>
      <c r="BWK32" s="53"/>
      <c r="BWL32" s="53"/>
      <c r="BWN32" s="53"/>
      <c r="BXA32" s="53"/>
      <c r="BXB32" s="53"/>
      <c r="BXD32" s="53"/>
      <c r="BXQ32" s="53"/>
      <c r="BXR32" s="53"/>
      <c r="BXT32" s="53"/>
      <c r="BYG32" s="53"/>
      <c r="BYH32" s="53"/>
      <c r="BYJ32" s="53"/>
      <c r="BYW32" s="53"/>
      <c r="BYX32" s="53"/>
      <c r="BYZ32" s="53"/>
      <c r="BZM32" s="53"/>
      <c r="BZN32" s="53"/>
      <c r="BZP32" s="53"/>
      <c r="CAC32" s="53"/>
      <c r="CAD32" s="53"/>
      <c r="CAF32" s="53"/>
      <c r="CAS32" s="53"/>
      <c r="CAT32" s="53"/>
      <c r="CAV32" s="53"/>
      <c r="CBI32" s="53"/>
      <c r="CBJ32" s="53"/>
      <c r="CBL32" s="53"/>
      <c r="CBY32" s="53"/>
      <c r="CBZ32" s="53"/>
      <c r="CCB32" s="53"/>
      <c r="CCO32" s="53"/>
      <c r="CCP32" s="53"/>
      <c r="CCR32" s="53"/>
      <c r="CDE32" s="53"/>
      <c r="CDF32" s="53"/>
      <c r="CDH32" s="53"/>
      <c r="CDU32" s="53"/>
      <c r="CDV32" s="53"/>
      <c r="CDX32" s="53"/>
      <c r="CEK32" s="53"/>
      <c r="CEL32" s="53"/>
      <c r="CEN32" s="53"/>
      <c r="CFA32" s="53"/>
      <c r="CFB32" s="53"/>
      <c r="CFD32" s="53"/>
      <c r="CFQ32" s="53"/>
      <c r="CFR32" s="53"/>
      <c r="CFT32" s="53"/>
      <c r="CGG32" s="53"/>
      <c r="CGH32" s="53"/>
      <c r="CGJ32" s="53"/>
      <c r="CGW32" s="53"/>
      <c r="CGX32" s="53"/>
      <c r="CGZ32" s="53"/>
      <c r="CHM32" s="53"/>
      <c r="CHN32" s="53"/>
      <c r="CHP32" s="53"/>
      <c r="CIC32" s="53"/>
      <c r="CID32" s="53"/>
      <c r="CIF32" s="53"/>
      <c r="CIS32" s="53"/>
      <c r="CIT32" s="53"/>
      <c r="CIV32" s="53"/>
      <c r="CJI32" s="53"/>
      <c r="CJJ32" s="53"/>
      <c r="CJL32" s="53"/>
      <c r="CJY32" s="53"/>
      <c r="CJZ32" s="53"/>
      <c r="CKB32" s="53"/>
      <c r="CKO32" s="53"/>
      <c r="CKP32" s="53"/>
      <c r="CKR32" s="53"/>
      <c r="CLE32" s="53"/>
      <c r="CLF32" s="53"/>
      <c r="CLH32" s="53"/>
      <c r="CLU32" s="53"/>
      <c r="CLV32" s="53"/>
      <c r="CLX32" s="53"/>
      <c r="CMK32" s="53"/>
      <c r="CML32" s="53"/>
      <c r="CMN32" s="53"/>
      <c r="CNA32" s="53"/>
      <c r="CNB32" s="53"/>
      <c r="CND32" s="53"/>
      <c r="CNQ32" s="53"/>
      <c r="CNR32" s="53"/>
      <c r="CNT32" s="53"/>
      <c r="COG32" s="53"/>
      <c r="COH32" s="53"/>
      <c r="COJ32" s="53"/>
      <c r="COW32" s="53"/>
      <c r="COX32" s="53"/>
      <c r="COZ32" s="53"/>
      <c r="CPM32" s="53"/>
      <c r="CPN32" s="53"/>
      <c r="CPP32" s="53"/>
      <c r="CQC32" s="53"/>
      <c r="CQD32" s="53"/>
      <c r="CQF32" s="53"/>
      <c r="CQS32" s="53"/>
      <c r="CQT32" s="53"/>
      <c r="CQV32" s="53"/>
      <c r="CRI32" s="53"/>
      <c r="CRJ32" s="53"/>
      <c r="CRL32" s="53"/>
      <c r="CRY32" s="53"/>
      <c r="CRZ32" s="53"/>
      <c r="CSB32" s="53"/>
      <c r="CSO32" s="53"/>
      <c r="CSP32" s="53"/>
      <c r="CSR32" s="53"/>
      <c r="CTE32" s="53"/>
      <c r="CTF32" s="53"/>
      <c r="CTH32" s="53"/>
      <c r="CTU32" s="53"/>
      <c r="CTV32" s="53"/>
      <c r="CTX32" s="53"/>
      <c r="CUK32" s="53"/>
      <c r="CUL32" s="53"/>
      <c r="CUN32" s="53"/>
      <c r="CVA32" s="53"/>
      <c r="CVB32" s="53"/>
      <c r="CVD32" s="53"/>
      <c r="CVQ32" s="53"/>
      <c r="CVR32" s="53"/>
      <c r="CVT32" s="53"/>
      <c r="CWG32" s="53"/>
      <c r="CWH32" s="53"/>
      <c r="CWJ32" s="53"/>
      <c r="CWW32" s="53"/>
      <c r="CWX32" s="53"/>
      <c r="CWZ32" s="53"/>
      <c r="CXM32" s="53"/>
      <c r="CXN32" s="53"/>
      <c r="CXP32" s="53"/>
      <c r="CYC32" s="53"/>
      <c r="CYD32" s="53"/>
      <c r="CYF32" s="53"/>
      <c r="CYS32" s="53"/>
      <c r="CYT32" s="53"/>
      <c r="CYV32" s="53"/>
      <c r="CZI32" s="53"/>
      <c r="CZJ32" s="53"/>
      <c r="CZL32" s="53"/>
      <c r="CZY32" s="53"/>
      <c r="CZZ32" s="53"/>
      <c r="DAB32" s="53"/>
      <c r="DAO32" s="53"/>
      <c r="DAP32" s="53"/>
      <c r="DAR32" s="53"/>
      <c r="DBE32" s="53"/>
      <c r="DBF32" s="53"/>
      <c r="DBH32" s="53"/>
      <c r="DBU32" s="53"/>
      <c r="DBV32" s="53"/>
      <c r="DBX32" s="53"/>
      <c r="DCK32" s="53"/>
      <c r="DCL32" s="53"/>
      <c r="DCN32" s="53"/>
      <c r="DDA32" s="53"/>
      <c r="DDB32" s="53"/>
      <c r="DDD32" s="53"/>
      <c r="DDQ32" s="53"/>
      <c r="DDR32" s="53"/>
      <c r="DDT32" s="53"/>
      <c r="DEG32" s="53"/>
      <c r="DEH32" s="53"/>
      <c r="DEJ32" s="53"/>
      <c r="DEW32" s="53"/>
      <c r="DEX32" s="53"/>
      <c r="DEZ32" s="53"/>
      <c r="DFM32" s="53"/>
      <c r="DFN32" s="53"/>
      <c r="DFP32" s="53"/>
      <c r="DGC32" s="53"/>
      <c r="DGD32" s="53"/>
      <c r="DGF32" s="53"/>
      <c r="DGS32" s="53"/>
      <c r="DGT32" s="53"/>
      <c r="DGV32" s="53"/>
      <c r="DHI32" s="53"/>
      <c r="DHJ32" s="53"/>
      <c r="DHL32" s="53"/>
      <c r="DHY32" s="53"/>
      <c r="DHZ32" s="53"/>
      <c r="DIB32" s="53"/>
      <c r="DIO32" s="53"/>
      <c r="DIP32" s="53"/>
      <c r="DIR32" s="53"/>
      <c r="DJE32" s="53"/>
      <c r="DJF32" s="53"/>
      <c r="DJH32" s="53"/>
      <c r="DJU32" s="53"/>
      <c r="DJV32" s="53"/>
      <c r="DJX32" s="53"/>
      <c r="DKK32" s="53"/>
      <c r="DKL32" s="53"/>
      <c r="DKN32" s="53"/>
      <c r="DLA32" s="53"/>
      <c r="DLB32" s="53"/>
      <c r="DLD32" s="53"/>
      <c r="DLQ32" s="53"/>
      <c r="DLR32" s="53"/>
      <c r="DLT32" s="53"/>
      <c r="DMG32" s="53"/>
      <c r="DMH32" s="53"/>
      <c r="DMJ32" s="53"/>
      <c r="DMW32" s="53"/>
      <c r="DMX32" s="53"/>
      <c r="DMZ32" s="53"/>
      <c r="DNM32" s="53"/>
      <c r="DNN32" s="53"/>
      <c r="DNP32" s="53"/>
      <c r="DOC32" s="53"/>
      <c r="DOD32" s="53"/>
      <c r="DOF32" s="53"/>
      <c r="DOS32" s="53"/>
      <c r="DOT32" s="53"/>
      <c r="DOV32" s="53"/>
      <c r="DPI32" s="53"/>
      <c r="DPJ32" s="53"/>
      <c r="DPL32" s="53"/>
      <c r="DPY32" s="53"/>
      <c r="DPZ32" s="53"/>
      <c r="DQB32" s="53"/>
      <c r="DQO32" s="53"/>
      <c r="DQP32" s="53"/>
      <c r="DQR32" s="53"/>
      <c r="DRE32" s="53"/>
      <c r="DRF32" s="53"/>
      <c r="DRH32" s="53"/>
      <c r="DRU32" s="53"/>
      <c r="DRV32" s="53"/>
      <c r="DRX32" s="53"/>
      <c r="DSK32" s="53"/>
      <c r="DSL32" s="53"/>
      <c r="DSN32" s="53"/>
      <c r="DTA32" s="53"/>
      <c r="DTB32" s="53"/>
      <c r="DTD32" s="53"/>
      <c r="DTQ32" s="53"/>
      <c r="DTR32" s="53"/>
      <c r="DTT32" s="53"/>
      <c r="DUG32" s="53"/>
      <c r="DUH32" s="53"/>
      <c r="DUJ32" s="53"/>
      <c r="DUW32" s="53"/>
      <c r="DUX32" s="53"/>
      <c r="DUZ32" s="53"/>
      <c r="DVM32" s="53"/>
      <c r="DVN32" s="53"/>
      <c r="DVP32" s="53"/>
      <c r="DWC32" s="53"/>
      <c r="DWD32" s="53"/>
      <c r="DWF32" s="53"/>
      <c r="DWS32" s="53"/>
      <c r="DWT32" s="53"/>
      <c r="DWV32" s="53"/>
      <c r="DXI32" s="53"/>
      <c r="DXJ32" s="53"/>
      <c r="DXL32" s="53"/>
      <c r="DXY32" s="53"/>
      <c r="DXZ32" s="53"/>
      <c r="DYB32" s="53"/>
      <c r="DYO32" s="53"/>
      <c r="DYP32" s="53"/>
      <c r="DYR32" s="53"/>
      <c r="DZE32" s="53"/>
      <c r="DZF32" s="53"/>
      <c r="DZH32" s="53"/>
      <c r="DZU32" s="53"/>
      <c r="DZV32" s="53"/>
      <c r="DZX32" s="53"/>
      <c r="EAK32" s="53"/>
      <c r="EAL32" s="53"/>
      <c r="EAN32" s="53"/>
      <c r="EBA32" s="53"/>
      <c r="EBB32" s="53"/>
      <c r="EBD32" s="53"/>
      <c r="EBQ32" s="53"/>
      <c r="EBR32" s="53"/>
      <c r="EBT32" s="53"/>
      <c r="ECG32" s="53"/>
      <c r="ECH32" s="53"/>
      <c r="ECJ32" s="53"/>
      <c r="ECW32" s="53"/>
      <c r="ECX32" s="53"/>
      <c r="ECZ32" s="53"/>
      <c r="EDM32" s="53"/>
      <c r="EDN32" s="53"/>
      <c r="EDP32" s="53"/>
      <c r="EEC32" s="53"/>
      <c r="EED32" s="53"/>
      <c r="EEF32" s="53"/>
      <c r="EES32" s="53"/>
      <c r="EET32" s="53"/>
      <c r="EEV32" s="53"/>
      <c r="EFI32" s="53"/>
      <c r="EFJ32" s="53"/>
      <c r="EFL32" s="53"/>
      <c r="EFY32" s="53"/>
      <c r="EFZ32" s="53"/>
      <c r="EGB32" s="53"/>
      <c r="EGO32" s="53"/>
      <c r="EGP32" s="53"/>
      <c r="EGR32" s="53"/>
      <c r="EHE32" s="53"/>
      <c r="EHF32" s="53"/>
      <c r="EHH32" s="53"/>
      <c r="EHU32" s="53"/>
      <c r="EHV32" s="53"/>
      <c r="EHX32" s="53"/>
      <c r="EIK32" s="53"/>
      <c r="EIL32" s="53"/>
      <c r="EIN32" s="53"/>
      <c r="EJA32" s="53"/>
      <c r="EJB32" s="53"/>
      <c r="EJD32" s="53"/>
      <c r="EJQ32" s="53"/>
      <c r="EJR32" s="53"/>
      <c r="EJT32" s="53"/>
      <c r="EKG32" s="53"/>
      <c r="EKH32" s="53"/>
      <c r="EKJ32" s="53"/>
      <c r="EKW32" s="53"/>
      <c r="EKX32" s="53"/>
      <c r="EKZ32" s="53"/>
      <c r="ELM32" s="53"/>
      <c r="ELN32" s="53"/>
      <c r="ELP32" s="53"/>
      <c r="EMC32" s="53"/>
      <c r="EMD32" s="53"/>
      <c r="EMF32" s="53"/>
      <c r="EMS32" s="53"/>
      <c r="EMT32" s="53"/>
      <c r="EMV32" s="53"/>
      <c r="ENI32" s="53"/>
      <c r="ENJ32" s="53"/>
      <c r="ENL32" s="53"/>
      <c r="ENY32" s="53"/>
      <c r="ENZ32" s="53"/>
      <c r="EOB32" s="53"/>
      <c r="EOO32" s="53"/>
      <c r="EOP32" s="53"/>
      <c r="EOR32" s="53"/>
      <c r="EPE32" s="53"/>
      <c r="EPF32" s="53"/>
      <c r="EPH32" s="53"/>
      <c r="EPU32" s="53"/>
      <c r="EPV32" s="53"/>
      <c r="EPX32" s="53"/>
      <c r="EQK32" s="53"/>
      <c r="EQL32" s="53"/>
      <c r="EQN32" s="53"/>
      <c r="ERA32" s="53"/>
      <c r="ERB32" s="53"/>
      <c r="ERD32" s="53"/>
      <c r="ERQ32" s="53"/>
      <c r="ERR32" s="53"/>
      <c r="ERT32" s="53"/>
      <c r="ESG32" s="53"/>
      <c r="ESH32" s="53"/>
      <c r="ESJ32" s="53"/>
      <c r="ESW32" s="53"/>
      <c r="ESX32" s="53"/>
      <c r="ESZ32" s="53"/>
      <c r="ETM32" s="53"/>
      <c r="ETN32" s="53"/>
      <c r="ETP32" s="53"/>
      <c r="EUC32" s="53"/>
      <c r="EUD32" s="53"/>
      <c r="EUF32" s="53"/>
      <c r="EUS32" s="53"/>
      <c r="EUT32" s="53"/>
      <c r="EUV32" s="53"/>
      <c r="EVI32" s="53"/>
      <c r="EVJ32" s="53"/>
      <c r="EVL32" s="53"/>
      <c r="EVY32" s="53"/>
      <c r="EVZ32" s="53"/>
      <c r="EWB32" s="53"/>
      <c r="EWO32" s="53"/>
      <c r="EWP32" s="53"/>
      <c r="EWR32" s="53"/>
      <c r="EXE32" s="53"/>
      <c r="EXF32" s="53"/>
      <c r="EXH32" s="53"/>
      <c r="EXU32" s="53"/>
      <c r="EXV32" s="53"/>
      <c r="EXX32" s="53"/>
      <c r="EYK32" s="53"/>
      <c r="EYL32" s="53"/>
      <c r="EYN32" s="53"/>
      <c r="EZA32" s="53"/>
      <c r="EZB32" s="53"/>
      <c r="EZD32" s="53"/>
      <c r="EZQ32" s="53"/>
      <c r="EZR32" s="53"/>
      <c r="EZT32" s="53"/>
      <c r="FAG32" s="53"/>
      <c r="FAH32" s="53"/>
      <c r="FAJ32" s="53"/>
      <c r="FAW32" s="53"/>
      <c r="FAX32" s="53"/>
      <c r="FAZ32" s="53"/>
      <c r="FBM32" s="53"/>
      <c r="FBN32" s="53"/>
      <c r="FBP32" s="53"/>
      <c r="FCC32" s="53"/>
      <c r="FCD32" s="53"/>
      <c r="FCF32" s="53"/>
      <c r="FCS32" s="53"/>
      <c r="FCT32" s="53"/>
      <c r="FCV32" s="53"/>
      <c r="FDI32" s="53"/>
      <c r="FDJ32" s="53"/>
      <c r="FDL32" s="53"/>
      <c r="FDY32" s="53"/>
      <c r="FDZ32" s="53"/>
      <c r="FEB32" s="53"/>
      <c r="FEO32" s="53"/>
      <c r="FEP32" s="53"/>
      <c r="FER32" s="53"/>
      <c r="FFE32" s="53"/>
      <c r="FFF32" s="53"/>
      <c r="FFH32" s="53"/>
      <c r="FFU32" s="53"/>
      <c r="FFV32" s="53"/>
      <c r="FFX32" s="53"/>
      <c r="FGK32" s="53"/>
      <c r="FGL32" s="53"/>
      <c r="FGN32" s="53"/>
      <c r="FHA32" s="53"/>
      <c r="FHB32" s="53"/>
      <c r="FHD32" s="53"/>
      <c r="FHQ32" s="53"/>
      <c r="FHR32" s="53"/>
      <c r="FHT32" s="53"/>
      <c r="FIG32" s="53"/>
      <c r="FIH32" s="53"/>
      <c r="FIJ32" s="53"/>
      <c r="FIW32" s="53"/>
      <c r="FIX32" s="53"/>
      <c r="FIZ32" s="53"/>
      <c r="FJM32" s="53"/>
      <c r="FJN32" s="53"/>
      <c r="FJP32" s="53"/>
      <c r="FKC32" s="53"/>
      <c r="FKD32" s="53"/>
      <c r="FKF32" s="53"/>
      <c r="FKS32" s="53"/>
      <c r="FKT32" s="53"/>
      <c r="FKV32" s="53"/>
      <c r="FLI32" s="53"/>
      <c r="FLJ32" s="53"/>
      <c r="FLL32" s="53"/>
      <c r="FLY32" s="53"/>
      <c r="FLZ32" s="53"/>
      <c r="FMB32" s="53"/>
      <c r="FMO32" s="53"/>
      <c r="FMP32" s="53"/>
      <c r="FMR32" s="53"/>
      <c r="FNE32" s="53"/>
      <c r="FNF32" s="53"/>
      <c r="FNH32" s="53"/>
      <c r="FNU32" s="53"/>
      <c r="FNV32" s="53"/>
      <c r="FNX32" s="53"/>
      <c r="FOK32" s="53"/>
      <c r="FOL32" s="53"/>
      <c r="FON32" s="53"/>
      <c r="FPA32" s="53"/>
      <c r="FPB32" s="53"/>
      <c r="FPD32" s="53"/>
      <c r="FPQ32" s="53"/>
      <c r="FPR32" s="53"/>
      <c r="FPT32" s="53"/>
      <c r="FQG32" s="53"/>
      <c r="FQH32" s="53"/>
      <c r="FQJ32" s="53"/>
      <c r="FQW32" s="53"/>
      <c r="FQX32" s="53"/>
      <c r="FQZ32" s="53"/>
      <c r="FRM32" s="53"/>
      <c r="FRN32" s="53"/>
      <c r="FRP32" s="53"/>
      <c r="FSC32" s="53"/>
      <c r="FSD32" s="53"/>
      <c r="FSF32" s="53"/>
      <c r="FSS32" s="53"/>
      <c r="FST32" s="53"/>
      <c r="FSV32" s="53"/>
      <c r="FTI32" s="53"/>
      <c r="FTJ32" s="53"/>
      <c r="FTL32" s="53"/>
      <c r="FTY32" s="53"/>
      <c r="FTZ32" s="53"/>
      <c r="FUB32" s="53"/>
      <c r="FUO32" s="53"/>
      <c r="FUP32" s="53"/>
      <c r="FUR32" s="53"/>
      <c r="FVE32" s="53"/>
      <c r="FVF32" s="53"/>
      <c r="FVH32" s="53"/>
      <c r="FVU32" s="53"/>
      <c r="FVV32" s="53"/>
      <c r="FVX32" s="53"/>
      <c r="FWK32" s="53"/>
      <c r="FWL32" s="53"/>
      <c r="FWN32" s="53"/>
      <c r="FXA32" s="53"/>
      <c r="FXB32" s="53"/>
      <c r="FXD32" s="53"/>
      <c r="FXQ32" s="53"/>
      <c r="FXR32" s="53"/>
      <c r="FXT32" s="53"/>
      <c r="FYG32" s="53"/>
      <c r="FYH32" s="53"/>
      <c r="FYJ32" s="53"/>
      <c r="FYW32" s="53"/>
      <c r="FYX32" s="53"/>
      <c r="FYZ32" s="53"/>
      <c r="FZM32" s="53"/>
      <c r="FZN32" s="53"/>
      <c r="FZP32" s="53"/>
      <c r="GAC32" s="53"/>
      <c r="GAD32" s="53"/>
      <c r="GAF32" s="53"/>
      <c r="GAS32" s="53"/>
      <c r="GAT32" s="53"/>
      <c r="GAV32" s="53"/>
      <c r="GBI32" s="53"/>
      <c r="GBJ32" s="53"/>
      <c r="GBL32" s="53"/>
      <c r="GBY32" s="53"/>
      <c r="GBZ32" s="53"/>
      <c r="GCB32" s="53"/>
      <c r="GCO32" s="53"/>
      <c r="GCP32" s="53"/>
      <c r="GCR32" s="53"/>
      <c r="GDE32" s="53"/>
      <c r="GDF32" s="53"/>
      <c r="GDH32" s="53"/>
      <c r="GDU32" s="53"/>
      <c r="GDV32" s="53"/>
      <c r="GDX32" s="53"/>
      <c r="GEK32" s="53"/>
      <c r="GEL32" s="53"/>
      <c r="GEN32" s="53"/>
      <c r="GFA32" s="53"/>
      <c r="GFB32" s="53"/>
      <c r="GFD32" s="53"/>
      <c r="GFQ32" s="53"/>
      <c r="GFR32" s="53"/>
      <c r="GFT32" s="53"/>
      <c r="GGG32" s="53"/>
      <c r="GGH32" s="53"/>
      <c r="GGJ32" s="53"/>
      <c r="GGW32" s="53"/>
      <c r="GGX32" s="53"/>
      <c r="GGZ32" s="53"/>
      <c r="GHM32" s="53"/>
      <c r="GHN32" s="53"/>
      <c r="GHP32" s="53"/>
      <c r="GIC32" s="53"/>
      <c r="GID32" s="53"/>
      <c r="GIF32" s="53"/>
      <c r="GIS32" s="53"/>
      <c r="GIT32" s="53"/>
      <c r="GIV32" s="53"/>
      <c r="GJI32" s="53"/>
      <c r="GJJ32" s="53"/>
      <c r="GJL32" s="53"/>
      <c r="GJY32" s="53"/>
      <c r="GJZ32" s="53"/>
      <c r="GKB32" s="53"/>
      <c r="GKO32" s="53"/>
      <c r="GKP32" s="53"/>
      <c r="GKR32" s="53"/>
      <c r="GLE32" s="53"/>
      <c r="GLF32" s="53"/>
      <c r="GLH32" s="53"/>
      <c r="GLU32" s="53"/>
      <c r="GLV32" s="53"/>
      <c r="GLX32" s="53"/>
      <c r="GMK32" s="53"/>
      <c r="GML32" s="53"/>
      <c r="GMN32" s="53"/>
      <c r="GNA32" s="53"/>
      <c r="GNB32" s="53"/>
      <c r="GND32" s="53"/>
      <c r="GNQ32" s="53"/>
      <c r="GNR32" s="53"/>
      <c r="GNT32" s="53"/>
      <c r="GOG32" s="53"/>
      <c r="GOH32" s="53"/>
      <c r="GOJ32" s="53"/>
      <c r="GOW32" s="53"/>
      <c r="GOX32" s="53"/>
      <c r="GOZ32" s="53"/>
      <c r="GPM32" s="53"/>
      <c r="GPN32" s="53"/>
      <c r="GPP32" s="53"/>
      <c r="GQC32" s="53"/>
      <c r="GQD32" s="53"/>
      <c r="GQF32" s="53"/>
      <c r="GQS32" s="53"/>
      <c r="GQT32" s="53"/>
      <c r="GQV32" s="53"/>
      <c r="GRI32" s="53"/>
      <c r="GRJ32" s="53"/>
      <c r="GRL32" s="53"/>
      <c r="GRY32" s="53"/>
      <c r="GRZ32" s="53"/>
      <c r="GSB32" s="53"/>
      <c r="GSO32" s="53"/>
      <c r="GSP32" s="53"/>
      <c r="GSR32" s="53"/>
      <c r="GTE32" s="53"/>
      <c r="GTF32" s="53"/>
      <c r="GTH32" s="53"/>
      <c r="GTU32" s="53"/>
      <c r="GTV32" s="53"/>
      <c r="GTX32" s="53"/>
      <c r="GUK32" s="53"/>
      <c r="GUL32" s="53"/>
      <c r="GUN32" s="53"/>
      <c r="GVA32" s="53"/>
      <c r="GVB32" s="53"/>
      <c r="GVD32" s="53"/>
      <c r="GVQ32" s="53"/>
      <c r="GVR32" s="53"/>
      <c r="GVT32" s="53"/>
      <c r="GWG32" s="53"/>
      <c r="GWH32" s="53"/>
      <c r="GWJ32" s="53"/>
      <c r="GWW32" s="53"/>
      <c r="GWX32" s="53"/>
      <c r="GWZ32" s="53"/>
      <c r="GXM32" s="53"/>
      <c r="GXN32" s="53"/>
      <c r="GXP32" s="53"/>
      <c r="GYC32" s="53"/>
      <c r="GYD32" s="53"/>
      <c r="GYF32" s="53"/>
      <c r="GYS32" s="53"/>
      <c r="GYT32" s="53"/>
      <c r="GYV32" s="53"/>
      <c r="GZI32" s="53"/>
      <c r="GZJ32" s="53"/>
      <c r="GZL32" s="53"/>
      <c r="GZY32" s="53"/>
      <c r="GZZ32" s="53"/>
      <c r="HAB32" s="53"/>
      <c r="HAO32" s="53"/>
      <c r="HAP32" s="53"/>
      <c r="HAR32" s="53"/>
      <c r="HBE32" s="53"/>
      <c r="HBF32" s="53"/>
      <c r="HBH32" s="53"/>
      <c r="HBU32" s="53"/>
      <c r="HBV32" s="53"/>
      <c r="HBX32" s="53"/>
      <c r="HCK32" s="53"/>
      <c r="HCL32" s="53"/>
      <c r="HCN32" s="53"/>
      <c r="HDA32" s="53"/>
      <c r="HDB32" s="53"/>
      <c r="HDD32" s="53"/>
      <c r="HDQ32" s="53"/>
      <c r="HDR32" s="53"/>
      <c r="HDT32" s="53"/>
      <c r="HEG32" s="53"/>
      <c r="HEH32" s="53"/>
      <c r="HEJ32" s="53"/>
      <c r="HEW32" s="53"/>
      <c r="HEX32" s="53"/>
      <c r="HEZ32" s="53"/>
      <c r="HFM32" s="53"/>
      <c r="HFN32" s="53"/>
      <c r="HFP32" s="53"/>
      <c r="HGC32" s="53"/>
      <c r="HGD32" s="53"/>
      <c r="HGF32" s="53"/>
      <c r="HGS32" s="53"/>
      <c r="HGT32" s="53"/>
      <c r="HGV32" s="53"/>
      <c r="HHI32" s="53"/>
      <c r="HHJ32" s="53"/>
      <c r="HHL32" s="53"/>
      <c r="HHY32" s="53"/>
      <c r="HHZ32" s="53"/>
      <c r="HIB32" s="53"/>
      <c r="HIO32" s="53"/>
      <c r="HIP32" s="53"/>
      <c r="HIR32" s="53"/>
      <c r="HJE32" s="53"/>
      <c r="HJF32" s="53"/>
      <c r="HJH32" s="53"/>
      <c r="HJU32" s="53"/>
      <c r="HJV32" s="53"/>
      <c r="HJX32" s="53"/>
      <c r="HKK32" s="53"/>
      <c r="HKL32" s="53"/>
      <c r="HKN32" s="53"/>
      <c r="HLA32" s="53"/>
      <c r="HLB32" s="53"/>
      <c r="HLD32" s="53"/>
      <c r="HLQ32" s="53"/>
      <c r="HLR32" s="53"/>
      <c r="HLT32" s="53"/>
      <c r="HMG32" s="53"/>
      <c r="HMH32" s="53"/>
      <c r="HMJ32" s="53"/>
      <c r="HMW32" s="53"/>
      <c r="HMX32" s="53"/>
      <c r="HMZ32" s="53"/>
      <c r="HNM32" s="53"/>
      <c r="HNN32" s="53"/>
      <c r="HNP32" s="53"/>
      <c r="HOC32" s="53"/>
      <c r="HOD32" s="53"/>
      <c r="HOF32" s="53"/>
      <c r="HOS32" s="53"/>
      <c r="HOT32" s="53"/>
      <c r="HOV32" s="53"/>
      <c r="HPI32" s="53"/>
      <c r="HPJ32" s="53"/>
      <c r="HPL32" s="53"/>
      <c r="HPY32" s="53"/>
      <c r="HPZ32" s="53"/>
      <c r="HQB32" s="53"/>
      <c r="HQO32" s="53"/>
      <c r="HQP32" s="53"/>
      <c r="HQR32" s="53"/>
      <c r="HRE32" s="53"/>
      <c r="HRF32" s="53"/>
      <c r="HRH32" s="53"/>
      <c r="HRU32" s="53"/>
      <c r="HRV32" s="53"/>
      <c r="HRX32" s="53"/>
      <c r="HSK32" s="53"/>
      <c r="HSL32" s="53"/>
      <c r="HSN32" s="53"/>
      <c r="HTA32" s="53"/>
      <c r="HTB32" s="53"/>
      <c r="HTD32" s="53"/>
      <c r="HTQ32" s="53"/>
      <c r="HTR32" s="53"/>
      <c r="HTT32" s="53"/>
      <c r="HUG32" s="53"/>
      <c r="HUH32" s="53"/>
      <c r="HUJ32" s="53"/>
      <c r="HUW32" s="53"/>
      <c r="HUX32" s="53"/>
      <c r="HUZ32" s="53"/>
      <c r="HVM32" s="53"/>
      <c r="HVN32" s="53"/>
      <c r="HVP32" s="53"/>
      <c r="HWC32" s="53"/>
      <c r="HWD32" s="53"/>
      <c r="HWF32" s="53"/>
      <c r="HWS32" s="53"/>
      <c r="HWT32" s="53"/>
      <c r="HWV32" s="53"/>
      <c r="HXI32" s="53"/>
      <c r="HXJ32" s="53"/>
      <c r="HXL32" s="53"/>
      <c r="HXY32" s="53"/>
      <c r="HXZ32" s="53"/>
      <c r="HYB32" s="53"/>
      <c r="HYO32" s="53"/>
      <c r="HYP32" s="53"/>
      <c r="HYR32" s="53"/>
      <c r="HZE32" s="53"/>
      <c r="HZF32" s="53"/>
      <c r="HZH32" s="53"/>
      <c r="HZU32" s="53"/>
      <c r="HZV32" s="53"/>
      <c r="HZX32" s="53"/>
      <c r="IAK32" s="53"/>
      <c r="IAL32" s="53"/>
      <c r="IAN32" s="53"/>
      <c r="IBA32" s="53"/>
      <c r="IBB32" s="53"/>
      <c r="IBD32" s="53"/>
      <c r="IBQ32" s="53"/>
      <c r="IBR32" s="53"/>
      <c r="IBT32" s="53"/>
      <c r="ICG32" s="53"/>
      <c r="ICH32" s="53"/>
      <c r="ICJ32" s="53"/>
      <c r="ICW32" s="53"/>
      <c r="ICX32" s="53"/>
      <c r="ICZ32" s="53"/>
      <c r="IDM32" s="53"/>
      <c r="IDN32" s="53"/>
      <c r="IDP32" s="53"/>
      <c r="IEC32" s="53"/>
      <c r="IED32" s="53"/>
      <c r="IEF32" s="53"/>
      <c r="IES32" s="53"/>
      <c r="IET32" s="53"/>
      <c r="IEV32" s="53"/>
      <c r="IFI32" s="53"/>
      <c r="IFJ32" s="53"/>
      <c r="IFL32" s="53"/>
      <c r="IFY32" s="53"/>
      <c r="IFZ32" s="53"/>
      <c r="IGB32" s="53"/>
      <c r="IGO32" s="53"/>
      <c r="IGP32" s="53"/>
      <c r="IGR32" s="53"/>
      <c r="IHE32" s="53"/>
      <c r="IHF32" s="53"/>
      <c r="IHH32" s="53"/>
      <c r="IHU32" s="53"/>
      <c r="IHV32" s="53"/>
      <c r="IHX32" s="53"/>
      <c r="IIK32" s="53"/>
      <c r="IIL32" s="53"/>
      <c r="IIN32" s="53"/>
      <c r="IJA32" s="53"/>
      <c r="IJB32" s="53"/>
      <c r="IJD32" s="53"/>
      <c r="IJQ32" s="53"/>
      <c r="IJR32" s="53"/>
      <c r="IJT32" s="53"/>
      <c r="IKG32" s="53"/>
      <c r="IKH32" s="53"/>
      <c r="IKJ32" s="53"/>
      <c r="IKW32" s="53"/>
      <c r="IKX32" s="53"/>
      <c r="IKZ32" s="53"/>
      <c r="ILM32" s="53"/>
      <c r="ILN32" s="53"/>
      <c r="ILP32" s="53"/>
      <c r="IMC32" s="53"/>
      <c r="IMD32" s="53"/>
      <c r="IMF32" s="53"/>
      <c r="IMS32" s="53"/>
      <c r="IMT32" s="53"/>
      <c r="IMV32" s="53"/>
      <c r="INI32" s="53"/>
      <c r="INJ32" s="53"/>
      <c r="INL32" s="53"/>
      <c r="INY32" s="53"/>
      <c r="INZ32" s="53"/>
      <c r="IOB32" s="53"/>
      <c r="IOO32" s="53"/>
      <c r="IOP32" s="53"/>
      <c r="IOR32" s="53"/>
      <c r="IPE32" s="53"/>
      <c r="IPF32" s="53"/>
      <c r="IPH32" s="53"/>
      <c r="IPU32" s="53"/>
      <c r="IPV32" s="53"/>
      <c r="IPX32" s="53"/>
      <c r="IQK32" s="53"/>
      <c r="IQL32" s="53"/>
      <c r="IQN32" s="53"/>
      <c r="IRA32" s="53"/>
      <c r="IRB32" s="53"/>
      <c r="IRD32" s="53"/>
      <c r="IRQ32" s="53"/>
      <c r="IRR32" s="53"/>
      <c r="IRT32" s="53"/>
      <c r="ISG32" s="53"/>
      <c r="ISH32" s="53"/>
      <c r="ISJ32" s="53"/>
      <c r="ISW32" s="53"/>
      <c r="ISX32" s="53"/>
      <c r="ISZ32" s="53"/>
      <c r="ITM32" s="53"/>
      <c r="ITN32" s="53"/>
      <c r="ITP32" s="53"/>
      <c r="IUC32" s="53"/>
      <c r="IUD32" s="53"/>
      <c r="IUF32" s="53"/>
      <c r="IUS32" s="53"/>
      <c r="IUT32" s="53"/>
      <c r="IUV32" s="53"/>
      <c r="IVI32" s="53"/>
      <c r="IVJ32" s="53"/>
      <c r="IVL32" s="53"/>
      <c r="IVY32" s="53"/>
      <c r="IVZ32" s="53"/>
      <c r="IWB32" s="53"/>
      <c r="IWO32" s="53"/>
      <c r="IWP32" s="53"/>
      <c r="IWR32" s="53"/>
      <c r="IXE32" s="53"/>
      <c r="IXF32" s="53"/>
      <c r="IXH32" s="53"/>
      <c r="IXU32" s="53"/>
      <c r="IXV32" s="53"/>
      <c r="IXX32" s="53"/>
      <c r="IYK32" s="53"/>
      <c r="IYL32" s="53"/>
      <c r="IYN32" s="53"/>
      <c r="IZA32" s="53"/>
      <c r="IZB32" s="53"/>
      <c r="IZD32" s="53"/>
      <c r="IZQ32" s="53"/>
      <c r="IZR32" s="53"/>
      <c r="IZT32" s="53"/>
      <c r="JAG32" s="53"/>
      <c r="JAH32" s="53"/>
      <c r="JAJ32" s="53"/>
      <c r="JAW32" s="53"/>
      <c r="JAX32" s="53"/>
      <c r="JAZ32" s="53"/>
      <c r="JBM32" s="53"/>
      <c r="JBN32" s="53"/>
      <c r="JBP32" s="53"/>
      <c r="JCC32" s="53"/>
      <c r="JCD32" s="53"/>
      <c r="JCF32" s="53"/>
      <c r="JCS32" s="53"/>
      <c r="JCT32" s="53"/>
      <c r="JCV32" s="53"/>
      <c r="JDI32" s="53"/>
      <c r="JDJ32" s="53"/>
      <c r="JDL32" s="53"/>
      <c r="JDY32" s="53"/>
      <c r="JDZ32" s="53"/>
      <c r="JEB32" s="53"/>
      <c r="JEO32" s="53"/>
      <c r="JEP32" s="53"/>
      <c r="JER32" s="53"/>
      <c r="JFE32" s="53"/>
      <c r="JFF32" s="53"/>
      <c r="JFH32" s="53"/>
      <c r="JFU32" s="53"/>
      <c r="JFV32" s="53"/>
      <c r="JFX32" s="53"/>
      <c r="JGK32" s="53"/>
      <c r="JGL32" s="53"/>
      <c r="JGN32" s="53"/>
      <c r="JHA32" s="53"/>
      <c r="JHB32" s="53"/>
      <c r="JHD32" s="53"/>
      <c r="JHQ32" s="53"/>
      <c r="JHR32" s="53"/>
      <c r="JHT32" s="53"/>
      <c r="JIG32" s="53"/>
      <c r="JIH32" s="53"/>
      <c r="JIJ32" s="53"/>
      <c r="JIW32" s="53"/>
      <c r="JIX32" s="53"/>
      <c r="JIZ32" s="53"/>
      <c r="JJM32" s="53"/>
      <c r="JJN32" s="53"/>
      <c r="JJP32" s="53"/>
      <c r="JKC32" s="53"/>
      <c r="JKD32" s="53"/>
      <c r="JKF32" s="53"/>
      <c r="JKS32" s="53"/>
      <c r="JKT32" s="53"/>
      <c r="JKV32" s="53"/>
      <c r="JLI32" s="53"/>
      <c r="JLJ32" s="53"/>
      <c r="JLL32" s="53"/>
      <c r="JLY32" s="53"/>
      <c r="JLZ32" s="53"/>
      <c r="JMB32" s="53"/>
      <c r="JMO32" s="53"/>
      <c r="JMP32" s="53"/>
      <c r="JMR32" s="53"/>
      <c r="JNE32" s="53"/>
      <c r="JNF32" s="53"/>
      <c r="JNH32" s="53"/>
      <c r="JNU32" s="53"/>
      <c r="JNV32" s="53"/>
      <c r="JNX32" s="53"/>
      <c r="JOK32" s="53"/>
      <c r="JOL32" s="53"/>
      <c r="JON32" s="53"/>
      <c r="JPA32" s="53"/>
      <c r="JPB32" s="53"/>
      <c r="JPD32" s="53"/>
      <c r="JPQ32" s="53"/>
      <c r="JPR32" s="53"/>
      <c r="JPT32" s="53"/>
      <c r="JQG32" s="53"/>
      <c r="JQH32" s="53"/>
      <c r="JQJ32" s="53"/>
      <c r="JQW32" s="53"/>
      <c r="JQX32" s="53"/>
      <c r="JQZ32" s="53"/>
      <c r="JRM32" s="53"/>
      <c r="JRN32" s="53"/>
      <c r="JRP32" s="53"/>
      <c r="JSC32" s="53"/>
      <c r="JSD32" s="53"/>
      <c r="JSF32" s="53"/>
      <c r="JSS32" s="53"/>
      <c r="JST32" s="53"/>
      <c r="JSV32" s="53"/>
      <c r="JTI32" s="53"/>
      <c r="JTJ32" s="53"/>
      <c r="JTL32" s="53"/>
      <c r="JTY32" s="53"/>
      <c r="JTZ32" s="53"/>
      <c r="JUB32" s="53"/>
      <c r="JUO32" s="53"/>
      <c r="JUP32" s="53"/>
      <c r="JUR32" s="53"/>
      <c r="JVE32" s="53"/>
      <c r="JVF32" s="53"/>
      <c r="JVH32" s="53"/>
      <c r="JVU32" s="53"/>
      <c r="JVV32" s="53"/>
      <c r="JVX32" s="53"/>
      <c r="JWK32" s="53"/>
      <c r="JWL32" s="53"/>
      <c r="JWN32" s="53"/>
      <c r="JXA32" s="53"/>
      <c r="JXB32" s="53"/>
      <c r="JXD32" s="53"/>
      <c r="JXQ32" s="53"/>
      <c r="JXR32" s="53"/>
      <c r="JXT32" s="53"/>
      <c r="JYG32" s="53"/>
      <c r="JYH32" s="53"/>
      <c r="JYJ32" s="53"/>
      <c r="JYW32" s="53"/>
      <c r="JYX32" s="53"/>
      <c r="JYZ32" s="53"/>
      <c r="JZM32" s="53"/>
      <c r="JZN32" s="53"/>
      <c r="JZP32" s="53"/>
      <c r="KAC32" s="53"/>
      <c r="KAD32" s="53"/>
      <c r="KAF32" s="53"/>
      <c r="KAS32" s="53"/>
      <c r="KAT32" s="53"/>
      <c r="KAV32" s="53"/>
      <c r="KBI32" s="53"/>
      <c r="KBJ32" s="53"/>
      <c r="KBL32" s="53"/>
      <c r="KBY32" s="53"/>
      <c r="KBZ32" s="53"/>
      <c r="KCB32" s="53"/>
      <c r="KCO32" s="53"/>
      <c r="KCP32" s="53"/>
      <c r="KCR32" s="53"/>
      <c r="KDE32" s="53"/>
      <c r="KDF32" s="53"/>
      <c r="KDH32" s="53"/>
      <c r="KDU32" s="53"/>
      <c r="KDV32" s="53"/>
      <c r="KDX32" s="53"/>
      <c r="KEK32" s="53"/>
      <c r="KEL32" s="53"/>
      <c r="KEN32" s="53"/>
      <c r="KFA32" s="53"/>
      <c r="KFB32" s="53"/>
      <c r="KFD32" s="53"/>
      <c r="KFQ32" s="53"/>
      <c r="KFR32" s="53"/>
      <c r="KFT32" s="53"/>
      <c r="KGG32" s="53"/>
      <c r="KGH32" s="53"/>
      <c r="KGJ32" s="53"/>
      <c r="KGW32" s="53"/>
      <c r="KGX32" s="53"/>
      <c r="KGZ32" s="53"/>
      <c r="KHM32" s="53"/>
      <c r="KHN32" s="53"/>
      <c r="KHP32" s="53"/>
      <c r="KIC32" s="53"/>
      <c r="KID32" s="53"/>
      <c r="KIF32" s="53"/>
      <c r="KIS32" s="53"/>
      <c r="KIT32" s="53"/>
      <c r="KIV32" s="53"/>
      <c r="KJI32" s="53"/>
      <c r="KJJ32" s="53"/>
      <c r="KJL32" s="53"/>
      <c r="KJY32" s="53"/>
      <c r="KJZ32" s="53"/>
      <c r="KKB32" s="53"/>
      <c r="KKO32" s="53"/>
      <c r="KKP32" s="53"/>
      <c r="KKR32" s="53"/>
      <c r="KLE32" s="53"/>
      <c r="KLF32" s="53"/>
      <c r="KLH32" s="53"/>
      <c r="KLU32" s="53"/>
      <c r="KLV32" s="53"/>
      <c r="KLX32" s="53"/>
      <c r="KMK32" s="53"/>
      <c r="KML32" s="53"/>
      <c r="KMN32" s="53"/>
      <c r="KNA32" s="53"/>
      <c r="KNB32" s="53"/>
      <c r="KND32" s="53"/>
      <c r="KNQ32" s="53"/>
      <c r="KNR32" s="53"/>
      <c r="KNT32" s="53"/>
      <c r="KOG32" s="53"/>
      <c r="KOH32" s="53"/>
      <c r="KOJ32" s="53"/>
      <c r="KOW32" s="53"/>
      <c r="KOX32" s="53"/>
      <c r="KOZ32" s="53"/>
      <c r="KPM32" s="53"/>
      <c r="KPN32" s="53"/>
      <c r="KPP32" s="53"/>
      <c r="KQC32" s="53"/>
      <c r="KQD32" s="53"/>
      <c r="KQF32" s="53"/>
      <c r="KQS32" s="53"/>
      <c r="KQT32" s="53"/>
      <c r="KQV32" s="53"/>
      <c r="KRI32" s="53"/>
      <c r="KRJ32" s="53"/>
      <c r="KRL32" s="53"/>
      <c r="KRY32" s="53"/>
      <c r="KRZ32" s="53"/>
      <c r="KSB32" s="53"/>
      <c r="KSO32" s="53"/>
      <c r="KSP32" s="53"/>
      <c r="KSR32" s="53"/>
      <c r="KTE32" s="53"/>
      <c r="KTF32" s="53"/>
      <c r="KTH32" s="53"/>
      <c r="KTU32" s="53"/>
      <c r="KTV32" s="53"/>
      <c r="KTX32" s="53"/>
      <c r="KUK32" s="53"/>
      <c r="KUL32" s="53"/>
      <c r="KUN32" s="53"/>
      <c r="KVA32" s="53"/>
      <c r="KVB32" s="53"/>
      <c r="KVD32" s="53"/>
      <c r="KVQ32" s="53"/>
      <c r="KVR32" s="53"/>
      <c r="KVT32" s="53"/>
      <c r="KWG32" s="53"/>
      <c r="KWH32" s="53"/>
      <c r="KWJ32" s="53"/>
      <c r="KWW32" s="53"/>
      <c r="KWX32" s="53"/>
      <c r="KWZ32" s="53"/>
      <c r="KXM32" s="53"/>
      <c r="KXN32" s="53"/>
      <c r="KXP32" s="53"/>
      <c r="KYC32" s="53"/>
      <c r="KYD32" s="53"/>
      <c r="KYF32" s="53"/>
      <c r="KYS32" s="53"/>
      <c r="KYT32" s="53"/>
      <c r="KYV32" s="53"/>
      <c r="KZI32" s="53"/>
      <c r="KZJ32" s="53"/>
      <c r="KZL32" s="53"/>
      <c r="KZY32" s="53"/>
      <c r="KZZ32" s="53"/>
      <c r="LAB32" s="53"/>
      <c r="LAO32" s="53"/>
      <c r="LAP32" s="53"/>
      <c r="LAR32" s="53"/>
      <c r="LBE32" s="53"/>
      <c r="LBF32" s="53"/>
      <c r="LBH32" s="53"/>
      <c r="LBU32" s="53"/>
      <c r="LBV32" s="53"/>
      <c r="LBX32" s="53"/>
      <c r="LCK32" s="53"/>
      <c r="LCL32" s="53"/>
      <c r="LCN32" s="53"/>
      <c r="LDA32" s="53"/>
      <c r="LDB32" s="53"/>
      <c r="LDD32" s="53"/>
      <c r="LDQ32" s="53"/>
      <c r="LDR32" s="53"/>
      <c r="LDT32" s="53"/>
      <c r="LEG32" s="53"/>
      <c r="LEH32" s="53"/>
      <c r="LEJ32" s="53"/>
      <c r="LEW32" s="53"/>
      <c r="LEX32" s="53"/>
      <c r="LEZ32" s="53"/>
      <c r="LFM32" s="53"/>
      <c r="LFN32" s="53"/>
      <c r="LFP32" s="53"/>
      <c r="LGC32" s="53"/>
      <c r="LGD32" s="53"/>
      <c r="LGF32" s="53"/>
      <c r="LGS32" s="53"/>
      <c r="LGT32" s="53"/>
      <c r="LGV32" s="53"/>
      <c r="LHI32" s="53"/>
      <c r="LHJ32" s="53"/>
      <c r="LHL32" s="53"/>
      <c r="LHY32" s="53"/>
      <c r="LHZ32" s="53"/>
      <c r="LIB32" s="53"/>
      <c r="LIO32" s="53"/>
      <c r="LIP32" s="53"/>
      <c r="LIR32" s="53"/>
      <c r="LJE32" s="53"/>
      <c r="LJF32" s="53"/>
      <c r="LJH32" s="53"/>
      <c r="LJU32" s="53"/>
      <c r="LJV32" s="53"/>
      <c r="LJX32" s="53"/>
      <c r="LKK32" s="53"/>
      <c r="LKL32" s="53"/>
      <c r="LKN32" s="53"/>
      <c r="LLA32" s="53"/>
      <c r="LLB32" s="53"/>
      <c r="LLD32" s="53"/>
      <c r="LLQ32" s="53"/>
      <c r="LLR32" s="53"/>
      <c r="LLT32" s="53"/>
      <c r="LMG32" s="53"/>
      <c r="LMH32" s="53"/>
      <c r="LMJ32" s="53"/>
      <c r="LMW32" s="53"/>
      <c r="LMX32" s="53"/>
      <c r="LMZ32" s="53"/>
      <c r="LNM32" s="53"/>
      <c r="LNN32" s="53"/>
      <c r="LNP32" s="53"/>
      <c r="LOC32" s="53"/>
      <c r="LOD32" s="53"/>
      <c r="LOF32" s="53"/>
      <c r="LOS32" s="53"/>
      <c r="LOT32" s="53"/>
      <c r="LOV32" s="53"/>
      <c r="LPI32" s="53"/>
      <c r="LPJ32" s="53"/>
      <c r="LPL32" s="53"/>
      <c r="LPY32" s="53"/>
      <c r="LPZ32" s="53"/>
      <c r="LQB32" s="53"/>
      <c r="LQO32" s="53"/>
      <c r="LQP32" s="53"/>
      <c r="LQR32" s="53"/>
      <c r="LRE32" s="53"/>
      <c r="LRF32" s="53"/>
      <c r="LRH32" s="53"/>
      <c r="LRU32" s="53"/>
      <c r="LRV32" s="53"/>
      <c r="LRX32" s="53"/>
      <c r="LSK32" s="53"/>
      <c r="LSL32" s="53"/>
      <c r="LSN32" s="53"/>
      <c r="LTA32" s="53"/>
      <c r="LTB32" s="53"/>
      <c r="LTD32" s="53"/>
      <c r="LTQ32" s="53"/>
      <c r="LTR32" s="53"/>
      <c r="LTT32" s="53"/>
      <c r="LUG32" s="53"/>
      <c r="LUH32" s="53"/>
      <c r="LUJ32" s="53"/>
      <c r="LUW32" s="53"/>
      <c r="LUX32" s="53"/>
      <c r="LUZ32" s="53"/>
      <c r="LVM32" s="53"/>
      <c r="LVN32" s="53"/>
      <c r="LVP32" s="53"/>
      <c r="LWC32" s="53"/>
      <c r="LWD32" s="53"/>
      <c r="LWF32" s="53"/>
      <c r="LWS32" s="53"/>
      <c r="LWT32" s="53"/>
      <c r="LWV32" s="53"/>
      <c r="LXI32" s="53"/>
      <c r="LXJ32" s="53"/>
      <c r="LXL32" s="53"/>
      <c r="LXY32" s="53"/>
      <c r="LXZ32" s="53"/>
      <c r="LYB32" s="53"/>
      <c r="LYO32" s="53"/>
      <c r="LYP32" s="53"/>
      <c r="LYR32" s="53"/>
      <c r="LZE32" s="53"/>
      <c r="LZF32" s="53"/>
      <c r="LZH32" s="53"/>
      <c r="LZU32" s="53"/>
      <c r="LZV32" s="53"/>
      <c r="LZX32" s="53"/>
      <c r="MAK32" s="53"/>
      <c r="MAL32" s="53"/>
      <c r="MAN32" s="53"/>
      <c r="MBA32" s="53"/>
      <c r="MBB32" s="53"/>
      <c r="MBD32" s="53"/>
      <c r="MBQ32" s="53"/>
      <c r="MBR32" s="53"/>
      <c r="MBT32" s="53"/>
      <c r="MCG32" s="53"/>
      <c r="MCH32" s="53"/>
      <c r="MCJ32" s="53"/>
      <c r="MCW32" s="53"/>
      <c r="MCX32" s="53"/>
      <c r="MCZ32" s="53"/>
      <c r="MDM32" s="53"/>
      <c r="MDN32" s="53"/>
      <c r="MDP32" s="53"/>
      <c r="MEC32" s="53"/>
      <c r="MED32" s="53"/>
      <c r="MEF32" s="53"/>
      <c r="MES32" s="53"/>
      <c r="MET32" s="53"/>
      <c r="MEV32" s="53"/>
      <c r="MFI32" s="53"/>
      <c r="MFJ32" s="53"/>
      <c r="MFL32" s="53"/>
      <c r="MFY32" s="53"/>
      <c r="MFZ32" s="53"/>
      <c r="MGB32" s="53"/>
      <c r="MGO32" s="53"/>
      <c r="MGP32" s="53"/>
      <c r="MGR32" s="53"/>
      <c r="MHE32" s="53"/>
      <c r="MHF32" s="53"/>
      <c r="MHH32" s="53"/>
      <c r="MHU32" s="53"/>
      <c r="MHV32" s="53"/>
      <c r="MHX32" s="53"/>
      <c r="MIK32" s="53"/>
      <c r="MIL32" s="53"/>
      <c r="MIN32" s="53"/>
      <c r="MJA32" s="53"/>
      <c r="MJB32" s="53"/>
      <c r="MJD32" s="53"/>
      <c r="MJQ32" s="53"/>
      <c r="MJR32" s="53"/>
      <c r="MJT32" s="53"/>
      <c r="MKG32" s="53"/>
      <c r="MKH32" s="53"/>
      <c r="MKJ32" s="53"/>
      <c r="MKW32" s="53"/>
      <c r="MKX32" s="53"/>
      <c r="MKZ32" s="53"/>
      <c r="MLM32" s="53"/>
      <c r="MLN32" s="53"/>
      <c r="MLP32" s="53"/>
      <c r="MMC32" s="53"/>
      <c r="MMD32" s="53"/>
      <c r="MMF32" s="53"/>
      <c r="MMS32" s="53"/>
      <c r="MMT32" s="53"/>
      <c r="MMV32" s="53"/>
      <c r="MNI32" s="53"/>
      <c r="MNJ32" s="53"/>
      <c r="MNL32" s="53"/>
      <c r="MNY32" s="53"/>
      <c r="MNZ32" s="53"/>
      <c r="MOB32" s="53"/>
      <c r="MOO32" s="53"/>
      <c r="MOP32" s="53"/>
      <c r="MOR32" s="53"/>
      <c r="MPE32" s="53"/>
      <c r="MPF32" s="53"/>
      <c r="MPH32" s="53"/>
      <c r="MPU32" s="53"/>
      <c r="MPV32" s="53"/>
      <c r="MPX32" s="53"/>
      <c r="MQK32" s="53"/>
      <c r="MQL32" s="53"/>
      <c r="MQN32" s="53"/>
      <c r="MRA32" s="53"/>
      <c r="MRB32" s="53"/>
      <c r="MRD32" s="53"/>
      <c r="MRQ32" s="53"/>
      <c r="MRR32" s="53"/>
      <c r="MRT32" s="53"/>
      <c r="MSG32" s="53"/>
      <c r="MSH32" s="53"/>
      <c r="MSJ32" s="53"/>
      <c r="MSW32" s="53"/>
      <c r="MSX32" s="53"/>
      <c r="MSZ32" s="53"/>
      <c r="MTM32" s="53"/>
      <c r="MTN32" s="53"/>
      <c r="MTP32" s="53"/>
      <c r="MUC32" s="53"/>
      <c r="MUD32" s="53"/>
      <c r="MUF32" s="53"/>
      <c r="MUS32" s="53"/>
      <c r="MUT32" s="53"/>
      <c r="MUV32" s="53"/>
      <c r="MVI32" s="53"/>
      <c r="MVJ32" s="53"/>
      <c r="MVL32" s="53"/>
      <c r="MVY32" s="53"/>
      <c r="MVZ32" s="53"/>
      <c r="MWB32" s="53"/>
      <c r="MWO32" s="53"/>
      <c r="MWP32" s="53"/>
      <c r="MWR32" s="53"/>
      <c r="MXE32" s="53"/>
      <c r="MXF32" s="53"/>
      <c r="MXH32" s="53"/>
      <c r="MXU32" s="53"/>
      <c r="MXV32" s="53"/>
      <c r="MXX32" s="53"/>
      <c r="MYK32" s="53"/>
      <c r="MYL32" s="53"/>
      <c r="MYN32" s="53"/>
      <c r="MZA32" s="53"/>
      <c r="MZB32" s="53"/>
      <c r="MZD32" s="53"/>
      <c r="MZQ32" s="53"/>
      <c r="MZR32" s="53"/>
      <c r="MZT32" s="53"/>
      <c r="NAG32" s="53"/>
      <c r="NAH32" s="53"/>
      <c r="NAJ32" s="53"/>
      <c r="NAW32" s="53"/>
      <c r="NAX32" s="53"/>
      <c r="NAZ32" s="53"/>
      <c r="NBM32" s="53"/>
      <c r="NBN32" s="53"/>
      <c r="NBP32" s="53"/>
      <c r="NCC32" s="53"/>
      <c r="NCD32" s="53"/>
      <c r="NCF32" s="53"/>
      <c r="NCS32" s="53"/>
      <c r="NCT32" s="53"/>
      <c r="NCV32" s="53"/>
      <c r="NDI32" s="53"/>
      <c r="NDJ32" s="53"/>
      <c r="NDL32" s="53"/>
      <c r="NDY32" s="53"/>
      <c r="NDZ32" s="53"/>
      <c r="NEB32" s="53"/>
      <c r="NEO32" s="53"/>
      <c r="NEP32" s="53"/>
      <c r="NER32" s="53"/>
      <c r="NFE32" s="53"/>
      <c r="NFF32" s="53"/>
      <c r="NFH32" s="53"/>
      <c r="NFU32" s="53"/>
      <c r="NFV32" s="53"/>
      <c r="NFX32" s="53"/>
      <c r="NGK32" s="53"/>
      <c r="NGL32" s="53"/>
      <c r="NGN32" s="53"/>
      <c r="NHA32" s="53"/>
      <c r="NHB32" s="53"/>
      <c r="NHD32" s="53"/>
      <c r="NHQ32" s="53"/>
      <c r="NHR32" s="53"/>
      <c r="NHT32" s="53"/>
      <c r="NIG32" s="53"/>
      <c r="NIH32" s="53"/>
      <c r="NIJ32" s="53"/>
      <c r="NIW32" s="53"/>
      <c r="NIX32" s="53"/>
      <c r="NIZ32" s="53"/>
      <c r="NJM32" s="53"/>
      <c r="NJN32" s="53"/>
      <c r="NJP32" s="53"/>
      <c r="NKC32" s="53"/>
      <c r="NKD32" s="53"/>
      <c r="NKF32" s="53"/>
      <c r="NKS32" s="53"/>
      <c r="NKT32" s="53"/>
      <c r="NKV32" s="53"/>
      <c r="NLI32" s="53"/>
      <c r="NLJ32" s="53"/>
      <c r="NLL32" s="53"/>
      <c r="NLY32" s="53"/>
      <c r="NLZ32" s="53"/>
      <c r="NMB32" s="53"/>
      <c r="NMO32" s="53"/>
      <c r="NMP32" s="53"/>
      <c r="NMR32" s="53"/>
      <c r="NNE32" s="53"/>
      <c r="NNF32" s="53"/>
      <c r="NNH32" s="53"/>
      <c r="NNU32" s="53"/>
      <c r="NNV32" s="53"/>
      <c r="NNX32" s="53"/>
      <c r="NOK32" s="53"/>
      <c r="NOL32" s="53"/>
      <c r="NON32" s="53"/>
      <c r="NPA32" s="53"/>
      <c r="NPB32" s="53"/>
      <c r="NPD32" s="53"/>
      <c r="NPQ32" s="53"/>
      <c r="NPR32" s="53"/>
      <c r="NPT32" s="53"/>
      <c r="NQG32" s="53"/>
      <c r="NQH32" s="53"/>
      <c r="NQJ32" s="53"/>
      <c r="NQW32" s="53"/>
      <c r="NQX32" s="53"/>
      <c r="NQZ32" s="53"/>
      <c r="NRM32" s="53"/>
      <c r="NRN32" s="53"/>
      <c r="NRP32" s="53"/>
      <c r="NSC32" s="53"/>
      <c r="NSD32" s="53"/>
      <c r="NSF32" s="53"/>
      <c r="NSS32" s="53"/>
      <c r="NST32" s="53"/>
      <c r="NSV32" s="53"/>
      <c r="NTI32" s="53"/>
      <c r="NTJ32" s="53"/>
      <c r="NTL32" s="53"/>
      <c r="NTY32" s="53"/>
      <c r="NTZ32" s="53"/>
      <c r="NUB32" s="53"/>
      <c r="NUO32" s="53"/>
      <c r="NUP32" s="53"/>
      <c r="NUR32" s="53"/>
      <c r="NVE32" s="53"/>
      <c r="NVF32" s="53"/>
      <c r="NVH32" s="53"/>
      <c r="NVU32" s="53"/>
      <c r="NVV32" s="53"/>
      <c r="NVX32" s="53"/>
      <c r="NWK32" s="53"/>
      <c r="NWL32" s="53"/>
      <c r="NWN32" s="53"/>
      <c r="NXA32" s="53"/>
      <c r="NXB32" s="53"/>
      <c r="NXD32" s="53"/>
      <c r="NXQ32" s="53"/>
      <c r="NXR32" s="53"/>
      <c r="NXT32" s="53"/>
      <c r="NYG32" s="53"/>
      <c r="NYH32" s="53"/>
      <c r="NYJ32" s="53"/>
      <c r="NYW32" s="53"/>
      <c r="NYX32" s="53"/>
      <c r="NYZ32" s="53"/>
      <c r="NZM32" s="53"/>
      <c r="NZN32" s="53"/>
      <c r="NZP32" s="53"/>
      <c r="OAC32" s="53"/>
      <c r="OAD32" s="53"/>
      <c r="OAF32" s="53"/>
      <c r="OAS32" s="53"/>
      <c r="OAT32" s="53"/>
      <c r="OAV32" s="53"/>
      <c r="OBI32" s="53"/>
      <c r="OBJ32" s="53"/>
      <c r="OBL32" s="53"/>
      <c r="OBY32" s="53"/>
      <c r="OBZ32" s="53"/>
      <c r="OCB32" s="53"/>
      <c r="OCO32" s="53"/>
      <c r="OCP32" s="53"/>
      <c r="OCR32" s="53"/>
      <c r="ODE32" s="53"/>
      <c r="ODF32" s="53"/>
      <c r="ODH32" s="53"/>
      <c r="ODU32" s="53"/>
      <c r="ODV32" s="53"/>
      <c r="ODX32" s="53"/>
      <c r="OEK32" s="53"/>
      <c r="OEL32" s="53"/>
      <c r="OEN32" s="53"/>
      <c r="OFA32" s="53"/>
      <c r="OFB32" s="53"/>
      <c r="OFD32" s="53"/>
      <c r="OFQ32" s="53"/>
      <c r="OFR32" s="53"/>
      <c r="OFT32" s="53"/>
      <c r="OGG32" s="53"/>
      <c r="OGH32" s="53"/>
      <c r="OGJ32" s="53"/>
      <c r="OGW32" s="53"/>
      <c r="OGX32" s="53"/>
      <c r="OGZ32" s="53"/>
      <c r="OHM32" s="53"/>
      <c r="OHN32" s="53"/>
      <c r="OHP32" s="53"/>
      <c r="OIC32" s="53"/>
      <c r="OID32" s="53"/>
      <c r="OIF32" s="53"/>
      <c r="OIS32" s="53"/>
      <c r="OIT32" s="53"/>
      <c r="OIV32" s="53"/>
      <c r="OJI32" s="53"/>
      <c r="OJJ32" s="53"/>
      <c r="OJL32" s="53"/>
      <c r="OJY32" s="53"/>
      <c r="OJZ32" s="53"/>
      <c r="OKB32" s="53"/>
      <c r="OKO32" s="53"/>
      <c r="OKP32" s="53"/>
      <c r="OKR32" s="53"/>
      <c r="OLE32" s="53"/>
      <c r="OLF32" s="53"/>
      <c r="OLH32" s="53"/>
      <c r="OLU32" s="53"/>
      <c r="OLV32" s="53"/>
      <c r="OLX32" s="53"/>
      <c r="OMK32" s="53"/>
      <c r="OML32" s="53"/>
      <c r="OMN32" s="53"/>
      <c r="ONA32" s="53"/>
      <c r="ONB32" s="53"/>
      <c r="OND32" s="53"/>
      <c r="ONQ32" s="53"/>
      <c r="ONR32" s="53"/>
      <c r="ONT32" s="53"/>
      <c r="OOG32" s="53"/>
      <c r="OOH32" s="53"/>
      <c r="OOJ32" s="53"/>
      <c r="OOW32" s="53"/>
      <c r="OOX32" s="53"/>
      <c r="OOZ32" s="53"/>
      <c r="OPM32" s="53"/>
      <c r="OPN32" s="53"/>
      <c r="OPP32" s="53"/>
      <c r="OQC32" s="53"/>
      <c r="OQD32" s="53"/>
      <c r="OQF32" s="53"/>
      <c r="OQS32" s="53"/>
      <c r="OQT32" s="53"/>
      <c r="OQV32" s="53"/>
      <c r="ORI32" s="53"/>
      <c r="ORJ32" s="53"/>
      <c r="ORL32" s="53"/>
      <c r="ORY32" s="53"/>
      <c r="ORZ32" s="53"/>
      <c r="OSB32" s="53"/>
      <c r="OSO32" s="53"/>
      <c r="OSP32" s="53"/>
      <c r="OSR32" s="53"/>
      <c r="OTE32" s="53"/>
      <c r="OTF32" s="53"/>
      <c r="OTH32" s="53"/>
      <c r="OTU32" s="53"/>
      <c r="OTV32" s="53"/>
      <c r="OTX32" s="53"/>
      <c r="OUK32" s="53"/>
      <c r="OUL32" s="53"/>
      <c r="OUN32" s="53"/>
      <c r="OVA32" s="53"/>
      <c r="OVB32" s="53"/>
      <c r="OVD32" s="53"/>
      <c r="OVQ32" s="53"/>
      <c r="OVR32" s="53"/>
      <c r="OVT32" s="53"/>
      <c r="OWG32" s="53"/>
      <c r="OWH32" s="53"/>
      <c r="OWJ32" s="53"/>
      <c r="OWW32" s="53"/>
      <c r="OWX32" s="53"/>
      <c r="OWZ32" s="53"/>
      <c r="OXM32" s="53"/>
      <c r="OXN32" s="53"/>
      <c r="OXP32" s="53"/>
      <c r="OYC32" s="53"/>
      <c r="OYD32" s="53"/>
      <c r="OYF32" s="53"/>
      <c r="OYS32" s="53"/>
      <c r="OYT32" s="53"/>
      <c r="OYV32" s="53"/>
      <c r="OZI32" s="53"/>
      <c r="OZJ32" s="53"/>
      <c r="OZL32" s="53"/>
      <c r="OZY32" s="53"/>
      <c r="OZZ32" s="53"/>
      <c r="PAB32" s="53"/>
      <c r="PAO32" s="53"/>
      <c r="PAP32" s="53"/>
      <c r="PAR32" s="53"/>
      <c r="PBE32" s="53"/>
      <c r="PBF32" s="53"/>
      <c r="PBH32" s="53"/>
      <c r="PBU32" s="53"/>
      <c r="PBV32" s="53"/>
      <c r="PBX32" s="53"/>
      <c r="PCK32" s="53"/>
      <c r="PCL32" s="53"/>
      <c r="PCN32" s="53"/>
      <c r="PDA32" s="53"/>
      <c r="PDB32" s="53"/>
      <c r="PDD32" s="53"/>
      <c r="PDQ32" s="53"/>
      <c r="PDR32" s="53"/>
      <c r="PDT32" s="53"/>
      <c r="PEG32" s="53"/>
      <c r="PEH32" s="53"/>
      <c r="PEJ32" s="53"/>
      <c r="PEW32" s="53"/>
      <c r="PEX32" s="53"/>
      <c r="PEZ32" s="53"/>
      <c r="PFM32" s="53"/>
      <c r="PFN32" s="53"/>
      <c r="PFP32" s="53"/>
      <c r="PGC32" s="53"/>
      <c r="PGD32" s="53"/>
      <c r="PGF32" s="53"/>
      <c r="PGS32" s="53"/>
      <c r="PGT32" s="53"/>
      <c r="PGV32" s="53"/>
      <c r="PHI32" s="53"/>
      <c r="PHJ32" s="53"/>
      <c r="PHL32" s="53"/>
      <c r="PHY32" s="53"/>
      <c r="PHZ32" s="53"/>
      <c r="PIB32" s="53"/>
      <c r="PIO32" s="53"/>
      <c r="PIP32" s="53"/>
      <c r="PIR32" s="53"/>
      <c r="PJE32" s="53"/>
      <c r="PJF32" s="53"/>
      <c r="PJH32" s="53"/>
      <c r="PJU32" s="53"/>
      <c r="PJV32" s="53"/>
      <c r="PJX32" s="53"/>
      <c r="PKK32" s="53"/>
      <c r="PKL32" s="53"/>
      <c r="PKN32" s="53"/>
      <c r="PLA32" s="53"/>
      <c r="PLB32" s="53"/>
      <c r="PLD32" s="53"/>
      <c r="PLQ32" s="53"/>
      <c r="PLR32" s="53"/>
      <c r="PLT32" s="53"/>
      <c r="PMG32" s="53"/>
      <c r="PMH32" s="53"/>
      <c r="PMJ32" s="53"/>
      <c r="PMW32" s="53"/>
      <c r="PMX32" s="53"/>
      <c r="PMZ32" s="53"/>
      <c r="PNM32" s="53"/>
      <c r="PNN32" s="53"/>
      <c r="PNP32" s="53"/>
      <c r="POC32" s="53"/>
      <c r="POD32" s="53"/>
      <c r="POF32" s="53"/>
      <c r="POS32" s="53"/>
      <c r="POT32" s="53"/>
      <c r="POV32" s="53"/>
      <c r="PPI32" s="53"/>
      <c r="PPJ32" s="53"/>
      <c r="PPL32" s="53"/>
      <c r="PPY32" s="53"/>
      <c r="PPZ32" s="53"/>
      <c r="PQB32" s="53"/>
      <c r="PQO32" s="53"/>
      <c r="PQP32" s="53"/>
      <c r="PQR32" s="53"/>
      <c r="PRE32" s="53"/>
      <c r="PRF32" s="53"/>
      <c r="PRH32" s="53"/>
      <c r="PRU32" s="53"/>
      <c r="PRV32" s="53"/>
      <c r="PRX32" s="53"/>
      <c r="PSK32" s="53"/>
      <c r="PSL32" s="53"/>
      <c r="PSN32" s="53"/>
      <c r="PTA32" s="53"/>
      <c r="PTB32" s="53"/>
      <c r="PTD32" s="53"/>
      <c r="PTQ32" s="53"/>
      <c r="PTR32" s="53"/>
      <c r="PTT32" s="53"/>
      <c r="PUG32" s="53"/>
      <c r="PUH32" s="53"/>
      <c r="PUJ32" s="53"/>
      <c r="PUW32" s="53"/>
      <c r="PUX32" s="53"/>
      <c r="PUZ32" s="53"/>
      <c r="PVM32" s="53"/>
      <c r="PVN32" s="53"/>
      <c r="PVP32" s="53"/>
      <c r="PWC32" s="53"/>
      <c r="PWD32" s="53"/>
      <c r="PWF32" s="53"/>
      <c r="PWS32" s="53"/>
      <c r="PWT32" s="53"/>
      <c r="PWV32" s="53"/>
      <c r="PXI32" s="53"/>
      <c r="PXJ32" s="53"/>
      <c r="PXL32" s="53"/>
      <c r="PXY32" s="53"/>
      <c r="PXZ32" s="53"/>
      <c r="PYB32" s="53"/>
      <c r="PYO32" s="53"/>
      <c r="PYP32" s="53"/>
      <c r="PYR32" s="53"/>
      <c r="PZE32" s="53"/>
      <c r="PZF32" s="53"/>
      <c r="PZH32" s="53"/>
      <c r="PZU32" s="53"/>
      <c r="PZV32" s="53"/>
      <c r="PZX32" s="53"/>
      <c r="QAK32" s="53"/>
      <c r="QAL32" s="53"/>
      <c r="QAN32" s="53"/>
      <c r="QBA32" s="53"/>
      <c r="QBB32" s="53"/>
      <c r="QBD32" s="53"/>
      <c r="QBQ32" s="53"/>
      <c r="QBR32" s="53"/>
      <c r="QBT32" s="53"/>
      <c r="QCG32" s="53"/>
      <c r="QCH32" s="53"/>
      <c r="QCJ32" s="53"/>
      <c r="QCW32" s="53"/>
      <c r="QCX32" s="53"/>
      <c r="QCZ32" s="53"/>
      <c r="QDM32" s="53"/>
      <c r="QDN32" s="53"/>
      <c r="QDP32" s="53"/>
      <c r="QEC32" s="53"/>
      <c r="QED32" s="53"/>
      <c r="QEF32" s="53"/>
      <c r="QES32" s="53"/>
      <c r="QET32" s="53"/>
      <c r="QEV32" s="53"/>
      <c r="QFI32" s="53"/>
      <c r="QFJ32" s="53"/>
      <c r="QFL32" s="53"/>
      <c r="QFY32" s="53"/>
      <c r="QFZ32" s="53"/>
      <c r="QGB32" s="53"/>
      <c r="QGO32" s="53"/>
      <c r="QGP32" s="53"/>
      <c r="QGR32" s="53"/>
      <c r="QHE32" s="53"/>
      <c r="QHF32" s="53"/>
      <c r="QHH32" s="53"/>
      <c r="QHU32" s="53"/>
      <c r="QHV32" s="53"/>
      <c r="QHX32" s="53"/>
      <c r="QIK32" s="53"/>
      <c r="QIL32" s="53"/>
      <c r="QIN32" s="53"/>
      <c r="QJA32" s="53"/>
      <c r="QJB32" s="53"/>
      <c r="QJD32" s="53"/>
      <c r="QJQ32" s="53"/>
      <c r="QJR32" s="53"/>
      <c r="QJT32" s="53"/>
      <c r="QKG32" s="53"/>
      <c r="QKH32" s="53"/>
      <c r="QKJ32" s="53"/>
      <c r="QKW32" s="53"/>
      <c r="QKX32" s="53"/>
      <c r="QKZ32" s="53"/>
      <c r="QLM32" s="53"/>
      <c r="QLN32" s="53"/>
      <c r="QLP32" s="53"/>
      <c r="QMC32" s="53"/>
      <c r="QMD32" s="53"/>
      <c r="QMF32" s="53"/>
      <c r="QMS32" s="53"/>
      <c r="QMT32" s="53"/>
      <c r="QMV32" s="53"/>
      <c r="QNI32" s="53"/>
      <c r="QNJ32" s="53"/>
      <c r="QNL32" s="53"/>
      <c r="QNY32" s="53"/>
      <c r="QNZ32" s="53"/>
      <c r="QOB32" s="53"/>
      <c r="QOO32" s="53"/>
      <c r="QOP32" s="53"/>
      <c r="QOR32" s="53"/>
      <c r="QPE32" s="53"/>
      <c r="QPF32" s="53"/>
      <c r="QPH32" s="53"/>
      <c r="QPU32" s="53"/>
      <c r="QPV32" s="53"/>
      <c r="QPX32" s="53"/>
      <c r="QQK32" s="53"/>
      <c r="QQL32" s="53"/>
      <c r="QQN32" s="53"/>
      <c r="QRA32" s="53"/>
      <c r="QRB32" s="53"/>
      <c r="QRD32" s="53"/>
      <c r="QRQ32" s="53"/>
      <c r="QRR32" s="53"/>
      <c r="QRT32" s="53"/>
      <c r="QSG32" s="53"/>
      <c r="QSH32" s="53"/>
      <c r="QSJ32" s="53"/>
      <c r="QSW32" s="53"/>
      <c r="QSX32" s="53"/>
      <c r="QSZ32" s="53"/>
      <c r="QTM32" s="53"/>
      <c r="QTN32" s="53"/>
      <c r="QTP32" s="53"/>
      <c r="QUC32" s="53"/>
      <c r="QUD32" s="53"/>
      <c r="QUF32" s="53"/>
      <c r="QUS32" s="53"/>
      <c r="QUT32" s="53"/>
      <c r="QUV32" s="53"/>
      <c r="QVI32" s="53"/>
      <c r="QVJ32" s="53"/>
      <c r="QVL32" s="53"/>
      <c r="QVY32" s="53"/>
      <c r="QVZ32" s="53"/>
      <c r="QWB32" s="53"/>
      <c r="QWO32" s="53"/>
      <c r="QWP32" s="53"/>
      <c r="QWR32" s="53"/>
      <c r="QXE32" s="53"/>
      <c r="QXF32" s="53"/>
      <c r="QXH32" s="53"/>
      <c r="QXU32" s="53"/>
      <c r="QXV32" s="53"/>
      <c r="QXX32" s="53"/>
      <c r="QYK32" s="53"/>
      <c r="QYL32" s="53"/>
      <c r="QYN32" s="53"/>
      <c r="QZA32" s="53"/>
      <c r="QZB32" s="53"/>
      <c r="QZD32" s="53"/>
      <c r="QZQ32" s="53"/>
      <c r="QZR32" s="53"/>
      <c r="QZT32" s="53"/>
      <c r="RAG32" s="53"/>
      <c r="RAH32" s="53"/>
      <c r="RAJ32" s="53"/>
      <c r="RAW32" s="53"/>
      <c r="RAX32" s="53"/>
      <c r="RAZ32" s="53"/>
      <c r="RBM32" s="53"/>
      <c r="RBN32" s="53"/>
      <c r="RBP32" s="53"/>
      <c r="RCC32" s="53"/>
      <c r="RCD32" s="53"/>
      <c r="RCF32" s="53"/>
      <c r="RCS32" s="53"/>
      <c r="RCT32" s="53"/>
      <c r="RCV32" s="53"/>
      <c r="RDI32" s="53"/>
      <c r="RDJ32" s="53"/>
      <c r="RDL32" s="53"/>
      <c r="RDY32" s="53"/>
      <c r="RDZ32" s="53"/>
      <c r="REB32" s="53"/>
      <c r="REO32" s="53"/>
      <c r="REP32" s="53"/>
      <c r="RER32" s="53"/>
      <c r="RFE32" s="53"/>
      <c r="RFF32" s="53"/>
      <c r="RFH32" s="53"/>
      <c r="RFU32" s="53"/>
      <c r="RFV32" s="53"/>
      <c r="RFX32" s="53"/>
      <c r="RGK32" s="53"/>
      <c r="RGL32" s="53"/>
      <c r="RGN32" s="53"/>
      <c r="RHA32" s="53"/>
      <c r="RHB32" s="53"/>
      <c r="RHD32" s="53"/>
      <c r="RHQ32" s="53"/>
      <c r="RHR32" s="53"/>
      <c r="RHT32" s="53"/>
      <c r="RIG32" s="53"/>
      <c r="RIH32" s="53"/>
      <c r="RIJ32" s="53"/>
      <c r="RIW32" s="53"/>
      <c r="RIX32" s="53"/>
      <c r="RIZ32" s="53"/>
      <c r="RJM32" s="53"/>
      <c r="RJN32" s="53"/>
      <c r="RJP32" s="53"/>
      <c r="RKC32" s="53"/>
      <c r="RKD32" s="53"/>
      <c r="RKF32" s="53"/>
      <c r="RKS32" s="53"/>
      <c r="RKT32" s="53"/>
      <c r="RKV32" s="53"/>
      <c r="RLI32" s="53"/>
      <c r="RLJ32" s="53"/>
      <c r="RLL32" s="53"/>
      <c r="RLY32" s="53"/>
      <c r="RLZ32" s="53"/>
      <c r="RMB32" s="53"/>
      <c r="RMO32" s="53"/>
      <c r="RMP32" s="53"/>
      <c r="RMR32" s="53"/>
      <c r="RNE32" s="53"/>
      <c r="RNF32" s="53"/>
      <c r="RNH32" s="53"/>
      <c r="RNU32" s="53"/>
      <c r="RNV32" s="53"/>
      <c r="RNX32" s="53"/>
      <c r="ROK32" s="53"/>
      <c r="ROL32" s="53"/>
      <c r="RON32" s="53"/>
      <c r="RPA32" s="53"/>
      <c r="RPB32" s="53"/>
      <c r="RPD32" s="53"/>
      <c r="RPQ32" s="53"/>
      <c r="RPR32" s="53"/>
      <c r="RPT32" s="53"/>
      <c r="RQG32" s="53"/>
      <c r="RQH32" s="53"/>
      <c r="RQJ32" s="53"/>
      <c r="RQW32" s="53"/>
      <c r="RQX32" s="53"/>
      <c r="RQZ32" s="53"/>
      <c r="RRM32" s="53"/>
      <c r="RRN32" s="53"/>
      <c r="RRP32" s="53"/>
      <c r="RSC32" s="53"/>
      <c r="RSD32" s="53"/>
      <c r="RSF32" s="53"/>
      <c r="RSS32" s="53"/>
      <c r="RST32" s="53"/>
      <c r="RSV32" s="53"/>
      <c r="RTI32" s="53"/>
      <c r="RTJ32" s="53"/>
      <c r="RTL32" s="53"/>
      <c r="RTY32" s="53"/>
      <c r="RTZ32" s="53"/>
      <c r="RUB32" s="53"/>
      <c r="RUO32" s="53"/>
      <c r="RUP32" s="53"/>
      <c r="RUR32" s="53"/>
      <c r="RVE32" s="53"/>
      <c r="RVF32" s="53"/>
      <c r="RVH32" s="53"/>
      <c r="RVU32" s="53"/>
      <c r="RVV32" s="53"/>
      <c r="RVX32" s="53"/>
      <c r="RWK32" s="53"/>
      <c r="RWL32" s="53"/>
      <c r="RWN32" s="53"/>
      <c r="RXA32" s="53"/>
      <c r="RXB32" s="53"/>
      <c r="RXD32" s="53"/>
      <c r="RXQ32" s="53"/>
      <c r="RXR32" s="53"/>
      <c r="RXT32" s="53"/>
      <c r="RYG32" s="53"/>
      <c r="RYH32" s="53"/>
      <c r="RYJ32" s="53"/>
      <c r="RYW32" s="53"/>
      <c r="RYX32" s="53"/>
      <c r="RYZ32" s="53"/>
      <c r="RZM32" s="53"/>
      <c r="RZN32" s="53"/>
      <c r="RZP32" s="53"/>
      <c r="SAC32" s="53"/>
      <c r="SAD32" s="53"/>
      <c r="SAF32" s="53"/>
      <c r="SAS32" s="53"/>
      <c r="SAT32" s="53"/>
      <c r="SAV32" s="53"/>
      <c r="SBI32" s="53"/>
      <c r="SBJ32" s="53"/>
      <c r="SBL32" s="53"/>
      <c r="SBY32" s="53"/>
      <c r="SBZ32" s="53"/>
      <c r="SCB32" s="53"/>
      <c r="SCO32" s="53"/>
      <c r="SCP32" s="53"/>
      <c r="SCR32" s="53"/>
      <c r="SDE32" s="53"/>
      <c r="SDF32" s="53"/>
      <c r="SDH32" s="53"/>
      <c r="SDU32" s="53"/>
      <c r="SDV32" s="53"/>
      <c r="SDX32" s="53"/>
      <c r="SEK32" s="53"/>
      <c r="SEL32" s="53"/>
      <c r="SEN32" s="53"/>
      <c r="SFA32" s="53"/>
      <c r="SFB32" s="53"/>
      <c r="SFD32" s="53"/>
      <c r="SFQ32" s="53"/>
      <c r="SFR32" s="53"/>
      <c r="SFT32" s="53"/>
      <c r="SGG32" s="53"/>
      <c r="SGH32" s="53"/>
      <c r="SGJ32" s="53"/>
      <c r="SGW32" s="53"/>
      <c r="SGX32" s="53"/>
      <c r="SGZ32" s="53"/>
      <c r="SHM32" s="53"/>
      <c r="SHN32" s="53"/>
      <c r="SHP32" s="53"/>
      <c r="SIC32" s="53"/>
      <c r="SID32" s="53"/>
      <c r="SIF32" s="53"/>
      <c r="SIS32" s="53"/>
      <c r="SIT32" s="53"/>
      <c r="SIV32" s="53"/>
      <c r="SJI32" s="53"/>
      <c r="SJJ32" s="53"/>
      <c r="SJL32" s="53"/>
      <c r="SJY32" s="53"/>
      <c r="SJZ32" s="53"/>
      <c r="SKB32" s="53"/>
      <c r="SKO32" s="53"/>
      <c r="SKP32" s="53"/>
      <c r="SKR32" s="53"/>
      <c r="SLE32" s="53"/>
      <c r="SLF32" s="53"/>
      <c r="SLH32" s="53"/>
      <c r="SLU32" s="53"/>
      <c r="SLV32" s="53"/>
      <c r="SLX32" s="53"/>
      <c r="SMK32" s="53"/>
      <c r="SML32" s="53"/>
      <c r="SMN32" s="53"/>
      <c r="SNA32" s="53"/>
      <c r="SNB32" s="53"/>
      <c r="SND32" s="53"/>
      <c r="SNQ32" s="53"/>
      <c r="SNR32" s="53"/>
      <c r="SNT32" s="53"/>
      <c r="SOG32" s="53"/>
      <c r="SOH32" s="53"/>
      <c r="SOJ32" s="53"/>
      <c r="SOW32" s="53"/>
      <c r="SOX32" s="53"/>
      <c r="SOZ32" s="53"/>
      <c r="SPM32" s="53"/>
      <c r="SPN32" s="53"/>
      <c r="SPP32" s="53"/>
      <c r="SQC32" s="53"/>
      <c r="SQD32" s="53"/>
      <c r="SQF32" s="53"/>
      <c r="SQS32" s="53"/>
      <c r="SQT32" s="53"/>
      <c r="SQV32" s="53"/>
      <c r="SRI32" s="53"/>
      <c r="SRJ32" s="53"/>
      <c r="SRL32" s="53"/>
      <c r="SRY32" s="53"/>
      <c r="SRZ32" s="53"/>
      <c r="SSB32" s="53"/>
      <c r="SSO32" s="53"/>
      <c r="SSP32" s="53"/>
      <c r="SSR32" s="53"/>
      <c r="STE32" s="53"/>
      <c r="STF32" s="53"/>
      <c r="STH32" s="53"/>
      <c r="STU32" s="53"/>
      <c r="STV32" s="53"/>
      <c r="STX32" s="53"/>
      <c r="SUK32" s="53"/>
      <c r="SUL32" s="53"/>
      <c r="SUN32" s="53"/>
      <c r="SVA32" s="53"/>
      <c r="SVB32" s="53"/>
      <c r="SVD32" s="53"/>
      <c r="SVQ32" s="53"/>
      <c r="SVR32" s="53"/>
      <c r="SVT32" s="53"/>
      <c r="SWG32" s="53"/>
      <c r="SWH32" s="53"/>
      <c r="SWJ32" s="53"/>
      <c r="SWW32" s="53"/>
      <c r="SWX32" s="53"/>
      <c r="SWZ32" s="53"/>
      <c r="SXM32" s="53"/>
      <c r="SXN32" s="53"/>
      <c r="SXP32" s="53"/>
      <c r="SYC32" s="53"/>
      <c r="SYD32" s="53"/>
      <c r="SYF32" s="53"/>
      <c r="SYS32" s="53"/>
      <c r="SYT32" s="53"/>
      <c r="SYV32" s="53"/>
      <c r="SZI32" s="53"/>
      <c r="SZJ32" s="53"/>
      <c r="SZL32" s="53"/>
      <c r="SZY32" s="53"/>
      <c r="SZZ32" s="53"/>
      <c r="TAB32" s="53"/>
      <c r="TAO32" s="53"/>
      <c r="TAP32" s="53"/>
      <c r="TAR32" s="53"/>
      <c r="TBE32" s="53"/>
      <c r="TBF32" s="53"/>
      <c r="TBH32" s="53"/>
      <c r="TBU32" s="53"/>
      <c r="TBV32" s="53"/>
      <c r="TBX32" s="53"/>
      <c r="TCK32" s="53"/>
      <c r="TCL32" s="53"/>
      <c r="TCN32" s="53"/>
      <c r="TDA32" s="53"/>
      <c r="TDB32" s="53"/>
      <c r="TDD32" s="53"/>
      <c r="TDQ32" s="53"/>
      <c r="TDR32" s="53"/>
      <c r="TDT32" s="53"/>
      <c r="TEG32" s="53"/>
      <c r="TEH32" s="53"/>
      <c r="TEJ32" s="53"/>
      <c r="TEW32" s="53"/>
      <c r="TEX32" s="53"/>
      <c r="TEZ32" s="53"/>
      <c r="TFM32" s="53"/>
      <c r="TFN32" s="53"/>
      <c r="TFP32" s="53"/>
      <c r="TGC32" s="53"/>
      <c r="TGD32" s="53"/>
      <c r="TGF32" s="53"/>
      <c r="TGS32" s="53"/>
      <c r="TGT32" s="53"/>
      <c r="TGV32" s="53"/>
      <c r="THI32" s="53"/>
      <c r="THJ32" s="53"/>
      <c r="THL32" s="53"/>
      <c r="THY32" s="53"/>
      <c r="THZ32" s="53"/>
      <c r="TIB32" s="53"/>
      <c r="TIO32" s="53"/>
      <c r="TIP32" s="53"/>
      <c r="TIR32" s="53"/>
      <c r="TJE32" s="53"/>
      <c r="TJF32" s="53"/>
      <c r="TJH32" s="53"/>
      <c r="TJU32" s="53"/>
      <c r="TJV32" s="53"/>
      <c r="TJX32" s="53"/>
      <c r="TKK32" s="53"/>
      <c r="TKL32" s="53"/>
      <c r="TKN32" s="53"/>
      <c r="TLA32" s="53"/>
      <c r="TLB32" s="53"/>
      <c r="TLD32" s="53"/>
      <c r="TLQ32" s="53"/>
      <c r="TLR32" s="53"/>
      <c r="TLT32" s="53"/>
      <c r="TMG32" s="53"/>
      <c r="TMH32" s="53"/>
      <c r="TMJ32" s="53"/>
      <c r="TMW32" s="53"/>
      <c r="TMX32" s="53"/>
      <c r="TMZ32" s="53"/>
      <c r="TNM32" s="53"/>
      <c r="TNN32" s="53"/>
      <c r="TNP32" s="53"/>
      <c r="TOC32" s="53"/>
      <c r="TOD32" s="53"/>
      <c r="TOF32" s="53"/>
      <c r="TOS32" s="53"/>
      <c r="TOT32" s="53"/>
      <c r="TOV32" s="53"/>
      <c r="TPI32" s="53"/>
      <c r="TPJ32" s="53"/>
      <c r="TPL32" s="53"/>
      <c r="TPY32" s="53"/>
      <c r="TPZ32" s="53"/>
      <c r="TQB32" s="53"/>
      <c r="TQO32" s="53"/>
      <c r="TQP32" s="53"/>
      <c r="TQR32" s="53"/>
      <c r="TRE32" s="53"/>
      <c r="TRF32" s="53"/>
      <c r="TRH32" s="53"/>
      <c r="TRU32" s="53"/>
      <c r="TRV32" s="53"/>
      <c r="TRX32" s="53"/>
      <c r="TSK32" s="53"/>
      <c r="TSL32" s="53"/>
      <c r="TSN32" s="53"/>
      <c r="TTA32" s="53"/>
      <c r="TTB32" s="53"/>
      <c r="TTD32" s="53"/>
      <c r="TTQ32" s="53"/>
      <c r="TTR32" s="53"/>
      <c r="TTT32" s="53"/>
      <c r="TUG32" s="53"/>
      <c r="TUH32" s="53"/>
      <c r="TUJ32" s="53"/>
      <c r="TUW32" s="53"/>
      <c r="TUX32" s="53"/>
      <c r="TUZ32" s="53"/>
      <c r="TVM32" s="53"/>
      <c r="TVN32" s="53"/>
      <c r="TVP32" s="53"/>
      <c r="TWC32" s="53"/>
      <c r="TWD32" s="53"/>
      <c r="TWF32" s="53"/>
      <c r="TWS32" s="53"/>
      <c r="TWT32" s="53"/>
      <c r="TWV32" s="53"/>
      <c r="TXI32" s="53"/>
      <c r="TXJ32" s="53"/>
      <c r="TXL32" s="53"/>
      <c r="TXY32" s="53"/>
      <c r="TXZ32" s="53"/>
      <c r="TYB32" s="53"/>
      <c r="TYO32" s="53"/>
      <c r="TYP32" s="53"/>
      <c r="TYR32" s="53"/>
      <c r="TZE32" s="53"/>
      <c r="TZF32" s="53"/>
      <c r="TZH32" s="53"/>
      <c r="TZU32" s="53"/>
      <c r="TZV32" s="53"/>
      <c r="TZX32" s="53"/>
      <c r="UAK32" s="53"/>
      <c r="UAL32" s="53"/>
      <c r="UAN32" s="53"/>
      <c r="UBA32" s="53"/>
      <c r="UBB32" s="53"/>
      <c r="UBD32" s="53"/>
      <c r="UBQ32" s="53"/>
      <c r="UBR32" s="53"/>
      <c r="UBT32" s="53"/>
      <c r="UCG32" s="53"/>
      <c r="UCH32" s="53"/>
      <c r="UCJ32" s="53"/>
      <c r="UCW32" s="53"/>
      <c r="UCX32" s="53"/>
      <c r="UCZ32" s="53"/>
      <c r="UDM32" s="53"/>
      <c r="UDN32" s="53"/>
      <c r="UDP32" s="53"/>
      <c r="UEC32" s="53"/>
      <c r="UED32" s="53"/>
      <c r="UEF32" s="53"/>
      <c r="UES32" s="53"/>
      <c r="UET32" s="53"/>
      <c r="UEV32" s="53"/>
      <c r="UFI32" s="53"/>
      <c r="UFJ32" s="53"/>
      <c r="UFL32" s="53"/>
      <c r="UFY32" s="53"/>
      <c r="UFZ32" s="53"/>
      <c r="UGB32" s="53"/>
      <c r="UGO32" s="53"/>
      <c r="UGP32" s="53"/>
      <c r="UGR32" s="53"/>
      <c r="UHE32" s="53"/>
      <c r="UHF32" s="53"/>
      <c r="UHH32" s="53"/>
      <c r="UHU32" s="53"/>
      <c r="UHV32" s="53"/>
      <c r="UHX32" s="53"/>
      <c r="UIK32" s="53"/>
      <c r="UIL32" s="53"/>
      <c r="UIN32" s="53"/>
      <c r="UJA32" s="53"/>
      <c r="UJB32" s="53"/>
      <c r="UJD32" s="53"/>
      <c r="UJQ32" s="53"/>
      <c r="UJR32" s="53"/>
      <c r="UJT32" s="53"/>
      <c r="UKG32" s="53"/>
      <c r="UKH32" s="53"/>
      <c r="UKJ32" s="53"/>
      <c r="UKW32" s="53"/>
      <c r="UKX32" s="53"/>
      <c r="UKZ32" s="53"/>
      <c r="ULM32" s="53"/>
      <c r="ULN32" s="53"/>
      <c r="ULP32" s="53"/>
      <c r="UMC32" s="53"/>
      <c r="UMD32" s="53"/>
      <c r="UMF32" s="53"/>
      <c r="UMS32" s="53"/>
      <c r="UMT32" s="53"/>
      <c r="UMV32" s="53"/>
      <c r="UNI32" s="53"/>
      <c r="UNJ32" s="53"/>
      <c r="UNL32" s="53"/>
      <c r="UNY32" s="53"/>
      <c r="UNZ32" s="53"/>
      <c r="UOB32" s="53"/>
      <c r="UOO32" s="53"/>
      <c r="UOP32" s="53"/>
      <c r="UOR32" s="53"/>
      <c r="UPE32" s="53"/>
      <c r="UPF32" s="53"/>
      <c r="UPH32" s="53"/>
      <c r="UPU32" s="53"/>
      <c r="UPV32" s="53"/>
      <c r="UPX32" s="53"/>
      <c r="UQK32" s="53"/>
      <c r="UQL32" s="53"/>
      <c r="UQN32" s="53"/>
      <c r="URA32" s="53"/>
      <c r="URB32" s="53"/>
      <c r="URD32" s="53"/>
      <c r="URQ32" s="53"/>
      <c r="URR32" s="53"/>
      <c r="URT32" s="53"/>
      <c r="USG32" s="53"/>
      <c r="USH32" s="53"/>
      <c r="USJ32" s="53"/>
      <c r="USW32" s="53"/>
      <c r="USX32" s="53"/>
      <c r="USZ32" s="53"/>
      <c r="UTM32" s="53"/>
      <c r="UTN32" s="53"/>
      <c r="UTP32" s="53"/>
      <c r="UUC32" s="53"/>
      <c r="UUD32" s="53"/>
      <c r="UUF32" s="53"/>
      <c r="UUS32" s="53"/>
      <c r="UUT32" s="53"/>
      <c r="UUV32" s="53"/>
      <c r="UVI32" s="53"/>
      <c r="UVJ32" s="53"/>
      <c r="UVL32" s="53"/>
      <c r="UVY32" s="53"/>
      <c r="UVZ32" s="53"/>
      <c r="UWB32" s="53"/>
      <c r="UWO32" s="53"/>
      <c r="UWP32" s="53"/>
      <c r="UWR32" s="53"/>
      <c r="UXE32" s="53"/>
      <c r="UXF32" s="53"/>
      <c r="UXH32" s="53"/>
      <c r="UXU32" s="53"/>
      <c r="UXV32" s="53"/>
      <c r="UXX32" s="53"/>
      <c r="UYK32" s="53"/>
      <c r="UYL32" s="53"/>
      <c r="UYN32" s="53"/>
      <c r="UZA32" s="53"/>
      <c r="UZB32" s="53"/>
      <c r="UZD32" s="53"/>
      <c r="UZQ32" s="53"/>
      <c r="UZR32" s="53"/>
      <c r="UZT32" s="53"/>
      <c r="VAG32" s="53"/>
      <c r="VAH32" s="53"/>
      <c r="VAJ32" s="53"/>
      <c r="VAW32" s="53"/>
      <c r="VAX32" s="53"/>
      <c r="VAZ32" s="53"/>
      <c r="VBM32" s="53"/>
      <c r="VBN32" s="53"/>
      <c r="VBP32" s="53"/>
      <c r="VCC32" s="53"/>
      <c r="VCD32" s="53"/>
      <c r="VCF32" s="53"/>
      <c r="VCS32" s="53"/>
      <c r="VCT32" s="53"/>
      <c r="VCV32" s="53"/>
      <c r="VDI32" s="53"/>
      <c r="VDJ32" s="53"/>
      <c r="VDL32" s="53"/>
      <c r="VDY32" s="53"/>
      <c r="VDZ32" s="53"/>
      <c r="VEB32" s="53"/>
      <c r="VEO32" s="53"/>
      <c r="VEP32" s="53"/>
      <c r="VER32" s="53"/>
      <c r="VFE32" s="53"/>
      <c r="VFF32" s="53"/>
      <c r="VFH32" s="53"/>
      <c r="VFU32" s="53"/>
      <c r="VFV32" s="53"/>
      <c r="VFX32" s="53"/>
      <c r="VGK32" s="53"/>
      <c r="VGL32" s="53"/>
      <c r="VGN32" s="53"/>
      <c r="VHA32" s="53"/>
      <c r="VHB32" s="53"/>
      <c r="VHD32" s="53"/>
      <c r="VHQ32" s="53"/>
      <c r="VHR32" s="53"/>
      <c r="VHT32" s="53"/>
      <c r="VIG32" s="53"/>
      <c r="VIH32" s="53"/>
      <c r="VIJ32" s="53"/>
      <c r="VIW32" s="53"/>
      <c r="VIX32" s="53"/>
      <c r="VIZ32" s="53"/>
      <c r="VJM32" s="53"/>
      <c r="VJN32" s="53"/>
      <c r="VJP32" s="53"/>
      <c r="VKC32" s="53"/>
      <c r="VKD32" s="53"/>
      <c r="VKF32" s="53"/>
      <c r="VKS32" s="53"/>
      <c r="VKT32" s="53"/>
      <c r="VKV32" s="53"/>
      <c r="VLI32" s="53"/>
      <c r="VLJ32" s="53"/>
      <c r="VLL32" s="53"/>
      <c r="VLY32" s="53"/>
      <c r="VLZ32" s="53"/>
      <c r="VMB32" s="53"/>
      <c r="VMO32" s="53"/>
      <c r="VMP32" s="53"/>
      <c r="VMR32" s="53"/>
      <c r="VNE32" s="53"/>
      <c r="VNF32" s="53"/>
      <c r="VNH32" s="53"/>
      <c r="VNU32" s="53"/>
      <c r="VNV32" s="53"/>
      <c r="VNX32" s="53"/>
      <c r="VOK32" s="53"/>
      <c r="VOL32" s="53"/>
      <c r="VON32" s="53"/>
      <c r="VPA32" s="53"/>
      <c r="VPB32" s="53"/>
      <c r="VPD32" s="53"/>
      <c r="VPQ32" s="53"/>
      <c r="VPR32" s="53"/>
      <c r="VPT32" s="53"/>
      <c r="VQG32" s="53"/>
      <c r="VQH32" s="53"/>
      <c r="VQJ32" s="53"/>
      <c r="VQW32" s="53"/>
      <c r="VQX32" s="53"/>
      <c r="VQZ32" s="53"/>
      <c r="VRM32" s="53"/>
      <c r="VRN32" s="53"/>
      <c r="VRP32" s="53"/>
      <c r="VSC32" s="53"/>
      <c r="VSD32" s="53"/>
      <c r="VSF32" s="53"/>
      <c r="VSS32" s="53"/>
      <c r="VST32" s="53"/>
      <c r="VSV32" s="53"/>
      <c r="VTI32" s="53"/>
      <c r="VTJ32" s="53"/>
      <c r="VTL32" s="53"/>
      <c r="VTY32" s="53"/>
      <c r="VTZ32" s="53"/>
      <c r="VUB32" s="53"/>
      <c r="VUO32" s="53"/>
      <c r="VUP32" s="53"/>
      <c r="VUR32" s="53"/>
      <c r="VVE32" s="53"/>
      <c r="VVF32" s="53"/>
      <c r="VVH32" s="53"/>
      <c r="VVU32" s="53"/>
      <c r="VVV32" s="53"/>
      <c r="VVX32" s="53"/>
      <c r="VWK32" s="53"/>
      <c r="VWL32" s="53"/>
      <c r="VWN32" s="53"/>
      <c r="VXA32" s="53"/>
      <c r="VXB32" s="53"/>
      <c r="VXD32" s="53"/>
      <c r="VXQ32" s="53"/>
      <c r="VXR32" s="53"/>
      <c r="VXT32" s="53"/>
      <c r="VYG32" s="53"/>
      <c r="VYH32" s="53"/>
      <c r="VYJ32" s="53"/>
      <c r="VYW32" s="53"/>
      <c r="VYX32" s="53"/>
      <c r="VYZ32" s="53"/>
      <c r="VZM32" s="53"/>
      <c r="VZN32" s="53"/>
      <c r="VZP32" s="53"/>
      <c r="WAC32" s="53"/>
      <c r="WAD32" s="53"/>
      <c r="WAF32" s="53"/>
      <c r="WAS32" s="53"/>
      <c r="WAT32" s="53"/>
      <c r="WAV32" s="53"/>
      <c r="WBI32" s="53"/>
      <c r="WBJ32" s="53"/>
      <c r="WBL32" s="53"/>
      <c r="WBY32" s="53"/>
      <c r="WBZ32" s="53"/>
      <c r="WCB32" s="53"/>
      <c r="WCO32" s="53"/>
      <c r="WCP32" s="53"/>
      <c r="WCR32" s="53"/>
      <c r="WDE32" s="53"/>
      <c r="WDF32" s="53"/>
      <c r="WDH32" s="53"/>
      <c r="WDU32" s="53"/>
      <c r="WDV32" s="53"/>
      <c r="WDX32" s="53"/>
      <c r="WEK32" s="53"/>
      <c r="WEL32" s="53"/>
      <c r="WEN32" s="53"/>
      <c r="WFA32" s="53"/>
      <c r="WFB32" s="53"/>
      <c r="WFD32" s="53"/>
      <c r="WFQ32" s="53"/>
      <c r="WFR32" s="53"/>
      <c r="WFT32" s="53"/>
      <c r="WGG32" s="53"/>
      <c r="WGH32" s="53"/>
      <c r="WGJ32" s="53"/>
      <c r="WGW32" s="53"/>
      <c r="WGX32" s="53"/>
      <c r="WGZ32" s="53"/>
      <c r="WHM32" s="53"/>
      <c r="WHN32" s="53"/>
      <c r="WHP32" s="53"/>
      <c r="WIC32" s="53"/>
      <c r="WID32" s="53"/>
      <c r="WIF32" s="53"/>
      <c r="WIS32" s="53"/>
      <c r="WIT32" s="53"/>
      <c r="WIV32" s="53"/>
      <c r="WJI32" s="53"/>
      <c r="WJJ32" s="53"/>
      <c r="WJL32" s="53"/>
      <c r="WJY32" s="53"/>
      <c r="WJZ32" s="53"/>
      <c r="WKB32" s="53"/>
      <c r="WKO32" s="53"/>
      <c r="WKP32" s="53"/>
      <c r="WKR32" s="53"/>
      <c r="WLE32" s="53"/>
      <c r="WLF32" s="53"/>
      <c r="WLH32" s="53"/>
      <c r="WLU32" s="53"/>
      <c r="WLV32" s="53"/>
      <c r="WLX32" s="53"/>
      <c r="WMK32" s="53"/>
      <c r="WML32" s="53"/>
      <c r="WMN32" s="53"/>
      <c r="WNA32" s="53"/>
      <c r="WNB32" s="53"/>
      <c r="WND32" s="53"/>
      <c r="WNQ32" s="53"/>
      <c r="WNR32" s="53"/>
      <c r="WNT32" s="53"/>
      <c r="WOG32" s="53"/>
      <c r="WOH32" s="53"/>
      <c r="WOJ32" s="53"/>
      <c r="WOW32" s="53"/>
      <c r="WOX32" s="53"/>
      <c r="WOZ32" s="53"/>
      <c r="WPM32" s="53"/>
      <c r="WPN32" s="53"/>
      <c r="WPP32" s="53"/>
      <c r="WQC32" s="53"/>
      <c r="WQD32" s="53"/>
      <c r="WQF32" s="53"/>
      <c r="WQS32" s="53"/>
      <c r="WQT32" s="53"/>
      <c r="WQV32" s="53"/>
      <c r="WRI32" s="53"/>
      <c r="WRJ32" s="53"/>
      <c r="WRL32" s="53"/>
      <c r="WRY32" s="53"/>
      <c r="WRZ32" s="53"/>
      <c r="WSB32" s="53"/>
      <c r="WSO32" s="53"/>
      <c r="WSP32" s="53"/>
      <c r="WSR32" s="53"/>
      <c r="WTE32" s="53"/>
      <c r="WTF32" s="53"/>
      <c r="WTH32" s="53"/>
      <c r="WTU32" s="53"/>
      <c r="WTV32" s="53"/>
      <c r="WTX32" s="53"/>
      <c r="WUK32" s="53"/>
      <c r="WUL32" s="53"/>
      <c r="WUN32" s="53"/>
      <c r="WVA32" s="53"/>
      <c r="WVB32" s="53"/>
      <c r="WVD32" s="53"/>
      <c r="WVQ32" s="53"/>
      <c r="WVR32" s="53"/>
      <c r="WVT32" s="53"/>
      <c r="WWG32" s="53"/>
      <c r="WWH32" s="53"/>
      <c r="WWJ32" s="53"/>
      <c r="WWW32" s="53"/>
      <c r="WWX32" s="53"/>
      <c r="WWZ32" s="53"/>
      <c r="WXM32" s="53"/>
      <c r="WXN32" s="53"/>
      <c r="WXP32" s="53"/>
      <c r="WYC32" s="53"/>
      <c r="WYD32" s="53"/>
      <c r="WYF32" s="53"/>
      <c r="WYS32" s="53"/>
      <c r="WYT32" s="53"/>
      <c r="WYV32" s="53"/>
      <c r="WZI32" s="53"/>
      <c r="WZJ32" s="53"/>
      <c r="WZL32" s="53"/>
      <c r="WZY32" s="53"/>
      <c r="WZZ32" s="53"/>
      <c r="XAB32" s="53"/>
      <c r="XAO32" s="53"/>
      <c r="XAP32" s="53"/>
      <c r="XAR32" s="53"/>
      <c r="XBE32" s="53"/>
      <c r="XBF32" s="53"/>
      <c r="XBH32" s="53"/>
      <c r="XBU32" s="53"/>
      <c r="XBV32" s="53"/>
      <c r="XBX32" s="53"/>
      <c r="XCK32" s="53"/>
      <c r="XCL32" s="53"/>
      <c r="XCN32" s="53"/>
      <c r="XDA32" s="53"/>
      <c r="XDB32" s="53"/>
      <c r="XDD32" s="53"/>
      <c r="XDQ32" s="53"/>
      <c r="XDR32" s="53"/>
      <c r="XDT32" s="53"/>
      <c r="XEG32" s="53"/>
      <c r="XEH32" s="53"/>
      <c r="XEJ32" s="53"/>
    </row>
    <row r="33" spans="1:1020 1033:2044 2057:3068 3081:4092 4105:5116 5129:6140 6153:7164 7177:8188 8201:9212 9225:10236 10249:11260 11273:12284 12297:13308 13321:14332 14345:15356 15369:16364" ht="18.75" x14ac:dyDescent="0.45">
      <c r="A33" s="56"/>
      <c r="B33" s="56"/>
      <c r="C33" s="47"/>
      <c r="D33" s="56"/>
      <c r="E33" s="48"/>
      <c r="F33" s="6" t="s">
        <v>553</v>
      </c>
      <c r="G33" s="48"/>
      <c r="H33" s="15">
        <v>1800000</v>
      </c>
      <c r="I33" s="36"/>
      <c r="J33" s="15">
        <v>1800000000000</v>
      </c>
      <c r="K33" s="36"/>
      <c r="L33" s="15">
        <v>11293793334</v>
      </c>
      <c r="M33" s="11"/>
      <c r="N33" s="49">
        <v>0.18</v>
      </c>
      <c r="O33" s="36"/>
      <c r="P33" s="50">
        <v>0.28120000000000001</v>
      </c>
      <c r="U33" s="15"/>
      <c r="AO33" s="53"/>
      <c r="AP33" s="53"/>
      <c r="AR33" s="53"/>
      <c r="BE33" s="53"/>
      <c r="BF33" s="53"/>
      <c r="BH33" s="53"/>
      <c r="BU33" s="53"/>
      <c r="BV33" s="53"/>
      <c r="BX33" s="53"/>
      <c r="CK33" s="53"/>
      <c r="CL33" s="53"/>
      <c r="CN33" s="53"/>
      <c r="DA33" s="53"/>
      <c r="DB33" s="53"/>
      <c r="DD33" s="53"/>
      <c r="DQ33" s="53"/>
      <c r="DR33" s="53"/>
      <c r="DT33" s="53"/>
      <c r="EG33" s="53"/>
      <c r="EH33" s="53"/>
      <c r="EJ33" s="53"/>
      <c r="EW33" s="53"/>
      <c r="EX33" s="53"/>
      <c r="EZ33" s="53"/>
      <c r="FM33" s="53"/>
      <c r="FN33" s="53"/>
      <c r="FP33" s="53"/>
      <c r="GC33" s="53"/>
      <c r="GD33" s="53"/>
      <c r="GF33" s="53"/>
      <c r="GS33" s="53"/>
      <c r="GT33" s="53"/>
      <c r="GV33" s="53"/>
      <c r="HI33" s="53"/>
      <c r="HJ33" s="53"/>
      <c r="HL33" s="53"/>
      <c r="HY33" s="53"/>
      <c r="HZ33" s="53"/>
      <c r="IB33" s="53"/>
      <c r="IO33" s="53"/>
      <c r="IP33" s="53"/>
      <c r="IR33" s="53"/>
      <c r="JE33" s="53"/>
      <c r="JF33" s="53"/>
      <c r="JH33" s="53"/>
      <c r="JU33" s="53"/>
      <c r="JV33" s="53"/>
      <c r="JX33" s="53"/>
      <c r="KK33" s="53"/>
      <c r="KL33" s="53"/>
      <c r="KN33" s="53"/>
      <c r="LA33" s="53"/>
      <c r="LB33" s="53"/>
      <c r="LD33" s="53"/>
      <c r="LQ33" s="53"/>
      <c r="LR33" s="53"/>
      <c r="LT33" s="53"/>
      <c r="MG33" s="53"/>
      <c r="MH33" s="53"/>
      <c r="MJ33" s="53"/>
      <c r="MW33" s="53"/>
      <c r="MX33" s="53"/>
      <c r="MZ33" s="53"/>
      <c r="NM33" s="53"/>
      <c r="NN33" s="53"/>
      <c r="NP33" s="53"/>
      <c r="OC33" s="53"/>
      <c r="OD33" s="53"/>
      <c r="OF33" s="53"/>
      <c r="OS33" s="53"/>
      <c r="OT33" s="53"/>
      <c r="OV33" s="53"/>
      <c r="PI33" s="53"/>
      <c r="PJ33" s="53"/>
      <c r="PL33" s="53"/>
      <c r="PY33" s="53"/>
      <c r="PZ33" s="53"/>
      <c r="QB33" s="53"/>
      <c r="QO33" s="53"/>
      <c r="QP33" s="53"/>
      <c r="QR33" s="53"/>
      <c r="RE33" s="53"/>
      <c r="RF33" s="53"/>
      <c r="RH33" s="53"/>
      <c r="RU33" s="53"/>
      <c r="RV33" s="53"/>
      <c r="RX33" s="53"/>
      <c r="SK33" s="53"/>
      <c r="SL33" s="53"/>
      <c r="SN33" s="53"/>
      <c r="TA33" s="53"/>
      <c r="TB33" s="53"/>
      <c r="TD33" s="53"/>
      <c r="TQ33" s="53"/>
      <c r="TR33" s="53"/>
      <c r="TT33" s="53"/>
      <c r="UG33" s="53"/>
      <c r="UH33" s="53"/>
      <c r="UJ33" s="53"/>
      <c r="UW33" s="53"/>
      <c r="UX33" s="53"/>
      <c r="UZ33" s="53"/>
      <c r="VM33" s="53"/>
      <c r="VN33" s="53"/>
      <c r="VP33" s="53"/>
      <c r="WC33" s="53"/>
      <c r="WD33" s="53"/>
      <c r="WF33" s="53"/>
      <c r="WS33" s="53"/>
      <c r="WT33" s="53"/>
      <c r="WV33" s="53"/>
      <c r="XI33" s="53"/>
      <c r="XJ33" s="53"/>
      <c r="XL33" s="53"/>
      <c r="XY33" s="53"/>
      <c r="XZ33" s="53"/>
      <c r="YB33" s="53"/>
      <c r="YO33" s="53"/>
      <c r="YP33" s="53"/>
      <c r="YR33" s="53"/>
      <c r="ZE33" s="53"/>
      <c r="ZF33" s="53"/>
      <c r="ZH33" s="53"/>
      <c r="ZU33" s="53"/>
      <c r="ZV33" s="53"/>
      <c r="ZX33" s="53"/>
      <c r="AAK33" s="53"/>
      <c r="AAL33" s="53"/>
      <c r="AAN33" s="53"/>
      <c r="ABA33" s="53"/>
      <c r="ABB33" s="53"/>
      <c r="ABD33" s="53"/>
      <c r="ABQ33" s="53"/>
      <c r="ABR33" s="53"/>
      <c r="ABT33" s="53"/>
      <c r="ACG33" s="53"/>
      <c r="ACH33" s="53"/>
      <c r="ACJ33" s="53"/>
      <c r="ACW33" s="53"/>
      <c r="ACX33" s="53"/>
      <c r="ACZ33" s="53"/>
      <c r="ADM33" s="53"/>
      <c r="ADN33" s="53"/>
      <c r="ADP33" s="53"/>
      <c r="AEC33" s="53"/>
      <c r="AED33" s="53"/>
      <c r="AEF33" s="53"/>
      <c r="AES33" s="53"/>
      <c r="AET33" s="53"/>
      <c r="AEV33" s="53"/>
      <c r="AFI33" s="53"/>
      <c r="AFJ33" s="53"/>
      <c r="AFL33" s="53"/>
      <c r="AFY33" s="53"/>
      <c r="AFZ33" s="53"/>
      <c r="AGB33" s="53"/>
      <c r="AGO33" s="53"/>
      <c r="AGP33" s="53"/>
      <c r="AGR33" s="53"/>
      <c r="AHE33" s="53"/>
      <c r="AHF33" s="53"/>
      <c r="AHH33" s="53"/>
      <c r="AHU33" s="53"/>
      <c r="AHV33" s="53"/>
      <c r="AHX33" s="53"/>
      <c r="AIK33" s="53"/>
      <c r="AIL33" s="53"/>
      <c r="AIN33" s="53"/>
      <c r="AJA33" s="53"/>
      <c r="AJB33" s="53"/>
      <c r="AJD33" s="53"/>
      <c r="AJQ33" s="53"/>
      <c r="AJR33" s="53"/>
      <c r="AJT33" s="53"/>
      <c r="AKG33" s="53"/>
      <c r="AKH33" s="53"/>
      <c r="AKJ33" s="53"/>
      <c r="AKW33" s="53"/>
      <c r="AKX33" s="53"/>
      <c r="AKZ33" s="53"/>
      <c r="ALM33" s="53"/>
      <c r="ALN33" s="53"/>
      <c r="ALP33" s="53"/>
      <c r="AMC33" s="53"/>
      <c r="AMD33" s="53"/>
      <c r="AMF33" s="53"/>
      <c r="AMS33" s="53"/>
      <c r="AMT33" s="53"/>
      <c r="AMV33" s="53"/>
      <c r="ANI33" s="53"/>
      <c r="ANJ33" s="53"/>
      <c r="ANL33" s="53"/>
      <c r="ANY33" s="53"/>
      <c r="ANZ33" s="53"/>
      <c r="AOB33" s="53"/>
      <c r="AOO33" s="53"/>
      <c r="AOP33" s="53"/>
      <c r="AOR33" s="53"/>
      <c r="APE33" s="53"/>
      <c r="APF33" s="53"/>
      <c r="APH33" s="53"/>
      <c r="APU33" s="53"/>
      <c r="APV33" s="53"/>
      <c r="APX33" s="53"/>
      <c r="AQK33" s="53"/>
      <c r="AQL33" s="53"/>
      <c r="AQN33" s="53"/>
      <c r="ARA33" s="53"/>
      <c r="ARB33" s="53"/>
      <c r="ARD33" s="53"/>
      <c r="ARQ33" s="53"/>
      <c r="ARR33" s="53"/>
      <c r="ART33" s="53"/>
      <c r="ASG33" s="53"/>
      <c r="ASH33" s="53"/>
      <c r="ASJ33" s="53"/>
      <c r="ASW33" s="53"/>
      <c r="ASX33" s="53"/>
      <c r="ASZ33" s="53"/>
      <c r="ATM33" s="53"/>
      <c r="ATN33" s="53"/>
      <c r="ATP33" s="53"/>
      <c r="AUC33" s="53"/>
      <c r="AUD33" s="53"/>
      <c r="AUF33" s="53"/>
      <c r="AUS33" s="53"/>
      <c r="AUT33" s="53"/>
      <c r="AUV33" s="53"/>
      <c r="AVI33" s="53"/>
      <c r="AVJ33" s="53"/>
      <c r="AVL33" s="53"/>
      <c r="AVY33" s="53"/>
      <c r="AVZ33" s="53"/>
      <c r="AWB33" s="53"/>
      <c r="AWO33" s="53"/>
      <c r="AWP33" s="53"/>
      <c r="AWR33" s="53"/>
      <c r="AXE33" s="53"/>
      <c r="AXF33" s="53"/>
      <c r="AXH33" s="53"/>
      <c r="AXU33" s="53"/>
      <c r="AXV33" s="53"/>
      <c r="AXX33" s="53"/>
      <c r="AYK33" s="53"/>
      <c r="AYL33" s="53"/>
      <c r="AYN33" s="53"/>
      <c r="AZA33" s="53"/>
      <c r="AZB33" s="53"/>
      <c r="AZD33" s="53"/>
      <c r="AZQ33" s="53"/>
      <c r="AZR33" s="53"/>
      <c r="AZT33" s="53"/>
      <c r="BAG33" s="53"/>
      <c r="BAH33" s="53"/>
      <c r="BAJ33" s="53"/>
      <c r="BAW33" s="53"/>
      <c r="BAX33" s="53"/>
      <c r="BAZ33" s="53"/>
      <c r="BBM33" s="53"/>
      <c r="BBN33" s="53"/>
      <c r="BBP33" s="53"/>
      <c r="BCC33" s="53"/>
      <c r="BCD33" s="53"/>
      <c r="BCF33" s="53"/>
      <c r="BCS33" s="53"/>
      <c r="BCT33" s="53"/>
      <c r="BCV33" s="53"/>
      <c r="BDI33" s="53"/>
      <c r="BDJ33" s="53"/>
      <c r="BDL33" s="53"/>
      <c r="BDY33" s="53"/>
      <c r="BDZ33" s="53"/>
      <c r="BEB33" s="53"/>
      <c r="BEO33" s="53"/>
      <c r="BEP33" s="53"/>
      <c r="BER33" s="53"/>
      <c r="BFE33" s="53"/>
      <c r="BFF33" s="53"/>
      <c r="BFH33" s="53"/>
      <c r="BFU33" s="53"/>
      <c r="BFV33" s="53"/>
      <c r="BFX33" s="53"/>
      <c r="BGK33" s="53"/>
      <c r="BGL33" s="53"/>
      <c r="BGN33" s="53"/>
      <c r="BHA33" s="53"/>
      <c r="BHB33" s="53"/>
      <c r="BHD33" s="53"/>
      <c r="BHQ33" s="53"/>
      <c r="BHR33" s="53"/>
      <c r="BHT33" s="53"/>
      <c r="BIG33" s="53"/>
      <c r="BIH33" s="53"/>
      <c r="BIJ33" s="53"/>
      <c r="BIW33" s="53"/>
      <c r="BIX33" s="53"/>
      <c r="BIZ33" s="53"/>
      <c r="BJM33" s="53"/>
      <c r="BJN33" s="53"/>
      <c r="BJP33" s="53"/>
      <c r="BKC33" s="53"/>
      <c r="BKD33" s="53"/>
      <c r="BKF33" s="53"/>
      <c r="BKS33" s="53"/>
      <c r="BKT33" s="53"/>
      <c r="BKV33" s="53"/>
      <c r="BLI33" s="53"/>
      <c r="BLJ33" s="53"/>
      <c r="BLL33" s="53"/>
      <c r="BLY33" s="53"/>
      <c r="BLZ33" s="53"/>
      <c r="BMB33" s="53"/>
      <c r="BMO33" s="53"/>
      <c r="BMP33" s="53"/>
      <c r="BMR33" s="53"/>
      <c r="BNE33" s="53"/>
      <c r="BNF33" s="53"/>
      <c r="BNH33" s="53"/>
      <c r="BNU33" s="53"/>
      <c r="BNV33" s="53"/>
      <c r="BNX33" s="53"/>
      <c r="BOK33" s="53"/>
      <c r="BOL33" s="53"/>
      <c r="BON33" s="53"/>
      <c r="BPA33" s="53"/>
      <c r="BPB33" s="53"/>
      <c r="BPD33" s="53"/>
      <c r="BPQ33" s="53"/>
      <c r="BPR33" s="53"/>
      <c r="BPT33" s="53"/>
      <c r="BQG33" s="53"/>
      <c r="BQH33" s="53"/>
      <c r="BQJ33" s="53"/>
      <c r="BQW33" s="53"/>
      <c r="BQX33" s="53"/>
      <c r="BQZ33" s="53"/>
      <c r="BRM33" s="53"/>
      <c r="BRN33" s="53"/>
      <c r="BRP33" s="53"/>
      <c r="BSC33" s="53"/>
      <c r="BSD33" s="53"/>
      <c r="BSF33" s="53"/>
      <c r="BSS33" s="53"/>
      <c r="BST33" s="53"/>
      <c r="BSV33" s="53"/>
      <c r="BTI33" s="53"/>
      <c r="BTJ33" s="53"/>
      <c r="BTL33" s="53"/>
      <c r="BTY33" s="53"/>
      <c r="BTZ33" s="53"/>
      <c r="BUB33" s="53"/>
      <c r="BUO33" s="53"/>
      <c r="BUP33" s="53"/>
      <c r="BUR33" s="53"/>
      <c r="BVE33" s="53"/>
      <c r="BVF33" s="53"/>
      <c r="BVH33" s="53"/>
      <c r="BVU33" s="53"/>
      <c r="BVV33" s="53"/>
      <c r="BVX33" s="53"/>
      <c r="BWK33" s="53"/>
      <c r="BWL33" s="53"/>
      <c r="BWN33" s="53"/>
      <c r="BXA33" s="53"/>
      <c r="BXB33" s="53"/>
      <c r="BXD33" s="53"/>
      <c r="BXQ33" s="53"/>
      <c r="BXR33" s="53"/>
      <c r="BXT33" s="53"/>
      <c r="BYG33" s="53"/>
      <c r="BYH33" s="53"/>
      <c r="BYJ33" s="53"/>
      <c r="BYW33" s="53"/>
      <c r="BYX33" s="53"/>
      <c r="BYZ33" s="53"/>
      <c r="BZM33" s="53"/>
      <c r="BZN33" s="53"/>
      <c r="BZP33" s="53"/>
      <c r="CAC33" s="53"/>
      <c r="CAD33" s="53"/>
      <c r="CAF33" s="53"/>
      <c r="CAS33" s="53"/>
      <c r="CAT33" s="53"/>
      <c r="CAV33" s="53"/>
      <c r="CBI33" s="53"/>
      <c r="CBJ33" s="53"/>
      <c r="CBL33" s="53"/>
      <c r="CBY33" s="53"/>
      <c r="CBZ33" s="53"/>
      <c r="CCB33" s="53"/>
      <c r="CCO33" s="53"/>
      <c r="CCP33" s="53"/>
      <c r="CCR33" s="53"/>
      <c r="CDE33" s="53"/>
      <c r="CDF33" s="53"/>
      <c r="CDH33" s="53"/>
      <c r="CDU33" s="53"/>
      <c r="CDV33" s="53"/>
      <c r="CDX33" s="53"/>
      <c r="CEK33" s="53"/>
      <c r="CEL33" s="53"/>
      <c r="CEN33" s="53"/>
      <c r="CFA33" s="53"/>
      <c r="CFB33" s="53"/>
      <c r="CFD33" s="53"/>
      <c r="CFQ33" s="53"/>
      <c r="CFR33" s="53"/>
      <c r="CFT33" s="53"/>
      <c r="CGG33" s="53"/>
      <c r="CGH33" s="53"/>
      <c r="CGJ33" s="53"/>
      <c r="CGW33" s="53"/>
      <c r="CGX33" s="53"/>
      <c r="CGZ33" s="53"/>
      <c r="CHM33" s="53"/>
      <c r="CHN33" s="53"/>
      <c r="CHP33" s="53"/>
      <c r="CIC33" s="53"/>
      <c r="CID33" s="53"/>
      <c r="CIF33" s="53"/>
      <c r="CIS33" s="53"/>
      <c r="CIT33" s="53"/>
      <c r="CIV33" s="53"/>
      <c r="CJI33" s="53"/>
      <c r="CJJ33" s="53"/>
      <c r="CJL33" s="53"/>
      <c r="CJY33" s="53"/>
      <c r="CJZ33" s="53"/>
      <c r="CKB33" s="53"/>
      <c r="CKO33" s="53"/>
      <c r="CKP33" s="53"/>
      <c r="CKR33" s="53"/>
      <c r="CLE33" s="53"/>
      <c r="CLF33" s="53"/>
      <c r="CLH33" s="53"/>
      <c r="CLU33" s="53"/>
      <c r="CLV33" s="53"/>
      <c r="CLX33" s="53"/>
      <c r="CMK33" s="53"/>
      <c r="CML33" s="53"/>
      <c r="CMN33" s="53"/>
      <c r="CNA33" s="53"/>
      <c r="CNB33" s="53"/>
      <c r="CND33" s="53"/>
      <c r="CNQ33" s="53"/>
      <c r="CNR33" s="53"/>
      <c r="CNT33" s="53"/>
      <c r="COG33" s="53"/>
      <c r="COH33" s="53"/>
      <c r="COJ33" s="53"/>
      <c r="COW33" s="53"/>
      <c r="COX33" s="53"/>
      <c r="COZ33" s="53"/>
      <c r="CPM33" s="53"/>
      <c r="CPN33" s="53"/>
      <c r="CPP33" s="53"/>
      <c r="CQC33" s="53"/>
      <c r="CQD33" s="53"/>
      <c r="CQF33" s="53"/>
      <c r="CQS33" s="53"/>
      <c r="CQT33" s="53"/>
      <c r="CQV33" s="53"/>
      <c r="CRI33" s="53"/>
      <c r="CRJ33" s="53"/>
      <c r="CRL33" s="53"/>
      <c r="CRY33" s="53"/>
      <c r="CRZ33" s="53"/>
      <c r="CSB33" s="53"/>
      <c r="CSO33" s="53"/>
      <c r="CSP33" s="53"/>
      <c r="CSR33" s="53"/>
      <c r="CTE33" s="53"/>
      <c r="CTF33" s="53"/>
      <c r="CTH33" s="53"/>
      <c r="CTU33" s="53"/>
      <c r="CTV33" s="53"/>
      <c r="CTX33" s="53"/>
      <c r="CUK33" s="53"/>
      <c r="CUL33" s="53"/>
      <c r="CUN33" s="53"/>
      <c r="CVA33" s="53"/>
      <c r="CVB33" s="53"/>
      <c r="CVD33" s="53"/>
      <c r="CVQ33" s="53"/>
      <c r="CVR33" s="53"/>
      <c r="CVT33" s="53"/>
      <c r="CWG33" s="53"/>
      <c r="CWH33" s="53"/>
      <c r="CWJ33" s="53"/>
      <c r="CWW33" s="53"/>
      <c r="CWX33" s="53"/>
      <c r="CWZ33" s="53"/>
      <c r="CXM33" s="53"/>
      <c r="CXN33" s="53"/>
      <c r="CXP33" s="53"/>
      <c r="CYC33" s="53"/>
      <c r="CYD33" s="53"/>
      <c r="CYF33" s="53"/>
      <c r="CYS33" s="53"/>
      <c r="CYT33" s="53"/>
      <c r="CYV33" s="53"/>
      <c r="CZI33" s="53"/>
      <c r="CZJ33" s="53"/>
      <c r="CZL33" s="53"/>
      <c r="CZY33" s="53"/>
      <c r="CZZ33" s="53"/>
      <c r="DAB33" s="53"/>
      <c r="DAO33" s="53"/>
      <c r="DAP33" s="53"/>
      <c r="DAR33" s="53"/>
      <c r="DBE33" s="53"/>
      <c r="DBF33" s="53"/>
      <c r="DBH33" s="53"/>
      <c r="DBU33" s="53"/>
      <c r="DBV33" s="53"/>
      <c r="DBX33" s="53"/>
      <c r="DCK33" s="53"/>
      <c r="DCL33" s="53"/>
      <c r="DCN33" s="53"/>
      <c r="DDA33" s="53"/>
      <c r="DDB33" s="53"/>
      <c r="DDD33" s="53"/>
      <c r="DDQ33" s="53"/>
      <c r="DDR33" s="53"/>
      <c r="DDT33" s="53"/>
      <c r="DEG33" s="53"/>
      <c r="DEH33" s="53"/>
      <c r="DEJ33" s="53"/>
      <c r="DEW33" s="53"/>
      <c r="DEX33" s="53"/>
      <c r="DEZ33" s="53"/>
      <c r="DFM33" s="53"/>
      <c r="DFN33" s="53"/>
      <c r="DFP33" s="53"/>
      <c r="DGC33" s="53"/>
      <c r="DGD33" s="53"/>
      <c r="DGF33" s="53"/>
      <c r="DGS33" s="53"/>
      <c r="DGT33" s="53"/>
      <c r="DGV33" s="53"/>
      <c r="DHI33" s="53"/>
      <c r="DHJ33" s="53"/>
      <c r="DHL33" s="53"/>
      <c r="DHY33" s="53"/>
      <c r="DHZ33" s="53"/>
      <c r="DIB33" s="53"/>
      <c r="DIO33" s="53"/>
      <c r="DIP33" s="53"/>
      <c r="DIR33" s="53"/>
      <c r="DJE33" s="53"/>
      <c r="DJF33" s="53"/>
      <c r="DJH33" s="53"/>
      <c r="DJU33" s="53"/>
      <c r="DJV33" s="53"/>
      <c r="DJX33" s="53"/>
      <c r="DKK33" s="53"/>
      <c r="DKL33" s="53"/>
      <c r="DKN33" s="53"/>
      <c r="DLA33" s="53"/>
      <c r="DLB33" s="53"/>
      <c r="DLD33" s="53"/>
      <c r="DLQ33" s="53"/>
      <c r="DLR33" s="53"/>
      <c r="DLT33" s="53"/>
      <c r="DMG33" s="53"/>
      <c r="DMH33" s="53"/>
      <c r="DMJ33" s="53"/>
      <c r="DMW33" s="53"/>
      <c r="DMX33" s="53"/>
      <c r="DMZ33" s="53"/>
      <c r="DNM33" s="53"/>
      <c r="DNN33" s="53"/>
      <c r="DNP33" s="53"/>
      <c r="DOC33" s="53"/>
      <c r="DOD33" s="53"/>
      <c r="DOF33" s="53"/>
      <c r="DOS33" s="53"/>
      <c r="DOT33" s="53"/>
      <c r="DOV33" s="53"/>
      <c r="DPI33" s="53"/>
      <c r="DPJ33" s="53"/>
      <c r="DPL33" s="53"/>
      <c r="DPY33" s="53"/>
      <c r="DPZ33" s="53"/>
      <c r="DQB33" s="53"/>
      <c r="DQO33" s="53"/>
      <c r="DQP33" s="53"/>
      <c r="DQR33" s="53"/>
      <c r="DRE33" s="53"/>
      <c r="DRF33" s="53"/>
      <c r="DRH33" s="53"/>
      <c r="DRU33" s="53"/>
      <c r="DRV33" s="53"/>
      <c r="DRX33" s="53"/>
      <c r="DSK33" s="53"/>
      <c r="DSL33" s="53"/>
      <c r="DSN33" s="53"/>
      <c r="DTA33" s="53"/>
      <c r="DTB33" s="53"/>
      <c r="DTD33" s="53"/>
      <c r="DTQ33" s="53"/>
      <c r="DTR33" s="53"/>
      <c r="DTT33" s="53"/>
      <c r="DUG33" s="53"/>
      <c r="DUH33" s="53"/>
      <c r="DUJ33" s="53"/>
      <c r="DUW33" s="53"/>
      <c r="DUX33" s="53"/>
      <c r="DUZ33" s="53"/>
      <c r="DVM33" s="53"/>
      <c r="DVN33" s="53"/>
      <c r="DVP33" s="53"/>
      <c r="DWC33" s="53"/>
      <c r="DWD33" s="53"/>
      <c r="DWF33" s="53"/>
      <c r="DWS33" s="53"/>
      <c r="DWT33" s="53"/>
      <c r="DWV33" s="53"/>
      <c r="DXI33" s="53"/>
      <c r="DXJ33" s="53"/>
      <c r="DXL33" s="53"/>
      <c r="DXY33" s="53"/>
      <c r="DXZ33" s="53"/>
      <c r="DYB33" s="53"/>
      <c r="DYO33" s="53"/>
      <c r="DYP33" s="53"/>
      <c r="DYR33" s="53"/>
      <c r="DZE33" s="53"/>
      <c r="DZF33" s="53"/>
      <c r="DZH33" s="53"/>
      <c r="DZU33" s="53"/>
      <c r="DZV33" s="53"/>
      <c r="DZX33" s="53"/>
      <c r="EAK33" s="53"/>
      <c r="EAL33" s="53"/>
      <c r="EAN33" s="53"/>
      <c r="EBA33" s="53"/>
      <c r="EBB33" s="53"/>
      <c r="EBD33" s="53"/>
      <c r="EBQ33" s="53"/>
      <c r="EBR33" s="53"/>
      <c r="EBT33" s="53"/>
      <c r="ECG33" s="53"/>
      <c r="ECH33" s="53"/>
      <c r="ECJ33" s="53"/>
      <c r="ECW33" s="53"/>
      <c r="ECX33" s="53"/>
      <c r="ECZ33" s="53"/>
      <c r="EDM33" s="53"/>
      <c r="EDN33" s="53"/>
      <c r="EDP33" s="53"/>
      <c r="EEC33" s="53"/>
      <c r="EED33" s="53"/>
      <c r="EEF33" s="53"/>
      <c r="EES33" s="53"/>
      <c r="EET33" s="53"/>
      <c r="EEV33" s="53"/>
      <c r="EFI33" s="53"/>
      <c r="EFJ33" s="53"/>
      <c r="EFL33" s="53"/>
      <c r="EFY33" s="53"/>
      <c r="EFZ33" s="53"/>
      <c r="EGB33" s="53"/>
      <c r="EGO33" s="53"/>
      <c r="EGP33" s="53"/>
      <c r="EGR33" s="53"/>
      <c r="EHE33" s="53"/>
      <c r="EHF33" s="53"/>
      <c r="EHH33" s="53"/>
      <c r="EHU33" s="53"/>
      <c r="EHV33" s="53"/>
      <c r="EHX33" s="53"/>
      <c r="EIK33" s="53"/>
      <c r="EIL33" s="53"/>
      <c r="EIN33" s="53"/>
      <c r="EJA33" s="53"/>
      <c r="EJB33" s="53"/>
      <c r="EJD33" s="53"/>
      <c r="EJQ33" s="53"/>
      <c r="EJR33" s="53"/>
      <c r="EJT33" s="53"/>
      <c r="EKG33" s="53"/>
      <c r="EKH33" s="53"/>
      <c r="EKJ33" s="53"/>
      <c r="EKW33" s="53"/>
      <c r="EKX33" s="53"/>
      <c r="EKZ33" s="53"/>
      <c r="ELM33" s="53"/>
      <c r="ELN33" s="53"/>
      <c r="ELP33" s="53"/>
      <c r="EMC33" s="53"/>
      <c r="EMD33" s="53"/>
      <c r="EMF33" s="53"/>
      <c r="EMS33" s="53"/>
      <c r="EMT33" s="53"/>
      <c r="EMV33" s="53"/>
      <c r="ENI33" s="53"/>
      <c r="ENJ33" s="53"/>
      <c r="ENL33" s="53"/>
      <c r="ENY33" s="53"/>
      <c r="ENZ33" s="53"/>
      <c r="EOB33" s="53"/>
      <c r="EOO33" s="53"/>
      <c r="EOP33" s="53"/>
      <c r="EOR33" s="53"/>
      <c r="EPE33" s="53"/>
      <c r="EPF33" s="53"/>
      <c r="EPH33" s="53"/>
      <c r="EPU33" s="53"/>
      <c r="EPV33" s="53"/>
      <c r="EPX33" s="53"/>
      <c r="EQK33" s="53"/>
      <c r="EQL33" s="53"/>
      <c r="EQN33" s="53"/>
      <c r="ERA33" s="53"/>
      <c r="ERB33" s="53"/>
      <c r="ERD33" s="53"/>
      <c r="ERQ33" s="53"/>
      <c r="ERR33" s="53"/>
      <c r="ERT33" s="53"/>
      <c r="ESG33" s="53"/>
      <c r="ESH33" s="53"/>
      <c r="ESJ33" s="53"/>
      <c r="ESW33" s="53"/>
      <c r="ESX33" s="53"/>
      <c r="ESZ33" s="53"/>
      <c r="ETM33" s="53"/>
      <c r="ETN33" s="53"/>
      <c r="ETP33" s="53"/>
      <c r="EUC33" s="53"/>
      <c r="EUD33" s="53"/>
      <c r="EUF33" s="53"/>
      <c r="EUS33" s="53"/>
      <c r="EUT33" s="53"/>
      <c r="EUV33" s="53"/>
      <c r="EVI33" s="53"/>
      <c r="EVJ33" s="53"/>
      <c r="EVL33" s="53"/>
      <c r="EVY33" s="53"/>
      <c r="EVZ33" s="53"/>
      <c r="EWB33" s="53"/>
      <c r="EWO33" s="53"/>
      <c r="EWP33" s="53"/>
      <c r="EWR33" s="53"/>
      <c r="EXE33" s="53"/>
      <c r="EXF33" s="53"/>
      <c r="EXH33" s="53"/>
      <c r="EXU33" s="53"/>
      <c r="EXV33" s="53"/>
      <c r="EXX33" s="53"/>
      <c r="EYK33" s="53"/>
      <c r="EYL33" s="53"/>
      <c r="EYN33" s="53"/>
      <c r="EZA33" s="53"/>
      <c r="EZB33" s="53"/>
      <c r="EZD33" s="53"/>
      <c r="EZQ33" s="53"/>
      <c r="EZR33" s="53"/>
      <c r="EZT33" s="53"/>
      <c r="FAG33" s="53"/>
      <c r="FAH33" s="53"/>
      <c r="FAJ33" s="53"/>
      <c r="FAW33" s="53"/>
      <c r="FAX33" s="53"/>
      <c r="FAZ33" s="53"/>
      <c r="FBM33" s="53"/>
      <c r="FBN33" s="53"/>
      <c r="FBP33" s="53"/>
      <c r="FCC33" s="53"/>
      <c r="FCD33" s="53"/>
      <c r="FCF33" s="53"/>
      <c r="FCS33" s="53"/>
      <c r="FCT33" s="53"/>
      <c r="FCV33" s="53"/>
      <c r="FDI33" s="53"/>
      <c r="FDJ33" s="53"/>
      <c r="FDL33" s="53"/>
      <c r="FDY33" s="53"/>
      <c r="FDZ33" s="53"/>
      <c r="FEB33" s="53"/>
      <c r="FEO33" s="53"/>
      <c r="FEP33" s="53"/>
      <c r="FER33" s="53"/>
      <c r="FFE33" s="53"/>
      <c r="FFF33" s="53"/>
      <c r="FFH33" s="53"/>
      <c r="FFU33" s="53"/>
      <c r="FFV33" s="53"/>
      <c r="FFX33" s="53"/>
      <c r="FGK33" s="53"/>
      <c r="FGL33" s="53"/>
      <c r="FGN33" s="53"/>
      <c r="FHA33" s="53"/>
      <c r="FHB33" s="53"/>
      <c r="FHD33" s="53"/>
      <c r="FHQ33" s="53"/>
      <c r="FHR33" s="53"/>
      <c r="FHT33" s="53"/>
      <c r="FIG33" s="53"/>
      <c r="FIH33" s="53"/>
      <c r="FIJ33" s="53"/>
      <c r="FIW33" s="53"/>
      <c r="FIX33" s="53"/>
      <c r="FIZ33" s="53"/>
      <c r="FJM33" s="53"/>
      <c r="FJN33" s="53"/>
      <c r="FJP33" s="53"/>
      <c r="FKC33" s="53"/>
      <c r="FKD33" s="53"/>
      <c r="FKF33" s="53"/>
      <c r="FKS33" s="53"/>
      <c r="FKT33" s="53"/>
      <c r="FKV33" s="53"/>
      <c r="FLI33" s="53"/>
      <c r="FLJ33" s="53"/>
      <c r="FLL33" s="53"/>
      <c r="FLY33" s="53"/>
      <c r="FLZ33" s="53"/>
      <c r="FMB33" s="53"/>
      <c r="FMO33" s="53"/>
      <c r="FMP33" s="53"/>
      <c r="FMR33" s="53"/>
      <c r="FNE33" s="53"/>
      <c r="FNF33" s="53"/>
      <c r="FNH33" s="53"/>
      <c r="FNU33" s="53"/>
      <c r="FNV33" s="53"/>
      <c r="FNX33" s="53"/>
      <c r="FOK33" s="53"/>
      <c r="FOL33" s="53"/>
      <c r="FON33" s="53"/>
      <c r="FPA33" s="53"/>
      <c r="FPB33" s="53"/>
      <c r="FPD33" s="53"/>
      <c r="FPQ33" s="53"/>
      <c r="FPR33" s="53"/>
      <c r="FPT33" s="53"/>
      <c r="FQG33" s="53"/>
      <c r="FQH33" s="53"/>
      <c r="FQJ33" s="53"/>
      <c r="FQW33" s="53"/>
      <c r="FQX33" s="53"/>
      <c r="FQZ33" s="53"/>
      <c r="FRM33" s="53"/>
      <c r="FRN33" s="53"/>
      <c r="FRP33" s="53"/>
      <c r="FSC33" s="53"/>
      <c r="FSD33" s="53"/>
      <c r="FSF33" s="53"/>
      <c r="FSS33" s="53"/>
      <c r="FST33" s="53"/>
      <c r="FSV33" s="53"/>
      <c r="FTI33" s="53"/>
      <c r="FTJ33" s="53"/>
      <c r="FTL33" s="53"/>
      <c r="FTY33" s="53"/>
      <c r="FTZ33" s="53"/>
      <c r="FUB33" s="53"/>
      <c r="FUO33" s="53"/>
      <c r="FUP33" s="53"/>
      <c r="FUR33" s="53"/>
      <c r="FVE33" s="53"/>
      <c r="FVF33" s="53"/>
      <c r="FVH33" s="53"/>
      <c r="FVU33" s="53"/>
      <c r="FVV33" s="53"/>
      <c r="FVX33" s="53"/>
      <c r="FWK33" s="53"/>
      <c r="FWL33" s="53"/>
      <c r="FWN33" s="53"/>
      <c r="FXA33" s="53"/>
      <c r="FXB33" s="53"/>
      <c r="FXD33" s="53"/>
      <c r="FXQ33" s="53"/>
      <c r="FXR33" s="53"/>
      <c r="FXT33" s="53"/>
      <c r="FYG33" s="53"/>
      <c r="FYH33" s="53"/>
      <c r="FYJ33" s="53"/>
      <c r="FYW33" s="53"/>
      <c r="FYX33" s="53"/>
      <c r="FYZ33" s="53"/>
      <c r="FZM33" s="53"/>
      <c r="FZN33" s="53"/>
      <c r="FZP33" s="53"/>
      <c r="GAC33" s="53"/>
      <c r="GAD33" s="53"/>
      <c r="GAF33" s="53"/>
      <c r="GAS33" s="53"/>
      <c r="GAT33" s="53"/>
      <c r="GAV33" s="53"/>
      <c r="GBI33" s="53"/>
      <c r="GBJ33" s="53"/>
      <c r="GBL33" s="53"/>
      <c r="GBY33" s="53"/>
      <c r="GBZ33" s="53"/>
      <c r="GCB33" s="53"/>
      <c r="GCO33" s="53"/>
      <c r="GCP33" s="53"/>
      <c r="GCR33" s="53"/>
      <c r="GDE33" s="53"/>
      <c r="GDF33" s="53"/>
      <c r="GDH33" s="53"/>
      <c r="GDU33" s="53"/>
      <c r="GDV33" s="53"/>
      <c r="GDX33" s="53"/>
      <c r="GEK33" s="53"/>
      <c r="GEL33" s="53"/>
      <c r="GEN33" s="53"/>
      <c r="GFA33" s="53"/>
      <c r="GFB33" s="53"/>
      <c r="GFD33" s="53"/>
      <c r="GFQ33" s="53"/>
      <c r="GFR33" s="53"/>
      <c r="GFT33" s="53"/>
      <c r="GGG33" s="53"/>
      <c r="GGH33" s="53"/>
      <c r="GGJ33" s="53"/>
      <c r="GGW33" s="53"/>
      <c r="GGX33" s="53"/>
      <c r="GGZ33" s="53"/>
      <c r="GHM33" s="53"/>
      <c r="GHN33" s="53"/>
      <c r="GHP33" s="53"/>
      <c r="GIC33" s="53"/>
      <c r="GID33" s="53"/>
      <c r="GIF33" s="53"/>
      <c r="GIS33" s="53"/>
      <c r="GIT33" s="53"/>
      <c r="GIV33" s="53"/>
      <c r="GJI33" s="53"/>
      <c r="GJJ33" s="53"/>
      <c r="GJL33" s="53"/>
      <c r="GJY33" s="53"/>
      <c r="GJZ33" s="53"/>
      <c r="GKB33" s="53"/>
      <c r="GKO33" s="53"/>
      <c r="GKP33" s="53"/>
      <c r="GKR33" s="53"/>
      <c r="GLE33" s="53"/>
      <c r="GLF33" s="53"/>
      <c r="GLH33" s="53"/>
      <c r="GLU33" s="53"/>
      <c r="GLV33" s="53"/>
      <c r="GLX33" s="53"/>
      <c r="GMK33" s="53"/>
      <c r="GML33" s="53"/>
      <c r="GMN33" s="53"/>
      <c r="GNA33" s="53"/>
      <c r="GNB33" s="53"/>
      <c r="GND33" s="53"/>
      <c r="GNQ33" s="53"/>
      <c r="GNR33" s="53"/>
      <c r="GNT33" s="53"/>
      <c r="GOG33" s="53"/>
      <c r="GOH33" s="53"/>
      <c r="GOJ33" s="53"/>
      <c r="GOW33" s="53"/>
      <c r="GOX33" s="53"/>
      <c r="GOZ33" s="53"/>
      <c r="GPM33" s="53"/>
      <c r="GPN33" s="53"/>
      <c r="GPP33" s="53"/>
      <c r="GQC33" s="53"/>
      <c r="GQD33" s="53"/>
      <c r="GQF33" s="53"/>
      <c r="GQS33" s="53"/>
      <c r="GQT33" s="53"/>
      <c r="GQV33" s="53"/>
      <c r="GRI33" s="53"/>
      <c r="GRJ33" s="53"/>
      <c r="GRL33" s="53"/>
      <c r="GRY33" s="53"/>
      <c r="GRZ33" s="53"/>
      <c r="GSB33" s="53"/>
      <c r="GSO33" s="53"/>
      <c r="GSP33" s="53"/>
      <c r="GSR33" s="53"/>
      <c r="GTE33" s="53"/>
      <c r="GTF33" s="53"/>
      <c r="GTH33" s="53"/>
      <c r="GTU33" s="53"/>
      <c r="GTV33" s="53"/>
      <c r="GTX33" s="53"/>
      <c r="GUK33" s="53"/>
      <c r="GUL33" s="53"/>
      <c r="GUN33" s="53"/>
      <c r="GVA33" s="53"/>
      <c r="GVB33" s="53"/>
      <c r="GVD33" s="53"/>
      <c r="GVQ33" s="53"/>
      <c r="GVR33" s="53"/>
      <c r="GVT33" s="53"/>
      <c r="GWG33" s="53"/>
      <c r="GWH33" s="53"/>
      <c r="GWJ33" s="53"/>
      <c r="GWW33" s="53"/>
      <c r="GWX33" s="53"/>
      <c r="GWZ33" s="53"/>
      <c r="GXM33" s="53"/>
      <c r="GXN33" s="53"/>
      <c r="GXP33" s="53"/>
      <c r="GYC33" s="53"/>
      <c r="GYD33" s="53"/>
      <c r="GYF33" s="53"/>
      <c r="GYS33" s="53"/>
      <c r="GYT33" s="53"/>
      <c r="GYV33" s="53"/>
      <c r="GZI33" s="53"/>
      <c r="GZJ33" s="53"/>
      <c r="GZL33" s="53"/>
      <c r="GZY33" s="53"/>
      <c r="GZZ33" s="53"/>
      <c r="HAB33" s="53"/>
      <c r="HAO33" s="53"/>
      <c r="HAP33" s="53"/>
      <c r="HAR33" s="53"/>
      <c r="HBE33" s="53"/>
      <c r="HBF33" s="53"/>
      <c r="HBH33" s="53"/>
      <c r="HBU33" s="53"/>
      <c r="HBV33" s="53"/>
      <c r="HBX33" s="53"/>
      <c r="HCK33" s="53"/>
      <c r="HCL33" s="53"/>
      <c r="HCN33" s="53"/>
      <c r="HDA33" s="53"/>
      <c r="HDB33" s="53"/>
      <c r="HDD33" s="53"/>
      <c r="HDQ33" s="53"/>
      <c r="HDR33" s="53"/>
      <c r="HDT33" s="53"/>
      <c r="HEG33" s="53"/>
      <c r="HEH33" s="53"/>
      <c r="HEJ33" s="53"/>
      <c r="HEW33" s="53"/>
      <c r="HEX33" s="53"/>
      <c r="HEZ33" s="53"/>
      <c r="HFM33" s="53"/>
      <c r="HFN33" s="53"/>
      <c r="HFP33" s="53"/>
      <c r="HGC33" s="53"/>
      <c r="HGD33" s="53"/>
      <c r="HGF33" s="53"/>
      <c r="HGS33" s="53"/>
      <c r="HGT33" s="53"/>
      <c r="HGV33" s="53"/>
      <c r="HHI33" s="53"/>
      <c r="HHJ33" s="53"/>
      <c r="HHL33" s="53"/>
      <c r="HHY33" s="53"/>
      <c r="HHZ33" s="53"/>
      <c r="HIB33" s="53"/>
      <c r="HIO33" s="53"/>
      <c r="HIP33" s="53"/>
      <c r="HIR33" s="53"/>
      <c r="HJE33" s="53"/>
      <c r="HJF33" s="53"/>
      <c r="HJH33" s="53"/>
      <c r="HJU33" s="53"/>
      <c r="HJV33" s="53"/>
      <c r="HJX33" s="53"/>
      <c r="HKK33" s="53"/>
      <c r="HKL33" s="53"/>
      <c r="HKN33" s="53"/>
      <c r="HLA33" s="53"/>
      <c r="HLB33" s="53"/>
      <c r="HLD33" s="53"/>
      <c r="HLQ33" s="53"/>
      <c r="HLR33" s="53"/>
      <c r="HLT33" s="53"/>
      <c r="HMG33" s="53"/>
      <c r="HMH33" s="53"/>
      <c r="HMJ33" s="53"/>
      <c r="HMW33" s="53"/>
      <c r="HMX33" s="53"/>
      <c r="HMZ33" s="53"/>
      <c r="HNM33" s="53"/>
      <c r="HNN33" s="53"/>
      <c r="HNP33" s="53"/>
      <c r="HOC33" s="53"/>
      <c r="HOD33" s="53"/>
      <c r="HOF33" s="53"/>
      <c r="HOS33" s="53"/>
      <c r="HOT33" s="53"/>
      <c r="HOV33" s="53"/>
      <c r="HPI33" s="53"/>
      <c r="HPJ33" s="53"/>
      <c r="HPL33" s="53"/>
      <c r="HPY33" s="53"/>
      <c r="HPZ33" s="53"/>
      <c r="HQB33" s="53"/>
      <c r="HQO33" s="53"/>
      <c r="HQP33" s="53"/>
      <c r="HQR33" s="53"/>
      <c r="HRE33" s="53"/>
      <c r="HRF33" s="53"/>
      <c r="HRH33" s="53"/>
      <c r="HRU33" s="53"/>
      <c r="HRV33" s="53"/>
      <c r="HRX33" s="53"/>
      <c r="HSK33" s="53"/>
      <c r="HSL33" s="53"/>
      <c r="HSN33" s="53"/>
      <c r="HTA33" s="53"/>
      <c r="HTB33" s="53"/>
      <c r="HTD33" s="53"/>
      <c r="HTQ33" s="53"/>
      <c r="HTR33" s="53"/>
      <c r="HTT33" s="53"/>
      <c r="HUG33" s="53"/>
      <c r="HUH33" s="53"/>
      <c r="HUJ33" s="53"/>
      <c r="HUW33" s="53"/>
      <c r="HUX33" s="53"/>
      <c r="HUZ33" s="53"/>
      <c r="HVM33" s="53"/>
      <c r="HVN33" s="53"/>
      <c r="HVP33" s="53"/>
      <c r="HWC33" s="53"/>
      <c r="HWD33" s="53"/>
      <c r="HWF33" s="53"/>
      <c r="HWS33" s="53"/>
      <c r="HWT33" s="53"/>
      <c r="HWV33" s="53"/>
      <c r="HXI33" s="53"/>
      <c r="HXJ33" s="53"/>
      <c r="HXL33" s="53"/>
      <c r="HXY33" s="53"/>
      <c r="HXZ33" s="53"/>
      <c r="HYB33" s="53"/>
      <c r="HYO33" s="53"/>
      <c r="HYP33" s="53"/>
      <c r="HYR33" s="53"/>
      <c r="HZE33" s="53"/>
      <c r="HZF33" s="53"/>
      <c r="HZH33" s="53"/>
      <c r="HZU33" s="53"/>
      <c r="HZV33" s="53"/>
      <c r="HZX33" s="53"/>
      <c r="IAK33" s="53"/>
      <c r="IAL33" s="53"/>
      <c r="IAN33" s="53"/>
      <c r="IBA33" s="53"/>
      <c r="IBB33" s="53"/>
      <c r="IBD33" s="53"/>
      <c r="IBQ33" s="53"/>
      <c r="IBR33" s="53"/>
      <c r="IBT33" s="53"/>
      <c r="ICG33" s="53"/>
      <c r="ICH33" s="53"/>
      <c r="ICJ33" s="53"/>
      <c r="ICW33" s="53"/>
      <c r="ICX33" s="53"/>
      <c r="ICZ33" s="53"/>
      <c r="IDM33" s="53"/>
      <c r="IDN33" s="53"/>
      <c r="IDP33" s="53"/>
      <c r="IEC33" s="53"/>
      <c r="IED33" s="53"/>
      <c r="IEF33" s="53"/>
      <c r="IES33" s="53"/>
      <c r="IET33" s="53"/>
      <c r="IEV33" s="53"/>
      <c r="IFI33" s="53"/>
      <c r="IFJ33" s="53"/>
      <c r="IFL33" s="53"/>
      <c r="IFY33" s="53"/>
      <c r="IFZ33" s="53"/>
      <c r="IGB33" s="53"/>
      <c r="IGO33" s="53"/>
      <c r="IGP33" s="53"/>
      <c r="IGR33" s="53"/>
      <c r="IHE33" s="53"/>
      <c r="IHF33" s="53"/>
      <c r="IHH33" s="53"/>
      <c r="IHU33" s="53"/>
      <c r="IHV33" s="53"/>
      <c r="IHX33" s="53"/>
      <c r="IIK33" s="53"/>
      <c r="IIL33" s="53"/>
      <c r="IIN33" s="53"/>
      <c r="IJA33" s="53"/>
      <c r="IJB33" s="53"/>
      <c r="IJD33" s="53"/>
      <c r="IJQ33" s="53"/>
      <c r="IJR33" s="53"/>
      <c r="IJT33" s="53"/>
      <c r="IKG33" s="53"/>
      <c r="IKH33" s="53"/>
      <c r="IKJ33" s="53"/>
      <c r="IKW33" s="53"/>
      <c r="IKX33" s="53"/>
      <c r="IKZ33" s="53"/>
      <c r="ILM33" s="53"/>
      <c r="ILN33" s="53"/>
      <c r="ILP33" s="53"/>
      <c r="IMC33" s="53"/>
      <c r="IMD33" s="53"/>
      <c r="IMF33" s="53"/>
      <c r="IMS33" s="53"/>
      <c r="IMT33" s="53"/>
      <c r="IMV33" s="53"/>
      <c r="INI33" s="53"/>
      <c r="INJ33" s="53"/>
      <c r="INL33" s="53"/>
      <c r="INY33" s="53"/>
      <c r="INZ33" s="53"/>
      <c r="IOB33" s="53"/>
      <c r="IOO33" s="53"/>
      <c r="IOP33" s="53"/>
      <c r="IOR33" s="53"/>
      <c r="IPE33" s="53"/>
      <c r="IPF33" s="53"/>
      <c r="IPH33" s="53"/>
      <c r="IPU33" s="53"/>
      <c r="IPV33" s="53"/>
      <c r="IPX33" s="53"/>
      <c r="IQK33" s="53"/>
      <c r="IQL33" s="53"/>
      <c r="IQN33" s="53"/>
      <c r="IRA33" s="53"/>
      <c r="IRB33" s="53"/>
      <c r="IRD33" s="53"/>
      <c r="IRQ33" s="53"/>
      <c r="IRR33" s="53"/>
      <c r="IRT33" s="53"/>
      <c r="ISG33" s="53"/>
      <c r="ISH33" s="53"/>
      <c r="ISJ33" s="53"/>
      <c r="ISW33" s="53"/>
      <c r="ISX33" s="53"/>
      <c r="ISZ33" s="53"/>
      <c r="ITM33" s="53"/>
      <c r="ITN33" s="53"/>
      <c r="ITP33" s="53"/>
      <c r="IUC33" s="53"/>
      <c r="IUD33" s="53"/>
      <c r="IUF33" s="53"/>
      <c r="IUS33" s="53"/>
      <c r="IUT33" s="53"/>
      <c r="IUV33" s="53"/>
      <c r="IVI33" s="53"/>
      <c r="IVJ33" s="53"/>
      <c r="IVL33" s="53"/>
      <c r="IVY33" s="53"/>
      <c r="IVZ33" s="53"/>
      <c r="IWB33" s="53"/>
      <c r="IWO33" s="53"/>
      <c r="IWP33" s="53"/>
      <c r="IWR33" s="53"/>
      <c r="IXE33" s="53"/>
      <c r="IXF33" s="53"/>
      <c r="IXH33" s="53"/>
      <c r="IXU33" s="53"/>
      <c r="IXV33" s="53"/>
      <c r="IXX33" s="53"/>
      <c r="IYK33" s="53"/>
      <c r="IYL33" s="53"/>
      <c r="IYN33" s="53"/>
      <c r="IZA33" s="53"/>
      <c r="IZB33" s="53"/>
      <c r="IZD33" s="53"/>
      <c r="IZQ33" s="53"/>
      <c r="IZR33" s="53"/>
      <c r="IZT33" s="53"/>
      <c r="JAG33" s="53"/>
      <c r="JAH33" s="53"/>
      <c r="JAJ33" s="53"/>
      <c r="JAW33" s="53"/>
      <c r="JAX33" s="53"/>
      <c r="JAZ33" s="53"/>
      <c r="JBM33" s="53"/>
      <c r="JBN33" s="53"/>
      <c r="JBP33" s="53"/>
      <c r="JCC33" s="53"/>
      <c r="JCD33" s="53"/>
      <c r="JCF33" s="53"/>
      <c r="JCS33" s="53"/>
      <c r="JCT33" s="53"/>
      <c r="JCV33" s="53"/>
      <c r="JDI33" s="53"/>
      <c r="JDJ33" s="53"/>
      <c r="JDL33" s="53"/>
      <c r="JDY33" s="53"/>
      <c r="JDZ33" s="53"/>
      <c r="JEB33" s="53"/>
      <c r="JEO33" s="53"/>
      <c r="JEP33" s="53"/>
      <c r="JER33" s="53"/>
      <c r="JFE33" s="53"/>
      <c r="JFF33" s="53"/>
      <c r="JFH33" s="53"/>
      <c r="JFU33" s="53"/>
      <c r="JFV33" s="53"/>
      <c r="JFX33" s="53"/>
      <c r="JGK33" s="53"/>
      <c r="JGL33" s="53"/>
      <c r="JGN33" s="53"/>
      <c r="JHA33" s="53"/>
      <c r="JHB33" s="53"/>
      <c r="JHD33" s="53"/>
      <c r="JHQ33" s="53"/>
      <c r="JHR33" s="53"/>
      <c r="JHT33" s="53"/>
      <c r="JIG33" s="53"/>
      <c r="JIH33" s="53"/>
      <c r="JIJ33" s="53"/>
      <c r="JIW33" s="53"/>
      <c r="JIX33" s="53"/>
      <c r="JIZ33" s="53"/>
      <c r="JJM33" s="53"/>
      <c r="JJN33" s="53"/>
      <c r="JJP33" s="53"/>
      <c r="JKC33" s="53"/>
      <c r="JKD33" s="53"/>
      <c r="JKF33" s="53"/>
      <c r="JKS33" s="53"/>
      <c r="JKT33" s="53"/>
      <c r="JKV33" s="53"/>
      <c r="JLI33" s="53"/>
      <c r="JLJ33" s="53"/>
      <c r="JLL33" s="53"/>
      <c r="JLY33" s="53"/>
      <c r="JLZ33" s="53"/>
      <c r="JMB33" s="53"/>
      <c r="JMO33" s="53"/>
      <c r="JMP33" s="53"/>
      <c r="JMR33" s="53"/>
      <c r="JNE33" s="53"/>
      <c r="JNF33" s="53"/>
      <c r="JNH33" s="53"/>
      <c r="JNU33" s="53"/>
      <c r="JNV33" s="53"/>
      <c r="JNX33" s="53"/>
      <c r="JOK33" s="53"/>
      <c r="JOL33" s="53"/>
      <c r="JON33" s="53"/>
      <c r="JPA33" s="53"/>
      <c r="JPB33" s="53"/>
      <c r="JPD33" s="53"/>
      <c r="JPQ33" s="53"/>
      <c r="JPR33" s="53"/>
      <c r="JPT33" s="53"/>
      <c r="JQG33" s="53"/>
      <c r="JQH33" s="53"/>
      <c r="JQJ33" s="53"/>
      <c r="JQW33" s="53"/>
      <c r="JQX33" s="53"/>
      <c r="JQZ33" s="53"/>
      <c r="JRM33" s="53"/>
      <c r="JRN33" s="53"/>
      <c r="JRP33" s="53"/>
      <c r="JSC33" s="53"/>
      <c r="JSD33" s="53"/>
      <c r="JSF33" s="53"/>
      <c r="JSS33" s="53"/>
      <c r="JST33" s="53"/>
      <c r="JSV33" s="53"/>
      <c r="JTI33" s="53"/>
      <c r="JTJ33" s="53"/>
      <c r="JTL33" s="53"/>
      <c r="JTY33" s="53"/>
      <c r="JTZ33" s="53"/>
      <c r="JUB33" s="53"/>
      <c r="JUO33" s="53"/>
      <c r="JUP33" s="53"/>
      <c r="JUR33" s="53"/>
      <c r="JVE33" s="53"/>
      <c r="JVF33" s="53"/>
      <c r="JVH33" s="53"/>
      <c r="JVU33" s="53"/>
      <c r="JVV33" s="53"/>
      <c r="JVX33" s="53"/>
      <c r="JWK33" s="53"/>
      <c r="JWL33" s="53"/>
      <c r="JWN33" s="53"/>
      <c r="JXA33" s="53"/>
      <c r="JXB33" s="53"/>
      <c r="JXD33" s="53"/>
      <c r="JXQ33" s="53"/>
      <c r="JXR33" s="53"/>
      <c r="JXT33" s="53"/>
      <c r="JYG33" s="53"/>
      <c r="JYH33" s="53"/>
      <c r="JYJ33" s="53"/>
      <c r="JYW33" s="53"/>
      <c r="JYX33" s="53"/>
      <c r="JYZ33" s="53"/>
      <c r="JZM33" s="53"/>
      <c r="JZN33" s="53"/>
      <c r="JZP33" s="53"/>
      <c r="KAC33" s="53"/>
      <c r="KAD33" s="53"/>
      <c r="KAF33" s="53"/>
      <c r="KAS33" s="53"/>
      <c r="KAT33" s="53"/>
      <c r="KAV33" s="53"/>
      <c r="KBI33" s="53"/>
      <c r="KBJ33" s="53"/>
      <c r="KBL33" s="53"/>
      <c r="KBY33" s="53"/>
      <c r="KBZ33" s="53"/>
      <c r="KCB33" s="53"/>
      <c r="KCO33" s="53"/>
      <c r="KCP33" s="53"/>
      <c r="KCR33" s="53"/>
      <c r="KDE33" s="53"/>
      <c r="KDF33" s="53"/>
      <c r="KDH33" s="53"/>
      <c r="KDU33" s="53"/>
      <c r="KDV33" s="53"/>
      <c r="KDX33" s="53"/>
      <c r="KEK33" s="53"/>
      <c r="KEL33" s="53"/>
      <c r="KEN33" s="53"/>
      <c r="KFA33" s="53"/>
      <c r="KFB33" s="53"/>
      <c r="KFD33" s="53"/>
      <c r="KFQ33" s="53"/>
      <c r="KFR33" s="53"/>
      <c r="KFT33" s="53"/>
      <c r="KGG33" s="53"/>
      <c r="KGH33" s="53"/>
      <c r="KGJ33" s="53"/>
      <c r="KGW33" s="53"/>
      <c r="KGX33" s="53"/>
      <c r="KGZ33" s="53"/>
      <c r="KHM33" s="53"/>
      <c r="KHN33" s="53"/>
      <c r="KHP33" s="53"/>
      <c r="KIC33" s="53"/>
      <c r="KID33" s="53"/>
      <c r="KIF33" s="53"/>
      <c r="KIS33" s="53"/>
      <c r="KIT33" s="53"/>
      <c r="KIV33" s="53"/>
      <c r="KJI33" s="53"/>
      <c r="KJJ33" s="53"/>
      <c r="KJL33" s="53"/>
      <c r="KJY33" s="53"/>
      <c r="KJZ33" s="53"/>
      <c r="KKB33" s="53"/>
      <c r="KKO33" s="53"/>
      <c r="KKP33" s="53"/>
      <c r="KKR33" s="53"/>
      <c r="KLE33" s="53"/>
      <c r="KLF33" s="53"/>
      <c r="KLH33" s="53"/>
      <c r="KLU33" s="53"/>
      <c r="KLV33" s="53"/>
      <c r="KLX33" s="53"/>
      <c r="KMK33" s="53"/>
      <c r="KML33" s="53"/>
      <c r="KMN33" s="53"/>
      <c r="KNA33" s="53"/>
      <c r="KNB33" s="53"/>
      <c r="KND33" s="53"/>
      <c r="KNQ33" s="53"/>
      <c r="KNR33" s="53"/>
      <c r="KNT33" s="53"/>
      <c r="KOG33" s="53"/>
      <c r="KOH33" s="53"/>
      <c r="KOJ33" s="53"/>
      <c r="KOW33" s="53"/>
      <c r="KOX33" s="53"/>
      <c r="KOZ33" s="53"/>
      <c r="KPM33" s="53"/>
      <c r="KPN33" s="53"/>
      <c r="KPP33" s="53"/>
      <c r="KQC33" s="53"/>
      <c r="KQD33" s="53"/>
      <c r="KQF33" s="53"/>
      <c r="KQS33" s="53"/>
      <c r="KQT33" s="53"/>
      <c r="KQV33" s="53"/>
      <c r="KRI33" s="53"/>
      <c r="KRJ33" s="53"/>
      <c r="KRL33" s="53"/>
      <c r="KRY33" s="53"/>
      <c r="KRZ33" s="53"/>
      <c r="KSB33" s="53"/>
      <c r="KSO33" s="53"/>
      <c r="KSP33" s="53"/>
      <c r="KSR33" s="53"/>
      <c r="KTE33" s="53"/>
      <c r="KTF33" s="53"/>
      <c r="KTH33" s="53"/>
      <c r="KTU33" s="53"/>
      <c r="KTV33" s="53"/>
      <c r="KTX33" s="53"/>
      <c r="KUK33" s="53"/>
      <c r="KUL33" s="53"/>
      <c r="KUN33" s="53"/>
      <c r="KVA33" s="53"/>
      <c r="KVB33" s="53"/>
      <c r="KVD33" s="53"/>
      <c r="KVQ33" s="53"/>
      <c r="KVR33" s="53"/>
      <c r="KVT33" s="53"/>
      <c r="KWG33" s="53"/>
      <c r="KWH33" s="53"/>
      <c r="KWJ33" s="53"/>
      <c r="KWW33" s="53"/>
      <c r="KWX33" s="53"/>
      <c r="KWZ33" s="53"/>
      <c r="KXM33" s="53"/>
      <c r="KXN33" s="53"/>
      <c r="KXP33" s="53"/>
      <c r="KYC33" s="53"/>
      <c r="KYD33" s="53"/>
      <c r="KYF33" s="53"/>
      <c r="KYS33" s="53"/>
      <c r="KYT33" s="53"/>
      <c r="KYV33" s="53"/>
      <c r="KZI33" s="53"/>
      <c r="KZJ33" s="53"/>
      <c r="KZL33" s="53"/>
      <c r="KZY33" s="53"/>
      <c r="KZZ33" s="53"/>
      <c r="LAB33" s="53"/>
      <c r="LAO33" s="53"/>
      <c r="LAP33" s="53"/>
      <c r="LAR33" s="53"/>
      <c r="LBE33" s="53"/>
      <c r="LBF33" s="53"/>
      <c r="LBH33" s="53"/>
      <c r="LBU33" s="53"/>
      <c r="LBV33" s="53"/>
      <c r="LBX33" s="53"/>
      <c r="LCK33" s="53"/>
      <c r="LCL33" s="53"/>
      <c r="LCN33" s="53"/>
      <c r="LDA33" s="53"/>
      <c r="LDB33" s="53"/>
      <c r="LDD33" s="53"/>
      <c r="LDQ33" s="53"/>
      <c r="LDR33" s="53"/>
      <c r="LDT33" s="53"/>
      <c r="LEG33" s="53"/>
      <c r="LEH33" s="53"/>
      <c r="LEJ33" s="53"/>
      <c r="LEW33" s="53"/>
      <c r="LEX33" s="53"/>
      <c r="LEZ33" s="53"/>
      <c r="LFM33" s="53"/>
      <c r="LFN33" s="53"/>
      <c r="LFP33" s="53"/>
      <c r="LGC33" s="53"/>
      <c r="LGD33" s="53"/>
      <c r="LGF33" s="53"/>
      <c r="LGS33" s="53"/>
      <c r="LGT33" s="53"/>
      <c r="LGV33" s="53"/>
      <c r="LHI33" s="53"/>
      <c r="LHJ33" s="53"/>
      <c r="LHL33" s="53"/>
      <c r="LHY33" s="53"/>
      <c r="LHZ33" s="53"/>
      <c r="LIB33" s="53"/>
      <c r="LIO33" s="53"/>
      <c r="LIP33" s="53"/>
      <c r="LIR33" s="53"/>
      <c r="LJE33" s="53"/>
      <c r="LJF33" s="53"/>
      <c r="LJH33" s="53"/>
      <c r="LJU33" s="53"/>
      <c r="LJV33" s="53"/>
      <c r="LJX33" s="53"/>
      <c r="LKK33" s="53"/>
      <c r="LKL33" s="53"/>
      <c r="LKN33" s="53"/>
      <c r="LLA33" s="53"/>
      <c r="LLB33" s="53"/>
      <c r="LLD33" s="53"/>
      <c r="LLQ33" s="53"/>
      <c r="LLR33" s="53"/>
      <c r="LLT33" s="53"/>
      <c r="LMG33" s="53"/>
      <c r="LMH33" s="53"/>
      <c r="LMJ33" s="53"/>
      <c r="LMW33" s="53"/>
      <c r="LMX33" s="53"/>
      <c r="LMZ33" s="53"/>
      <c r="LNM33" s="53"/>
      <c r="LNN33" s="53"/>
      <c r="LNP33" s="53"/>
      <c r="LOC33" s="53"/>
      <c r="LOD33" s="53"/>
      <c r="LOF33" s="53"/>
      <c r="LOS33" s="53"/>
      <c r="LOT33" s="53"/>
      <c r="LOV33" s="53"/>
      <c r="LPI33" s="53"/>
      <c r="LPJ33" s="53"/>
      <c r="LPL33" s="53"/>
      <c r="LPY33" s="53"/>
      <c r="LPZ33" s="53"/>
      <c r="LQB33" s="53"/>
      <c r="LQO33" s="53"/>
      <c r="LQP33" s="53"/>
      <c r="LQR33" s="53"/>
      <c r="LRE33" s="53"/>
      <c r="LRF33" s="53"/>
      <c r="LRH33" s="53"/>
      <c r="LRU33" s="53"/>
      <c r="LRV33" s="53"/>
      <c r="LRX33" s="53"/>
      <c r="LSK33" s="53"/>
      <c r="LSL33" s="53"/>
      <c r="LSN33" s="53"/>
      <c r="LTA33" s="53"/>
      <c r="LTB33" s="53"/>
      <c r="LTD33" s="53"/>
      <c r="LTQ33" s="53"/>
      <c r="LTR33" s="53"/>
      <c r="LTT33" s="53"/>
      <c r="LUG33" s="53"/>
      <c r="LUH33" s="53"/>
      <c r="LUJ33" s="53"/>
      <c r="LUW33" s="53"/>
      <c r="LUX33" s="53"/>
      <c r="LUZ33" s="53"/>
      <c r="LVM33" s="53"/>
      <c r="LVN33" s="53"/>
      <c r="LVP33" s="53"/>
      <c r="LWC33" s="53"/>
      <c r="LWD33" s="53"/>
      <c r="LWF33" s="53"/>
      <c r="LWS33" s="53"/>
      <c r="LWT33" s="53"/>
      <c r="LWV33" s="53"/>
      <c r="LXI33" s="53"/>
      <c r="LXJ33" s="53"/>
      <c r="LXL33" s="53"/>
      <c r="LXY33" s="53"/>
      <c r="LXZ33" s="53"/>
      <c r="LYB33" s="53"/>
      <c r="LYO33" s="53"/>
      <c r="LYP33" s="53"/>
      <c r="LYR33" s="53"/>
      <c r="LZE33" s="53"/>
      <c r="LZF33" s="53"/>
      <c r="LZH33" s="53"/>
      <c r="LZU33" s="53"/>
      <c r="LZV33" s="53"/>
      <c r="LZX33" s="53"/>
      <c r="MAK33" s="53"/>
      <c r="MAL33" s="53"/>
      <c r="MAN33" s="53"/>
      <c r="MBA33" s="53"/>
      <c r="MBB33" s="53"/>
      <c r="MBD33" s="53"/>
      <c r="MBQ33" s="53"/>
      <c r="MBR33" s="53"/>
      <c r="MBT33" s="53"/>
      <c r="MCG33" s="53"/>
      <c r="MCH33" s="53"/>
      <c r="MCJ33" s="53"/>
      <c r="MCW33" s="53"/>
      <c r="MCX33" s="53"/>
      <c r="MCZ33" s="53"/>
      <c r="MDM33" s="53"/>
      <c r="MDN33" s="53"/>
      <c r="MDP33" s="53"/>
      <c r="MEC33" s="53"/>
      <c r="MED33" s="53"/>
      <c r="MEF33" s="53"/>
      <c r="MES33" s="53"/>
      <c r="MET33" s="53"/>
      <c r="MEV33" s="53"/>
      <c r="MFI33" s="53"/>
      <c r="MFJ33" s="53"/>
      <c r="MFL33" s="53"/>
      <c r="MFY33" s="53"/>
      <c r="MFZ33" s="53"/>
      <c r="MGB33" s="53"/>
      <c r="MGO33" s="53"/>
      <c r="MGP33" s="53"/>
      <c r="MGR33" s="53"/>
      <c r="MHE33" s="53"/>
      <c r="MHF33" s="53"/>
      <c r="MHH33" s="53"/>
      <c r="MHU33" s="53"/>
      <c r="MHV33" s="53"/>
      <c r="MHX33" s="53"/>
      <c r="MIK33" s="53"/>
      <c r="MIL33" s="53"/>
      <c r="MIN33" s="53"/>
      <c r="MJA33" s="53"/>
      <c r="MJB33" s="53"/>
      <c r="MJD33" s="53"/>
      <c r="MJQ33" s="53"/>
      <c r="MJR33" s="53"/>
      <c r="MJT33" s="53"/>
      <c r="MKG33" s="53"/>
      <c r="MKH33" s="53"/>
      <c r="MKJ33" s="53"/>
      <c r="MKW33" s="53"/>
      <c r="MKX33" s="53"/>
      <c r="MKZ33" s="53"/>
      <c r="MLM33" s="53"/>
      <c r="MLN33" s="53"/>
      <c r="MLP33" s="53"/>
      <c r="MMC33" s="53"/>
      <c r="MMD33" s="53"/>
      <c r="MMF33" s="53"/>
      <c r="MMS33" s="53"/>
      <c r="MMT33" s="53"/>
      <c r="MMV33" s="53"/>
      <c r="MNI33" s="53"/>
      <c r="MNJ33" s="53"/>
      <c r="MNL33" s="53"/>
      <c r="MNY33" s="53"/>
      <c r="MNZ33" s="53"/>
      <c r="MOB33" s="53"/>
      <c r="MOO33" s="53"/>
      <c r="MOP33" s="53"/>
      <c r="MOR33" s="53"/>
      <c r="MPE33" s="53"/>
      <c r="MPF33" s="53"/>
      <c r="MPH33" s="53"/>
      <c r="MPU33" s="53"/>
      <c r="MPV33" s="53"/>
      <c r="MPX33" s="53"/>
      <c r="MQK33" s="53"/>
      <c r="MQL33" s="53"/>
      <c r="MQN33" s="53"/>
      <c r="MRA33" s="53"/>
      <c r="MRB33" s="53"/>
      <c r="MRD33" s="53"/>
      <c r="MRQ33" s="53"/>
      <c r="MRR33" s="53"/>
      <c r="MRT33" s="53"/>
      <c r="MSG33" s="53"/>
      <c r="MSH33" s="53"/>
      <c r="MSJ33" s="53"/>
      <c r="MSW33" s="53"/>
      <c r="MSX33" s="53"/>
      <c r="MSZ33" s="53"/>
      <c r="MTM33" s="53"/>
      <c r="MTN33" s="53"/>
      <c r="MTP33" s="53"/>
      <c r="MUC33" s="53"/>
      <c r="MUD33" s="53"/>
      <c r="MUF33" s="53"/>
      <c r="MUS33" s="53"/>
      <c r="MUT33" s="53"/>
      <c r="MUV33" s="53"/>
      <c r="MVI33" s="53"/>
      <c r="MVJ33" s="53"/>
      <c r="MVL33" s="53"/>
      <c r="MVY33" s="53"/>
      <c r="MVZ33" s="53"/>
      <c r="MWB33" s="53"/>
      <c r="MWO33" s="53"/>
      <c r="MWP33" s="53"/>
      <c r="MWR33" s="53"/>
      <c r="MXE33" s="53"/>
      <c r="MXF33" s="53"/>
      <c r="MXH33" s="53"/>
      <c r="MXU33" s="53"/>
      <c r="MXV33" s="53"/>
      <c r="MXX33" s="53"/>
      <c r="MYK33" s="53"/>
      <c r="MYL33" s="53"/>
      <c r="MYN33" s="53"/>
      <c r="MZA33" s="53"/>
      <c r="MZB33" s="53"/>
      <c r="MZD33" s="53"/>
      <c r="MZQ33" s="53"/>
      <c r="MZR33" s="53"/>
      <c r="MZT33" s="53"/>
      <c r="NAG33" s="53"/>
      <c r="NAH33" s="53"/>
      <c r="NAJ33" s="53"/>
      <c r="NAW33" s="53"/>
      <c r="NAX33" s="53"/>
      <c r="NAZ33" s="53"/>
      <c r="NBM33" s="53"/>
      <c r="NBN33" s="53"/>
      <c r="NBP33" s="53"/>
      <c r="NCC33" s="53"/>
      <c r="NCD33" s="53"/>
      <c r="NCF33" s="53"/>
      <c r="NCS33" s="53"/>
      <c r="NCT33" s="53"/>
      <c r="NCV33" s="53"/>
      <c r="NDI33" s="53"/>
      <c r="NDJ33" s="53"/>
      <c r="NDL33" s="53"/>
      <c r="NDY33" s="53"/>
      <c r="NDZ33" s="53"/>
      <c r="NEB33" s="53"/>
      <c r="NEO33" s="53"/>
      <c r="NEP33" s="53"/>
      <c r="NER33" s="53"/>
      <c r="NFE33" s="53"/>
      <c r="NFF33" s="53"/>
      <c r="NFH33" s="53"/>
      <c r="NFU33" s="53"/>
      <c r="NFV33" s="53"/>
      <c r="NFX33" s="53"/>
      <c r="NGK33" s="53"/>
      <c r="NGL33" s="53"/>
      <c r="NGN33" s="53"/>
      <c r="NHA33" s="53"/>
      <c r="NHB33" s="53"/>
      <c r="NHD33" s="53"/>
      <c r="NHQ33" s="53"/>
      <c r="NHR33" s="53"/>
      <c r="NHT33" s="53"/>
      <c r="NIG33" s="53"/>
      <c r="NIH33" s="53"/>
      <c r="NIJ33" s="53"/>
      <c r="NIW33" s="53"/>
      <c r="NIX33" s="53"/>
      <c r="NIZ33" s="53"/>
      <c r="NJM33" s="53"/>
      <c r="NJN33" s="53"/>
      <c r="NJP33" s="53"/>
      <c r="NKC33" s="53"/>
      <c r="NKD33" s="53"/>
      <c r="NKF33" s="53"/>
      <c r="NKS33" s="53"/>
      <c r="NKT33" s="53"/>
      <c r="NKV33" s="53"/>
      <c r="NLI33" s="53"/>
      <c r="NLJ33" s="53"/>
      <c r="NLL33" s="53"/>
      <c r="NLY33" s="53"/>
      <c r="NLZ33" s="53"/>
      <c r="NMB33" s="53"/>
      <c r="NMO33" s="53"/>
      <c r="NMP33" s="53"/>
      <c r="NMR33" s="53"/>
      <c r="NNE33" s="53"/>
      <c r="NNF33" s="53"/>
      <c r="NNH33" s="53"/>
      <c r="NNU33" s="53"/>
      <c r="NNV33" s="53"/>
      <c r="NNX33" s="53"/>
      <c r="NOK33" s="53"/>
      <c r="NOL33" s="53"/>
      <c r="NON33" s="53"/>
      <c r="NPA33" s="53"/>
      <c r="NPB33" s="53"/>
      <c r="NPD33" s="53"/>
      <c r="NPQ33" s="53"/>
      <c r="NPR33" s="53"/>
      <c r="NPT33" s="53"/>
      <c r="NQG33" s="53"/>
      <c r="NQH33" s="53"/>
      <c r="NQJ33" s="53"/>
      <c r="NQW33" s="53"/>
      <c r="NQX33" s="53"/>
      <c r="NQZ33" s="53"/>
      <c r="NRM33" s="53"/>
      <c r="NRN33" s="53"/>
      <c r="NRP33" s="53"/>
      <c r="NSC33" s="53"/>
      <c r="NSD33" s="53"/>
      <c r="NSF33" s="53"/>
      <c r="NSS33" s="53"/>
      <c r="NST33" s="53"/>
      <c r="NSV33" s="53"/>
      <c r="NTI33" s="53"/>
      <c r="NTJ33" s="53"/>
      <c r="NTL33" s="53"/>
      <c r="NTY33" s="53"/>
      <c r="NTZ33" s="53"/>
      <c r="NUB33" s="53"/>
      <c r="NUO33" s="53"/>
      <c r="NUP33" s="53"/>
      <c r="NUR33" s="53"/>
      <c r="NVE33" s="53"/>
      <c r="NVF33" s="53"/>
      <c r="NVH33" s="53"/>
      <c r="NVU33" s="53"/>
      <c r="NVV33" s="53"/>
      <c r="NVX33" s="53"/>
      <c r="NWK33" s="53"/>
      <c r="NWL33" s="53"/>
      <c r="NWN33" s="53"/>
      <c r="NXA33" s="53"/>
      <c r="NXB33" s="53"/>
      <c r="NXD33" s="53"/>
      <c r="NXQ33" s="53"/>
      <c r="NXR33" s="53"/>
      <c r="NXT33" s="53"/>
      <c r="NYG33" s="53"/>
      <c r="NYH33" s="53"/>
      <c r="NYJ33" s="53"/>
      <c r="NYW33" s="53"/>
      <c r="NYX33" s="53"/>
      <c r="NYZ33" s="53"/>
      <c r="NZM33" s="53"/>
      <c r="NZN33" s="53"/>
      <c r="NZP33" s="53"/>
      <c r="OAC33" s="53"/>
      <c r="OAD33" s="53"/>
      <c r="OAF33" s="53"/>
      <c r="OAS33" s="53"/>
      <c r="OAT33" s="53"/>
      <c r="OAV33" s="53"/>
      <c r="OBI33" s="53"/>
      <c r="OBJ33" s="53"/>
      <c r="OBL33" s="53"/>
      <c r="OBY33" s="53"/>
      <c r="OBZ33" s="53"/>
      <c r="OCB33" s="53"/>
      <c r="OCO33" s="53"/>
      <c r="OCP33" s="53"/>
      <c r="OCR33" s="53"/>
      <c r="ODE33" s="53"/>
      <c r="ODF33" s="53"/>
      <c r="ODH33" s="53"/>
      <c r="ODU33" s="53"/>
      <c r="ODV33" s="53"/>
      <c r="ODX33" s="53"/>
      <c r="OEK33" s="53"/>
      <c r="OEL33" s="53"/>
      <c r="OEN33" s="53"/>
      <c r="OFA33" s="53"/>
      <c r="OFB33" s="53"/>
      <c r="OFD33" s="53"/>
      <c r="OFQ33" s="53"/>
      <c r="OFR33" s="53"/>
      <c r="OFT33" s="53"/>
      <c r="OGG33" s="53"/>
      <c r="OGH33" s="53"/>
      <c r="OGJ33" s="53"/>
      <c r="OGW33" s="53"/>
      <c r="OGX33" s="53"/>
      <c r="OGZ33" s="53"/>
      <c r="OHM33" s="53"/>
      <c r="OHN33" s="53"/>
      <c r="OHP33" s="53"/>
      <c r="OIC33" s="53"/>
      <c r="OID33" s="53"/>
      <c r="OIF33" s="53"/>
      <c r="OIS33" s="53"/>
      <c r="OIT33" s="53"/>
      <c r="OIV33" s="53"/>
      <c r="OJI33" s="53"/>
      <c r="OJJ33" s="53"/>
      <c r="OJL33" s="53"/>
      <c r="OJY33" s="53"/>
      <c r="OJZ33" s="53"/>
      <c r="OKB33" s="53"/>
      <c r="OKO33" s="53"/>
      <c r="OKP33" s="53"/>
      <c r="OKR33" s="53"/>
      <c r="OLE33" s="53"/>
      <c r="OLF33" s="53"/>
      <c r="OLH33" s="53"/>
      <c r="OLU33" s="53"/>
      <c r="OLV33" s="53"/>
      <c r="OLX33" s="53"/>
      <c r="OMK33" s="53"/>
      <c r="OML33" s="53"/>
      <c r="OMN33" s="53"/>
      <c r="ONA33" s="53"/>
      <c r="ONB33" s="53"/>
      <c r="OND33" s="53"/>
      <c r="ONQ33" s="53"/>
      <c r="ONR33" s="53"/>
      <c r="ONT33" s="53"/>
      <c r="OOG33" s="53"/>
      <c r="OOH33" s="53"/>
      <c r="OOJ33" s="53"/>
      <c r="OOW33" s="53"/>
      <c r="OOX33" s="53"/>
      <c r="OOZ33" s="53"/>
      <c r="OPM33" s="53"/>
      <c r="OPN33" s="53"/>
      <c r="OPP33" s="53"/>
      <c r="OQC33" s="53"/>
      <c r="OQD33" s="53"/>
      <c r="OQF33" s="53"/>
      <c r="OQS33" s="53"/>
      <c r="OQT33" s="53"/>
      <c r="OQV33" s="53"/>
      <c r="ORI33" s="53"/>
      <c r="ORJ33" s="53"/>
      <c r="ORL33" s="53"/>
      <c r="ORY33" s="53"/>
      <c r="ORZ33" s="53"/>
      <c r="OSB33" s="53"/>
      <c r="OSO33" s="53"/>
      <c r="OSP33" s="53"/>
      <c r="OSR33" s="53"/>
      <c r="OTE33" s="53"/>
      <c r="OTF33" s="53"/>
      <c r="OTH33" s="53"/>
      <c r="OTU33" s="53"/>
      <c r="OTV33" s="53"/>
      <c r="OTX33" s="53"/>
      <c r="OUK33" s="53"/>
      <c r="OUL33" s="53"/>
      <c r="OUN33" s="53"/>
      <c r="OVA33" s="53"/>
      <c r="OVB33" s="53"/>
      <c r="OVD33" s="53"/>
      <c r="OVQ33" s="53"/>
      <c r="OVR33" s="53"/>
      <c r="OVT33" s="53"/>
      <c r="OWG33" s="53"/>
      <c r="OWH33" s="53"/>
      <c r="OWJ33" s="53"/>
      <c r="OWW33" s="53"/>
      <c r="OWX33" s="53"/>
      <c r="OWZ33" s="53"/>
      <c r="OXM33" s="53"/>
      <c r="OXN33" s="53"/>
      <c r="OXP33" s="53"/>
      <c r="OYC33" s="53"/>
      <c r="OYD33" s="53"/>
      <c r="OYF33" s="53"/>
      <c r="OYS33" s="53"/>
      <c r="OYT33" s="53"/>
      <c r="OYV33" s="53"/>
      <c r="OZI33" s="53"/>
      <c r="OZJ33" s="53"/>
      <c r="OZL33" s="53"/>
      <c r="OZY33" s="53"/>
      <c r="OZZ33" s="53"/>
      <c r="PAB33" s="53"/>
      <c r="PAO33" s="53"/>
      <c r="PAP33" s="53"/>
      <c r="PAR33" s="53"/>
      <c r="PBE33" s="53"/>
      <c r="PBF33" s="53"/>
      <c r="PBH33" s="53"/>
      <c r="PBU33" s="53"/>
      <c r="PBV33" s="53"/>
      <c r="PBX33" s="53"/>
      <c r="PCK33" s="53"/>
      <c r="PCL33" s="53"/>
      <c r="PCN33" s="53"/>
      <c r="PDA33" s="53"/>
      <c r="PDB33" s="53"/>
      <c r="PDD33" s="53"/>
      <c r="PDQ33" s="53"/>
      <c r="PDR33" s="53"/>
      <c r="PDT33" s="53"/>
      <c r="PEG33" s="53"/>
      <c r="PEH33" s="53"/>
      <c r="PEJ33" s="53"/>
      <c r="PEW33" s="53"/>
      <c r="PEX33" s="53"/>
      <c r="PEZ33" s="53"/>
      <c r="PFM33" s="53"/>
      <c r="PFN33" s="53"/>
      <c r="PFP33" s="53"/>
      <c r="PGC33" s="53"/>
      <c r="PGD33" s="53"/>
      <c r="PGF33" s="53"/>
      <c r="PGS33" s="53"/>
      <c r="PGT33" s="53"/>
      <c r="PGV33" s="53"/>
      <c r="PHI33" s="53"/>
      <c r="PHJ33" s="53"/>
      <c r="PHL33" s="53"/>
      <c r="PHY33" s="53"/>
      <c r="PHZ33" s="53"/>
      <c r="PIB33" s="53"/>
      <c r="PIO33" s="53"/>
      <c r="PIP33" s="53"/>
      <c r="PIR33" s="53"/>
      <c r="PJE33" s="53"/>
      <c r="PJF33" s="53"/>
      <c r="PJH33" s="53"/>
      <c r="PJU33" s="53"/>
      <c r="PJV33" s="53"/>
      <c r="PJX33" s="53"/>
      <c r="PKK33" s="53"/>
      <c r="PKL33" s="53"/>
      <c r="PKN33" s="53"/>
      <c r="PLA33" s="53"/>
      <c r="PLB33" s="53"/>
      <c r="PLD33" s="53"/>
      <c r="PLQ33" s="53"/>
      <c r="PLR33" s="53"/>
      <c r="PLT33" s="53"/>
      <c r="PMG33" s="53"/>
      <c r="PMH33" s="53"/>
      <c r="PMJ33" s="53"/>
      <c r="PMW33" s="53"/>
      <c r="PMX33" s="53"/>
      <c r="PMZ33" s="53"/>
      <c r="PNM33" s="53"/>
      <c r="PNN33" s="53"/>
      <c r="PNP33" s="53"/>
      <c r="POC33" s="53"/>
      <c r="POD33" s="53"/>
      <c r="POF33" s="53"/>
      <c r="POS33" s="53"/>
      <c r="POT33" s="53"/>
      <c r="POV33" s="53"/>
      <c r="PPI33" s="53"/>
      <c r="PPJ33" s="53"/>
      <c r="PPL33" s="53"/>
      <c r="PPY33" s="53"/>
      <c r="PPZ33" s="53"/>
      <c r="PQB33" s="53"/>
      <c r="PQO33" s="53"/>
      <c r="PQP33" s="53"/>
      <c r="PQR33" s="53"/>
      <c r="PRE33" s="53"/>
      <c r="PRF33" s="53"/>
      <c r="PRH33" s="53"/>
      <c r="PRU33" s="53"/>
      <c r="PRV33" s="53"/>
      <c r="PRX33" s="53"/>
      <c r="PSK33" s="53"/>
      <c r="PSL33" s="53"/>
      <c r="PSN33" s="53"/>
      <c r="PTA33" s="53"/>
      <c r="PTB33" s="53"/>
      <c r="PTD33" s="53"/>
      <c r="PTQ33" s="53"/>
      <c r="PTR33" s="53"/>
      <c r="PTT33" s="53"/>
      <c r="PUG33" s="53"/>
      <c r="PUH33" s="53"/>
      <c r="PUJ33" s="53"/>
      <c r="PUW33" s="53"/>
      <c r="PUX33" s="53"/>
      <c r="PUZ33" s="53"/>
      <c r="PVM33" s="53"/>
      <c r="PVN33" s="53"/>
      <c r="PVP33" s="53"/>
      <c r="PWC33" s="53"/>
      <c r="PWD33" s="53"/>
      <c r="PWF33" s="53"/>
      <c r="PWS33" s="53"/>
      <c r="PWT33" s="53"/>
      <c r="PWV33" s="53"/>
      <c r="PXI33" s="53"/>
      <c r="PXJ33" s="53"/>
      <c r="PXL33" s="53"/>
      <c r="PXY33" s="53"/>
      <c r="PXZ33" s="53"/>
      <c r="PYB33" s="53"/>
      <c r="PYO33" s="53"/>
      <c r="PYP33" s="53"/>
      <c r="PYR33" s="53"/>
      <c r="PZE33" s="53"/>
      <c r="PZF33" s="53"/>
      <c r="PZH33" s="53"/>
      <c r="PZU33" s="53"/>
      <c r="PZV33" s="53"/>
      <c r="PZX33" s="53"/>
      <c r="QAK33" s="53"/>
      <c r="QAL33" s="53"/>
      <c r="QAN33" s="53"/>
      <c r="QBA33" s="53"/>
      <c r="QBB33" s="53"/>
      <c r="QBD33" s="53"/>
      <c r="QBQ33" s="53"/>
      <c r="QBR33" s="53"/>
      <c r="QBT33" s="53"/>
      <c r="QCG33" s="53"/>
      <c r="QCH33" s="53"/>
      <c r="QCJ33" s="53"/>
      <c r="QCW33" s="53"/>
      <c r="QCX33" s="53"/>
      <c r="QCZ33" s="53"/>
      <c r="QDM33" s="53"/>
      <c r="QDN33" s="53"/>
      <c r="QDP33" s="53"/>
      <c r="QEC33" s="53"/>
      <c r="QED33" s="53"/>
      <c r="QEF33" s="53"/>
      <c r="QES33" s="53"/>
      <c r="QET33" s="53"/>
      <c r="QEV33" s="53"/>
      <c r="QFI33" s="53"/>
      <c r="QFJ33" s="53"/>
      <c r="QFL33" s="53"/>
      <c r="QFY33" s="53"/>
      <c r="QFZ33" s="53"/>
      <c r="QGB33" s="53"/>
      <c r="QGO33" s="53"/>
      <c r="QGP33" s="53"/>
      <c r="QGR33" s="53"/>
      <c r="QHE33" s="53"/>
      <c r="QHF33" s="53"/>
      <c r="QHH33" s="53"/>
      <c r="QHU33" s="53"/>
      <c r="QHV33" s="53"/>
      <c r="QHX33" s="53"/>
      <c r="QIK33" s="53"/>
      <c r="QIL33" s="53"/>
      <c r="QIN33" s="53"/>
      <c r="QJA33" s="53"/>
      <c r="QJB33" s="53"/>
      <c r="QJD33" s="53"/>
      <c r="QJQ33" s="53"/>
      <c r="QJR33" s="53"/>
      <c r="QJT33" s="53"/>
      <c r="QKG33" s="53"/>
      <c r="QKH33" s="53"/>
      <c r="QKJ33" s="53"/>
      <c r="QKW33" s="53"/>
      <c r="QKX33" s="53"/>
      <c r="QKZ33" s="53"/>
      <c r="QLM33" s="53"/>
      <c r="QLN33" s="53"/>
      <c r="QLP33" s="53"/>
      <c r="QMC33" s="53"/>
      <c r="QMD33" s="53"/>
      <c r="QMF33" s="53"/>
      <c r="QMS33" s="53"/>
      <c r="QMT33" s="53"/>
      <c r="QMV33" s="53"/>
      <c r="QNI33" s="53"/>
      <c r="QNJ33" s="53"/>
      <c r="QNL33" s="53"/>
      <c r="QNY33" s="53"/>
      <c r="QNZ33" s="53"/>
      <c r="QOB33" s="53"/>
      <c r="QOO33" s="53"/>
      <c r="QOP33" s="53"/>
      <c r="QOR33" s="53"/>
      <c r="QPE33" s="53"/>
      <c r="QPF33" s="53"/>
      <c r="QPH33" s="53"/>
      <c r="QPU33" s="53"/>
      <c r="QPV33" s="53"/>
      <c r="QPX33" s="53"/>
      <c r="QQK33" s="53"/>
      <c r="QQL33" s="53"/>
      <c r="QQN33" s="53"/>
      <c r="QRA33" s="53"/>
      <c r="QRB33" s="53"/>
      <c r="QRD33" s="53"/>
      <c r="QRQ33" s="53"/>
      <c r="QRR33" s="53"/>
      <c r="QRT33" s="53"/>
      <c r="QSG33" s="53"/>
      <c r="QSH33" s="53"/>
      <c r="QSJ33" s="53"/>
      <c r="QSW33" s="53"/>
      <c r="QSX33" s="53"/>
      <c r="QSZ33" s="53"/>
      <c r="QTM33" s="53"/>
      <c r="QTN33" s="53"/>
      <c r="QTP33" s="53"/>
      <c r="QUC33" s="53"/>
      <c r="QUD33" s="53"/>
      <c r="QUF33" s="53"/>
      <c r="QUS33" s="53"/>
      <c r="QUT33" s="53"/>
      <c r="QUV33" s="53"/>
      <c r="QVI33" s="53"/>
      <c r="QVJ33" s="53"/>
      <c r="QVL33" s="53"/>
      <c r="QVY33" s="53"/>
      <c r="QVZ33" s="53"/>
      <c r="QWB33" s="53"/>
      <c r="QWO33" s="53"/>
      <c r="QWP33" s="53"/>
      <c r="QWR33" s="53"/>
      <c r="QXE33" s="53"/>
      <c r="QXF33" s="53"/>
      <c r="QXH33" s="53"/>
      <c r="QXU33" s="53"/>
      <c r="QXV33" s="53"/>
      <c r="QXX33" s="53"/>
      <c r="QYK33" s="53"/>
      <c r="QYL33" s="53"/>
      <c r="QYN33" s="53"/>
      <c r="QZA33" s="53"/>
      <c r="QZB33" s="53"/>
      <c r="QZD33" s="53"/>
      <c r="QZQ33" s="53"/>
      <c r="QZR33" s="53"/>
      <c r="QZT33" s="53"/>
      <c r="RAG33" s="53"/>
      <c r="RAH33" s="53"/>
      <c r="RAJ33" s="53"/>
      <c r="RAW33" s="53"/>
      <c r="RAX33" s="53"/>
      <c r="RAZ33" s="53"/>
      <c r="RBM33" s="53"/>
      <c r="RBN33" s="53"/>
      <c r="RBP33" s="53"/>
      <c r="RCC33" s="53"/>
      <c r="RCD33" s="53"/>
      <c r="RCF33" s="53"/>
      <c r="RCS33" s="53"/>
      <c r="RCT33" s="53"/>
      <c r="RCV33" s="53"/>
      <c r="RDI33" s="53"/>
      <c r="RDJ33" s="53"/>
      <c r="RDL33" s="53"/>
      <c r="RDY33" s="53"/>
      <c r="RDZ33" s="53"/>
      <c r="REB33" s="53"/>
      <c r="REO33" s="53"/>
      <c r="REP33" s="53"/>
      <c r="RER33" s="53"/>
      <c r="RFE33" s="53"/>
      <c r="RFF33" s="53"/>
      <c r="RFH33" s="53"/>
      <c r="RFU33" s="53"/>
      <c r="RFV33" s="53"/>
      <c r="RFX33" s="53"/>
      <c r="RGK33" s="53"/>
      <c r="RGL33" s="53"/>
      <c r="RGN33" s="53"/>
      <c r="RHA33" s="53"/>
      <c r="RHB33" s="53"/>
      <c r="RHD33" s="53"/>
      <c r="RHQ33" s="53"/>
      <c r="RHR33" s="53"/>
      <c r="RHT33" s="53"/>
      <c r="RIG33" s="53"/>
      <c r="RIH33" s="53"/>
      <c r="RIJ33" s="53"/>
      <c r="RIW33" s="53"/>
      <c r="RIX33" s="53"/>
      <c r="RIZ33" s="53"/>
      <c r="RJM33" s="53"/>
      <c r="RJN33" s="53"/>
      <c r="RJP33" s="53"/>
      <c r="RKC33" s="53"/>
      <c r="RKD33" s="53"/>
      <c r="RKF33" s="53"/>
      <c r="RKS33" s="53"/>
      <c r="RKT33" s="53"/>
      <c r="RKV33" s="53"/>
      <c r="RLI33" s="53"/>
      <c r="RLJ33" s="53"/>
      <c r="RLL33" s="53"/>
      <c r="RLY33" s="53"/>
      <c r="RLZ33" s="53"/>
      <c r="RMB33" s="53"/>
      <c r="RMO33" s="53"/>
      <c r="RMP33" s="53"/>
      <c r="RMR33" s="53"/>
      <c r="RNE33" s="53"/>
      <c r="RNF33" s="53"/>
      <c r="RNH33" s="53"/>
      <c r="RNU33" s="53"/>
      <c r="RNV33" s="53"/>
      <c r="RNX33" s="53"/>
      <c r="ROK33" s="53"/>
      <c r="ROL33" s="53"/>
      <c r="RON33" s="53"/>
      <c r="RPA33" s="53"/>
      <c r="RPB33" s="53"/>
      <c r="RPD33" s="53"/>
      <c r="RPQ33" s="53"/>
      <c r="RPR33" s="53"/>
      <c r="RPT33" s="53"/>
      <c r="RQG33" s="53"/>
      <c r="RQH33" s="53"/>
      <c r="RQJ33" s="53"/>
      <c r="RQW33" s="53"/>
      <c r="RQX33" s="53"/>
      <c r="RQZ33" s="53"/>
      <c r="RRM33" s="53"/>
      <c r="RRN33" s="53"/>
      <c r="RRP33" s="53"/>
      <c r="RSC33" s="53"/>
      <c r="RSD33" s="53"/>
      <c r="RSF33" s="53"/>
      <c r="RSS33" s="53"/>
      <c r="RST33" s="53"/>
      <c r="RSV33" s="53"/>
      <c r="RTI33" s="53"/>
      <c r="RTJ33" s="53"/>
      <c r="RTL33" s="53"/>
      <c r="RTY33" s="53"/>
      <c r="RTZ33" s="53"/>
      <c r="RUB33" s="53"/>
      <c r="RUO33" s="53"/>
      <c r="RUP33" s="53"/>
      <c r="RUR33" s="53"/>
      <c r="RVE33" s="53"/>
      <c r="RVF33" s="53"/>
      <c r="RVH33" s="53"/>
      <c r="RVU33" s="53"/>
      <c r="RVV33" s="53"/>
      <c r="RVX33" s="53"/>
      <c r="RWK33" s="53"/>
      <c r="RWL33" s="53"/>
      <c r="RWN33" s="53"/>
      <c r="RXA33" s="53"/>
      <c r="RXB33" s="53"/>
      <c r="RXD33" s="53"/>
      <c r="RXQ33" s="53"/>
      <c r="RXR33" s="53"/>
      <c r="RXT33" s="53"/>
      <c r="RYG33" s="53"/>
      <c r="RYH33" s="53"/>
      <c r="RYJ33" s="53"/>
      <c r="RYW33" s="53"/>
      <c r="RYX33" s="53"/>
      <c r="RYZ33" s="53"/>
      <c r="RZM33" s="53"/>
      <c r="RZN33" s="53"/>
      <c r="RZP33" s="53"/>
      <c r="SAC33" s="53"/>
      <c r="SAD33" s="53"/>
      <c r="SAF33" s="53"/>
      <c r="SAS33" s="53"/>
      <c r="SAT33" s="53"/>
      <c r="SAV33" s="53"/>
      <c r="SBI33" s="53"/>
      <c r="SBJ33" s="53"/>
      <c r="SBL33" s="53"/>
      <c r="SBY33" s="53"/>
      <c r="SBZ33" s="53"/>
      <c r="SCB33" s="53"/>
      <c r="SCO33" s="53"/>
      <c r="SCP33" s="53"/>
      <c r="SCR33" s="53"/>
      <c r="SDE33" s="53"/>
      <c r="SDF33" s="53"/>
      <c r="SDH33" s="53"/>
      <c r="SDU33" s="53"/>
      <c r="SDV33" s="53"/>
      <c r="SDX33" s="53"/>
      <c r="SEK33" s="53"/>
      <c r="SEL33" s="53"/>
      <c r="SEN33" s="53"/>
      <c r="SFA33" s="53"/>
      <c r="SFB33" s="53"/>
      <c r="SFD33" s="53"/>
      <c r="SFQ33" s="53"/>
      <c r="SFR33" s="53"/>
      <c r="SFT33" s="53"/>
      <c r="SGG33" s="53"/>
      <c r="SGH33" s="53"/>
      <c r="SGJ33" s="53"/>
      <c r="SGW33" s="53"/>
      <c r="SGX33" s="53"/>
      <c r="SGZ33" s="53"/>
      <c r="SHM33" s="53"/>
      <c r="SHN33" s="53"/>
      <c r="SHP33" s="53"/>
      <c r="SIC33" s="53"/>
      <c r="SID33" s="53"/>
      <c r="SIF33" s="53"/>
      <c r="SIS33" s="53"/>
      <c r="SIT33" s="53"/>
      <c r="SIV33" s="53"/>
      <c r="SJI33" s="53"/>
      <c r="SJJ33" s="53"/>
      <c r="SJL33" s="53"/>
      <c r="SJY33" s="53"/>
      <c r="SJZ33" s="53"/>
      <c r="SKB33" s="53"/>
      <c r="SKO33" s="53"/>
      <c r="SKP33" s="53"/>
      <c r="SKR33" s="53"/>
      <c r="SLE33" s="53"/>
      <c r="SLF33" s="53"/>
      <c r="SLH33" s="53"/>
      <c r="SLU33" s="53"/>
      <c r="SLV33" s="53"/>
      <c r="SLX33" s="53"/>
      <c r="SMK33" s="53"/>
      <c r="SML33" s="53"/>
      <c r="SMN33" s="53"/>
      <c r="SNA33" s="53"/>
      <c r="SNB33" s="53"/>
      <c r="SND33" s="53"/>
      <c r="SNQ33" s="53"/>
      <c r="SNR33" s="53"/>
      <c r="SNT33" s="53"/>
      <c r="SOG33" s="53"/>
      <c r="SOH33" s="53"/>
      <c r="SOJ33" s="53"/>
      <c r="SOW33" s="53"/>
      <c r="SOX33" s="53"/>
      <c r="SOZ33" s="53"/>
      <c r="SPM33" s="53"/>
      <c r="SPN33" s="53"/>
      <c r="SPP33" s="53"/>
      <c r="SQC33" s="53"/>
      <c r="SQD33" s="53"/>
      <c r="SQF33" s="53"/>
      <c r="SQS33" s="53"/>
      <c r="SQT33" s="53"/>
      <c r="SQV33" s="53"/>
      <c r="SRI33" s="53"/>
      <c r="SRJ33" s="53"/>
      <c r="SRL33" s="53"/>
      <c r="SRY33" s="53"/>
      <c r="SRZ33" s="53"/>
      <c r="SSB33" s="53"/>
      <c r="SSO33" s="53"/>
      <c r="SSP33" s="53"/>
      <c r="SSR33" s="53"/>
      <c r="STE33" s="53"/>
      <c r="STF33" s="53"/>
      <c r="STH33" s="53"/>
      <c r="STU33" s="53"/>
      <c r="STV33" s="53"/>
      <c r="STX33" s="53"/>
      <c r="SUK33" s="53"/>
      <c r="SUL33" s="53"/>
      <c r="SUN33" s="53"/>
      <c r="SVA33" s="53"/>
      <c r="SVB33" s="53"/>
      <c r="SVD33" s="53"/>
      <c r="SVQ33" s="53"/>
      <c r="SVR33" s="53"/>
      <c r="SVT33" s="53"/>
      <c r="SWG33" s="53"/>
      <c r="SWH33" s="53"/>
      <c r="SWJ33" s="53"/>
      <c r="SWW33" s="53"/>
      <c r="SWX33" s="53"/>
      <c r="SWZ33" s="53"/>
      <c r="SXM33" s="53"/>
      <c r="SXN33" s="53"/>
      <c r="SXP33" s="53"/>
      <c r="SYC33" s="53"/>
      <c r="SYD33" s="53"/>
      <c r="SYF33" s="53"/>
      <c r="SYS33" s="53"/>
      <c r="SYT33" s="53"/>
      <c r="SYV33" s="53"/>
      <c r="SZI33" s="53"/>
      <c r="SZJ33" s="53"/>
      <c r="SZL33" s="53"/>
      <c r="SZY33" s="53"/>
      <c r="SZZ33" s="53"/>
      <c r="TAB33" s="53"/>
      <c r="TAO33" s="53"/>
      <c r="TAP33" s="53"/>
      <c r="TAR33" s="53"/>
      <c r="TBE33" s="53"/>
      <c r="TBF33" s="53"/>
      <c r="TBH33" s="53"/>
      <c r="TBU33" s="53"/>
      <c r="TBV33" s="53"/>
      <c r="TBX33" s="53"/>
      <c r="TCK33" s="53"/>
      <c r="TCL33" s="53"/>
      <c r="TCN33" s="53"/>
      <c r="TDA33" s="53"/>
      <c r="TDB33" s="53"/>
      <c r="TDD33" s="53"/>
      <c r="TDQ33" s="53"/>
      <c r="TDR33" s="53"/>
      <c r="TDT33" s="53"/>
      <c r="TEG33" s="53"/>
      <c r="TEH33" s="53"/>
      <c r="TEJ33" s="53"/>
      <c r="TEW33" s="53"/>
      <c r="TEX33" s="53"/>
      <c r="TEZ33" s="53"/>
      <c r="TFM33" s="53"/>
      <c r="TFN33" s="53"/>
      <c r="TFP33" s="53"/>
      <c r="TGC33" s="53"/>
      <c r="TGD33" s="53"/>
      <c r="TGF33" s="53"/>
      <c r="TGS33" s="53"/>
      <c r="TGT33" s="53"/>
      <c r="TGV33" s="53"/>
      <c r="THI33" s="53"/>
      <c r="THJ33" s="53"/>
      <c r="THL33" s="53"/>
      <c r="THY33" s="53"/>
      <c r="THZ33" s="53"/>
      <c r="TIB33" s="53"/>
      <c r="TIO33" s="53"/>
      <c r="TIP33" s="53"/>
      <c r="TIR33" s="53"/>
      <c r="TJE33" s="53"/>
      <c r="TJF33" s="53"/>
      <c r="TJH33" s="53"/>
      <c r="TJU33" s="53"/>
      <c r="TJV33" s="53"/>
      <c r="TJX33" s="53"/>
      <c r="TKK33" s="53"/>
      <c r="TKL33" s="53"/>
      <c r="TKN33" s="53"/>
      <c r="TLA33" s="53"/>
      <c r="TLB33" s="53"/>
      <c r="TLD33" s="53"/>
      <c r="TLQ33" s="53"/>
      <c r="TLR33" s="53"/>
      <c r="TLT33" s="53"/>
      <c r="TMG33" s="53"/>
      <c r="TMH33" s="53"/>
      <c r="TMJ33" s="53"/>
      <c r="TMW33" s="53"/>
      <c r="TMX33" s="53"/>
      <c r="TMZ33" s="53"/>
      <c r="TNM33" s="53"/>
      <c r="TNN33" s="53"/>
      <c r="TNP33" s="53"/>
      <c r="TOC33" s="53"/>
      <c r="TOD33" s="53"/>
      <c r="TOF33" s="53"/>
      <c r="TOS33" s="53"/>
      <c r="TOT33" s="53"/>
      <c r="TOV33" s="53"/>
      <c r="TPI33" s="53"/>
      <c r="TPJ33" s="53"/>
      <c r="TPL33" s="53"/>
      <c r="TPY33" s="53"/>
      <c r="TPZ33" s="53"/>
      <c r="TQB33" s="53"/>
      <c r="TQO33" s="53"/>
      <c r="TQP33" s="53"/>
      <c r="TQR33" s="53"/>
      <c r="TRE33" s="53"/>
      <c r="TRF33" s="53"/>
      <c r="TRH33" s="53"/>
      <c r="TRU33" s="53"/>
      <c r="TRV33" s="53"/>
      <c r="TRX33" s="53"/>
      <c r="TSK33" s="53"/>
      <c r="TSL33" s="53"/>
      <c r="TSN33" s="53"/>
      <c r="TTA33" s="53"/>
      <c r="TTB33" s="53"/>
      <c r="TTD33" s="53"/>
      <c r="TTQ33" s="53"/>
      <c r="TTR33" s="53"/>
      <c r="TTT33" s="53"/>
      <c r="TUG33" s="53"/>
      <c r="TUH33" s="53"/>
      <c r="TUJ33" s="53"/>
      <c r="TUW33" s="53"/>
      <c r="TUX33" s="53"/>
      <c r="TUZ33" s="53"/>
      <c r="TVM33" s="53"/>
      <c r="TVN33" s="53"/>
      <c r="TVP33" s="53"/>
      <c r="TWC33" s="53"/>
      <c r="TWD33" s="53"/>
      <c r="TWF33" s="53"/>
      <c r="TWS33" s="53"/>
      <c r="TWT33" s="53"/>
      <c r="TWV33" s="53"/>
      <c r="TXI33" s="53"/>
      <c r="TXJ33" s="53"/>
      <c r="TXL33" s="53"/>
      <c r="TXY33" s="53"/>
      <c r="TXZ33" s="53"/>
      <c r="TYB33" s="53"/>
      <c r="TYO33" s="53"/>
      <c r="TYP33" s="53"/>
      <c r="TYR33" s="53"/>
      <c r="TZE33" s="53"/>
      <c r="TZF33" s="53"/>
      <c r="TZH33" s="53"/>
      <c r="TZU33" s="53"/>
      <c r="TZV33" s="53"/>
      <c r="TZX33" s="53"/>
      <c r="UAK33" s="53"/>
      <c r="UAL33" s="53"/>
      <c r="UAN33" s="53"/>
      <c r="UBA33" s="53"/>
      <c r="UBB33" s="53"/>
      <c r="UBD33" s="53"/>
      <c r="UBQ33" s="53"/>
      <c r="UBR33" s="53"/>
      <c r="UBT33" s="53"/>
      <c r="UCG33" s="53"/>
      <c r="UCH33" s="53"/>
      <c r="UCJ33" s="53"/>
      <c r="UCW33" s="53"/>
      <c r="UCX33" s="53"/>
      <c r="UCZ33" s="53"/>
      <c r="UDM33" s="53"/>
      <c r="UDN33" s="53"/>
      <c r="UDP33" s="53"/>
      <c r="UEC33" s="53"/>
      <c r="UED33" s="53"/>
      <c r="UEF33" s="53"/>
      <c r="UES33" s="53"/>
      <c r="UET33" s="53"/>
      <c r="UEV33" s="53"/>
      <c r="UFI33" s="53"/>
      <c r="UFJ33" s="53"/>
      <c r="UFL33" s="53"/>
      <c r="UFY33" s="53"/>
      <c r="UFZ33" s="53"/>
      <c r="UGB33" s="53"/>
      <c r="UGO33" s="53"/>
      <c r="UGP33" s="53"/>
      <c r="UGR33" s="53"/>
      <c r="UHE33" s="53"/>
      <c r="UHF33" s="53"/>
      <c r="UHH33" s="53"/>
      <c r="UHU33" s="53"/>
      <c r="UHV33" s="53"/>
      <c r="UHX33" s="53"/>
      <c r="UIK33" s="53"/>
      <c r="UIL33" s="53"/>
      <c r="UIN33" s="53"/>
      <c r="UJA33" s="53"/>
      <c r="UJB33" s="53"/>
      <c r="UJD33" s="53"/>
      <c r="UJQ33" s="53"/>
      <c r="UJR33" s="53"/>
      <c r="UJT33" s="53"/>
      <c r="UKG33" s="53"/>
      <c r="UKH33" s="53"/>
      <c r="UKJ33" s="53"/>
      <c r="UKW33" s="53"/>
      <c r="UKX33" s="53"/>
      <c r="UKZ33" s="53"/>
      <c r="ULM33" s="53"/>
      <c r="ULN33" s="53"/>
      <c r="ULP33" s="53"/>
      <c r="UMC33" s="53"/>
      <c r="UMD33" s="53"/>
      <c r="UMF33" s="53"/>
      <c r="UMS33" s="53"/>
      <c r="UMT33" s="53"/>
      <c r="UMV33" s="53"/>
      <c r="UNI33" s="53"/>
      <c r="UNJ33" s="53"/>
      <c r="UNL33" s="53"/>
      <c r="UNY33" s="53"/>
      <c r="UNZ33" s="53"/>
      <c r="UOB33" s="53"/>
      <c r="UOO33" s="53"/>
      <c r="UOP33" s="53"/>
      <c r="UOR33" s="53"/>
      <c r="UPE33" s="53"/>
      <c r="UPF33" s="53"/>
      <c r="UPH33" s="53"/>
      <c r="UPU33" s="53"/>
      <c r="UPV33" s="53"/>
      <c r="UPX33" s="53"/>
      <c r="UQK33" s="53"/>
      <c r="UQL33" s="53"/>
      <c r="UQN33" s="53"/>
      <c r="URA33" s="53"/>
      <c r="URB33" s="53"/>
      <c r="URD33" s="53"/>
      <c r="URQ33" s="53"/>
      <c r="URR33" s="53"/>
      <c r="URT33" s="53"/>
      <c r="USG33" s="53"/>
      <c r="USH33" s="53"/>
      <c r="USJ33" s="53"/>
      <c r="USW33" s="53"/>
      <c r="USX33" s="53"/>
      <c r="USZ33" s="53"/>
      <c r="UTM33" s="53"/>
      <c r="UTN33" s="53"/>
      <c r="UTP33" s="53"/>
      <c r="UUC33" s="53"/>
      <c r="UUD33" s="53"/>
      <c r="UUF33" s="53"/>
      <c r="UUS33" s="53"/>
      <c r="UUT33" s="53"/>
      <c r="UUV33" s="53"/>
      <c r="UVI33" s="53"/>
      <c r="UVJ33" s="53"/>
      <c r="UVL33" s="53"/>
      <c r="UVY33" s="53"/>
      <c r="UVZ33" s="53"/>
      <c r="UWB33" s="53"/>
      <c r="UWO33" s="53"/>
      <c r="UWP33" s="53"/>
      <c r="UWR33" s="53"/>
      <c r="UXE33" s="53"/>
      <c r="UXF33" s="53"/>
      <c r="UXH33" s="53"/>
      <c r="UXU33" s="53"/>
      <c r="UXV33" s="53"/>
      <c r="UXX33" s="53"/>
      <c r="UYK33" s="53"/>
      <c r="UYL33" s="53"/>
      <c r="UYN33" s="53"/>
      <c r="UZA33" s="53"/>
      <c r="UZB33" s="53"/>
      <c r="UZD33" s="53"/>
      <c r="UZQ33" s="53"/>
      <c r="UZR33" s="53"/>
      <c r="UZT33" s="53"/>
      <c r="VAG33" s="53"/>
      <c r="VAH33" s="53"/>
      <c r="VAJ33" s="53"/>
      <c r="VAW33" s="53"/>
      <c r="VAX33" s="53"/>
      <c r="VAZ33" s="53"/>
      <c r="VBM33" s="53"/>
      <c r="VBN33" s="53"/>
      <c r="VBP33" s="53"/>
      <c r="VCC33" s="53"/>
      <c r="VCD33" s="53"/>
      <c r="VCF33" s="53"/>
      <c r="VCS33" s="53"/>
      <c r="VCT33" s="53"/>
      <c r="VCV33" s="53"/>
      <c r="VDI33" s="53"/>
      <c r="VDJ33" s="53"/>
      <c r="VDL33" s="53"/>
      <c r="VDY33" s="53"/>
      <c r="VDZ33" s="53"/>
      <c r="VEB33" s="53"/>
      <c r="VEO33" s="53"/>
      <c r="VEP33" s="53"/>
      <c r="VER33" s="53"/>
      <c r="VFE33" s="53"/>
      <c r="VFF33" s="53"/>
      <c r="VFH33" s="53"/>
      <c r="VFU33" s="53"/>
      <c r="VFV33" s="53"/>
      <c r="VFX33" s="53"/>
      <c r="VGK33" s="53"/>
      <c r="VGL33" s="53"/>
      <c r="VGN33" s="53"/>
      <c r="VHA33" s="53"/>
      <c r="VHB33" s="53"/>
      <c r="VHD33" s="53"/>
      <c r="VHQ33" s="53"/>
      <c r="VHR33" s="53"/>
      <c r="VHT33" s="53"/>
      <c r="VIG33" s="53"/>
      <c r="VIH33" s="53"/>
      <c r="VIJ33" s="53"/>
      <c r="VIW33" s="53"/>
      <c r="VIX33" s="53"/>
      <c r="VIZ33" s="53"/>
      <c r="VJM33" s="53"/>
      <c r="VJN33" s="53"/>
      <c r="VJP33" s="53"/>
      <c r="VKC33" s="53"/>
      <c r="VKD33" s="53"/>
      <c r="VKF33" s="53"/>
      <c r="VKS33" s="53"/>
      <c r="VKT33" s="53"/>
      <c r="VKV33" s="53"/>
      <c r="VLI33" s="53"/>
      <c r="VLJ33" s="53"/>
      <c r="VLL33" s="53"/>
      <c r="VLY33" s="53"/>
      <c r="VLZ33" s="53"/>
      <c r="VMB33" s="53"/>
      <c r="VMO33" s="53"/>
      <c r="VMP33" s="53"/>
      <c r="VMR33" s="53"/>
      <c r="VNE33" s="53"/>
      <c r="VNF33" s="53"/>
      <c r="VNH33" s="53"/>
      <c r="VNU33" s="53"/>
      <c r="VNV33" s="53"/>
      <c r="VNX33" s="53"/>
      <c r="VOK33" s="53"/>
      <c r="VOL33" s="53"/>
      <c r="VON33" s="53"/>
      <c r="VPA33" s="53"/>
      <c r="VPB33" s="53"/>
      <c r="VPD33" s="53"/>
      <c r="VPQ33" s="53"/>
      <c r="VPR33" s="53"/>
      <c r="VPT33" s="53"/>
      <c r="VQG33" s="53"/>
      <c r="VQH33" s="53"/>
      <c r="VQJ33" s="53"/>
      <c r="VQW33" s="53"/>
      <c r="VQX33" s="53"/>
      <c r="VQZ33" s="53"/>
      <c r="VRM33" s="53"/>
      <c r="VRN33" s="53"/>
      <c r="VRP33" s="53"/>
      <c r="VSC33" s="53"/>
      <c r="VSD33" s="53"/>
      <c r="VSF33" s="53"/>
      <c r="VSS33" s="53"/>
      <c r="VST33" s="53"/>
      <c r="VSV33" s="53"/>
      <c r="VTI33" s="53"/>
      <c r="VTJ33" s="53"/>
      <c r="VTL33" s="53"/>
      <c r="VTY33" s="53"/>
      <c r="VTZ33" s="53"/>
      <c r="VUB33" s="53"/>
      <c r="VUO33" s="53"/>
      <c r="VUP33" s="53"/>
      <c r="VUR33" s="53"/>
      <c r="VVE33" s="53"/>
      <c r="VVF33" s="53"/>
      <c r="VVH33" s="53"/>
      <c r="VVU33" s="53"/>
      <c r="VVV33" s="53"/>
      <c r="VVX33" s="53"/>
      <c r="VWK33" s="53"/>
      <c r="VWL33" s="53"/>
      <c r="VWN33" s="53"/>
      <c r="VXA33" s="53"/>
      <c r="VXB33" s="53"/>
      <c r="VXD33" s="53"/>
      <c r="VXQ33" s="53"/>
      <c r="VXR33" s="53"/>
      <c r="VXT33" s="53"/>
      <c r="VYG33" s="53"/>
      <c r="VYH33" s="53"/>
      <c r="VYJ33" s="53"/>
      <c r="VYW33" s="53"/>
      <c r="VYX33" s="53"/>
      <c r="VYZ33" s="53"/>
      <c r="VZM33" s="53"/>
      <c r="VZN33" s="53"/>
      <c r="VZP33" s="53"/>
      <c r="WAC33" s="53"/>
      <c r="WAD33" s="53"/>
      <c r="WAF33" s="53"/>
      <c r="WAS33" s="53"/>
      <c r="WAT33" s="53"/>
      <c r="WAV33" s="53"/>
      <c r="WBI33" s="53"/>
      <c r="WBJ33" s="53"/>
      <c r="WBL33" s="53"/>
      <c r="WBY33" s="53"/>
      <c r="WBZ33" s="53"/>
      <c r="WCB33" s="53"/>
      <c r="WCO33" s="53"/>
      <c r="WCP33" s="53"/>
      <c r="WCR33" s="53"/>
      <c r="WDE33" s="53"/>
      <c r="WDF33" s="53"/>
      <c r="WDH33" s="53"/>
      <c r="WDU33" s="53"/>
      <c r="WDV33" s="53"/>
      <c r="WDX33" s="53"/>
      <c r="WEK33" s="53"/>
      <c r="WEL33" s="53"/>
      <c r="WEN33" s="53"/>
      <c r="WFA33" s="53"/>
      <c r="WFB33" s="53"/>
      <c r="WFD33" s="53"/>
      <c r="WFQ33" s="53"/>
      <c r="WFR33" s="53"/>
      <c r="WFT33" s="53"/>
      <c r="WGG33" s="53"/>
      <c r="WGH33" s="53"/>
      <c r="WGJ33" s="53"/>
      <c r="WGW33" s="53"/>
      <c r="WGX33" s="53"/>
      <c r="WGZ33" s="53"/>
      <c r="WHM33" s="53"/>
      <c r="WHN33" s="53"/>
      <c r="WHP33" s="53"/>
      <c r="WIC33" s="53"/>
      <c r="WID33" s="53"/>
      <c r="WIF33" s="53"/>
      <c r="WIS33" s="53"/>
      <c r="WIT33" s="53"/>
      <c r="WIV33" s="53"/>
      <c r="WJI33" s="53"/>
      <c r="WJJ33" s="53"/>
      <c r="WJL33" s="53"/>
      <c r="WJY33" s="53"/>
      <c r="WJZ33" s="53"/>
      <c r="WKB33" s="53"/>
      <c r="WKO33" s="53"/>
      <c r="WKP33" s="53"/>
      <c r="WKR33" s="53"/>
      <c r="WLE33" s="53"/>
      <c r="WLF33" s="53"/>
      <c r="WLH33" s="53"/>
      <c r="WLU33" s="53"/>
      <c r="WLV33" s="53"/>
      <c r="WLX33" s="53"/>
      <c r="WMK33" s="53"/>
      <c r="WML33" s="53"/>
      <c r="WMN33" s="53"/>
      <c r="WNA33" s="53"/>
      <c r="WNB33" s="53"/>
      <c r="WND33" s="53"/>
      <c r="WNQ33" s="53"/>
      <c r="WNR33" s="53"/>
      <c r="WNT33" s="53"/>
      <c r="WOG33" s="53"/>
      <c r="WOH33" s="53"/>
      <c r="WOJ33" s="53"/>
      <c r="WOW33" s="53"/>
      <c r="WOX33" s="53"/>
      <c r="WOZ33" s="53"/>
      <c r="WPM33" s="53"/>
      <c r="WPN33" s="53"/>
      <c r="WPP33" s="53"/>
      <c r="WQC33" s="53"/>
      <c r="WQD33" s="53"/>
      <c r="WQF33" s="53"/>
      <c r="WQS33" s="53"/>
      <c r="WQT33" s="53"/>
      <c r="WQV33" s="53"/>
      <c r="WRI33" s="53"/>
      <c r="WRJ33" s="53"/>
      <c r="WRL33" s="53"/>
      <c r="WRY33" s="53"/>
      <c r="WRZ33" s="53"/>
      <c r="WSB33" s="53"/>
      <c r="WSO33" s="53"/>
      <c r="WSP33" s="53"/>
      <c r="WSR33" s="53"/>
      <c r="WTE33" s="53"/>
      <c r="WTF33" s="53"/>
      <c r="WTH33" s="53"/>
      <c r="WTU33" s="53"/>
      <c r="WTV33" s="53"/>
      <c r="WTX33" s="53"/>
      <c r="WUK33" s="53"/>
      <c r="WUL33" s="53"/>
      <c r="WUN33" s="53"/>
      <c r="WVA33" s="53"/>
      <c r="WVB33" s="53"/>
      <c r="WVD33" s="53"/>
      <c r="WVQ33" s="53"/>
      <c r="WVR33" s="53"/>
      <c r="WVT33" s="53"/>
      <c r="WWG33" s="53"/>
      <c r="WWH33" s="53"/>
      <c r="WWJ33" s="53"/>
      <c r="WWW33" s="53"/>
      <c r="WWX33" s="53"/>
      <c r="WWZ33" s="53"/>
      <c r="WXM33" s="53"/>
      <c r="WXN33" s="53"/>
      <c r="WXP33" s="53"/>
      <c r="WYC33" s="53"/>
      <c r="WYD33" s="53"/>
      <c r="WYF33" s="53"/>
      <c r="WYS33" s="53"/>
      <c r="WYT33" s="53"/>
      <c r="WYV33" s="53"/>
      <c r="WZI33" s="53"/>
      <c r="WZJ33" s="53"/>
      <c r="WZL33" s="53"/>
      <c r="WZY33" s="53"/>
      <c r="WZZ33" s="53"/>
      <c r="XAB33" s="53"/>
      <c r="XAO33" s="53"/>
      <c r="XAP33" s="53"/>
      <c r="XAR33" s="53"/>
      <c r="XBE33" s="53"/>
      <c r="XBF33" s="53"/>
      <c r="XBH33" s="53"/>
      <c r="XBU33" s="53"/>
      <c r="XBV33" s="53"/>
      <c r="XBX33" s="53"/>
      <c r="XCK33" s="53"/>
      <c r="XCL33" s="53"/>
      <c r="XCN33" s="53"/>
      <c r="XDA33" s="53"/>
      <c r="XDB33" s="53"/>
      <c r="XDD33" s="53"/>
      <c r="XDQ33" s="53"/>
      <c r="XDR33" s="53"/>
      <c r="XDT33" s="53"/>
      <c r="XEG33" s="53"/>
      <c r="XEH33" s="53"/>
      <c r="XEJ33" s="53"/>
    </row>
    <row r="34" spans="1:1020 1033:2044 2057:3068 3081:4092 4105:5116 5129:6140 6153:7164 7177:8188 8201:9212 9225:10236 10249:11260 11273:12284 12297:13308 13321:14332 14345:15356 15369:16364" ht="18.75" x14ac:dyDescent="0.45">
      <c r="A34" s="56"/>
      <c r="B34" s="56"/>
      <c r="C34" s="47"/>
      <c r="D34" s="56"/>
      <c r="E34" s="48"/>
      <c r="F34" s="6" t="s">
        <v>212</v>
      </c>
      <c r="G34" s="48"/>
      <c r="H34" s="15">
        <v>495000</v>
      </c>
      <c r="I34" s="36"/>
      <c r="J34" s="15">
        <f>H34*1000000</f>
        <v>495000000000</v>
      </c>
      <c r="K34" s="36"/>
      <c r="L34" s="15">
        <v>2245208077</v>
      </c>
      <c r="M34" s="11"/>
      <c r="N34" s="49">
        <v>0.23</v>
      </c>
      <c r="O34" s="36"/>
      <c r="P34" s="50">
        <v>0.31809999999999999</v>
      </c>
      <c r="U34" s="15"/>
      <c r="AO34" s="53"/>
      <c r="AP34" s="53"/>
      <c r="AR34" s="53"/>
      <c r="BE34" s="53"/>
      <c r="BF34" s="53"/>
      <c r="BH34" s="53"/>
      <c r="BU34" s="53"/>
      <c r="BV34" s="53"/>
      <c r="BX34" s="53"/>
      <c r="CK34" s="53"/>
      <c r="CL34" s="53"/>
      <c r="CN34" s="53"/>
      <c r="DA34" s="53"/>
      <c r="DB34" s="53"/>
      <c r="DD34" s="53"/>
      <c r="DQ34" s="53"/>
      <c r="DR34" s="53"/>
      <c r="DT34" s="53"/>
      <c r="EG34" s="53"/>
      <c r="EH34" s="53"/>
      <c r="EJ34" s="53"/>
      <c r="EW34" s="53"/>
      <c r="EX34" s="53"/>
      <c r="EZ34" s="53"/>
      <c r="FM34" s="53"/>
      <c r="FN34" s="53"/>
      <c r="FP34" s="53"/>
      <c r="GC34" s="53"/>
      <c r="GD34" s="53"/>
      <c r="GF34" s="53"/>
      <c r="GS34" s="53"/>
      <c r="GT34" s="53"/>
      <c r="GV34" s="53"/>
      <c r="HI34" s="53"/>
      <c r="HJ34" s="53"/>
      <c r="HL34" s="53"/>
      <c r="HY34" s="53"/>
      <c r="HZ34" s="53"/>
      <c r="IB34" s="53"/>
      <c r="IO34" s="53"/>
      <c r="IP34" s="53"/>
      <c r="IR34" s="53"/>
      <c r="JE34" s="53"/>
      <c r="JF34" s="53"/>
      <c r="JH34" s="53"/>
      <c r="JU34" s="53"/>
      <c r="JV34" s="53"/>
      <c r="JX34" s="53"/>
      <c r="KK34" s="53"/>
      <c r="KL34" s="53"/>
      <c r="KN34" s="53"/>
      <c r="LA34" s="53"/>
      <c r="LB34" s="53"/>
      <c r="LD34" s="53"/>
      <c r="LQ34" s="53"/>
      <c r="LR34" s="53"/>
      <c r="LT34" s="53"/>
      <c r="MG34" s="53"/>
      <c r="MH34" s="53"/>
      <c r="MJ34" s="53"/>
      <c r="MW34" s="53"/>
      <c r="MX34" s="53"/>
      <c r="MZ34" s="53"/>
      <c r="NM34" s="53"/>
      <c r="NN34" s="53"/>
      <c r="NP34" s="53"/>
      <c r="OC34" s="53"/>
      <c r="OD34" s="53"/>
      <c r="OF34" s="53"/>
      <c r="OS34" s="53"/>
      <c r="OT34" s="53"/>
      <c r="OV34" s="53"/>
      <c r="PI34" s="53"/>
      <c r="PJ34" s="53"/>
      <c r="PL34" s="53"/>
      <c r="PY34" s="53"/>
      <c r="PZ34" s="53"/>
      <c r="QB34" s="53"/>
      <c r="QO34" s="53"/>
      <c r="QP34" s="53"/>
      <c r="QR34" s="53"/>
      <c r="RE34" s="53"/>
      <c r="RF34" s="53"/>
      <c r="RH34" s="53"/>
      <c r="RU34" s="53"/>
      <c r="RV34" s="53"/>
      <c r="RX34" s="53"/>
      <c r="SK34" s="53"/>
      <c r="SL34" s="53"/>
      <c r="SN34" s="53"/>
      <c r="TA34" s="53"/>
      <c r="TB34" s="53"/>
      <c r="TD34" s="53"/>
      <c r="TQ34" s="53"/>
      <c r="TR34" s="53"/>
      <c r="TT34" s="53"/>
      <c r="UG34" s="53"/>
      <c r="UH34" s="53"/>
      <c r="UJ34" s="53"/>
      <c r="UW34" s="53"/>
      <c r="UX34" s="53"/>
      <c r="UZ34" s="53"/>
      <c r="VM34" s="53"/>
      <c r="VN34" s="53"/>
      <c r="VP34" s="53"/>
      <c r="WC34" s="53"/>
      <c r="WD34" s="53"/>
      <c r="WF34" s="53"/>
      <c r="WS34" s="53"/>
      <c r="WT34" s="53"/>
      <c r="WV34" s="53"/>
      <c r="XI34" s="53"/>
      <c r="XJ34" s="53"/>
      <c r="XL34" s="53"/>
      <c r="XY34" s="53"/>
      <c r="XZ34" s="53"/>
      <c r="YB34" s="53"/>
      <c r="YO34" s="53"/>
      <c r="YP34" s="53"/>
      <c r="YR34" s="53"/>
      <c r="ZE34" s="53"/>
      <c r="ZF34" s="53"/>
      <c r="ZH34" s="53"/>
      <c r="ZU34" s="53"/>
      <c r="ZV34" s="53"/>
      <c r="ZX34" s="53"/>
      <c r="AAK34" s="53"/>
      <c r="AAL34" s="53"/>
      <c r="AAN34" s="53"/>
      <c r="ABA34" s="53"/>
      <c r="ABB34" s="53"/>
      <c r="ABD34" s="53"/>
      <c r="ABQ34" s="53"/>
      <c r="ABR34" s="53"/>
      <c r="ABT34" s="53"/>
      <c r="ACG34" s="53"/>
      <c r="ACH34" s="53"/>
      <c r="ACJ34" s="53"/>
      <c r="ACW34" s="53"/>
      <c r="ACX34" s="53"/>
      <c r="ACZ34" s="53"/>
      <c r="ADM34" s="53"/>
      <c r="ADN34" s="53"/>
      <c r="ADP34" s="53"/>
      <c r="AEC34" s="53"/>
      <c r="AED34" s="53"/>
      <c r="AEF34" s="53"/>
      <c r="AES34" s="53"/>
      <c r="AET34" s="53"/>
      <c r="AEV34" s="53"/>
      <c r="AFI34" s="53"/>
      <c r="AFJ34" s="53"/>
      <c r="AFL34" s="53"/>
      <c r="AFY34" s="53"/>
      <c r="AFZ34" s="53"/>
      <c r="AGB34" s="53"/>
      <c r="AGO34" s="53"/>
      <c r="AGP34" s="53"/>
      <c r="AGR34" s="53"/>
      <c r="AHE34" s="53"/>
      <c r="AHF34" s="53"/>
      <c r="AHH34" s="53"/>
      <c r="AHU34" s="53"/>
      <c r="AHV34" s="53"/>
      <c r="AHX34" s="53"/>
      <c r="AIK34" s="53"/>
      <c r="AIL34" s="53"/>
      <c r="AIN34" s="53"/>
      <c r="AJA34" s="53"/>
      <c r="AJB34" s="53"/>
      <c r="AJD34" s="53"/>
      <c r="AJQ34" s="53"/>
      <c r="AJR34" s="53"/>
      <c r="AJT34" s="53"/>
      <c r="AKG34" s="53"/>
      <c r="AKH34" s="53"/>
      <c r="AKJ34" s="53"/>
      <c r="AKW34" s="53"/>
      <c r="AKX34" s="53"/>
      <c r="AKZ34" s="53"/>
      <c r="ALM34" s="53"/>
      <c r="ALN34" s="53"/>
      <c r="ALP34" s="53"/>
      <c r="AMC34" s="53"/>
      <c r="AMD34" s="53"/>
      <c r="AMF34" s="53"/>
      <c r="AMS34" s="53"/>
      <c r="AMT34" s="53"/>
      <c r="AMV34" s="53"/>
      <c r="ANI34" s="53"/>
      <c r="ANJ34" s="53"/>
      <c r="ANL34" s="53"/>
      <c r="ANY34" s="53"/>
      <c r="ANZ34" s="53"/>
      <c r="AOB34" s="53"/>
      <c r="AOO34" s="53"/>
      <c r="AOP34" s="53"/>
      <c r="AOR34" s="53"/>
      <c r="APE34" s="53"/>
      <c r="APF34" s="53"/>
      <c r="APH34" s="53"/>
      <c r="APU34" s="53"/>
      <c r="APV34" s="53"/>
      <c r="APX34" s="53"/>
      <c r="AQK34" s="53"/>
      <c r="AQL34" s="53"/>
      <c r="AQN34" s="53"/>
      <c r="ARA34" s="53"/>
      <c r="ARB34" s="53"/>
      <c r="ARD34" s="53"/>
      <c r="ARQ34" s="53"/>
      <c r="ARR34" s="53"/>
      <c r="ART34" s="53"/>
      <c r="ASG34" s="53"/>
      <c r="ASH34" s="53"/>
      <c r="ASJ34" s="53"/>
      <c r="ASW34" s="53"/>
      <c r="ASX34" s="53"/>
      <c r="ASZ34" s="53"/>
      <c r="ATM34" s="53"/>
      <c r="ATN34" s="53"/>
      <c r="ATP34" s="53"/>
      <c r="AUC34" s="53"/>
      <c r="AUD34" s="53"/>
      <c r="AUF34" s="53"/>
      <c r="AUS34" s="53"/>
      <c r="AUT34" s="53"/>
      <c r="AUV34" s="53"/>
      <c r="AVI34" s="53"/>
      <c r="AVJ34" s="53"/>
      <c r="AVL34" s="53"/>
      <c r="AVY34" s="53"/>
      <c r="AVZ34" s="53"/>
      <c r="AWB34" s="53"/>
      <c r="AWO34" s="53"/>
      <c r="AWP34" s="53"/>
      <c r="AWR34" s="53"/>
      <c r="AXE34" s="53"/>
      <c r="AXF34" s="53"/>
      <c r="AXH34" s="53"/>
      <c r="AXU34" s="53"/>
      <c r="AXV34" s="53"/>
      <c r="AXX34" s="53"/>
      <c r="AYK34" s="53"/>
      <c r="AYL34" s="53"/>
      <c r="AYN34" s="53"/>
      <c r="AZA34" s="53"/>
      <c r="AZB34" s="53"/>
      <c r="AZD34" s="53"/>
      <c r="AZQ34" s="53"/>
      <c r="AZR34" s="53"/>
      <c r="AZT34" s="53"/>
      <c r="BAG34" s="53"/>
      <c r="BAH34" s="53"/>
      <c r="BAJ34" s="53"/>
      <c r="BAW34" s="53"/>
      <c r="BAX34" s="53"/>
      <c r="BAZ34" s="53"/>
      <c r="BBM34" s="53"/>
      <c r="BBN34" s="53"/>
      <c r="BBP34" s="53"/>
      <c r="BCC34" s="53"/>
      <c r="BCD34" s="53"/>
      <c r="BCF34" s="53"/>
      <c r="BCS34" s="53"/>
      <c r="BCT34" s="53"/>
      <c r="BCV34" s="53"/>
      <c r="BDI34" s="53"/>
      <c r="BDJ34" s="53"/>
      <c r="BDL34" s="53"/>
      <c r="BDY34" s="53"/>
      <c r="BDZ34" s="53"/>
      <c r="BEB34" s="53"/>
      <c r="BEO34" s="53"/>
      <c r="BEP34" s="53"/>
      <c r="BER34" s="53"/>
      <c r="BFE34" s="53"/>
      <c r="BFF34" s="53"/>
      <c r="BFH34" s="53"/>
      <c r="BFU34" s="53"/>
      <c r="BFV34" s="53"/>
      <c r="BFX34" s="53"/>
      <c r="BGK34" s="53"/>
      <c r="BGL34" s="53"/>
      <c r="BGN34" s="53"/>
      <c r="BHA34" s="53"/>
      <c r="BHB34" s="53"/>
      <c r="BHD34" s="53"/>
      <c r="BHQ34" s="53"/>
      <c r="BHR34" s="53"/>
      <c r="BHT34" s="53"/>
      <c r="BIG34" s="53"/>
      <c r="BIH34" s="53"/>
      <c r="BIJ34" s="53"/>
      <c r="BIW34" s="53"/>
      <c r="BIX34" s="53"/>
      <c r="BIZ34" s="53"/>
      <c r="BJM34" s="53"/>
      <c r="BJN34" s="53"/>
      <c r="BJP34" s="53"/>
      <c r="BKC34" s="53"/>
      <c r="BKD34" s="53"/>
      <c r="BKF34" s="53"/>
      <c r="BKS34" s="53"/>
      <c r="BKT34" s="53"/>
      <c r="BKV34" s="53"/>
      <c r="BLI34" s="53"/>
      <c r="BLJ34" s="53"/>
      <c r="BLL34" s="53"/>
      <c r="BLY34" s="53"/>
      <c r="BLZ34" s="53"/>
      <c r="BMB34" s="53"/>
      <c r="BMO34" s="53"/>
      <c r="BMP34" s="53"/>
      <c r="BMR34" s="53"/>
      <c r="BNE34" s="53"/>
      <c r="BNF34" s="53"/>
      <c r="BNH34" s="53"/>
      <c r="BNU34" s="53"/>
      <c r="BNV34" s="53"/>
      <c r="BNX34" s="53"/>
      <c r="BOK34" s="53"/>
      <c r="BOL34" s="53"/>
      <c r="BON34" s="53"/>
      <c r="BPA34" s="53"/>
      <c r="BPB34" s="53"/>
      <c r="BPD34" s="53"/>
      <c r="BPQ34" s="53"/>
      <c r="BPR34" s="53"/>
      <c r="BPT34" s="53"/>
      <c r="BQG34" s="53"/>
      <c r="BQH34" s="53"/>
      <c r="BQJ34" s="53"/>
      <c r="BQW34" s="53"/>
      <c r="BQX34" s="53"/>
      <c r="BQZ34" s="53"/>
      <c r="BRM34" s="53"/>
      <c r="BRN34" s="53"/>
      <c r="BRP34" s="53"/>
      <c r="BSC34" s="53"/>
      <c r="BSD34" s="53"/>
      <c r="BSF34" s="53"/>
      <c r="BSS34" s="53"/>
      <c r="BST34" s="53"/>
      <c r="BSV34" s="53"/>
      <c r="BTI34" s="53"/>
      <c r="BTJ34" s="53"/>
      <c r="BTL34" s="53"/>
      <c r="BTY34" s="53"/>
      <c r="BTZ34" s="53"/>
      <c r="BUB34" s="53"/>
      <c r="BUO34" s="53"/>
      <c r="BUP34" s="53"/>
      <c r="BUR34" s="53"/>
      <c r="BVE34" s="53"/>
      <c r="BVF34" s="53"/>
      <c r="BVH34" s="53"/>
      <c r="BVU34" s="53"/>
      <c r="BVV34" s="53"/>
      <c r="BVX34" s="53"/>
      <c r="BWK34" s="53"/>
      <c r="BWL34" s="53"/>
      <c r="BWN34" s="53"/>
      <c r="BXA34" s="53"/>
      <c r="BXB34" s="53"/>
      <c r="BXD34" s="53"/>
      <c r="BXQ34" s="53"/>
      <c r="BXR34" s="53"/>
      <c r="BXT34" s="53"/>
      <c r="BYG34" s="53"/>
      <c r="BYH34" s="53"/>
      <c r="BYJ34" s="53"/>
      <c r="BYW34" s="53"/>
      <c r="BYX34" s="53"/>
      <c r="BYZ34" s="53"/>
      <c r="BZM34" s="53"/>
      <c r="BZN34" s="53"/>
      <c r="BZP34" s="53"/>
      <c r="CAC34" s="53"/>
      <c r="CAD34" s="53"/>
      <c r="CAF34" s="53"/>
      <c r="CAS34" s="53"/>
      <c r="CAT34" s="53"/>
      <c r="CAV34" s="53"/>
      <c r="CBI34" s="53"/>
      <c r="CBJ34" s="53"/>
      <c r="CBL34" s="53"/>
      <c r="CBY34" s="53"/>
      <c r="CBZ34" s="53"/>
      <c r="CCB34" s="53"/>
      <c r="CCO34" s="53"/>
      <c r="CCP34" s="53"/>
      <c r="CCR34" s="53"/>
      <c r="CDE34" s="53"/>
      <c r="CDF34" s="53"/>
      <c r="CDH34" s="53"/>
      <c r="CDU34" s="53"/>
      <c r="CDV34" s="53"/>
      <c r="CDX34" s="53"/>
      <c r="CEK34" s="53"/>
      <c r="CEL34" s="53"/>
      <c r="CEN34" s="53"/>
      <c r="CFA34" s="53"/>
      <c r="CFB34" s="53"/>
      <c r="CFD34" s="53"/>
      <c r="CFQ34" s="53"/>
      <c r="CFR34" s="53"/>
      <c r="CFT34" s="53"/>
      <c r="CGG34" s="53"/>
      <c r="CGH34" s="53"/>
      <c r="CGJ34" s="53"/>
      <c r="CGW34" s="53"/>
      <c r="CGX34" s="53"/>
      <c r="CGZ34" s="53"/>
      <c r="CHM34" s="53"/>
      <c r="CHN34" s="53"/>
      <c r="CHP34" s="53"/>
      <c r="CIC34" s="53"/>
      <c r="CID34" s="53"/>
      <c r="CIF34" s="53"/>
      <c r="CIS34" s="53"/>
      <c r="CIT34" s="53"/>
      <c r="CIV34" s="53"/>
      <c r="CJI34" s="53"/>
      <c r="CJJ34" s="53"/>
      <c r="CJL34" s="53"/>
      <c r="CJY34" s="53"/>
      <c r="CJZ34" s="53"/>
      <c r="CKB34" s="53"/>
      <c r="CKO34" s="53"/>
      <c r="CKP34" s="53"/>
      <c r="CKR34" s="53"/>
      <c r="CLE34" s="53"/>
      <c r="CLF34" s="53"/>
      <c r="CLH34" s="53"/>
      <c r="CLU34" s="53"/>
      <c r="CLV34" s="53"/>
      <c r="CLX34" s="53"/>
      <c r="CMK34" s="53"/>
      <c r="CML34" s="53"/>
      <c r="CMN34" s="53"/>
      <c r="CNA34" s="53"/>
      <c r="CNB34" s="53"/>
      <c r="CND34" s="53"/>
      <c r="CNQ34" s="53"/>
      <c r="CNR34" s="53"/>
      <c r="CNT34" s="53"/>
      <c r="COG34" s="53"/>
      <c r="COH34" s="53"/>
      <c r="COJ34" s="53"/>
      <c r="COW34" s="53"/>
      <c r="COX34" s="53"/>
      <c r="COZ34" s="53"/>
      <c r="CPM34" s="53"/>
      <c r="CPN34" s="53"/>
      <c r="CPP34" s="53"/>
      <c r="CQC34" s="53"/>
      <c r="CQD34" s="53"/>
      <c r="CQF34" s="53"/>
      <c r="CQS34" s="53"/>
      <c r="CQT34" s="53"/>
      <c r="CQV34" s="53"/>
      <c r="CRI34" s="53"/>
      <c r="CRJ34" s="53"/>
      <c r="CRL34" s="53"/>
      <c r="CRY34" s="53"/>
      <c r="CRZ34" s="53"/>
      <c r="CSB34" s="53"/>
      <c r="CSO34" s="53"/>
      <c r="CSP34" s="53"/>
      <c r="CSR34" s="53"/>
      <c r="CTE34" s="53"/>
      <c r="CTF34" s="53"/>
      <c r="CTH34" s="53"/>
      <c r="CTU34" s="53"/>
      <c r="CTV34" s="53"/>
      <c r="CTX34" s="53"/>
      <c r="CUK34" s="53"/>
      <c r="CUL34" s="53"/>
      <c r="CUN34" s="53"/>
      <c r="CVA34" s="53"/>
      <c r="CVB34" s="53"/>
      <c r="CVD34" s="53"/>
      <c r="CVQ34" s="53"/>
      <c r="CVR34" s="53"/>
      <c r="CVT34" s="53"/>
      <c r="CWG34" s="53"/>
      <c r="CWH34" s="53"/>
      <c r="CWJ34" s="53"/>
      <c r="CWW34" s="53"/>
      <c r="CWX34" s="53"/>
      <c r="CWZ34" s="53"/>
      <c r="CXM34" s="53"/>
      <c r="CXN34" s="53"/>
      <c r="CXP34" s="53"/>
      <c r="CYC34" s="53"/>
      <c r="CYD34" s="53"/>
      <c r="CYF34" s="53"/>
      <c r="CYS34" s="53"/>
      <c r="CYT34" s="53"/>
      <c r="CYV34" s="53"/>
      <c r="CZI34" s="53"/>
      <c r="CZJ34" s="53"/>
      <c r="CZL34" s="53"/>
      <c r="CZY34" s="53"/>
      <c r="CZZ34" s="53"/>
      <c r="DAB34" s="53"/>
      <c r="DAO34" s="53"/>
      <c r="DAP34" s="53"/>
      <c r="DAR34" s="53"/>
      <c r="DBE34" s="53"/>
      <c r="DBF34" s="53"/>
      <c r="DBH34" s="53"/>
      <c r="DBU34" s="53"/>
      <c r="DBV34" s="53"/>
      <c r="DBX34" s="53"/>
      <c r="DCK34" s="53"/>
      <c r="DCL34" s="53"/>
      <c r="DCN34" s="53"/>
      <c r="DDA34" s="53"/>
      <c r="DDB34" s="53"/>
      <c r="DDD34" s="53"/>
      <c r="DDQ34" s="53"/>
      <c r="DDR34" s="53"/>
      <c r="DDT34" s="53"/>
      <c r="DEG34" s="53"/>
      <c r="DEH34" s="53"/>
      <c r="DEJ34" s="53"/>
      <c r="DEW34" s="53"/>
      <c r="DEX34" s="53"/>
      <c r="DEZ34" s="53"/>
      <c r="DFM34" s="53"/>
      <c r="DFN34" s="53"/>
      <c r="DFP34" s="53"/>
      <c r="DGC34" s="53"/>
      <c r="DGD34" s="53"/>
      <c r="DGF34" s="53"/>
      <c r="DGS34" s="53"/>
      <c r="DGT34" s="53"/>
      <c r="DGV34" s="53"/>
      <c r="DHI34" s="53"/>
      <c r="DHJ34" s="53"/>
      <c r="DHL34" s="53"/>
      <c r="DHY34" s="53"/>
      <c r="DHZ34" s="53"/>
      <c r="DIB34" s="53"/>
      <c r="DIO34" s="53"/>
      <c r="DIP34" s="53"/>
      <c r="DIR34" s="53"/>
      <c r="DJE34" s="53"/>
      <c r="DJF34" s="53"/>
      <c r="DJH34" s="53"/>
      <c r="DJU34" s="53"/>
      <c r="DJV34" s="53"/>
      <c r="DJX34" s="53"/>
      <c r="DKK34" s="53"/>
      <c r="DKL34" s="53"/>
      <c r="DKN34" s="53"/>
      <c r="DLA34" s="53"/>
      <c r="DLB34" s="53"/>
      <c r="DLD34" s="53"/>
      <c r="DLQ34" s="53"/>
      <c r="DLR34" s="53"/>
      <c r="DLT34" s="53"/>
      <c r="DMG34" s="53"/>
      <c r="DMH34" s="53"/>
      <c r="DMJ34" s="53"/>
      <c r="DMW34" s="53"/>
      <c r="DMX34" s="53"/>
      <c r="DMZ34" s="53"/>
      <c r="DNM34" s="53"/>
      <c r="DNN34" s="53"/>
      <c r="DNP34" s="53"/>
      <c r="DOC34" s="53"/>
      <c r="DOD34" s="53"/>
      <c r="DOF34" s="53"/>
      <c r="DOS34" s="53"/>
      <c r="DOT34" s="53"/>
      <c r="DOV34" s="53"/>
      <c r="DPI34" s="53"/>
      <c r="DPJ34" s="53"/>
      <c r="DPL34" s="53"/>
      <c r="DPY34" s="53"/>
      <c r="DPZ34" s="53"/>
      <c r="DQB34" s="53"/>
      <c r="DQO34" s="53"/>
      <c r="DQP34" s="53"/>
      <c r="DQR34" s="53"/>
      <c r="DRE34" s="53"/>
      <c r="DRF34" s="53"/>
      <c r="DRH34" s="53"/>
      <c r="DRU34" s="53"/>
      <c r="DRV34" s="53"/>
      <c r="DRX34" s="53"/>
      <c r="DSK34" s="53"/>
      <c r="DSL34" s="53"/>
      <c r="DSN34" s="53"/>
      <c r="DTA34" s="53"/>
      <c r="DTB34" s="53"/>
      <c r="DTD34" s="53"/>
      <c r="DTQ34" s="53"/>
      <c r="DTR34" s="53"/>
      <c r="DTT34" s="53"/>
      <c r="DUG34" s="53"/>
      <c r="DUH34" s="53"/>
      <c r="DUJ34" s="53"/>
      <c r="DUW34" s="53"/>
      <c r="DUX34" s="53"/>
      <c r="DUZ34" s="53"/>
      <c r="DVM34" s="53"/>
      <c r="DVN34" s="53"/>
      <c r="DVP34" s="53"/>
      <c r="DWC34" s="53"/>
      <c r="DWD34" s="53"/>
      <c r="DWF34" s="53"/>
      <c r="DWS34" s="53"/>
      <c r="DWT34" s="53"/>
      <c r="DWV34" s="53"/>
      <c r="DXI34" s="53"/>
      <c r="DXJ34" s="53"/>
      <c r="DXL34" s="53"/>
      <c r="DXY34" s="53"/>
      <c r="DXZ34" s="53"/>
      <c r="DYB34" s="53"/>
      <c r="DYO34" s="53"/>
      <c r="DYP34" s="53"/>
      <c r="DYR34" s="53"/>
      <c r="DZE34" s="53"/>
      <c r="DZF34" s="53"/>
      <c r="DZH34" s="53"/>
      <c r="DZU34" s="53"/>
      <c r="DZV34" s="53"/>
      <c r="DZX34" s="53"/>
      <c r="EAK34" s="53"/>
      <c r="EAL34" s="53"/>
      <c r="EAN34" s="53"/>
      <c r="EBA34" s="53"/>
      <c r="EBB34" s="53"/>
      <c r="EBD34" s="53"/>
      <c r="EBQ34" s="53"/>
      <c r="EBR34" s="53"/>
      <c r="EBT34" s="53"/>
      <c r="ECG34" s="53"/>
      <c r="ECH34" s="53"/>
      <c r="ECJ34" s="53"/>
      <c r="ECW34" s="53"/>
      <c r="ECX34" s="53"/>
      <c r="ECZ34" s="53"/>
      <c r="EDM34" s="53"/>
      <c r="EDN34" s="53"/>
      <c r="EDP34" s="53"/>
      <c r="EEC34" s="53"/>
      <c r="EED34" s="53"/>
      <c r="EEF34" s="53"/>
      <c r="EES34" s="53"/>
      <c r="EET34" s="53"/>
      <c r="EEV34" s="53"/>
      <c r="EFI34" s="53"/>
      <c r="EFJ34" s="53"/>
      <c r="EFL34" s="53"/>
      <c r="EFY34" s="53"/>
      <c r="EFZ34" s="53"/>
      <c r="EGB34" s="53"/>
      <c r="EGO34" s="53"/>
      <c r="EGP34" s="53"/>
      <c r="EGR34" s="53"/>
      <c r="EHE34" s="53"/>
      <c r="EHF34" s="53"/>
      <c r="EHH34" s="53"/>
      <c r="EHU34" s="53"/>
      <c r="EHV34" s="53"/>
      <c r="EHX34" s="53"/>
      <c r="EIK34" s="53"/>
      <c r="EIL34" s="53"/>
      <c r="EIN34" s="53"/>
      <c r="EJA34" s="53"/>
      <c r="EJB34" s="53"/>
      <c r="EJD34" s="53"/>
      <c r="EJQ34" s="53"/>
      <c r="EJR34" s="53"/>
      <c r="EJT34" s="53"/>
      <c r="EKG34" s="53"/>
      <c r="EKH34" s="53"/>
      <c r="EKJ34" s="53"/>
      <c r="EKW34" s="53"/>
      <c r="EKX34" s="53"/>
      <c r="EKZ34" s="53"/>
      <c r="ELM34" s="53"/>
      <c r="ELN34" s="53"/>
      <c r="ELP34" s="53"/>
      <c r="EMC34" s="53"/>
      <c r="EMD34" s="53"/>
      <c r="EMF34" s="53"/>
      <c r="EMS34" s="53"/>
      <c r="EMT34" s="53"/>
      <c r="EMV34" s="53"/>
      <c r="ENI34" s="53"/>
      <c r="ENJ34" s="53"/>
      <c r="ENL34" s="53"/>
      <c r="ENY34" s="53"/>
      <c r="ENZ34" s="53"/>
      <c r="EOB34" s="53"/>
      <c r="EOO34" s="53"/>
      <c r="EOP34" s="53"/>
      <c r="EOR34" s="53"/>
      <c r="EPE34" s="53"/>
      <c r="EPF34" s="53"/>
      <c r="EPH34" s="53"/>
      <c r="EPU34" s="53"/>
      <c r="EPV34" s="53"/>
      <c r="EPX34" s="53"/>
      <c r="EQK34" s="53"/>
      <c r="EQL34" s="53"/>
      <c r="EQN34" s="53"/>
      <c r="ERA34" s="53"/>
      <c r="ERB34" s="53"/>
      <c r="ERD34" s="53"/>
      <c r="ERQ34" s="53"/>
      <c r="ERR34" s="53"/>
      <c r="ERT34" s="53"/>
      <c r="ESG34" s="53"/>
      <c r="ESH34" s="53"/>
      <c r="ESJ34" s="53"/>
      <c r="ESW34" s="53"/>
      <c r="ESX34" s="53"/>
      <c r="ESZ34" s="53"/>
      <c r="ETM34" s="53"/>
      <c r="ETN34" s="53"/>
      <c r="ETP34" s="53"/>
      <c r="EUC34" s="53"/>
      <c r="EUD34" s="53"/>
      <c r="EUF34" s="53"/>
      <c r="EUS34" s="53"/>
      <c r="EUT34" s="53"/>
      <c r="EUV34" s="53"/>
      <c r="EVI34" s="53"/>
      <c r="EVJ34" s="53"/>
      <c r="EVL34" s="53"/>
      <c r="EVY34" s="53"/>
      <c r="EVZ34" s="53"/>
      <c r="EWB34" s="53"/>
      <c r="EWO34" s="53"/>
      <c r="EWP34" s="53"/>
      <c r="EWR34" s="53"/>
      <c r="EXE34" s="53"/>
      <c r="EXF34" s="53"/>
      <c r="EXH34" s="53"/>
      <c r="EXU34" s="53"/>
      <c r="EXV34" s="53"/>
      <c r="EXX34" s="53"/>
      <c r="EYK34" s="53"/>
      <c r="EYL34" s="53"/>
      <c r="EYN34" s="53"/>
      <c r="EZA34" s="53"/>
      <c r="EZB34" s="53"/>
      <c r="EZD34" s="53"/>
      <c r="EZQ34" s="53"/>
      <c r="EZR34" s="53"/>
      <c r="EZT34" s="53"/>
      <c r="FAG34" s="53"/>
      <c r="FAH34" s="53"/>
      <c r="FAJ34" s="53"/>
      <c r="FAW34" s="53"/>
      <c r="FAX34" s="53"/>
      <c r="FAZ34" s="53"/>
      <c r="FBM34" s="53"/>
      <c r="FBN34" s="53"/>
      <c r="FBP34" s="53"/>
      <c r="FCC34" s="53"/>
      <c r="FCD34" s="53"/>
      <c r="FCF34" s="53"/>
      <c r="FCS34" s="53"/>
      <c r="FCT34" s="53"/>
      <c r="FCV34" s="53"/>
      <c r="FDI34" s="53"/>
      <c r="FDJ34" s="53"/>
      <c r="FDL34" s="53"/>
      <c r="FDY34" s="53"/>
      <c r="FDZ34" s="53"/>
      <c r="FEB34" s="53"/>
      <c r="FEO34" s="53"/>
      <c r="FEP34" s="53"/>
      <c r="FER34" s="53"/>
      <c r="FFE34" s="53"/>
      <c r="FFF34" s="53"/>
      <c r="FFH34" s="53"/>
      <c r="FFU34" s="53"/>
      <c r="FFV34" s="53"/>
      <c r="FFX34" s="53"/>
      <c r="FGK34" s="53"/>
      <c r="FGL34" s="53"/>
      <c r="FGN34" s="53"/>
      <c r="FHA34" s="53"/>
      <c r="FHB34" s="53"/>
      <c r="FHD34" s="53"/>
      <c r="FHQ34" s="53"/>
      <c r="FHR34" s="53"/>
      <c r="FHT34" s="53"/>
      <c r="FIG34" s="53"/>
      <c r="FIH34" s="53"/>
      <c r="FIJ34" s="53"/>
      <c r="FIW34" s="53"/>
      <c r="FIX34" s="53"/>
      <c r="FIZ34" s="53"/>
      <c r="FJM34" s="53"/>
      <c r="FJN34" s="53"/>
      <c r="FJP34" s="53"/>
      <c r="FKC34" s="53"/>
      <c r="FKD34" s="53"/>
      <c r="FKF34" s="53"/>
      <c r="FKS34" s="53"/>
      <c r="FKT34" s="53"/>
      <c r="FKV34" s="53"/>
      <c r="FLI34" s="53"/>
      <c r="FLJ34" s="53"/>
      <c r="FLL34" s="53"/>
      <c r="FLY34" s="53"/>
      <c r="FLZ34" s="53"/>
      <c r="FMB34" s="53"/>
      <c r="FMO34" s="53"/>
      <c r="FMP34" s="53"/>
      <c r="FMR34" s="53"/>
      <c r="FNE34" s="53"/>
      <c r="FNF34" s="53"/>
      <c r="FNH34" s="53"/>
      <c r="FNU34" s="53"/>
      <c r="FNV34" s="53"/>
      <c r="FNX34" s="53"/>
      <c r="FOK34" s="53"/>
      <c r="FOL34" s="53"/>
      <c r="FON34" s="53"/>
      <c r="FPA34" s="53"/>
      <c r="FPB34" s="53"/>
      <c r="FPD34" s="53"/>
      <c r="FPQ34" s="53"/>
      <c r="FPR34" s="53"/>
      <c r="FPT34" s="53"/>
      <c r="FQG34" s="53"/>
      <c r="FQH34" s="53"/>
      <c r="FQJ34" s="53"/>
      <c r="FQW34" s="53"/>
      <c r="FQX34" s="53"/>
      <c r="FQZ34" s="53"/>
      <c r="FRM34" s="53"/>
      <c r="FRN34" s="53"/>
      <c r="FRP34" s="53"/>
      <c r="FSC34" s="53"/>
      <c r="FSD34" s="53"/>
      <c r="FSF34" s="53"/>
      <c r="FSS34" s="53"/>
      <c r="FST34" s="53"/>
      <c r="FSV34" s="53"/>
      <c r="FTI34" s="53"/>
      <c r="FTJ34" s="53"/>
      <c r="FTL34" s="53"/>
      <c r="FTY34" s="53"/>
      <c r="FTZ34" s="53"/>
      <c r="FUB34" s="53"/>
      <c r="FUO34" s="53"/>
      <c r="FUP34" s="53"/>
      <c r="FUR34" s="53"/>
      <c r="FVE34" s="53"/>
      <c r="FVF34" s="53"/>
      <c r="FVH34" s="53"/>
      <c r="FVU34" s="53"/>
      <c r="FVV34" s="53"/>
      <c r="FVX34" s="53"/>
      <c r="FWK34" s="53"/>
      <c r="FWL34" s="53"/>
      <c r="FWN34" s="53"/>
      <c r="FXA34" s="53"/>
      <c r="FXB34" s="53"/>
      <c r="FXD34" s="53"/>
      <c r="FXQ34" s="53"/>
      <c r="FXR34" s="53"/>
      <c r="FXT34" s="53"/>
      <c r="FYG34" s="53"/>
      <c r="FYH34" s="53"/>
      <c r="FYJ34" s="53"/>
      <c r="FYW34" s="53"/>
      <c r="FYX34" s="53"/>
      <c r="FYZ34" s="53"/>
      <c r="FZM34" s="53"/>
      <c r="FZN34" s="53"/>
      <c r="FZP34" s="53"/>
      <c r="GAC34" s="53"/>
      <c r="GAD34" s="53"/>
      <c r="GAF34" s="53"/>
      <c r="GAS34" s="53"/>
      <c r="GAT34" s="53"/>
      <c r="GAV34" s="53"/>
      <c r="GBI34" s="53"/>
      <c r="GBJ34" s="53"/>
      <c r="GBL34" s="53"/>
      <c r="GBY34" s="53"/>
      <c r="GBZ34" s="53"/>
      <c r="GCB34" s="53"/>
      <c r="GCO34" s="53"/>
      <c r="GCP34" s="53"/>
      <c r="GCR34" s="53"/>
      <c r="GDE34" s="53"/>
      <c r="GDF34" s="53"/>
      <c r="GDH34" s="53"/>
      <c r="GDU34" s="53"/>
      <c r="GDV34" s="53"/>
      <c r="GDX34" s="53"/>
      <c r="GEK34" s="53"/>
      <c r="GEL34" s="53"/>
      <c r="GEN34" s="53"/>
      <c r="GFA34" s="53"/>
      <c r="GFB34" s="53"/>
      <c r="GFD34" s="53"/>
      <c r="GFQ34" s="53"/>
      <c r="GFR34" s="53"/>
      <c r="GFT34" s="53"/>
      <c r="GGG34" s="53"/>
      <c r="GGH34" s="53"/>
      <c r="GGJ34" s="53"/>
      <c r="GGW34" s="53"/>
      <c r="GGX34" s="53"/>
      <c r="GGZ34" s="53"/>
      <c r="GHM34" s="53"/>
      <c r="GHN34" s="53"/>
      <c r="GHP34" s="53"/>
      <c r="GIC34" s="53"/>
      <c r="GID34" s="53"/>
      <c r="GIF34" s="53"/>
      <c r="GIS34" s="53"/>
      <c r="GIT34" s="53"/>
      <c r="GIV34" s="53"/>
      <c r="GJI34" s="53"/>
      <c r="GJJ34" s="53"/>
      <c r="GJL34" s="53"/>
      <c r="GJY34" s="53"/>
      <c r="GJZ34" s="53"/>
      <c r="GKB34" s="53"/>
      <c r="GKO34" s="53"/>
      <c r="GKP34" s="53"/>
      <c r="GKR34" s="53"/>
      <c r="GLE34" s="53"/>
      <c r="GLF34" s="53"/>
      <c r="GLH34" s="53"/>
      <c r="GLU34" s="53"/>
      <c r="GLV34" s="53"/>
      <c r="GLX34" s="53"/>
      <c r="GMK34" s="53"/>
      <c r="GML34" s="53"/>
      <c r="GMN34" s="53"/>
      <c r="GNA34" s="53"/>
      <c r="GNB34" s="53"/>
      <c r="GND34" s="53"/>
      <c r="GNQ34" s="53"/>
      <c r="GNR34" s="53"/>
      <c r="GNT34" s="53"/>
      <c r="GOG34" s="53"/>
      <c r="GOH34" s="53"/>
      <c r="GOJ34" s="53"/>
      <c r="GOW34" s="53"/>
      <c r="GOX34" s="53"/>
      <c r="GOZ34" s="53"/>
      <c r="GPM34" s="53"/>
      <c r="GPN34" s="53"/>
      <c r="GPP34" s="53"/>
      <c r="GQC34" s="53"/>
      <c r="GQD34" s="53"/>
      <c r="GQF34" s="53"/>
      <c r="GQS34" s="53"/>
      <c r="GQT34" s="53"/>
      <c r="GQV34" s="53"/>
      <c r="GRI34" s="53"/>
      <c r="GRJ34" s="53"/>
      <c r="GRL34" s="53"/>
      <c r="GRY34" s="53"/>
      <c r="GRZ34" s="53"/>
      <c r="GSB34" s="53"/>
      <c r="GSO34" s="53"/>
      <c r="GSP34" s="53"/>
      <c r="GSR34" s="53"/>
      <c r="GTE34" s="53"/>
      <c r="GTF34" s="53"/>
      <c r="GTH34" s="53"/>
      <c r="GTU34" s="53"/>
      <c r="GTV34" s="53"/>
      <c r="GTX34" s="53"/>
      <c r="GUK34" s="53"/>
      <c r="GUL34" s="53"/>
      <c r="GUN34" s="53"/>
      <c r="GVA34" s="53"/>
      <c r="GVB34" s="53"/>
      <c r="GVD34" s="53"/>
      <c r="GVQ34" s="53"/>
      <c r="GVR34" s="53"/>
      <c r="GVT34" s="53"/>
      <c r="GWG34" s="53"/>
      <c r="GWH34" s="53"/>
      <c r="GWJ34" s="53"/>
      <c r="GWW34" s="53"/>
      <c r="GWX34" s="53"/>
      <c r="GWZ34" s="53"/>
      <c r="GXM34" s="53"/>
      <c r="GXN34" s="53"/>
      <c r="GXP34" s="53"/>
      <c r="GYC34" s="53"/>
      <c r="GYD34" s="53"/>
      <c r="GYF34" s="53"/>
      <c r="GYS34" s="53"/>
      <c r="GYT34" s="53"/>
      <c r="GYV34" s="53"/>
      <c r="GZI34" s="53"/>
      <c r="GZJ34" s="53"/>
      <c r="GZL34" s="53"/>
      <c r="GZY34" s="53"/>
      <c r="GZZ34" s="53"/>
      <c r="HAB34" s="53"/>
      <c r="HAO34" s="53"/>
      <c r="HAP34" s="53"/>
      <c r="HAR34" s="53"/>
      <c r="HBE34" s="53"/>
      <c r="HBF34" s="53"/>
      <c r="HBH34" s="53"/>
      <c r="HBU34" s="53"/>
      <c r="HBV34" s="53"/>
      <c r="HBX34" s="53"/>
      <c r="HCK34" s="53"/>
      <c r="HCL34" s="53"/>
      <c r="HCN34" s="53"/>
      <c r="HDA34" s="53"/>
      <c r="HDB34" s="53"/>
      <c r="HDD34" s="53"/>
      <c r="HDQ34" s="53"/>
      <c r="HDR34" s="53"/>
      <c r="HDT34" s="53"/>
      <c r="HEG34" s="53"/>
      <c r="HEH34" s="53"/>
      <c r="HEJ34" s="53"/>
      <c r="HEW34" s="53"/>
      <c r="HEX34" s="53"/>
      <c r="HEZ34" s="53"/>
      <c r="HFM34" s="53"/>
      <c r="HFN34" s="53"/>
      <c r="HFP34" s="53"/>
      <c r="HGC34" s="53"/>
      <c r="HGD34" s="53"/>
      <c r="HGF34" s="53"/>
      <c r="HGS34" s="53"/>
      <c r="HGT34" s="53"/>
      <c r="HGV34" s="53"/>
      <c r="HHI34" s="53"/>
      <c r="HHJ34" s="53"/>
      <c r="HHL34" s="53"/>
      <c r="HHY34" s="53"/>
      <c r="HHZ34" s="53"/>
      <c r="HIB34" s="53"/>
      <c r="HIO34" s="53"/>
      <c r="HIP34" s="53"/>
      <c r="HIR34" s="53"/>
      <c r="HJE34" s="53"/>
      <c r="HJF34" s="53"/>
      <c r="HJH34" s="53"/>
      <c r="HJU34" s="53"/>
      <c r="HJV34" s="53"/>
      <c r="HJX34" s="53"/>
      <c r="HKK34" s="53"/>
      <c r="HKL34" s="53"/>
      <c r="HKN34" s="53"/>
      <c r="HLA34" s="53"/>
      <c r="HLB34" s="53"/>
      <c r="HLD34" s="53"/>
      <c r="HLQ34" s="53"/>
      <c r="HLR34" s="53"/>
      <c r="HLT34" s="53"/>
      <c r="HMG34" s="53"/>
      <c r="HMH34" s="53"/>
      <c r="HMJ34" s="53"/>
      <c r="HMW34" s="53"/>
      <c r="HMX34" s="53"/>
      <c r="HMZ34" s="53"/>
      <c r="HNM34" s="53"/>
      <c r="HNN34" s="53"/>
      <c r="HNP34" s="53"/>
      <c r="HOC34" s="53"/>
      <c r="HOD34" s="53"/>
      <c r="HOF34" s="53"/>
      <c r="HOS34" s="53"/>
      <c r="HOT34" s="53"/>
      <c r="HOV34" s="53"/>
      <c r="HPI34" s="53"/>
      <c r="HPJ34" s="53"/>
      <c r="HPL34" s="53"/>
      <c r="HPY34" s="53"/>
      <c r="HPZ34" s="53"/>
      <c r="HQB34" s="53"/>
      <c r="HQO34" s="53"/>
      <c r="HQP34" s="53"/>
      <c r="HQR34" s="53"/>
      <c r="HRE34" s="53"/>
      <c r="HRF34" s="53"/>
      <c r="HRH34" s="53"/>
      <c r="HRU34" s="53"/>
      <c r="HRV34" s="53"/>
      <c r="HRX34" s="53"/>
      <c r="HSK34" s="53"/>
      <c r="HSL34" s="53"/>
      <c r="HSN34" s="53"/>
      <c r="HTA34" s="53"/>
      <c r="HTB34" s="53"/>
      <c r="HTD34" s="53"/>
      <c r="HTQ34" s="53"/>
      <c r="HTR34" s="53"/>
      <c r="HTT34" s="53"/>
      <c r="HUG34" s="53"/>
      <c r="HUH34" s="53"/>
      <c r="HUJ34" s="53"/>
      <c r="HUW34" s="53"/>
      <c r="HUX34" s="53"/>
      <c r="HUZ34" s="53"/>
      <c r="HVM34" s="53"/>
      <c r="HVN34" s="53"/>
      <c r="HVP34" s="53"/>
      <c r="HWC34" s="53"/>
      <c r="HWD34" s="53"/>
      <c r="HWF34" s="53"/>
      <c r="HWS34" s="53"/>
      <c r="HWT34" s="53"/>
      <c r="HWV34" s="53"/>
      <c r="HXI34" s="53"/>
      <c r="HXJ34" s="53"/>
      <c r="HXL34" s="53"/>
      <c r="HXY34" s="53"/>
      <c r="HXZ34" s="53"/>
      <c r="HYB34" s="53"/>
      <c r="HYO34" s="53"/>
      <c r="HYP34" s="53"/>
      <c r="HYR34" s="53"/>
      <c r="HZE34" s="53"/>
      <c r="HZF34" s="53"/>
      <c r="HZH34" s="53"/>
      <c r="HZU34" s="53"/>
      <c r="HZV34" s="53"/>
      <c r="HZX34" s="53"/>
      <c r="IAK34" s="53"/>
      <c r="IAL34" s="53"/>
      <c r="IAN34" s="53"/>
      <c r="IBA34" s="53"/>
      <c r="IBB34" s="53"/>
      <c r="IBD34" s="53"/>
      <c r="IBQ34" s="53"/>
      <c r="IBR34" s="53"/>
      <c r="IBT34" s="53"/>
      <c r="ICG34" s="53"/>
      <c r="ICH34" s="53"/>
      <c r="ICJ34" s="53"/>
      <c r="ICW34" s="53"/>
      <c r="ICX34" s="53"/>
      <c r="ICZ34" s="53"/>
      <c r="IDM34" s="53"/>
      <c r="IDN34" s="53"/>
      <c r="IDP34" s="53"/>
      <c r="IEC34" s="53"/>
      <c r="IED34" s="53"/>
      <c r="IEF34" s="53"/>
      <c r="IES34" s="53"/>
      <c r="IET34" s="53"/>
      <c r="IEV34" s="53"/>
      <c r="IFI34" s="53"/>
      <c r="IFJ34" s="53"/>
      <c r="IFL34" s="53"/>
      <c r="IFY34" s="53"/>
      <c r="IFZ34" s="53"/>
      <c r="IGB34" s="53"/>
      <c r="IGO34" s="53"/>
      <c r="IGP34" s="53"/>
      <c r="IGR34" s="53"/>
      <c r="IHE34" s="53"/>
      <c r="IHF34" s="53"/>
      <c r="IHH34" s="53"/>
      <c r="IHU34" s="53"/>
      <c r="IHV34" s="53"/>
      <c r="IHX34" s="53"/>
      <c r="IIK34" s="53"/>
      <c r="IIL34" s="53"/>
      <c r="IIN34" s="53"/>
      <c r="IJA34" s="53"/>
      <c r="IJB34" s="53"/>
      <c r="IJD34" s="53"/>
      <c r="IJQ34" s="53"/>
      <c r="IJR34" s="53"/>
      <c r="IJT34" s="53"/>
      <c r="IKG34" s="53"/>
      <c r="IKH34" s="53"/>
      <c r="IKJ34" s="53"/>
      <c r="IKW34" s="53"/>
      <c r="IKX34" s="53"/>
      <c r="IKZ34" s="53"/>
      <c r="ILM34" s="53"/>
      <c r="ILN34" s="53"/>
      <c r="ILP34" s="53"/>
      <c r="IMC34" s="53"/>
      <c r="IMD34" s="53"/>
      <c r="IMF34" s="53"/>
      <c r="IMS34" s="53"/>
      <c r="IMT34" s="53"/>
      <c r="IMV34" s="53"/>
      <c r="INI34" s="53"/>
      <c r="INJ34" s="53"/>
      <c r="INL34" s="53"/>
      <c r="INY34" s="53"/>
      <c r="INZ34" s="53"/>
      <c r="IOB34" s="53"/>
      <c r="IOO34" s="53"/>
      <c r="IOP34" s="53"/>
      <c r="IOR34" s="53"/>
      <c r="IPE34" s="53"/>
      <c r="IPF34" s="53"/>
      <c r="IPH34" s="53"/>
      <c r="IPU34" s="53"/>
      <c r="IPV34" s="53"/>
      <c r="IPX34" s="53"/>
      <c r="IQK34" s="53"/>
      <c r="IQL34" s="53"/>
      <c r="IQN34" s="53"/>
      <c r="IRA34" s="53"/>
      <c r="IRB34" s="53"/>
      <c r="IRD34" s="53"/>
      <c r="IRQ34" s="53"/>
      <c r="IRR34" s="53"/>
      <c r="IRT34" s="53"/>
      <c r="ISG34" s="53"/>
      <c r="ISH34" s="53"/>
      <c r="ISJ34" s="53"/>
      <c r="ISW34" s="53"/>
      <c r="ISX34" s="53"/>
      <c r="ISZ34" s="53"/>
      <c r="ITM34" s="53"/>
      <c r="ITN34" s="53"/>
      <c r="ITP34" s="53"/>
      <c r="IUC34" s="53"/>
      <c r="IUD34" s="53"/>
      <c r="IUF34" s="53"/>
      <c r="IUS34" s="53"/>
      <c r="IUT34" s="53"/>
      <c r="IUV34" s="53"/>
      <c r="IVI34" s="53"/>
      <c r="IVJ34" s="53"/>
      <c r="IVL34" s="53"/>
      <c r="IVY34" s="53"/>
      <c r="IVZ34" s="53"/>
      <c r="IWB34" s="53"/>
      <c r="IWO34" s="53"/>
      <c r="IWP34" s="53"/>
      <c r="IWR34" s="53"/>
      <c r="IXE34" s="53"/>
      <c r="IXF34" s="53"/>
      <c r="IXH34" s="53"/>
      <c r="IXU34" s="53"/>
      <c r="IXV34" s="53"/>
      <c r="IXX34" s="53"/>
      <c r="IYK34" s="53"/>
      <c r="IYL34" s="53"/>
      <c r="IYN34" s="53"/>
      <c r="IZA34" s="53"/>
      <c r="IZB34" s="53"/>
      <c r="IZD34" s="53"/>
      <c r="IZQ34" s="53"/>
      <c r="IZR34" s="53"/>
      <c r="IZT34" s="53"/>
      <c r="JAG34" s="53"/>
      <c r="JAH34" s="53"/>
      <c r="JAJ34" s="53"/>
      <c r="JAW34" s="53"/>
      <c r="JAX34" s="53"/>
      <c r="JAZ34" s="53"/>
      <c r="JBM34" s="53"/>
      <c r="JBN34" s="53"/>
      <c r="JBP34" s="53"/>
      <c r="JCC34" s="53"/>
      <c r="JCD34" s="53"/>
      <c r="JCF34" s="53"/>
      <c r="JCS34" s="53"/>
      <c r="JCT34" s="53"/>
      <c r="JCV34" s="53"/>
      <c r="JDI34" s="53"/>
      <c r="JDJ34" s="53"/>
      <c r="JDL34" s="53"/>
      <c r="JDY34" s="53"/>
      <c r="JDZ34" s="53"/>
      <c r="JEB34" s="53"/>
      <c r="JEO34" s="53"/>
      <c r="JEP34" s="53"/>
      <c r="JER34" s="53"/>
      <c r="JFE34" s="53"/>
      <c r="JFF34" s="53"/>
      <c r="JFH34" s="53"/>
      <c r="JFU34" s="53"/>
      <c r="JFV34" s="53"/>
      <c r="JFX34" s="53"/>
      <c r="JGK34" s="53"/>
      <c r="JGL34" s="53"/>
      <c r="JGN34" s="53"/>
      <c r="JHA34" s="53"/>
      <c r="JHB34" s="53"/>
      <c r="JHD34" s="53"/>
      <c r="JHQ34" s="53"/>
      <c r="JHR34" s="53"/>
      <c r="JHT34" s="53"/>
      <c r="JIG34" s="53"/>
      <c r="JIH34" s="53"/>
      <c r="JIJ34" s="53"/>
      <c r="JIW34" s="53"/>
      <c r="JIX34" s="53"/>
      <c r="JIZ34" s="53"/>
      <c r="JJM34" s="53"/>
      <c r="JJN34" s="53"/>
      <c r="JJP34" s="53"/>
      <c r="JKC34" s="53"/>
      <c r="JKD34" s="53"/>
      <c r="JKF34" s="53"/>
      <c r="JKS34" s="53"/>
      <c r="JKT34" s="53"/>
      <c r="JKV34" s="53"/>
      <c r="JLI34" s="53"/>
      <c r="JLJ34" s="53"/>
      <c r="JLL34" s="53"/>
      <c r="JLY34" s="53"/>
      <c r="JLZ34" s="53"/>
      <c r="JMB34" s="53"/>
      <c r="JMO34" s="53"/>
      <c r="JMP34" s="53"/>
      <c r="JMR34" s="53"/>
      <c r="JNE34" s="53"/>
      <c r="JNF34" s="53"/>
      <c r="JNH34" s="53"/>
      <c r="JNU34" s="53"/>
      <c r="JNV34" s="53"/>
      <c r="JNX34" s="53"/>
      <c r="JOK34" s="53"/>
      <c r="JOL34" s="53"/>
      <c r="JON34" s="53"/>
      <c r="JPA34" s="53"/>
      <c r="JPB34" s="53"/>
      <c r="JPD34" s="53"/>
      <c r="JPQ34" s="53"/>
      <c r="JPR34" s="53"/>
      <c r="JPT34" s="53"/>
      <c r="JQG34" s="53"/>
      <c r="JQH34" s="53"/>
      <c r="JQJ34" s="53"/>
      <c r="JQW34" s="53"/>
      <c r="JQX34" s="53"/>
      <c r="JQZ34" s="53"/>
      <c r="JRM34" s="53"/>
      <c r="JRN34" s="53"/>
      <c r="JRP34" s="53"/>
      <c r="JSC34" s="53"/>
      <c r="JSD34" s="53"/>
      <c r="JSF34" s="53"/>
      <c r="JSS34" s="53"/>
      <c r="JST34" s="53"/>
      <c r="JSV34" s="53"/>
      <c r="JTI34" s="53"/>
      <c r="JTJ34" s="53"/>
      <c r="JTL34" s="53"/>
      <c r="JTY34" s="53"/>
      <c r="JTZ34" s="53"/>
      <c r="JUB34" s="53"/>
      <c r="JUO34" s="53"/>
      <c r="JUP34" s="53"/>
      <c r="JUR34" s="53"/>
      <c r="JVE34" s="53"/>
      <c r="JVF34" s="53"/>
      <c r="JVH34" s="53"/>
      <c r="JVU34" s="53"/>
      <c r="JVV34" s="53"/>
      <c r="JVX34" s="53"/>
      <c r="JWK34" s="53"/>
      <c r="JWL34" s="53"/>
      <c r="JWN34" s="53"/>
      <c r="JXA34" s="53"/>
      <c r="JXB34" s="53"/>
      <c r="JXD34" s="53"/>
      <c r="JXQ34" s="53"/>
      <c r="JXR34" s="53"/>
      <c r="JXT34" s="53"/>
      <c r="JYG34" s="53"/>
      <c r="JYH34" s="53"/>
      <c r="JYJ34" s="53"/>
      <c r="JYW34" s="53"/>
      <c r="JYX34" s="53"/>
      <c r="JYZ34" s="53"/>
      <c r="JZM34" s="53"/>
      <c r="JZN34" s="53"/>
      <c r="JZP34" s="53"/>
      <c r="KAC34" s="53"/>
      <c r="KAD34" s="53"/>
      <c r="KAF34" s="53"/>
      <c r="KAS34" s="53"/>
      <c r="KAT34" s="53"/>
      <c r="KAV34" s="53"/>
      <c r="KBI34" s="53"/>
      <c r="KBJ34" s="53"/>
      <c r="KBL34" s="53"/>
      <c r="KBY34" s="53"/>
      <c r="KBZ34" s="53"/>
      <c r="KCB34" s="53"/>
      <c r="KCO34" s="53"/>
      <c r="KCP34" s="53"/>
      <c r="KCR34" s="53"/>
      <c r="KDE34" s="53"/>
      <c r="KDF34" s="53"/>
      <c r="KDH34" s="53"/>
      <c r="KDU34" s="53"/>
      <c r="KDV34" s="53"/>
      <c r="KDX34" s="53"/>
      <c r="KEK34" s="53"/>
      <c r="KEL34" s="53"/>
      <c r="KEN34" s="53"/>
      <c r="KFA34" s="53"/>
      <c r="KFB34" s="53"/>
      <c r="KFD34" s="53"/>
      <c r="KFQ34" s="53"/>
      <c r="KFR34" s="53"/>
      <c r="KFT34" s="53"/>
      <c r="KGG34" s="53"/>
      <c r="KGH34" s="53"/>
      <c r="KGJ34" s="53"/>
      <c r="KGW34" s="53"/>
      <c r="KGX34" s="53"/>
      <c r="KGZ34" s="53"/>
      <c r="KHM34" s="53"/>
      <c r="KHN34" s="53"/>
      <c r="KHP34" s="53"/>
      <c r="KIC34" s="53"/>
      <c r="KID34" s="53"/>
      <c r="KIF34" s="53"/>
      <c r="KIS34" s="53"/>
      <c r="KIT34" s="53"/>
      <c r="KIV34" s="53"/>
      <c r="KJI34" s="53"/>
      <c r="KJJ34" s="53"/>
      <c r="KJL34" s="53"/>
      <c r="KJY34" s="53"/>
      <c r="KJZ34" s="53"/>
      <c r="KKB34" s="53"/>
      <c r="KKO34" s="53"/>
      <c r="KKP34" s="53"/>
      <c r="KKR34" s="53"/>
      <c r="KLE34" s="53"/>
      <c r="KLF34" s="53"/>
      <c r="KLH34" s="53"/>
      <c r="KLU34" s="53"/>
      <c r="KLV34" s="53"/>
      <c r="KLX34" s="53"/>
      <c r="KMK34" s="53"/>
      <c r="KML34" s="53"/>
      <c r="KMN34" s="53"/>
      <c r="KNA34" s="53"/>
      <c r="KNB34" s="53"/>
      <c r="KND34" s="53"/>
      <c r="KNQ34" s="53"/>
      <c r="KNR34" s="53"/>
      <c r="KNT34" s="53"/>
      <c r="KOG34" s="53"/>
      <c r="KOH34" s="53"/>
      <c r="KOJ34" s="53"/>
      <c r="KOW34" s="53"/>
      <c r="KOX34" s="53"/>
      <c r="KOZ34" s="53"/>
      <c r="KPM34" s="53"/>
      <c r="KPN34" s="53"/>
      <c r="KPP34" s="53"/>
      <c r="KQC34" s="53"/>
      <c r="KQD34" s="53"/>
      <c r="KQF34" s="53"/>
      <c r="KQS34" s="53"/>
      <c r="KQT34" s="53"/>
      <c r="KQV34" s="53"/>
      <c r="KRI34" s="53"/>
      <c r="KRJ34" s="53"/>
      <c r="KRL34" s="53"/>
      <c r="KRY34" s="53"/>
      <c r="KRZ34" s="53"/>
      <c r="KSB34" s="53"/>
      <c r="KSO34" s="53"/>
      <c r="KSP34" s="53"/>
      <c r="KSR34" s="53"/>
      <c r="KTE34" s="53"/>
      <c r="KTF34" s="53"/>
      <c r="KTH34" s="53"/>
      <c r="KTU34" s="53"/>
      <c r="KTV34" s="53"/>
      <c r="KTX34" s="53"/>
      <c r="KUK34" s="53"/>
      <c r="KUL34" s="53"/>
      <c r="KUN34" s="53"/>
      <c r="KVA34" s="53"/>
      <c r="KVB34" s="53"/>
      <c r="KVD34" s="53"/>
      <c r="KVQ34" s="53"/>
      <c r="KVR34" s="53"/>
      <c r="KVT34" s="53"/>
      <c r="KWG34" s="53"/>
      <c r="KWH34" s="53"/>
      <c r="KWJ34" s="53"/>
      <c r="KWW34" s="53"/>
      <c r="KWX34" s="53"/>
      <c r="KWZ34" s="53"/>
      <c r="KXM34" s="53"/>
      <c r="KXN34" s="53"/>
      <c r="KXP34" s="53"/>
      <c r="KYC34" s="53"/>
      <c r="KYD34" s="53"/>
      <c r="KYF34" s="53"/>
      <c r="KYS34" s="53"/>
      <c r="KYT34" s="53"/>
      <c r="KYV34" s="53"/>
      <c r="KZI34" s="53"/>
      <c r="KZJ34" s="53"/>
      <c r="KZL34" s="53"/>
      <c r="KZY34" s="53"/>
      <c r="KZZ34" s="53"/>
      <c r="LAB34" s="53"/>
      <c r="LAO34" s="53"/>
      <c r="LAP34" s="53"/>
      <c r="LAR34" s="53"/>
      <c r="LBE34" s="53"/>
      <c r="LBF34" s="53"/>
      <c r="LBH34" s="53"/>
      <c r="LBU34" s="53"/>
      <c r="LBV34" s="53"/>
      <c r="LBX34" s="53"/>
      <c r="LCK34" s="53"/>
      <c r="LCL34" s="53"/>
      <c r="LCN34" s="53"/>
      <c r="LDA34" s="53"/>
      <c r="LDB34" s="53"/>
      <c r="LDD34" s="53"/>
      <c r="LDQ34" s="53"/>
      <c r="LDR34" s="53"/>
      <c r="LDT34" s="53"/>
      <c r="LEG34" s="53"/>
      <c r="LEH34" s="53"/>
      <c r="LEJ34" s="53"/>
      <c r="LEW34" s="53"/>
      <c r="LEX34" s="53"/>
      <c r="LEZ34" s="53"/>
      <c r="LFM34" s="53"/>
      <c r="LFN34" s="53"/>
      <c r="LFP34" s="53"/>
      <c r="LGC34" s="53"/>
      <c r="LGD34" s="53"/>
      <c r="LGF34" s="53"/>
      <c r="LGS34" s="53"/>
      <c r="LGT34" s="53"/>
      <c r="LGV34" s="53"/>
      <c r="LHI34" s="53"/>
      <c r="LHJ34" s="53"/>
      <c r="LHL34" s="53"/>
      <c r="LHY34" s="53"/>
      <c r="LHZ34" s="53"/>
      <c r="LIB34" s="53"/>
      <c r="LIO34" s="53"/>
      <c r="LIP34" s="53"/>
      <c r="LIR34" s="53"/>
      <c r="LJE34" s="53"/>
      <c r="LJF34" s="53"/>
      <c r="LJH34" s="53"/>
      <c r="LJU34" s="53"/>
      <c r="LJV34" s="53"/>
      <c r="LJX34" s="53"/>
      <c r="LKK34" s="53"/>
      <c r="LKL34" s="53"/>
      <c r="LKN34" s="53"/>
      <c r="LLA34" s="53"/>
      <c r="LLB34" s="53"/>
      <c r="LLD34" s="53"/>
      <c r="LLQ34" s="53"/>
      <c r="LLR34" s="53"/>
      <c r="LLT34" s="53"/>
      <c r="LMG34" s="53"/>
      <c r="LMH34" s="53"/>
      <c r="LMJ34" s="53"/>
      <c r="LMW34" s="53"/>
      <c r="LMX34" s="53"/>
      <c r="LMZ34" s="53"/>
      <c r="LNM34" s="53"/>
      <c r="LNN34" s="53"/>
      <c r="LNP34" s="53"/>
      <c r="LOC34" s="53"/>
      <c r="LOD34" s="53"/>
      <c r="LOF34" s="53"/>
      <c r="LOS34" s="53"/>
      <c r="LOT34" s="53"/>
      <c r="LOV34" s="53"/>
      <c r="LPI34" s="53"/>
      <c r="LPJ34" s="53"/>
      <c r="LPL34" s="53"/>
      <c r="LPY34" s="53"/>
      <c r="LPZ34" s="53"/>
      <c r="LQB34" s="53"/>
      <c r="LQO34" s="53"/>
      <c r="LQP34" s="53"/>
      <c r="LQR34" s="53"/>
      <c r="LRE34" s="53"/>
      <c r="LRF34" s="53"/>
      <c r="LRH34" s="53"/>
      <c r="LRU34" s="53"/>
      <c r="LRV34" s="53"/>
      <c r="LRX34" s="53"/>
      <c r="LSK34" s="53"/>
      <c r="LSL34" s="53"/>
      <c r="LSN34" s="53"/>
      <c r="LTA34" s="53"/>
      <c r="LTB34" s="53"/>
      <c r="LTD34" s="53"/>
      <c r="LTQ34" s="53"/>
      <c r="LTR34" s="53"/>
      <c r="LTT34" s="53"/>
      <c r="LUG34" s="53"/>
      <c r="LUH34" s="53"/>
      <c r="LUJ34" s="53"/>
      <c r="LUW34" s="53"/>
      <c r="LUX34" s="53"/>
      <c r="LUZ34" s="53"/>
      <c r="LVM34" s="53"/>
      <c r="LVN34" s="53"/>
      <c r="LVP34" s="53"/>
      <c r="LWC34" s="53"/>
      <c r="LWD34" s="53"/>
      <c r="LWF34" s="53"/>
      <c r="LWS34" s="53"/>
      <c r="LWT34" s="53"/>
      <c r="LWV34" s="53"/>
      <c r="LXI34" s="53"/>
      <c r="LXJ34" s="53"/>
      <c r="LXL34" s="53"/>
      <c r="LXY34" s="53"/>
      <c r="LXZ34" s="53"/>
      <c r="LYB34" s="53"/>
      <c r="LYO34" s="53"/>
      <c r="LYP34" s="53"/>
      <c r="LYR34" s="53"/>
      <c r="LZE34" s="53"/>
      <c r="LZF34" s="53"/>
      <c r="LZH34" s="53"/>
      <c r="LZU34" s="53"/>
      <c r="LZV34" s="53"/>
      <c r="LZX34" s="53"/>
      <c r="MAK34" s="53"/>
      <c r="MAL34" s="53"/>
      <c r="MAN34" s="53"/>
      <c r="MBA34" s="53"/>
      <c r="MBB34" s="53"/>
      <c r="MBD34" s="53"/>
      <c r="MBQ34" s="53"/>
      <c r="MBR34" s="53"/>
      <c r="MBT34" s="53"/>
      <c r="MCG34" s="53"/>
      <c r="MCH34" s="53"/>
      <c r="MCJ34" s="53"/>
      <c r="MCW34" s="53"/>
      <c r="MCX34" s="53"/>
      <c r="MCZ34" s="53"/>
      <c r="MDM34" s="53"/>
      <c r="MDN34" s="53"/>
      <c r="MDP34" s="53"/>
      <c r="MEC34" s="53"/>
      <c r="MED34" s="53"/>
      <c r="MEF34" s="53"/>
      <c r="MES34" s="53"/>
      <c r="MET34" s="53"/>
      <c r="MEV34" s="53"/>
      <c r="MFI34" s="53"/>
      <c r="MFJ34" s="53"/>
      <c r="MFL34" s="53"/>
      <c r="MFY34" s="53"/>
      <c r="MFZ34" s="53"/>
      <c r="MGB34" s="53"/>
      <c r="MGO34" s="53"/>
      <c r="MGP34" s="53"/>
      <c r="MGR34" s="53"/>
      <c r="MHE34" s="53"/>
      <c r="MHF34" s="53"/>
      <c r="MHH34" s="53"/>
      <c r="MHU34" s="53"/>
      <c r="MHV34" s="53"/>
      <c r="MHX34" s="53"/>
      <c r="MIK34" s="53"/>
      <c r="MIL34" s="53"/>
      <c r="MIN34" s="53"/>
      <c r="MJA34" s="53"/>
      <c r="MJB34" s="53"/>
      <c r="MJD34" s="53"/>
      <c r="MJQ34" s="53"/>
      <c r="MJR34" s="53"/>
      <c r="MJT34" s="53"/>
      <c r="MKG34" s="53"/>
      <c r="MKH34" s="53"/>
      <c r="MKJ34" s="53"/>
      <c r="MKW34" s="53"/>
      <c r="MKX34" s="53"/>
      <c r="MKZ34" s="53"/>
      <c r="MLM34" s="53"/>
      <c r="MLN34" s="53"/>
      <c r="MLP34" s="53"/>
      <c r="MMC34" s="53"/>
      <c r="MMD34" s="53"/>
      <c r="MMF34" s="53"/>
      <c r="MMS34" s="53"/>
      <c r="MMT34" s="53"/>
      <c r="MMV34" s="53"/>
      <c r="MNI34" s="53"/>
      <c r="MNJ34" s="53"/>
      <c r="MNL34" s="53"/>
      <c r="MNY34" s="53"/>
      <c r="MNZ34" s="53"/>
      <c r="MOB34" s="53"/>
      <c r="MOO34" s="53"/>
      <c r="MOP34" s="53"/>
      <c r="MOR34" s="53"/>
      <c r="MPE34" s="53"/>
      <c r="MPF34" s="53"/>
      <c r="MPH34" s="53"/>
      <c r="MPU34" s="53"/>
      <c r="MPV34" s="53"/>
      <c r="MPX34" s="53"/>
      <c r="MQK34" s="53"/>
      <c r="MQL34" s="53"/>
      <c r="MQN34" s="53"/>
      <c r="MRA34" s="53"/>
      <c r="MRB34" s="53"/>
      <c r="MRD34" s="53"/>
      <c r="MRQ34" s="53"/>
      <c r="MRR34" s="53"/>
      <c r="MRT34" s="53"/>
      <c r="MSG34" s="53"/>
      <c r="MSH34" s="53"/>
      <c r="MSJ34" s="53"/>
      <c r="MSW34" s="53"/>
      <c r="MSX34" s="53"/>
      <c r="MSZ34" s="53"/>
      <c r="MTM34" s="53"/>
      <c r="MTN34" s="53"/>
      <c r="MTP34" s="53"/>
      <c r="MUC34" s="53"/>
      <c r="MUD34" s="53"/>
      <c r="MUF34" s="53"/>
      <c r="MUS34" s="53"/>
      <c r="MUT34" s="53"/>
      <c r="MUV34" s="53"/>
      <c r="MVI34" s="53"/>
      <c r="MVJ34" s="53"/>
      <c r="MVL34" s="53"/>
      <c r="MVY34" s="53"/>
      <c r="MVZ34" s="53"/>
      <c r="MWB34" s="53"/>
      <c r="MWO34" s="53"/>
      <c r="MWP34" s="53"/>
      <c r="MWR34" s="53"/>
      <c r="MXE34" s="53"/>
      <c r="MXF34" s="53"/>
      <c r="MXH34" s="53"/>
      <c r="MXU34" s="53"/>
      <c r="MXV34" s="53"/>
      <c r="MXX34" s="53"/>
      <c r="MYK34" s="53"/>
      <c r="MYL34" s="53"/>
      <c r="MYN34" s="53"/>
      <c r="MZA34" s="53"/>
      <c r="MZB34" s="53"/>
      <c r="MZD34" s="53"/>
      <c r="MZQ34" s="53"/>
      <c r="MZR34" s="53"/>
      <c r="MZT34" s="53"/>
      <c r="NAG34" s="53"/>
      <c r="NAH34" s="53"/>
      <c r="NAJ34" s="53"/>
      <c r="NAW34" s="53"/>
      <c r="NAX34" s="53"/>
      <c r="NAZ34" s="53"/>
      <c r="NBM34" s="53"/>
      <c r="NBN34" s="53"/>
      <c r="NBP34" s="53"/>
      <c r="NCC34" s="53"/>
      <c r="NCD34" s="53"/>
      <c r="NCF34" s="53"/>
      <c r="NCS34" s="53"/>
      <c r="NCT34" s="53"/>
      <c r="NCV34" s="53"/>
      <c r="NDI34" s="53"/>
      <c r="NDJ34" s="53"/>
      <c r="NDL34" s="53"/>
      <c r="NDY34" s="53"/>
      <c r="NDZ34" s="53"/>
      <c r="NEB34" s="53"/>
      <c r="NEO34" s="53"/>
      <c r="NEP34" s="53"/>
      <c r="NER34" s="53"/>
      <c r="NFE34" s="53"/>
      <c r="NFF34" s="53"/>
      <c r="NFH34" s="53"/>
      <c r="NFU34" s="53"/>
      <c r="NFV34" s="53"/>
      <c r="NFX34" s="53"/>
      <c r="NGK34" s="53"/>
      <c r="NGL34" s="53"/>
      <c r="NGN34" s="53"/>
      <c r="NHA34" s="53"/>
      <c r="NHB34" s="53"/>
      <c r="NHD34" s="53"/>
      <c r="NHQ34" s="53"/>
      <c r="NHR34" s="53"/>
      <c r="NHT34" s="53"/>
      <c r="NIG34" s="53"/>
      <c r="NIH34" s="53"/>
      <c r="NIJ34" s="53"/>
      <c r="NIW34" s="53"/>
      <c r="NIX34" s="53"/>
      <c r="NIZ34" s="53"/>
      <c r="NJM34" s="53"/>
      <c r="NJN34" s="53"/>
      <c r="NJP34" s="53"/>
      <c r="NKC34" s="53"/>
      <c r="NKD34" s="53"/>
      <c r="NKF34" s="53"/>
      <c r="NKS34" s="53"/>
      <c r="NKT34" s="53"/>
      <c r="NKV34" s="53"/>
      <c r="NLI34" s="53"/>
      <c r="NLJ34" s="53"/>
      <c r="NLL34" s="53"/>
      <c r="NLY34" s="53"/>
      <c r="NLZ34" s="53"/>
      <c r="NMB34" s="53"/>
      <c r="NMO34" s="53"/>
      <c r="NMP34" s="53"/>
      <c r="NMR34" s="53"/>
      <c r="NNE34" s="53"/>
      <c r="NNF34" s="53"/>
      <c r="NNH34" s="53"/>
      <c r="NNU34" s="53"/>
      <c r="NNV34" s="53"/>
      <c r="NNX34" s="53"/>
      <c r="NOK34" s="53"/>
      <c r="NOL34" s="53"/>
      <c r="NON34" s="53"/>
      <c r="NPA34" s="53"/>
      <c r="NPB34" s="53"/>
      <c r="NPD34" s="53"/>
      <c r="NPQ34" s="53"/>
      <c r="NPR34" s="53"/>
      <c r="NPT34" s="53"/>
      <c r="NQG34" s="53"/>
      <c r="NQH34" s="53"/>
      <c r="NQJ34" s="53"/>
      <c r="NQW34" s="53"/>
      <c r="NQX34" s="53"/>
      <c r="NQZ34" s="53"/>
      <c r="NRM34" s="53"/>
      <c r="NRN34" s="53"/>
      <c r="NRP34" s="53"/>
      <c r="NSC34" s="53"/>
      <c r="NSD34" s="53"/>
      <c r="NSF34" s="53"/>
      <c r="NSS34" s="53"/>
      <c r="NST34" s="53"/>
      <c r="NSV34" s="53"/>
      <c r="NTI34" s="53"/>
      <c r="NTJ34" s="53"/>
      <c r="NTL34" s="53"/>
      <c r="NTY34" s="53"/>
      <c r="NTZ34" s="53"/>
      <c r="NUB34" s="53"/>
      <c r="NUO34" s="53"/>
      <c r="NUP34" s="53"/>
      <c r="NUR34" s="53"/>
      <c r="NVE34" s="53"/>
      <c r="NVF34" s="53"/>
      <c r="NVH34" s="53"/>
      <c r="NVU34" s="53"/>
      <c r="NVV34" s="53"/>
      <c r="NVX34" s="53"/>
      <c r="NWK34" s="53"/>
      <c r="NWL34" s="53"/>
      <c r="NWN34" s="53"/>
      <c r="NXA34" s="53"/>
      <c r="NXB34" s="53"/>
      <c r="NXD34" s="53"/>
      <c r="NXQ34" s="53"/>
      <c r="NXR34" s="53"/>
      <c r="NXT34" s="53"/>
      <c r="NYG34" s="53"/>
      <c r="NYH34" s="53"/>
      <c r="NYJ34" s="53"/>
      <c r="NYW34" s="53"/>
      <c r="NYX34" s="53"/>
      <c r="NYZ34" s="53"/>
      <c r="NZM34" s="53"/>
      <c r="NZN34" s="53"/>
      <c r="NZP34" s="53"/>
      <c r="OAC34" s="53"/>
      <c r="OAD34" s="53"/>
      <c r="OAF34" s="53"/>
      <c r="OAS34" s="53"/>
      <c r="OAT34" s="53"/>
      <c r="OAV34" s="53"/>
      <c r="OBI34" s="53"/>
      <c r="OBJ34" s="53"/>
      <c r="OBL34" s="53"/>
      <c r="OBY34" s="53"/>
      <c r="OBZ34" s="53"/>
      <c r="OCB34" s="53"/>
      <c r="OCO34" s="53"/>
      <c r="OCP34" s="53"/>
      <c r="OCR34" s="53"/>
      <c r="ODE34" s="53"/>
      <c r="ODF34" s="53"/>
      <c r="ODH34" s="53"/>
      <c r="ODU34" s="53"/>
      <c r="ODV34" s="53"/>
      <c r="ODX34" s="53"/>
      <c r="OEK34" s="53"/>
      <c r="OEL34" s="53"/>
      <c r="OEN34" s="53"/>
      <c r="OFA34" s="53"/>
      <c r="OFB34" s="53"/>
      <c r="OFD34" s="53"/>
      <c r="OFQ34" s="53"/>
      <c r="OFR34" s="53"/>
      <c r="OFT34" s="53"/>
      <c r="OGG34" s="53"/>
      <c r="OGH34" s="53"/>
      <c r="OGJ34" s="53"/>
      <c r="OGW34" s="53"/>
      <c r="OGX34" s="53"/>
      <c r="OGZ34" s="53"/>
      <c r="OHM34" s="53"/>
      <c r="OHN34" s="53"/>
      <c r="OHP34" s="53"/>
      <c r="OIC34" s="53"/>
      <c r="OID34" s="53"/>
      <c r="OIF34" s="53"/>
      <c r="OIS34" s="53"/>
      <c r="OIT34" s="53"/>
      <c r="OIV34" s="53"/>
      <c r="OJI34" s="53"/>
      <c r="OJJ34" s="53"/>
      <c r="OJL34" s="53"/>
      <c r="OJY34" s="53"/>
      <c r="OJZ34" s="53"/>
      <c r="OKB34" s="53"/>
      <c r="OKO34" s="53"/>
      <c r="OKP34" s="53"/>
      <c r="OKR34" s="53"/>
      <c r="OLE34" s="53"/>
      <c r="OLF34" s="53"/>
      <c r="OLH34" s="53"/>
      <c r="OLU34" s="53"/>
      <c r="OLV34" s="53"/>
      <c r="OLX34" s="53"/>
      <c r="OMK34" s="53"/>
      <c r="OML34" s="53"/>
      <c r="OMN34" s="53"/>
      <c r="ONA34" s="53"/>
      <c r="ONB34" s="53"/>
      <c r="OND34" s="53"/>
      <c r="ONQ34" s="53"/>
      <c r="ONR34" s="53"/>
      <c r="ONT34" s="53"/>
      <c r="OOG34" s="53"/>
      <c r="OOH34" s="53"/>
      <c r="OOJ34" s="53"/>
      <c r="OOW34" s="53"/>
      <c r="OOX34" s="53"/>
      <c r="OOZ34" s="53"/>
      <c r="OPM34" s="53"/>
      <c r="OPN34" s="53"/>
      <c r="OPP34" s="53"/>
      <c r="OQC34" s="53"/>
      <c r="OQD34" s="53"/>
      <c r="OQF34" s="53"/>
      <c r="OQS34" s="53"/>
      <c r="OQT34" s="53"/>
      <c r="OQV34" s="53"/>
      <c r="ORI34" s="53"/>
      <c r="ORJ34" s="53"/>
      <c r="ORL34" s="53"/>
      <c r="ORY34" s="53"/>
      <c r="ORZ34" s="53"/>
      <c r="OSB34" s="53"/>
      <c r="OSO34" s="53"/>
      <c r="OSP34" s="53"/>
      <c r="OSR34" s="53"/>
      <c r="OTE34" s="53"/>
      <c r="OTF34" s="53"/>
      <c r="OTH34" s="53"/>
      <c r="OTU34" s="53"/>
      <c r="OTV34" s="53"/>
      <c r="OTX34" s="53"/>
      <c r="OUK34" s="53"/>
      <c r="OUL34" s="53"/>
      <c r="OUN34" s="53"/>
      <c r="OVA34" s="53"/>
      <c r="OVB34" s="53"/>
      <c r="OVD34" s="53"/>
      <c r="OVQ34" s="53"/>
      <c r="OVR34" s="53"/>
      <c r="OVT34" s="53"/>
      <c r="OWG34" s="53"/>
      <c r="OWH34" s="53"/>
      <c r="OWJ34" s="53"/>
      <c r="OWW34" s="53"/>
      <c r="OWX34" s="53"/>
      <c r="OWZ34" s="53"/>
      <c r="OXM34" s="53"/>
      <c r="OXN34" s="53"/>
      <c r="OXP34" s="53"/>
      <c r="OYC34" s="53"/>
      <c r="OYD34" s="53"/>
      <c r="OYF34" s="53"/>
      <c r="OYS34" s="53"/>
      <c r="OYT34" s="53"/>
      <c r="OYV34" s="53"/>
      <c r="OZI34" s="53"/>
      <c r="OZJ34" s="53"/>
      <c r="OZL34" s="53"/>
      <c r="OZY34" s="53"/>
      <c r="OZZ34" s="53"/>
      <c r="PAB34" s="53"/>
      <c r="PAO34" s="53"/>
      <c r="PAP34" s="53"/>
      <c r="PAR34" s="53"/>
      <c r="PBE34" s="53"/>
      <c r="PBF34" s="53"/>
      <c r="PBH34" s="53"/>
      <c r="PBU34" s="53"/>
      <c r="PBV34" s="53"/>
      <c r="PBX34" s="53"/>
      <c r="PCK34" s="53"/>
      <c r="PCL34" s="53"/>
      <c r="PCN34" s="53"/>
      <c r="PDA34" s="53"/>
      <c r="PDB34" s="53"/>
      <c r="PDD34" s="53"/>
      <c r="PDQ34" s="53"/>
      <c r="PDR34" s="53"/>
      <c r="PDT34" s="53"/>
      <c r="PEG34" s="53"/>
      <c r="PEH34" s="53"/>
      <c r="PEJ34" s="53"/>
      <c r="PEW34" s="53"/>
      <c r="PEX34" s="53"/>
      <c r="PEZ34" s="53"/>
      <c r="PFM34" s="53"/>
      <c r="PFN34" s="53"/>
      <c r="PFP34" s="53"/>
      <c r="PGC34" s="53"/>
      <c r="PGD34" s="53"/>
      <c r="PGF34" s="53"/>
      <c r="PGS34" s="53"/>
      <c r="PGT34" s="53"/>
      <c r="PGV34" s="53"/>
      <c r="PHI34" s="53"/>
      <c r="PHJ34" s="53"/>
      <c r="PHL34" s="53"/>
      <c r="PHY34" s="53"/>
      <c r="PHZ34" s="53"/>
      <c r="PIB34" s="53"/>
      <c r="PIO34" s="53"/>
      <c r="PIP34" s="53"/>
      <c r="PIR34" s="53"/>
      <c r="PJE34" s="53"/>
      <c r="PJF34" s="53"/>
      <c r="PJH34" s="53"/>
      <c r="PJU34" s="53"/>
      <c r="PJV34" s="53"/>
      <c r="PJX34" s="53"/>
      <c r="PKK34" s="53"/>
      <c r="PKL34" s="53"/>
      <c r="PKN34" s="53"/>
      <c r="PLA34" s="53"/>
      <c r="PLB34" s="53"/>
      <c r="PLD34" s="53"/>
      <c r="PLQ34" s="53"/>
      <c r="PLR34" s="53"/>
      <c r="PLT34" s="53"/>
      <c r="PMG34" s="53"/>
      <c r="PMH34" s="53"/>
      <c r="PMJ34" s="53"/>
      <c r="PMW34" s="53"/>
      <c r="PMX34" s="53"/>
      <c r="PMZ34" s="53"/>
      <c r="PNM34" s="53"/>
      <c r="PNN34" s="53"/>
      <c r="PNP34" s="53"/>
      <c r="POC34" s="53"/>
      <c r="POD34" s="53"/>
      <c r="POF34" s="53"/>
      <c r="POS34" s="53"/>
      <c r="POT34" s="53"/>
      <c r="POV34" s="53"/>
      <c r="PPI34" s="53"/>
      <c r="PPJ34" s="53"/>
      <c r="PPL34" s="53"/>
      <c r="PPY34" s="53"/>
      <c r="PPZ34" s="53"/>
      <c r="PQB34" s="53"/>
      <c r="PQO34" s="53"/>
      <c r="PQP34" s="53"/>
      <c r="PQR34" s="53"/>
      <c r="PRE34" s="53"/>
      <c r="PRF34" s="53"/>
      <c r="PRH34" s="53"/>
      <c r="PRU34" s="53"/>
      <c r="PRV34" s="53"/>
      <c r="PRX34" s="53"/>
      <c r="PSK34" s="53"/>
      <c r="PSL34" s="53"/>
      <c r="PSN34" s="53"/>
      <c r="PTA34" s="53"/>
      <c r="PTB34" s="53"/>
      <c r="PTD34" s="53"/>
      <c r="PTQ34" s="53"/>
      <c r="PTR34" s="53"/>
      <c r="PTT34" s="53"/>
      <c r="PUG34" s="53"/>
      <c r="PUH34" s="53"/>
      <c r="PUJ34" s="53"/>
      <c r="PUW34" s="53"/>
      <c r="PUX34" s="53"/>
      <c r="PUZ34" s="53"/>
      <c r="PVM34" s="53"/>
      <c r="PVN34" s="53"/>
      <c r="PVP34" s="53"/>
      <c r="PWC34" s="53"/>
      <c r="PWD34" s="53"/>
      <c r="PWF34" s="53"/>
      <c r="PWS34" s="53"/>
      <c r="PWT34" s="53"/>
      <c r="PWV34" s="53"/>
      <c r="PXI34" s="53"/>
      <c r="PXJ34" s="53"/>
      <c r="PXL34" s="53"/>
      <c r="PXY34" s="53"/>
      <c r="PXZ34" s="53"/>
      <c r="PYB34" s="53"/>
      <c r="PYO34" s="53"/>
      <c r="PYP34" s="53"/>
      <c r="PYR34" s="53"/>
      <c r="PZE34" s="53"/>
      <c r="PZF34" s="53"/>
      <c r="PZH34" s="53"/>
      <c r="PZU34" s="53"/>
      <c r="PZV34" s="53"/>
      <c r="PZX34" s="53"/>
      <c r="QAK34" s="53"/>
      <c r="QAL34" s="53"/>
      <c r="QAN34" s="53"/>
      <c r="QBA34" s="53"/>
      <c r="QBB34" s="53"/>
      <c r="QBD34" s="53"/>
      <c r="QBQ34" s="53"/>
      <c r="QBR34" s="53"/>
      <c r="QBT34" s="53"/>
      <c r="QCG34" s="53"/>
      <c r="QCH34" s="53"/>
      <c r="QCJ34" s="53"/>
      <c r="QCW34" s="53"/>
      <c r="QCX34" s="53"/>
      <c r="QCZ34" s="53"/>
      <c r="QDM34" s="53"/>
      <c r="QDN34" s="53"/>
      <c r="QDP34" s="53"/>
      <c r="QEC34" s="53"/>
      <c r="QED34" s="53"/>
      <c r="QEF34" s="53"/>
      <c r="QES34" s="53"/>
      <c r="QET34" s="53"/>
      <c r="QEV34" s="53"/>
      <c r="QFI34" s="53"/>
      <c r="QFJ34" s="53"/>
      <c r="QFL34" s="53"/>
      <c r="QFY34" s="53"/>
      <c r="QFZ34" s="53"/>
      <c r="QGB34" s="53"/>
      <c r="QGO34" s="53"/>
      <c r="QGP34" s="53"/>
      <c r="QGR34" s="53"/>
      <c r="QHE34" s="53"/>
      <c r="QHF34" s="53"/>
      <c r="QHH34" s="53"/>
      <c r="QHU34" s="53"/>
      <c r="QHV34" s="53"/>
      <c r="QHX34" s="53"/>
      <c r="QIK34" s="53"/>
      <c r="QIL34" s="53"/>
      <c r="QIN34" s="53"/>
      <c r="QJA34" s="53"/>
      <c r="QJB34" s="53"/>
      <c r="QJD34" s="53"/>
      <c r="QJQ34" s="53"/>
      <c r="QJR34" s="53"/>
      <c r="QJT34" s="53"/>
      <c r="QKG34" s="53"/>
      <c r="QKH34" s="53"/>
      <c r="QKJ34" s="53"/>
      <c r="QKW34" s="53"/>
      <c r="QKX34" s="53"/>
      <c r="QKZ34" s="53"/>
      <c r="QLM34" s="53"/>
      <c r="QLN34" s="53"/>
      <c r="QLP34" s="53"/>
      <c r="QMC34" s="53"/>
      <c r="QMD34" s="53"/>
      <c r="QMF34" s="53"/>
      <c r="QMS34" s="53"/>
      <c r="QMT34" s="53"/>
      <c r="QMV34" s="53"/>
      <c r="QNI34" s="53"/>
      <c r="QNJ34" s="53"/>
      <c r="QNL34" s="53"/>
      <c r="QNY34" s="53"/>
      <c r="QNZ34" s="53"/>
      <c r="QOB34" s="53"/>
      <c r="QOO34" s="53"/>
      <c r="QOP34" s="53"/>
      <c r="QOR34" s="53"/>
      <c r="QPE34" s="53"/>
      <c r="QPF34" s="53"/>
      <c r="QPH34" s="53"/>
      <c r="QPU34" s="53"/>
      <c r="QPV34" s="53"/>
      <c r="QPX34" s="53"/>
      <c r="QQK34" s="53"/>
      <c r="QQL34" s="53"/>
      <c r="QQN34" s="53"/>
      <c r="QRA34" s="53"/>
      <c r="QRB34" s="53"/>
      <c r="QRD34" s="53"/>
      <c r="QRQ34" s="53"/>
      <c r="QRR34" s="53"/>
      <c r="QRT34" s="53"/>
      <c r="QSG34" s="53"/>
      <c r="QSH34" s="53"/>
      <c r="QSJ34" s="53"/>
      <c r="QSW34" s="53"/>
      <c r="QSX34" s="53"/>
      <c r="QSZ34" s="53"/>
      <c r="QTM34" s="53"/>
      <c r="QTN34" s="53"/>
      <c r="QTP34" s="53"/>
      <c r="QUC34" s="53"/>
      <c r="QUD34" s="53"/>
      <c r="QUF34" s="53"/>
      <c r="QUS34" s="53"/>
      <c r="QUT34" s="53"/>
      <c r="QUV34" s="53"/>
      <c r="QVI34" s="53"/>
      <c r="QVJ34" s="53"/>
      <c r="QVL34" s="53"/>
      <c r="QVY34" s="53"/>
      <c r="QVZ34" s="53"/>
      <c r="QWB34" s="53"/>
      <c r="QWO34" s="53"/>
      <c r="QWP34" s="53"/>
      <c r="QWR34" s="53"/>
      <c r="QXE34" s="53"/>
      <c r="QXF34" s="53"/>
      <c r="QXH34" s="53"/>
      <c r="QXU34" s="53"/>
      <c r="QXV34" s="53"/>
      <c r="QXX34" s="53"/>
      <c r="QYK34" s="53"/>
      <c r="QYL34" s="53"/>
      <c r="QYN34" s="53"/>
      <c r="QZA34" s="53"/>
      <c r="QZB34" s="53"/>
      <c r="QZD34" s="53"/>
      <c r="QZQ34" s="53"/>
      <c r="QZR34" s="53"/>
      <c r="QZT34" s="53"/>
      <c r="RAG34" s="53"/>
      <c r="RAH34" s="53"/>
      <c r="RAJ34" s="53"/>
      <c r="RAW34" s="53"/>
      <c r="RAX34" s="53"/>
      <c r="RAZ34" s="53"/>
      <c r="RBM34" s="53"/>
      <c r="RBN34" s="53"/>
      <c r="RBP34" s="53"/>
      <c r="RCC34" s="53"/>
      <c r="RCD34" s="53"/>
      <c r="RCF34" s="53"/>
      <c r="RCS34" s="53"/>
      <c r="RCT34" s="53"/>
      <c r="RCV34" s="53"/>
      <c r="RDI34" s="53"/>
      <c r="RDJ34" s="53"/>
      <c r="RDL34" s="53"/>
      <c r="RDY34" s="53"/>
      <c r="RDZ34" s="53"/>
      <c r="REB34" s="53"/>
      <c r="REO34" s="53"/>
      <c r="REP34" s="53"/>
      <c r="RER34" s="53"/>
      <c r="RFE34" s="53"/>
      <c r="RFF34" s="53"/>
      <c r="RFH34" s="53"/>
      <c r="RFU34" s="53"/>
      <c r="RFV34" s="53"/>
      <c r="RFX34" s="53"/>
      <c r="RGK34" s="53"/>
      <c r="RGL34" s="53"/>
      <c r="RGN34" s="53"/>
      <c r="RHA34" s="53"/>
      <c r="RHB34" s="53"/>
      <c r="RHD34" s="53"/>
      <c r="RHQ34" s="53"/>
      <c r="RHR34" s="53"/>
      <c r="RHT34" s="53"/>
      <c r="RIG34" s="53"/>
      <c r="RIH34" s="53"/>
      <c r="RIJ34" s="53"/>
      <c r="RIW34" s="53"/>
      <c r="RIX34" s="53"/>
      <c r="RIZ34" s="53"/>
      <c r="RJM34" s="53"/>
      <c r="RJN34" s="53"/>
      <c r="RJP34" s="53"/>
      <c r="RKC34" s="53"/>
      <c r="RKD34" s="53"/>
      <c r="RKF34" s="53"/>
      <c r="RKS34" s="53"/>
      <c r="RKT34" s="53"/>
      <c r="RKV34" s="53"/>
      <c r="RLI34" s="53"/>
      <c r="RLJ34" s="53"/>
      <c r="RLL34" s="53"/>
      <c r="RLY34" s="53"/>
      <c r="RLZ34" s="53"/>
      <c r="RMB34" s="53"/>
      <c r="RMO34" s="53"/>
      <c r="RMP34" s="53"/>
      <c r="RMR34" s="53"/>
      <c r="RNE34" s="53"/>
      <c r="RNF34" s="53"/>
      <c r="RNH34" s="53"/>
      <c r="RNU34" s="53"/>
      <c r="RNV34" s="53"/>
      <c r="RNX34" s="53"/>
      <c r="ROK34" s="53"/>
      <c r="ROL34" s="53"/>
      <c r="RON34" s="53"/>
      <c r="RPA34" s="53"/>
      <c r="RPB34" s="53"/>
      <c r="RPD34" s="53"/>
      <c r="RPQ34" s="53"/>
      <c r="RPR34" s="53"/>
      <c r="RPT34" s="53"/>
      <c r="RQG34" s="53"/>
      <c r="RQH34" s="53"/>
      <c r="RQJ34" s="53"/>
      <c r="RQW34" s="53"/>
      <c r="RQX34" s="53"/>
      <c r="RQZ34" s="53"/>
      <c r="RRM34" s="53"/>
      <c r="RRN34" s="53"/>
      <c r="RRP34" s="53"/>
      <c r="RSC34" s="53"/>
      <c r="RSD34" s="53"/>
      <c r="RSF34" s="53"/>
      <c r="RSS34" s="53"/>
      <c r="RST34" s="53"/>
      <c r="RSV34" s="53"/>
      <c r="RTI34" s="53"/>
      <c r="RTJ34" s="53"/>
      <c r="RTL34" s="53"/>
      <c r="RTY34" s="53"/>
      <c r="RTZ34" s="53"/>
      <c r="RUB34" s="53"/>
      <c r="RUO34" s="53"/>
      <c r="RUP34" s="53"/>
      <c r="RUR34" s="53"/>
      <c r="RVE34" s="53"/>
      <c r="RVF34" s="53"/>
      <c r="RVH34" s="53"/>
      <c r="RVU34" s="53"/>
      <c r="RVV34" s="53"/>
      <c r="RVX34" s="53"/>
      <c r="RWK34" s="53"/>
      <c r="RWL34" s="53"/>
      <c r="RWN34" s="53"/>
      <c r="RXA34" s="53"/>
      <c r="RXB34" s="53"/>
      <c r="RXD34" s="53"/>
      <c r="RXQ34" s="53"/>
      <c r="RXR34" s="53"/>
      <c r="RXT34" s="53"/>
      <c r="RYG34" s="53"/>
      <c r="RYH34" s="53"/>
      <c r="RYJ34" s="53"/>
      <c r="RYW34" s="53"/>
      <c r="RYX34" s="53"/>
      <c r="RYZ34" s="53"/>
      <c r="RZM34" s="53"/>
      <c r="RZN34" s="53"/>
      <c r="RZP34" s="53"/>
      <c r="SAC34" s="53"/>
      <c r="SAD34" s="53"/>
      <c r="SAF34" s="53"/>
      <c r="SAS34" s="53"/>
      <c r="SAT34" s="53"/>
      <c r="SAV34" s="53"/>
      <c r="SBI34" s="53"/>
      <c r="SBJ34" s="53"/>
      <c r="SBL34" s="53"/>
      <c r="SBY34" s="53"/>
      <c r="SBZ34" s="53"/>
      <c r="SCB34" s="53"/>
      <c r="SCO34" s="53"/>
      <c r="SCP34" s="53"/>
      <c r="SCR34" s="53"/>
      <c r="SDE34" s="53"/>
      <c r="SDF34" s="53"/>
      <c r="SDH34" s="53"/>
      <c r="SDU34" s="53"/>
      <c r="SDV34" s="53"/>
      <c r="SDX34" s="53"/>
      <c r="SEK34" s="53"/>
      <c r="SEL34" s="53"/>
      <c r="SEN34" s="53"/>
      <c r="SFA34" s="53"/>
      <c r="SFB34" s="53"/>
      <c r="SFD34" s="53"/>
      <c r="SFQ34" s="53"/>
      <c r="SFR34" s="53"/>
      <c r="SFT34" s="53"/>
      <c r="SGG34" s="53"/>
      <c r="SGH34" s="53"/>
      <c r="SGJ34" s="53"/>
      <c r="SGW34" s="53"/>
      <c r="SGX34" s="53"/>
      <c r="SGZ34" s="53"/>
      <c r="SHM34" s="53"/>
      <c r="SHN34" s="53"/>
      <c r="SHP34" s="53"/>
      <c r="SIC34" s="53"/>
      <c r="SID34" s="53"/>
      <c r="SIF34" s="53"/>
      <c r="SIS34" s="53"/>
      <c r="SIT34" s="53"/>
      <c r="SIV34" s="53"/>
      <c r="SJI34" s="53"/>
      <c r="SJJ34" s="53"/>
      <c r="SJL34" s="53"/>
      <c r="SJY34" s="53"/>
      <c r="SJZ34" s="53"/>
      <c r="SKB34" s="53"/>
      <c r="SKO34" s="53"/>
      <c r="SKP34" s="53"/>
      <c r="SKR34" s="53"/>
      <c r="SLE34" s="53"/>
      <c r="SLF34" s="53"/>
      <c r="SLH34" s="53"/>
      <c r="SLU34" s="53"/>
      <c r="SLV34" s="53"/>
      <c r="SLX34" s="53"/>
      <c r="SMK34" s="53"/>
      <c r="SML34" s="53"/>
      <c r="SMN34" s="53"/>
      <c r="SNA34" s="53"/>
      <c r="SNB34" s="53"/>
      <c r="SND34" s="53"/>
      <c r="SNQ34" s="53"/>
      <c r="SNR34" s="53"/>
      <c r="SNT34" s="53"/>
      <c r="SOG34" s="53"/>
      <c r="SOH34" s="53"/>
      <c r="SOJ34" s="53"/>
      <c r="SOW34" s="53"/>
      <c r="SOX34" s="53"/>
      <c r="SOZ34" s="53"/>
      <c r="SPM34" s="53"/>
      <c r="SPN34" s="53"/>
      <c r="SPP34" s="53"/>
      <c r="SQC34" s="53"/>
      <c r="SQD34" s="53"/>
      <c r="SQF34" s="53"/>
      <c r="SQS34" s="53"/>
      <c r="SQT34" s="53"/>
      <c r="SQV34" s="53"/>
      <c r="SRI34" s="53"/>
      <c r="SRJ34" s="53"/>
      <c r="SRL34" s="53"/>
      <c r="SRY34" s="53"/>
      <c r="SRZ34" s="53"/>
      <c r="SSB34" s="53"/>
      <c r="SSO34" s="53"/>
      <c r="SSP34" s="53"/>
      <c r="SSR34" s="53"/>
      <c r="STE34" s="53"/>
      <c r="STF34" s="53"/>
      <c r="STH34" s="53"/>
      <c r="STU34" s="53"/>
      <c r="STV34" s="53"/>
      <c r="STX34" s="53"/>
      <c r="SUK34" s="53"/>
      <c r="SUL34" s="53"/>
      <c r="SUN34" s="53"/>
      <c r="SVA34" s="53"/>
      <c r="SVB34" s="53"/>
      <c r="SVD34" s="53"/>
      <c r="SVQ34" s="53"/>
      <c r="SVR34" s="53"/>
      <c r="SVT34" s="53"/>
      <c r="SWG34" s="53"/>
      <c r="SWH34" s="53"/>
      <c r="SWJ34" s="53"/>
      <c r="SWW34" s="53"/>
      <c r="SWX34" s="53"/>
      <c r="SWZ34" s="53"/>
      <c r="SXM34" s="53"/>
      <c r="SXN34" s="53"/>
      <c r="SXP34" s="53"/>
      <c r="SYC34" s="53"/>
      <c r="SYD34" s="53"/>
      <c r="SYF34" s="53"/>
      <c r="SYS34" s="53"/>
      <c r="SYT34" s="53"/>
      <c r="SYV34" s="53"/>
      <c r="SZI34" s="53"/>
      <c r="SZJ34" s="53"/>
      <c r="SZL34" s="53"/>
      <c r="SZY34" s="53"/>
      <c r="SZZ34" s="53"/>
      <c r="TAB34" s="53"/>
      <c r="TAO34" s="53"/>
      <c r="TAP34" s="53"/>
      <c r="TAR34" s="53"/>
      <c r="TBE34" s="53"/>
      <c r="TBF34" s="53"/>
      <c r="TBH34" s="53"/>
      <c r="TBU34" s="53"/>
      <c r="TBV34" s="53"/>
      <c r="TBX34" s="53"/>
      <c r="TCK34" s="53"/>
      <c r="TCL34" s="53"/>
      <c r="TCN34" s="53"/>
      <c r="TDA34" s="53"/>
      <c r="TDB34" s="53"/>
      <c r="TDD34" s="53"/>
      <c r="TDQ34" s="53"/>
      <c r="TDR34" s="53"/>
      <c r="TDT34" s="53"/>
      <c r="TEG34" s="53"/>
      <c r="TEH34" s="53"/>
      <c r="TEJ34" s="53"/>
      <c r="TEW34" s="53"/>
      <c r="TEX34" s="53"/>
      <c r="TEZ34" s="53"/>
      <c r="TFM34" s="53"/>
      <c r="TFN34" s="53"/>
      <c r="TFP34" s="53"/>
      <c r="TGC34" s="53"/>
      <c r="TGD34" s="53"/>
      <c r="TGF34" s="53"/>
      <c r="TGS34" s="53"/>
      <c r="TGT34" s="53"/>
      <c r="TGV34" s="53"/>
      <c r="THI34" s="53"/>
      <c r="THJ34" s="53"/>
      <c r="THL34" s="53"/>
      <c r="THY34" s="53"/>
      <c r="THZ34" s="53"/>
      <c r="TIB34" s="53"/>
      <c r="TIO34" s="53"/>
      <c r="TIP34" s="53"/>
      <c r="TIR34" s="53"/>
      <c r="TJE34" s="53"/>
      <c r="TJF34" s="53"/>
      <c r="TJH34" s="53"/>
      <c r="TJU34" s="53"/>
      <c r="TJV34" s="53"/>
      <c r="TJX34" s="53"/>
      <c r="TKK34" s="53"/>
      <c r="TKL34" s="53"/>
      <c r="TKN34" s="53"/>
      <c r="TLA34" s="53"/>
      <c r="TLB34" s="53"/>
      <c r="TLD34" s="53"/>
      <c r="TLQ34" s="53"/>
      <c r="TLR34" s="53"/>
      <c r="TLT34" s="53"/>
      <c r="TMG34" s="53"/>
      <c r="TMH34" s="53"/>
      <c r="TMJ34" s="53"/>
      <c r="TMW34" s="53"/>
      <c r="TMX34" s="53"/>
      <c r="TMZ34" s="53"/>
      <c r="TNM34" s="53"/>
      <c r="TNN34" s="53"/>
      <c r="TNP34" s="53"/>
      <c r="TOC34" s="53"/>
      <c r="TOD34" s="53"/>
      <c r="TOF34" s="53"/>
      <c r="TOS34" s="53"/>
      <c r="TOT34" s="53"/>
      <c r="TOV34" s="53"/>
      <c r="TPI34" s="53"/>
      <c r="TPJ34" s="53"/>
      <c r="TPL34" s="53"/>
      <c r="TPY34" s="53"/>
      <c r="TPZ34" s="53"/>
      <c r="TQB34" s="53"/>
      <c r="TQO34" s="53"/>
      <c r="TQP34" s="53"/>
      <c r="TQR34" s="53"/>
      <c r="TRE34" s="53"/>
      <c r="TRF34" s="53"/>
      <c r="TRH34" s="53"/>
      <c r="TRU34" s="53"/>
      <c r="TRV34" s="53"/>
      <c r="TRX34" s="53"/>
      <c r="TSK34" s="53"/>
      <c r="TSL34" s="53"/>
      <c r="TSN34" s="53"/>
      <c r="TTA34" s="53"/>
      <c r="TTB34" s="53"/>
      <c r="TTD34" s="53"/>
      <c r="TTQ34" s="53"/>
      <c r="TTR34" s="53"/>
      <c r="TTT34" s="53"/>
      <c r="TUG34" s="53"/>
      <c r="TUH34" s="53"/>
      <c r="TUJ34" s="53"/>
      <c r="TUW34" s="53"/>
      <c r="TUX34" s="53"/>
      <c r="TUZ34" s="53"/>
      <c r="TVM34" s="53"/>
      <c r="TVN34" s="53"/>
      <c r="TVP34" s="53"/>
      <c r="TWC34" s="53"/>
      <c r="TWD34" s="53"/>
      <c r="TWF34" s="53"/>
      <c r="TWS34" s="53"/>
      <c r="TWT34" s="53"/>
      <c r="TWV34" s="53"/>
      <c r="TXI34" s="53"/>
      <c r="TXJ34" s="53"/>
      <c r="TXL34" s="53"/>
      <c r="TXY34" s="53"/>
      <c r="TXZ34" s="53"/>
      <c r="TYB34" s="53"/>
      <c r="TYO34" s="53"/>
      <c r="TYP34" s="53"/>
      <c r="TYR34" s="53"/>
      <c r="TZE34" s="53"/>
      <c r="TZF34" s="53"/>
      <c r="TZH34" s="53"/>
      <c r="TZU34" s="53"/>
      <c r="TZV34" s="53"/>
      <c r="TZX34" s="53"/>
      <c r="UAK34" s="53"/>
      <c r="UAL34" s="53"/>
      <c r="UAN34" s="53"/>
      <c r="UBA34" s="53"/>
      <c r="UBB34" s="53"/>
      <c r="UBD34" s="53"/>
      <c r="UBQ34" s="53"/>
      <c r="UBR34" s="53"/>
      <c r="UBT34" s="53"/>
      <c r="UCG34" s="53"/>
      <c r="UCH34" s="53"/>
      <c r="UCJ34" s="53"/>
      <c r="UCW34" s="53"/>
      <c r="UCX34" s="53"/>
      <c r="UCZ34" s="53"/>
      <c r="UDM34" s="53"/>
      <c r="UDN34" s="53"/>
      <c r="UDP34" s="53"/>
      <c r="UEC34" s="53"/>
      <c r="UED34" s="53"/>
      <c r="UEF34" s="53"/>
      <c r="UES34" s="53"/>
      <c r="UET34" s="53"/>
      <c r="UEV34" s="53"/>
      <c r="UFI34" s="53"/>
      <c r="UFJ34" s="53"/>
      <c r="UFL34" s="53"/>
      <c r="UFY34" s="53"/>
      <c r="UFZ34" s="53"/>
      <c r="UGB34" s="53"/>
      <c r="UGO34" s="53"/>
      <c r="UGP34" s="53"/>
      <c r="UGR34" s="53"/>
      <c r="UHE34" s="53"/>
      <c r="UHF34" s="53"/>
      <c r="UHH34" s="53"/>
      <c r="UHU34" s="53"/>
      <c r="UHV34" s="53"/>
      <c r="UHX34" s="53"/>
      <c r="UIK34" s="53"/>
      <c r="UIL34" s="53"/>
      <c r="UIN34" s="53"/>
      <c r="UJA34" s="53"/>
      <c r="UJB34" s="53"/>
      <c r="UJD34" s="53"/>
      <c r="UJQ34" s="53"/>
      <c r="UJR34" s="53"/>
      <c r="UJT34" s="53"/>
      <c r="UKG34" s="53"/>
      <c r="UKH34" s="53"/>
      <c r="UKJ34" s="53"/>
      <c r="UKW34" s="53"/>
      <c r="UKX34" s="53"/>
      <c r="UKZ34" s="53"/>
      <c r="ULM34" s="53"/>
      <c r="ULN34" s="53"/>
      <c r="ULP34" s="53"/>
      <c r="UMC34" s="53"/>
      <c r="UMD34" s="53"/>
      <c r="UMF34" s="53"/>
      <c r="UMS34" s="53"/>
      <c r="UMT34" s="53"/>
      <c r="UMV34" s="53"/>
      <c r="UNI34" s="53"/>
      <c r="UNJ34" s="53"/>
      <c r="UNL34" s="53"/>
      <c r="UNY34" s="53"/>
      <c r="UNZ34" s="53"/>
      <c r="UOB34" s="53"/>
      <c r="UOO34" s="53"/>
      <c r="UOP34" s="53"/>
      <c r="UOR34" s="53"/>
      <c r="UPE34" s="53"/>
      <c r="UPF34" s="53"/>
      <c r="UPH34" s="53"/>
      <c r="UPU34" s="53"/>
      <c r="UPV34" s="53"/>
      <c r="UPX34" s="53"/>
      <c r="UQK34" s="53"/>
      <c r="UQL34" s="53"/>
      <c r="UQN34" s="53"/>
      <c r="URA34" s="53"/>
      <c r="URB34" s="53"/>
      <c r="URD34" s="53"/>
      <c r="URQ34" s="53"/>
      <c r="URR34" s="53"/>
      <c r="URT34" s="53"/>
      <c r="USG34" s="53"/>
      <c r="USH34" s="53"/>
      <c r="USJ34" s="53"/>
      <c r="USW34" s="53"/>
      <c r="USX34" s="53"/>
      <c r="USZ34" s="53"/>
      <c r="UTM34" s="53"/>
      <c r="UTN34" s="53"/>
      <c r="UTP34" s="53"/>
      <c r="UUC34" s="53"/>
      <c r="UUD34" s="53"/>
      <c r="UUF34" s="53"/>
      <c r="UUS34" s="53"/>
      <c r="UUT34" s="53"/>
      <c r="UUV34" s="53"/>
      <c r="UVI34" s="53"/>
      <c r="UVJ34" s="53"/>
      <c r="UVL34" s="53"/>
      <c r="UVY34" s="53"/>
      <c r="UVZ34" s="53"/>
      <c r="UWB34" s="53"/>
      <c r="UWO34" s="53"/>
      <c r="UWP34" s="53"/>
      <c r="UWR34" s="53"/>
      <c r="UXE34" s="53"/>
      <c r="UXF34" s="53"/>
      <c r="UXH34" s="53"/>
      <c r="UXU34" s="53"/>
      <c r="UXV34" s="53"/>
      <c r="UXX34" s="53"/>
      <c r="UYK34" s="53"/>
      <c r="UYL34" s="53"/>
      <c r="UYN34" s="53"/>
      <c r="UZA34" s="53"/>
      <c r="UZB34" s="53"/>
      <c r="UZD34" s="53"/>
      <c r="UZQ34" s="53"/>
      <c r="UZR34" s="53"/>
      <c r="UZT34" s="53"/>
      <c r="VAG34" s="53"/>
      <c r="VAH34" s="53"/>
      <c r="VAJ34" s="53"/>
      <c r="VAW34" s="53"/>
      <c r="VAX34" s="53"/>
      <c r="VAZ34" s="53"/>
      <c r="VBM34" s="53"/>
      <c r="VBN34" s="53"/>
      <c r="VBP34" s="53"/>
      <c r="VCC34" s="53"/>
      <c r="VCD34" s="53"/>
      <c r="VCF34" s="53"/>
      <c r="VCS34" s="53"/>
      <c r="VCT34" s="53"/>
      <c r="VCV34" s="53"/>
      <c r="VDI34" s="53"/>
      <c r="VDJ34" s="53"/>
      <c r="VDL34" s="53"/>
      <c r="VDY34" s="53"/>
      <c r="VDZ34" s="53"/>
      <c r="VEB34" s="53"/>
      <c r="VEO34" s="53"/>
      <c r="VEP34" s="53"/>
      <c r="VER34" s="53"/>
      <c r="VFE34" s="53"/>
      <c r="VFF34" s="53"/>
      <c r="VFH34" s="53"/>
      <c r="VFU34" s="53"/>
      <c r="VFV34" s="53"/>
      <c r="VFX34" s="53"/>
      <c r="VGK34" s="53"/>
      <c r="VGL34" s="53"/>
      <c r="VGN34" s="53"/>
      <c r="VHA34" s="53"/>
      <c r="VHB34" s="53"/>
      <c r="VHD34" s="53"/>
      <c r="VHQ34" s="53"/>
      <c r="VHR34" s="53"/>
      <c r="VHT34" s="53"/>
      <c r="VIG34" s="53"/>
      <c r="VIH34" s="53"/>
      <c r="VIJ34" s="53"/>
      <c r="VIW34" s="53"/>
      <c r="VIX34" s="53"/>
      <c r="VIZ34" s="53"/>
      <c r="VJM34" s="53"/>
      <c r="VJN34" s="53"/>
      <c r="VJP34" s="53"/>
      <c r="VKC34" s="53"/>
      <c r="VKD34" s="53"/>
      <c r="VKF34" s="53"/>
      <c r="VKS34" s="53"/>
      <c r="VKT34" s="53"/>
      <c r="VKV34" s="53"/>
      <c r="VLI34" s="53"/>
      <c r="VLJ34" s="53"/>
      <c r="VLL34" s="53"/>
      <c r="VLY34" s="53"/>
      <c r="VLZ34" s="53"/>
      <c r="VMB34" s="53"/>
      <c r="VMO34" s="53"/>
      <c r="VMP34" s="53"/>
      <c r="VMR34" s="53"/>
      <c r="VNE34" s="53"/>
      <c r="VNF34" s="53"/>
      <c r="VNH34" s="53"/>
      <c r="VNU34" s="53"/>
      <c r="VNV34" s="53"/>
      <c r="VNX34" s="53"/>
      <c r="VOK34" s="53"/>
      <c r="VOL34" s="53"/>
      <c r="VON34" s="53"/>
      <c r="VPA34" s="53"/>
      <c r="VPB34" s="53"/>
      <c r="VPD34" s="53"/>
      <c r="VPQ34" s="53"/>
      <c r="VPR34" s="53"/>
      <c r="VPT34" s="53"/>
      <c r="VQG34" s="53"/>
      <c r="VQH34" s="53"/>
      <c r="VQJ34" s="53"/>
      <c r="VQW34" s="53"/>
      <c r="VQX34" s="53"/>
      <c r="VQZ34" s="53"/>
      <c r="VRM34" s="53"/>
      <c r="VRN34" s="53"/>
      <c r="VRP34" s="53"/>
      <c r="VSC34" s="53"/>
      <c r="VSD34" s="53"/>
      <c r="VSF34" s="53"/>
      <c r="VSS34" s="53"/>
      <c r="VST34" s="53"/>
      <c r="VSV34" s="53"/>
      <c r="VTI34" s="53"/>
      <c r="VTJ34" s="53"/>
      <c r="VTL34" s="53"/>
      <c r="VTY34" s="53"/>
      <c r="VTZ34" s="53"/>
      <c r="VUB34" s="53"/>
      <c r="VUO34" s="53"/>
      <c r="VUP34" s="53"/>
      <c r="VUR34" s="53"/>
      <c r="VVE34" s="53"/>
      <c r="VVF34" s="53"/>
      <c r="VVH34" s="53"/>
      <c r="VVU34" s="53"/>
      <c r="VVV34" s="53"/>
      <c r="VVX34" s="53"/>
      <c r="VWK34" s="53"/>
      <c r="VWL34" s="53"/>
      <c r="VWN34" s="53"/>
      <c r="VXA34" s="53"/>
      <c r="VXB34" s="53"/>
      <c r="VXD34" s="53"/>
      <c r="VXQ34" s="53"/>
      <c r="VXR34" s="53"/>
      <c r="VXT34" s="53"/>
      <c r="VYG34" s="53"/>
      <c r="VYH34" s="53"/>
      <c r="VYJ34" s="53"/>
      <c r="VYW34" s="53"/>
      <c r="VYX34" s="53"/>
      <c r="VYZ34" s="53"/>
      <c r="VZM34" s="53"/>
      <c r="VZN34" s="53"/>
      <c r="VZP34" s="53"/>
      <c r="WAC34" s="53"/>
      <c r="WAD34" s="53"/>
      <c r="WAF34" s="53"/>
      <c r="WAS34" s="53"/>
      <c r="WAT34" s="53"/>
      <c r="WAV34" s="53"/>
      <c r="WBI34" s="53"/>
      <c r="WBJ34" s="53"/>
      <c r="WBL34" s="53"/>
      <c r="WBY34" s="53"/>
      <c r="WBZ34" s="53"/>
      <c r="WCB34" s="53"/>
      <c r="WCO34" s="53"/>
      <c r="WCP34" s="53"/>
      <c r="WCR34" s="53"/>
      <c r="WDE34" s="53"/>
      <c r="WDF34" s="53"/>
      <c r="WDH34" s="53"/>
      <c r="WDU34" s="53"/>
      <c r="WDV34" s="53"/>
      <c r="WDX34" s="53"/>
      <c r="WEK34" s="53"/>
      <c r="WEL34" s="53"/>
      <c r="WEN34" s="53"/>
      <c r="WFA34" s="53"/>
      <c r="WFB34" s="53"/>
      <c r="WFD34" s="53"/>
      <c r="WFQ34" s="53"/>
      <c r="WFR34" s="53"/>
      <c r="WFT34" s="53"/>
      <c r="WGG34" s="53"/>
      <c r="WGH34" s="53"/>
      <c r="WGJ34" s="53"/>
      <c r="WGW34" s="53"/>
      <c r="WGX34" s="53"/>
      <c r="WGZ34" s="53"/>
      <c r="WHM34" s="53"/>
      <c r="WHN34" s="53"/>
      <c r="WHP34" s="53"/>
      <c r="WIC34" s="53"/>
      <c r="WID34" s="53"/>
      <c r="WIF34" s="53"/>
      <c r="WIS34" s="53"/>
      <c r="WIT34" s="53"/>
      <c r="WIV34" s="53"/>
      <c r="WJI34" s="53"/>
      <c r="WJJ34" s="53"/>
      <c r="WJL34" s="53"/>
      <c r="WJY34" s="53"/>
      <c r="WJZ34" s="53"/>
      <c r="WKB34" s="53"/>
      <c r="WKO34" s="53"/>
      <c r="WKP34" s="53"/>
      <c r="WKR34" s="53"/>
      <c r="WLE34" s="53"/>
      <c r="WLF34" s="53"/>
      <c r="WLH34" s="53"/>
      <c r="WLU34" s="53"/>
      <c r="WLV34" s="53"/>
      <c r="WLX34" s="53"/>
      <c r="WMK34" s="53"/>
      <c r="WML34" s="53"/>
      <c r="WMN34" s="53"/>
      <c r="WNA34" s="53"/>
      <c r="WNB34" s="53"/>
      <c r="WND34" s="53"/>
      <c r="WNQ34" s="53"/>
      <c r="WNR34" s="53"/>
      <c r="WNT34" s="53"/>
      <c r="WOG34" s="53"/>
      <c r="WOH34" s="53"/>
      <c r="WOJ34" s="53"/>
      <c r="WOW34" s="53"/>
      <c r="WOX34" s="53"/>
      <c r="WOZ34" s="53"/>
      <c r="WPM34" s="53"/>
      <c r="WPN34" s="53"/>
      <c r="WPP34" s="53"/>
      <c r="WQC34" s="53"/>
      <c r="WQD34" s="53"/>
      <c r="WQF34" s="53"/>
      <c r="WQS34" s="53"/>
      <c r="WQT34" s="53"/>
      <c r="WQV34" s="53"/>
      <c r="WRI34" s="53"/>
      <c r="WRJ34" s="53"/>
      <c r="WRL34" s="53"/>
      <c r="WRY34" s="53"/>
      <c r="WRZ34" s="53"/>
      <c r="WSB34" s="53"/>
      <c r="WSO34" s="53"/>
      <c r="WSP34" s="53"/>
      <c r="WSR34" s="53"/>
      <c r="WTE34" s="53"/>
      <c r="WTF34" s="53"/>
      <c r="WTH34" s="53"/>
      <c r="WTU34" s="53"/>
      <c r="WTV34" s="53"/>
      <c r="WTX34" s="53"/>
      <c r="WUK34" s="53"/>
      <c r="WUL34" s="53"/>
      <c r="WUN34" s="53"/>
      <c r="WVA34" s="53"/>
      <c r="WVB34" s="53"/>
      <c r="WVD34" s="53"/>
      <c r="WVQ34" s="53"/>
      <c r="WVR34" s="53"/>
      <c r="WVT34" s="53"/>
      <c r="WWG34" s="53"/>
      <c r="WWH34" s="53"/>
      <c r="WWJ34" s="53"/>
      <c r="WWW34" s="53"/>
      <c r="WWX34" s="53"/>
      <c r="WWZ34" s="53"/>
      <c r="WXM34" s="53"/>
      <c r="WXN34" s="53"/>
      <c r="WXP34" s="53"/>
      <c r="WYC34" s="53"/>
      <c r="WYD34" s="53"/>
      <c r="WYF34" s="53"/>
      <c r="WYS34" s="53"/>
      <c r="WYT34" s="53"/>
      <c r="WYV34" s="53"/>
      <c r="WZI34" s="53"/>
      <c r="WZJ34" s="53"/>
      <c r="WZL34" s="53"/>
      <c r="WZY34" s="53"/>
      <c r="WZZ34" s="53"/>
      <c r="XAB34" s="53"/>
      <c r="XAO34" s="53"/>
      <c r="XAP34" s="53"/>
      <c r="XAR34" s="53"/>
      <c r="XBE34" s="53"/>
      <c r="XBF34" s="53"/>
      <c r="XBH34" s="53"/>
      <c r="XBU34" s="53"/>
      <c r="XBV34" s="53"/>
      <c r="XBX34" s="53"/>
      <c r="XCK34" s="53"/>
      <c r="XCL34" s="53"/>
      <c r="XCN34" s="53"/>
      <c r="XDA34" s="53"/>
      <c r="XDB34" s="53"/>
      <c r="XDD34" s="53"/>
      <c r="XDQ34" s="53"/>
      <c r="XDR34" s="53"/>
      <c r="XDT34" s="53"/>
      <c r="XEG34" s="53"/>
      <c r="XEH34" s="53"/>
      <c r="XEJ34" s="53"/>
    </row>
    <row r="35" spans="1:1020 1033:2044 2057:3068 3081:4092 4105:5116 5129:6140 6153:7164 7177:8188 8201:9212 9225:10236 10249:11260 11273:12284 12297:13308 13321:14332 14345:15356 15369:16364" ht="18.75" x14ac:dyDescent="0.45">
      <c r="A35" s="56"/>
      <c r="B35" s="56"/>
      <c r="C35" s="47"/>
      <c r="D35" s="56"/>
      <c r="E35" s="48"/>
      <c r="F35" s="6" t="s">
        <v>515</v>
      </c>
      <c r="G35" s="48"/>
      <c r="H35" s="15">
        <v>2000000</v>
      </c>
      <c r="I35" s="36"/>
      <c r="J35" s="15">
        <v>2000000000000</v>
      </c>
      <c r="K35" s="36"/>
      <c r="L35" s="15">
        <v>2334427379</v>
      </c>
      <c r="M35" s="11"/>
      <c r="N35" s="49">
        <v>0.23</v>
      </c>
      <c r="O35" s="36"/>
      <c r="P35" s="50">
        <v>0.2742</v>
      </c>
      <c r="U35" s="15"/>
      <c r="AO35" s="53"/>
      <c r="AP35" s="53"/>
      <c r="AR35" s="53"/>
      <c r="BE35" s="53"/>
      <c r="BF35" s="53"/>
      <c r="BH35" s="53"/>
      <c r="BU35" s="53"/>
      <c r="BV35" s="53"/>
      <c r="BX35" s="53"/>
      <c r="CK35" s="53"/>
      <c r="CL35" s="53"/>
      <c r="CN35" s="53"/>
      <c r="DA35" s="53"/>
      <c r="DB35" s="53"/>
      <c r="DD35" s="53"/>
      <c r="DQ35" s="53"/>
      <c r="DR35" s="53"/>
      <c r="DT35" s="53"/>
      <c r="EG35" s="53"/>
      <c r="EH35" s="53"/>
      <c r="EJ35" s="53"/>
      <c r="EW35" s="53"/>
      <c r="EX35" s="53"/>
      <c r="EZ35" s="53"/>
      <c r="FM35" s="53"/>
      <c r="FN35" s="53"/>
      <c r="FP35" s="53"/>
      <c r="GC35" s="53"/>
      <c r="GD35" s="53"/>
      <c r="GF35" s="53"/>
      <c r="GS35" s="53"/>
      <c r="GT35" s="53"/>
      <c r="GV35" s="53"/>
      <c r="HI35" s="53"/>
      <c r="HJ35" s="53"/>
      <c r="HL35" s="53"/>
      <c r="HY35" s="53"/>
      <c r="HZ35" s="53"/>
      <c r="IB35" s="53"/>
      <c r="IO35" s="53"/>
      <c r="IP35" s="53"/>
      <c r="IR35" s="53"/>
      <c r="JE35" s="53"/>
      <c r="JF35" s="53"/>
      <c r="JH35" s="53"/>
      <c r="JU35" s="53"/>
      <c r="JV35" s="53"/>
      <c r="JX35" s="53"/>
      <c r="KK35" s="53"/>
      <c r="KL35" s="53"/>
      <c r="KN35" s="53"/>
      <c r="LA35" s="53"/>
      <c r="LB35" s="53"/>
      <c r="LD35" s="53"/>
      <c r="LQ35" s="53"/>
      <c r="LR35" s="53"/>
      <c r="LT35" s="53"/>
      <c r="MG35" s="53"/>
      <c r="MH35" s="53"/>
      <c r="MJ35" s="53"/>
      <c r="MW35" s="53"/>
      <c r="MX35" s="53"/>
      <c r="MZ35" s="53"/>
      <c r="NM35" s="53"/>
      <c r="NN35" s="53"/>
      <c r="NP35" s="53"/>
      <c r="OC35" s="53"/>
      <c r="OD35" s="53"/>
      <c r="OF35" s="53"/>
      <c r="OS35" s="53"/>
      <c r="OT35" s="53"/>
      <c r="OV35" s="53"/>
      <c r="PI35" s="53"/>
      <c r="PJ35" s="53"/>
      <c r="PL35" s="53"/>
      <c r="PY35" s="53"/>
      <c r="PZ35" s="53"/>
      <c r="QB35" s="53"/>
      <c r="QO35" s="53"/>
      <c r="QP35" s="53"/>
      <c r="QR35" s="53"/>
      <c r="RE35" s="53"/>
      <c r="RF35" s="53"/>
      <c r="RH35" s="53"/>
      <c r="RU35" s="53"/>
      <c r="RV35" s="53"/>
      <c r="RX35" s="53"/>
      <c r="SK35" s="53"/>
      <c r="SL35" s="53"/>
      <c r="SN35" s="53"/>
      <c r="TA35" s="53"/>
      <c r="TB35" s="53"/>
      <c r="TD35" s="53"/>
      <c r="TQ35" s="53"/>
      <c r="TR35" s="53"/>
      <c r="TT35" s="53"/>
      <c r="UG35" s="53"/>
      <c r="UH35" s="53"/>
      <c r="UJ35" s="53"/>
      <c r="UW35" s="53"/>
      <c r="UX35" s="53"/>
      <c r="UZ35" s="53"/>
      <c r="VM35" s="53"/>
      <c r="VN35" s="53"/>
      <c r="VP35" s="53"/>
      <c r="WC35" s="53"/>
      <c r="WD35" s="53"/>
      <c r="WF35" s="53"/>
      <c r="WS35" s="53"/>
      <c r="WT35" s="53"/>
      <c r="WV35" s="53"/>
      <c r="XI35" s="53"/>
      <c r="XJ35" s="53"/>
      <c r="XL35" s="53"/>
      <c r="XY35" s="53"/>
      <c r="XZ35" s="53"/>
      <c r="YB35" s="53"/>
      <c r="YO35" s="53"/>
      <c r="YP35" s="53"/>
      <c r="YR35" s="53"/>
      <c r="ZE35" s="53"/>
      <c r="ZF35" s="53"/>
      <c r="ZH35" s="53"/>
      <c r="ZU35" s="53"/>
      <c r="ZV35" s="53"/>
      <c r="ZX35" s="53"/>
      <c r="AAK35" s="53"/>
      <c r="AAL35" s="53"/>
      <c r="AAN35" s="53"/>
      <c r="ABA35" s="53"/>
      <c r="ABB35" s="53"/>
      <c r="ABD35" s="53"/>
      <c r="ABQ35" s="53"/>
      <c r="ABR35" s="53"/>
      <c r="ABT35" s="53"/>
      <c r="ACG35" s="53"/>
      <c r="ACH35" s="53"/>
      <c r="ACJ35" s="53"/>
      <c r="ACW35" s="53"/>
      <c r="ACX35" s="53"/>
      <c r="ACZ35" s="53"/>
      <c r="ADM35" s="53"/>
      <c r="ADN35" s="53"/>
      <c r="ADP35" s="53"/>
      <c r="AEC35" s="53"/>
      <c r="AED35" s="53"/>
      <c r="AEF35" s="53"/>
      <c r="AES35" s="53"/>
      <c r="AET35" s="53"/>
      <c r="AEV35" s="53"/>
      <c r="AFI35" s="53"/>
      <c r="AFJ35" s="53"/>
      <c r="AFL35" s="53"/>
      <c r="AFY35" s="53"/>
      <c r="AFZ35" s="53"/>
      <c r="AGB35" s="53"/>
      <c r="AGO35" s="53"/>
      <c r="AGP35" s="53"/>
      <c r="AGR35" s="53"/>
      <c r="AHE35" s="53"/>
      <c r="AHF35" s="53"/>
      <c r="AHH35" s="53"/>
      <c r="AHU35" s="53"/>
      <c r="AHV35" s="53"/>
      <c r="AHX35" s="53"/>
      <c r="AIK35" s="53"/>
      <c r="AIL35" s="53"/>
      <c r="AIN35" s="53"/>
      <c r="AJA35" s="53"/>
      <c r="AJB35" s="53"/>
      <c r="AJD35" s="53"/>
      <c r="AJQ35" s="53"/>
      <c r="AJR35" s="53"/>
      <c r="AJT35" s="53"/>
      <c r="AKG35" s="53"/>
      <c r="AKH35" s="53"/>
      <c r="AKJ35" s="53"/>
      <c r="AKW35" s="53"/>
      <c r="AKX35" s="53"/>
      <c r="AKZ35" s="53"/>
      <c r="ALM35" s="53"/>
      <c r="ALN35" s="53"/>
      <c r="ALP35" s="53"/>
      <c r="AMC35" s="53"/>
      <c r="AMD35" s="53"/>
      <c r="AMF35" s="53"/>
      <c r="AMS35" s="53"/>
      <c r="AMT35" s="53"/>
      <c r="AMV35" s="53"/>
      <c r="ANI35" s="53"/>
      <c r="ANJ35" s="53"/>
      <c r="ANL35" s="53"/>
      <c r="ANY35" s="53"/>
      <c r="ANZ35" s="53"/>
      <c r="AOB35" s="53"/>
      <c r="AOO35" s="53"/>
      <c r="AOP35" s="53"/>
      <c r="AOR35" s="53"/>
      <c r="APE35" s="53"/>
      <c r="APF35" s="53"/>
      <c r="APH35" s="53"/>
      <c r="APU35" s="53"/>
      <c r="APV35" s="53"/>
      <c r="APX35" s="53"/>
      <c r="AQK35" s="53"/>
      <c r="AQL35" s="53"/>
      <c r="AQN35" s="53"/>
      <c r="ARA35" s="53"/>
      <c r="ARB35" s="53"/>
      <c r="ARD35" s="53"/>
      <c r="ARQ35" s="53"/>
      <c r="ARR35" s="53"/>
      <c r="ART35" s="53"/>
      <c r="ASG35" s="53"/>
      <c r="ASH35" s="53"/>
      <c r="ASJ35" s="53"/>
      <c r="ASW35" s="53"/>
      <c r="ASX35" s="53"/>
      <c r="ASZ35" s="53"/>
      <c r="ATM35" s="53"/>
      <c r="ATN35" s="53"/>
      <c r="ATP35" s="53"/>
      <c r="AUC35" s="53"/>
      <c r="AUD35" s="53"/>
      <c r="AUF35" s="53"/>
      <c r="AUS35" s="53"/>
      <c r="AUT35" s="53"/>
      <c r="AUV35" s="53"/>
      <c r="AVI35" s="53"/>
      <c r="AVJ35" s="53"/>
      <c r="AVL35" s="53"/>
      <c r="AVY35" s="53"/>
      <c r="AVZ35" s="53"/>
      <c r="AWB35" s="53"/>
      <c r="AWO35" s="53"/>
      <c r="AWP35" s="53"/>
      <c r="AWR35" s="53"/>
      <c r="AXE35" s="53"/>
      <c r="AXF35" s="53"/>
      <c r="AXH35" s="53"/>
      <c r="AXU35" s="53"/>
      <c r="AXV35" s="53"/>
      <c r="AXX35" s="53"/>
      <c r="AYK35" s="53"/>
      <c r="AYL35" s="53"/>
      <c r="AYN35" s="53"/>
      <c r="AZA35" s="53"/>
      <c r="AZB35" s="53"/>
      <c r="AZD35" s="53"/>
      <c r="AZQ35" s="53"/>
      <c r="AZR35" s="53"/>
      <c r="AZT35" s="53"/>
      <c r="BAG35" s="53"/>
      <c r="BAH35" s="53"/>
      <c r="BAJ35" s="53"/>
      <c r="BAW35" s="53"/>
      <c r="BAX35" s="53"/>
      <c r="BAZ35" s="53"/>
      <c r="BBM35" s="53"/>
      <c r="BBN35" s="53"/>
      <c r="BBP35" s="53"/>
      <c r="BCC35" s="53"/>
      <c r="BCD35" s="53"/>
      <c r="BCF35" s="53"/>
      <c r="BCS35" s="53"/>
      <c r="BCT35" s="53"/>
      <c r="BCV35" s="53"/>
      <c r="BDI35" s="53"/>
      <c r="BDJ35" s="53"/>
      <c r="BDL35" s="53"/>
      <c r="BDY35" s="53"/>
      <c r="BDZ35" s="53"/>
      <c r="BEB35" s="53"/>
      <c r="BEO35" s="53"/>
      <c r="BEP35" s="53"/>
      <c r="BER35" s="53"/>
      <c r="BFE35" s="53"/>
      <c r="BFF35" s="53"/>
      <c r="BFH35" s="53"/>
      <c r="BFU35" s="53"/>
      <c r="BFV35" s="53"/>
      <c r="BFX35" s="53"/>
      <c r="BGK35" s="53"/>
      <c r="BGL35" s="53"/>
      <c r="BGN35" s="53"/>
      <c r="BHA35" s="53"/>
      <c r="BHB35" s="53"/>
      <c r="BHD35" s="53"/>
      <c r="BHQ35" s="53"/>
      <c r="BHR35" s="53"/>
      <c r="BHT35" s="53"/>
      <c r="BIG35" s="53"/>
      <c r="BIH35" s="53"/>
      <c r="BIJ35" s="53"/>
      <c r="BIW35" s="53"/>
      <c r="BIX35" s="53"/>
      <c r="BIZ35" s="53"/>
      <c r="BJM35" s="53"/>
      <c r="BJN35" s="53"/>
      <c r="BJP35" s="53"/>
      <c r="BKC35" s="53"/>
      <c r="BKD35" s="53"/>
      <c r="BKF35" s="53"/>
      <c r="BKS35" s="53"/>
      <c r="BKT35" s="53"/>
      <c r="BKV35" s="53"/>
      <c r="BLI35" s="53"/>
      <c r="BLJ35" s="53"/>
      <c r="BLL35" s="53"/>
      <c r="BLY35" s="53"/>
      <c r="BLZ35" s="53"/>
      <c r="BMB35" s="53"/>
      <c r="BMO35" s="53"/>
      <c r="BMP35" s="53"/>
      <c r="BMR35" s="53"/>
      <c r="BNE35" s="53"/>
      <c r="BNF35" s="53"/>
      <c r="BNH35" s="53"/>
      <c r="BNU35" s="53"/>
      <c r="BNV35" s="53"/>
      <c r="BNX35" s="53"/>
      <c r="BOK35" s="53"/>
      <c r="BOL35" s="53"/>
      <c r="BON35" s="53"/>
      <c r="BPA35" s="53"/>
      <c r="BPB35" s="53"/>
      <c r="BPD35" s="53"/>
      <c r="BPQ35" s="53"/>
      <c r="BPR35" s="53"/>
      <c r="BPT35" s="53"/>
      <c r="BQG35" s="53"/>
      <c r="BQH35" s="53"/>
      <c r="BQJ35" s="53"/>
      <c r="BQW35" s="53"/>
      <c r="BQX35" s="53"/>
      <c r="BQZ35" s="53"/>
      <c r="BRM35" s="53"/>
      <c r="BRN35" s="53"/>
      <c r="BRP35" s="53"/>
      <c r="BSC35" s="53"/>
      <c r="BSD35" s="53"/>
      <c r="BSF35" s="53"/>
      <c r="BSS35" s="53"/>
      <c r="BST35" s="53"/>
      <c r="BSV35" s="53"/>
      <c r="BTI35" s="53"/>
      <c r="BTJ35" s="53"/>
      <c r="BTL35" s="53"/>
      <c r="BTY35" s="53"/>
      <c r="BTZ35" s="53"/>
      <c r="BUB35" s="53"/>
      <c r="BUO35" s="53"/>
      <c r="BUP35" s="53"/>
      <c r="BUR35" s="53"/>
      <c r="BVE35" s="53"/>
      <c r="BVF35" s="53"/>
      <c r="BVH35" s="53"/>
      <c r="BVU35" s="53"/>
      <c r="BVV35" s="53"/>
      <c r="BVX35" s="53"/>
      <c r="BWK35" s="53"/>
      <c r="BWL35" s="53"/>
      <c r="BWN35" s="53"/>
      <c r="BXA35" s="53"/>
      <c r="BXB35" s="53"/>
      <c r="BXD35" s="53"/>
      <c r="BXQ35" s="53"/>
      <c r="BXR35" s="53"/>
      <c r="BXT35" s="53"/>
      <c r="BYG35" s="53"/>
      <c r="BYH35" s="53"/>
      <c r="BYJ35" s="53"/>
      <c r="BYW35" s="53"/>
      <c r="BYX35" s="53"/>
      <c r="BYZ35" s="53"/>
      <c r="BZM35" s="53"/>
      <c r="BZN35" s="53"/>
      <c r="BZP35" s="53"/>
      <c r="CAC35" s="53"/>
      <c r="CAD35" s="53"/>
      <c r="CAF35" s="53"/>
      <c r="CAS35" s="53"/>
      <c r="CAT35" s="53"/>
      <c r="CAV35" s="53"/>
      <c r="CBI35" s="53"/>
      <c r="CBJ35" s="53"/>
      <c r="CBL35" s="53"/>
      <c r="CBY35" s="53"/>
      <c r="CBZ35" s="53"/>
      <c r="CCB35" s="53"/>
      <c r="CCO35" s="53"/>
      <c r="CCP35" s="53"/>
      <c r="CCR35" s="53"/>
      <c r="CDE35" s="53"/>
      <c r="CDF35" s="53"/>
      <c r="CDH35" s="53"/>
      <c r="CDU35" s="53"/>
      <c r="CDV35" s="53"/>
      <c r="CDX35" s="53"/>
      <c r="CEK35" s="53"/>
      <c r="CEL35" s="53"/>
      <c r="CEN35" s="53"/>
      <c r="CFA35" s="53"/>
      <c r="CFB35" s="53"/>
      <c r="CFD35" s="53"/>
      <c r="CFQ35" s="53"/>
      <c r="CFR35" s="53"/>
      <c r="CFT35" s="53"/>
      <c r="CGG35" s="53"/>
      <c r="CGH35" s="53"/>
      <c r="CGJ35" s="53"/>
      <c r="CGW35" s="53"/>
      <c r="CGX35" s="53"/>
      <c r="CGZ35" s="53"/>
      <c r="CHM35" s="53"/>
      <c r="CHN35" s="53"/>
      <c r="CHP35" s="53"/>
      <c r="CIC35" s="53"/>
      <c r="CID35" s="53"/>
      <c r="CIF35" s="53"/>
      <c r="CIS35" s="53"/>
      <c r="CIT35" s="53"/>
      <c r="CIV35" s="53"/>
      <c r="CJI35" s="53"/>
      <c r="CJJ35" s="53"/>
      <c r="CJL35" s="53"/>
      <c r="CJY35" s="53"/>
      <c r="CJZ35" s="53"/>
      <c r="CKB35" s="53"/>
      <c r="CKO35" s="53"/>
      <c r="CKP35" s="53"/>
      <c r="CKR35" s="53"/>
      <c r="CLE35" s="53"/>
      <c r="CLF35" s="53"/>
      <c r="CLH35" s="53"/>
      <c r="CLU35" s="53"/>
      <c r="CLV35" s="53"/>
      <c r="CLX35" s="53"/>
      <c r="CMK35" s="53"/>
      <c r="CML35" s="53"/>
      <c r="CMN35" s="53"/>
      <c r="CNA35" s="53"/>
      <c r="CNB35" s="53"/>
      <c r="CND35" s="53"/>
      <c r="CNQ35" s="53"/>
      <c r="CNR35" s="53"/>
      <c r="CNT35" s="53"/>
      <c r="COG35" s="53"/>
      <c r="COH35" s="53"/>
      <c r="COJ35" s="53"/>
      <c r="COW35" s="53"/>
      <c r="COX35" s="53"/>
      <c r="COZ35" s="53"/>
      <c r="CPM35" s="53"/>
      <c r="CPN35" s="53"/>
      <c r="CPP35" s="53"/>
      <c r="CQC35" s="53"/>
      <c r="CQD35" s="53"/>
      <c r="CQF35" s="53"/>
      <c r="CQS35" s="53"/>
      <c r="CQT35" s="53"/>
      <c r="CQV35" s="53"/>
      <c r="CRI35" s="53"/>
      <c r="CRJ35" s="53"/>
      <c r="CRL35" s="53"/>
      <c r="CRY35" s="53"/>
      <c r="CRZ35" s="53"/>
      <c r="CSB35" s="53"/>
      <c r="CSO35" s="53"/>
      <c r="CSP35" s="53"/>
      <c r="CSR35" s="53"/>
      <c r="CTE35" s="53"/>
      <c r="CTF35" s="53"/>
      <c r="CTH35" s="53"/>
      <c r="CTU35" s="53"/>
      <c r="CTV35" s="53"/>
      <c r="CTX35" s="53"/>
      <c r="CUK35" s="53"/>
      <c r="CUL35" s="53"/>
      <c r="CUN35" s="53"/>
      <c r="CVA35" s="53"/>
      <c r="CVB35" s="53"/>
      <c r="CVD35" s="53"/>
      <c r="CVQ35" s="53"/>
      <c r="CVR35" s="53"/>
      <c r="CVT35" s="53"/>
      <c r="CWG35" s="53"/>
      <c r="CWH35" s="53"/>
      <c r="CWJ35" s="53"/>
      <c r="CWW35" s="53"/>
      <c r="CWX35" s="53"/>
      <c r="CWZ35" s="53"/>
      <c r="CXM35" s="53"/>
      <c r="CXN35" s="53"/>
      <c r="CXP35" s="53"/>
      <c r="CYC35" s="53"/>
      <c r="CYD35" s="53"/>
      <c r="CYF35" s="53"/>
      <c r="CYS35" s="53"/>
      <c r="CYT35" s="53"/>
      <c r="CYV35" s="53"/>
      <c r="CZI35" s="53"/>
      <c r="CZJ35" s="53"/>
      <c r="CZL35" s="53"/>
      <c r="CZY35" s="53"/>
      <c r="CZZ35" s="53"/>
      <c r="DAB35" s="53"/>
      <c r="DAO35" s="53"/>
      <c r="DAP35" s="53"/>
      <c r="DAR35" s="53"/>
      <c r="DBE35" s="53"/>
      <c r="DBF35" s="53"/>
      <c r="DBH35" s="53"/>
      <c r="DBU35" s="53"/>
      <c r="DBV35" s="53"/>
      <c r="DBX35" s="53"/>
      <c r="DCK35" s="53"/>
      <c r="DCL35" s="53"/>
      <c r="DCN35" s="53"/>
      <c r="DDA35" s="53"/>
      <c r="DDB35" s="53"/>
      <c r="DDD35" s="53"/>
      <c r="DDQ35" s="53"/>
      <c r="DDR35" s="53"/>
      <c r="DDT35" s="53"/>
      <c r="DEG35" s="53"/>
      <c r="DEH35" s="53"/>
      <c r="DEJ35" s="53"/>
      <c r="DEW35" s="53"/>
      <c r="DEX35" s="53"/>
      <c r="DEZ35" s="53"/>
      <c r="DFM35" s="53"/>
      <c r="DFN35" s="53"/>
      <c r="DFP35" s="53"/>
      <c r="DGC35" s="53"/>
      <c r="DGD35" s="53"/>
      <c r="DGF35" s="53"/>
      <c r="DGS35" s="53"/>
      <c r="DGT35" s="53"/>
      <c r="DGV35" s="53"/>
      <c r="DHI35" s="53"/>
      <c r="DHJ35" s="53"/>
      <c r="DHL35" s="53"/>
      <c r="DHY35" s="53"/>
      <c r="DHZ35" s="53"/>
      <c r="DIB35" s="53"/>
      <c r="DIO35" s="53"/>
      <c r="DIP35" s="53"/>
      <c r="DIR35" s="53"/>
      <c r="DJE35" s="53"/>
      <c r="DJF35" s="53"/>
      <c r="DJH35" s="53"/>
      <c r="DJU35" s="53"/>
      <c r="DJV35" s="53"/>
      <c r="DJX35" s="53"/>
      <c r="DKK35" s="53"/>
      <c r="DKL35" s="53"/>
      <c r="DKN35" s="53"/>
      <c r="DLA35" s="53"/>
      <c r="DLB35" s="53"/>
      <c r="DLD35" s="53"/>
      <c r="DLQ35" s="53"/>
      <c r="DLR35" s="53"/>
      <c r="DLT35" s="53"/>
      <c r="DMG35" s="53"/>
      <c r="DMH35" s="53"/>
      <c r="DMJ35" s="53"/>
      <c r="DMW35" s="53"/>
      <c r="DMX35" s="53"/>
      <c r="DMZ35" s="53"/>
      <c r="DNM35" s="53"/>
      <c r="DNN35" s="53"/>
      <c r="DNP35" s="53"/>
      <c r="DOC35" s="53"/>
      <c r="DOD35" s="53"/>
      <c r="DOF35" s="53"/>
      <c r="DOS35" s="53"/>
      <c r="DOT35" s="53"/>
      <c r="DOV35" s="53"/>
      <c r="DPI35" s="53"/>
      <c r="DPJ35" s="53"/>
      <c r="DPL35" s="53"/>
      <c r="DPY35" s="53"/>
      <c r="DPZ35" s="53"/>
      <c r="DQB35" s="53"/>
      <c r="DQO35" s="53"/>
      <c r="DQP35" s="53"/>
      <c r="DQR35" s="53"/>
      <c r="DRE35" s="53"/>
      <c r="DRF35" s="53"/>
      <c r="DRH35" s="53"/>
      <c r="DRU35" s="53"/>
      <c r="DRV35" s="53"/>
      <c r="DRX35" s="53"/>
      <c r="DSK35" s="53"/>
      <c r="DSL35" s="53"/>
      <c r="DSN35" s="53"/>
      <c r="DTA35" s="53"/>
      <c r="DTB35" s="53"/>
      <c r="DTD35" s="53"/>
      <c r="DTQ35" s="53"/>
      <c r="DTR35" s="53"/>
      <c r="DTT35" s="53"/>
      <c r="DUG35" s="53"/>
      <c r="DUH35" s="53"/>
      <c r="DUJ35" s="53"/>
      <c r="DUW35" s="53"/>
      <c r="DUX35" s="53"/>
      <c r="DUZ35" s="53"/>
      <c r="DVM35" s="53"/>
      <c r="DVN35" s="53"/>
      <c r="DVP35" s="53"/>
      <c r="DWC35" s="53"/>
      <c r="DWD35" s="53"/>
      <c r="DWF35" s="53"/>
      <c r="DWS35" s="53"/>
      <c r="DWT35" s="53"/>
      <c r="DWV35" s="53"/>
      <c r="DXI35" s="53"/>
      <c r="DXJ35" s="53"/>
      <c r="DXL35" s="53"/>
      <c r="DXY35" s="53"/>
      <c r="DXZ35" s="53"/>
      <c r="DYB35" s="53"/>
      <c r="DYO35" s="53"/>
      <c r="DYP35" s="53"/>
      <c r="DYR35" s="53"/>
      <c r="DZE35" s="53"/>
      <c r="DZF35" s="53"/>
      <c r="DZH35" s="53"/>
      <c r="DZU35" s="53"/>
      <c r="DZV35" s="53"/>
      <c r="DZX35" s="53"/>
      <c r="EAK35" s="53"/>
      <c r="EAL35" s="53"/>
      <c r="EAN35" s="53"/>
      <c r="EBA35" s="53"/>
      <c r="EBB35" s="53"/>
      <c r="EBD35" s="53"/>
      <c r="EBQ35" s="53"/>
      <c r="EBR35" s="53"/>
      <c r="EBT35" s="53"/>
      <c r="ECG35" s="53"/>
      <c r="ECH35" s="53"/>
      <c r="ECJ35" s="53"/>
      <c r="ECW35" s="53"/>
      <c r="ECX35" s="53"/>
      <c r="ECZ35" s="53"/>
      <c r="EDM35" s="53"/>
      <c r="EDN35" s="53"/>
      <c r="EDP35" s="53"/>
      <c r="EEC35" s="53"/>
      <c r="EED35" s="53"/>
      <c r="EEF35" s="53"/>
      <c r="EES35" s="53"/>
      <c r="EET35" s="53"/>
      <c r="EEV35" s="53"/>
      <c r="EFI35" s="53"/>
      <c r="EFJ35" s="53"/>
      <c r="EFL35" s="53"/>
      <c r="EFY35" s="53"/>
      <c r="EFZ35" s="53"/>
      <c r="EGB35" s="53"/>
      <c r="EGO35" s="53"/>
      <c r="EGP35" s="53"/>
      <c r="EGR35" s="53"/>
      <c r="EHE35" s="53"/>
      <c r="EHF35" s="53"/>
      <c r="EHH35" s="53"/>
      <c r="EHU35" s="53"/>
      <c r="EHV35" s="53"/>
      <c r="EHX35" s="53"/>
      <c r="EIK35" s="53"/>
      <c r="EIL35" s="53"/>
      <c r="EIN35" s="53"/>
      <c r="EJA35" s="53"/>
      <c r="EJB35" s="53"/>
      <c r="EJD35" s="53"/>
      <c r="EJQ35" s="53"/>
      <c r="EJR35" s="53"/>
      <c r="EJT35" s="53"/>
      <c r="EKG35" s="53"/>
      <c r="EKH35" s="53"/>
      <c r="EKJ35" s="53"/>
      <c r="EKW35" s="53"/>
      <c r="EKX35" s="53"/>
      <c r="EKZ35" s="53"/>
      <c r="ELM35" s="53"/>
      <c r="ELN35" s="53"/>
      <c r="ELP35" s="53"/>
      <c r="EMC35" s="53"/>
      <c r="EMD35" s="53"/>
      <c r="EMF35" s="53"/>
      <c r="EMS35" s="53"/>
      <c r="EMT35" s="53"/>
      <c r="EMV35" s="53"/>
      <c r="ENI35" s="53"/>
      <c r="ENJ35" s="53"/>
      <c r="ENL35" s="53"/>
      <c r="ENY35" s="53"/>
      <c r="ENZ35" s="53"/>
      <c r="EOB35" s="53"/>
      <c r="EOO35" s="53"/>
      <c r="EOP35" s="53"/>
      <c r="EOR35" s="53"/>
      <c r="EPE35" s="53"/>
      <c r="EPF35" s="53"/>
      <c r="EPH35" s="53"/>
      <c r="EPU35" s="53"/>
      <c r="EPV35" s="53"/>
      <c r="EPX35" s="53"/>
      <c r="EQK35" s="53"/>
      <c r="EQL35" s="53"/>
      <c r="EQN35" s="53"/>
      <c r="ERA35" s="53"/>
      <c r="ERB35" s="53"/>
      <c r="ERD35" s="53"/>
      <c r="ERQ35" s="53"/>
      <c r="ERR35" s="53"/>
      <c r="ERT35" s="53"/>
      <c r="ESG35" s="53"/>
      <c r="ESH35" s="53"/>
      <c r="ESJ35" s="53"/>
      <c r="ESW35" s="53"/>
      <c r="ESX35" s="53"/>
      <c r="ESZ35" s="53"/>
      <c r="ETM35" s="53"/>
      <c r="ETN35" s="53"/>
      <c r="ETP35" s="53"/>
      <c r="EUC35" s="53"/>
      <c r="EUD35" s="53"/>
      <c r="EUF35" s="53"/>
      <c r="EUS35" s="53"/>
      <c r="EUT35" s="53"/>
      <c r="EUV35" s="53"/>
      <c r="EVI35" s="53"/>
      <c r="EVJ35" s="53"/>
      <c r="EVL35" s="53"/>
      <c r="EVY35" s="53"/>
      <c r="EVZ35" s="53"/>
      <c r="EWB35" s="53"/>
      <c r="EWO35" s="53"/>
      <c r="EWP35" s="53"/>
      <c r="EWR35" s="53"/>
      <c r="EXE35" s="53"/>
      <c r="EXF35" s="53"/>
      <c r="EXH35" s="53"/>
      <c r="EXU35" s="53"/>
      <c r="EXV35" s="53"/>
      <c r="EXX35" s="53"/>
      <c r="EYK35" s="53"/>
      <c r="EYL35" s="53"/>
      <c r="EYN35" s="53"/>
      <c r="EZA35" s="53"/>
      <c r="EZB35" s="53"/>
      <c r="EZD35" s="53"/>
      <c r="EZQ35" s="53"/>
      <c r="EZR35" s="53"/>
      <c r="EZT35" s="53"/>
      <c r="FAG35" s="53"/>
      <c r="FAH35" s="53"/>
      <c r="FAJ35" s="53"/>
      <c r="FAW35" s="53"/>
      <c r="FAX35" s="53"/>
      <c r="FAZ35" s="53"/>
      <c r="FBM35" s="53"/>
      <c r="FBN35" s="53"/>
      <c r="FBP35" s="53"/>
      <c r="FCC35" s="53"/>
      <c r="FCD35" s="53"/>
      <c r="FCF35" s="53"/>
      <c r="FCS35" s="53"/>
      <c r="FCT35" s="53"/>
      <c r="FCV35" s="53"/>
      <c r="FDI35" s="53"/>
      <c r="FDJ35" s="53"/>
      <c r="FDL35" s="53"/>
      <c r="FDY35" s="53"/>
      <c r="FDZ35" s="53"/>
      <c r="FEB35" s="53"/>
      <c r="FEO35" s="53"/>
      <c r="FEP35" s="53"/>
      <c r="FER35" s="53"/>
      <c r="FFE35" s="53"/>
      <c r="FFF35" s="53"/>
      <c r="FFH35" s="53"/>
      <c r="FFU35" s="53"/>
      <c r="FFV35" s="53"/>
      <c r="FFX35" s="53"/>
      <c r="FGK35" s="53"/>
      <c r="FGL35" s="53"/>
      <c r="FGN35" s="53"/>
      <c r="FHA35" s="53"/>
      <c r="FHB35" s="53"/>
      <c r="FHD35" s="53"/>
      <c r="FHQ35" s="53"/>
      <c r="FHR35" s="53"/>
      <c r="FHT35" s="53"/>
      <c r="FIG35" s="53"/>
      <c r="FIH35" s="53"/>
      <c r="FIJ35" s="53"/>
      <c r="FIW35" s="53"/>
      <c r="FIX35" s="53"/>
      <c r="FIZ35" s="53"/>
      <c r="FJM35" s="53"/>
      <c r="FJN35" s="53"/>
      <c r="FJP35" s="53"/>
      <c r="FKC35" s="53"/>
      <c r="FKD35" s="53"/>
      <c r="FKF35" s="53"/>
      <c r="FKS35" s="53"/>
      <c r="FKT35" s="53"/>
      <c r="FKV35" s="53"/>
      <c r="FLI35" s="53"/>
      <c r="FLJ35" s="53"/>
      <c r="FLL35" s="53"/>
      <c r="FLY35" s="53"/>
      <c r="FLZ35" s="53"/>
      <c r="FMB35" s="53"/>
      <c r="FMO35" s="53"/>
      <c r="FMP35" s="53"/>
      <c r="FMR35" s="53"/>
      <c r="FNE35" s="53"/>
      <c r="FNF35" s="53"/>
      <c r="FNH35" s="53"/>
      <c r="FNU35" s="53"/>
      <c r="FNV35" s="53"/>
      <c r="FNX35" s="53"/>
      <c r="FOK35" s="53"/>
      <c r="FOL35" s="53"/>
      <c r="FON35" s="53"/>
      <c r="FPA35" s="53"/>
      <c r="FPB35" s="53"/>
      <c r="FPD35" s="53"/>
      <c r="FPQ35" s="53"/>
      <c r="FPR35" s="53"/>
      <c r="FPT35" s="53"/>
      <c r="FQG35" s="53"/>
      <c r="FQH35" s="53"/>
      <c r="FQJ35" s="53"/>
      <c r="FQW35" s="53"/>
      <c r="FQX35" s="53"/>
      <c r="FQZ35" s="53"/>
      <c r="FRM35" s="53"/>
      <c r="FRN35" s="53"/>
      <c r="FRP35" s="53"/>
      <c r="FSC35" s="53"/>
      <c r="FSD35" s="53"/>
      <c r="FSF35" s="53"/>
      <c r="FSS35" s="53"/>
      <c r="FST35" s="53"/>
      <c r="FSV35" s="53"/>
      <c r="FTI35" s="53"/>
      <c r="FTJ35" s="53"/>
      <c r="FTL35" s="53"/>
      <c r="FTY35" s="53"/>
      <c r="FTZ35" s="53"/>
      <c r="FUB35" s="53"/>
      <c r="FUO35" s="53"/>
      <c r="FUP35" s="53"/>
      <c r="FUR35" s="53"/>
      <c r="FVE35" s="53"/>
      <c r="FVF35" s="53"/>
      <c r="FVH35" s="53"/>
      <c r="FVU35" s="53"/>
      <c r="FVV35" s="53"/>
      <c r="FVX35" s="53"/>
      <c r="FWK35" s="53"/>
      <c r="FWL35" s="53"/>
      <c r="FWN35" s="53"/>
      <c r="FXA35" s="53"/>
      <c r="FXB35" s="53"/>
      <c r="FXD35" s="53"/>
      <c r="FXQ35" s="53"/>
      <c r="FXR35" s="53"/>
      <c r="FXT35" s="53"/>
      <c r="FYG35" s="53"/>
      <c r="FYH35" s="53"/>
      <c r="FYJ35" s="53"/>
      <c r="FYW35" s="53"/>
      <c r="FYX35" s="53"/>
      <c r="FYZ35" s="53"/>
      <c r="FZM35" s="53"/>
      <c r="FZN35" s="53"/>
      <c r="FZP35" s="53"/>
      <c r="GAC35" s="53"/>
      <c r="GAD35" s="53"/>
      <c r="GAF35" s="53"/>
      <c r="GAS35" s="53"/>
      <c r="GAT35" s="53"/>
      <c r="GAV35" s="53"/>
      <c r="GBI35" s="53"/>
      <c r="GBJ35" s="53"/>
      <c r="GBL35" s="53"/>
      <c r="GBY35" s="53"/>
      <c r="GBZ35" s="53"/>
      <c r="GCB35" s="53"/>
      <c r="GCO35" s="53"/>
      <c r="GCP35" s="53"/>
      <c r="GCR35" s="53"/>
      <c r="GDE35" s="53"/>
      <c r="GDF35" s="53"/>
      <c r="GDH35" s="53"/>
      <c r="GDU35" s="53"/>
      <c r="GDV35" s="53"/>
      <c r="GDX35" s="53"/>
      <c r="GEK35" s="53"/>
      <c r="GEL35" s="53"/>
      <c r="GEN35" s="53"/>
      <c r="GFA35" s="53"/>
      <c r="GFB35" s="53"/>
      <c r="GFD35" s="53"/>
      <c r="GFQ35" s="53"/>
      <c r="GFR35" s="53"/>
      <c r="GFT35" s="53"/>
      <c r="GGG35" s="53"/>
      <c r="GGH35" s="53"/>
      <c r="GGJ35" s="53"/>
      <c r="GGW35" s="53"/>
      <c r="GGX35" s="53"/>
      <c r="GGZ35" s="53"/>
      <c r="GHM35" s="53"/>
      <c r="GHN35" s="53"/>
      <c r="GHP35" s="53"/>
      <c r="GIC35" s="53"/>
      <c r="GID35" s="53"/>
      <c r="GIF35" s="53"/>
      <c r="GIS35" s="53"/>
      <c r="GIT35" s="53"/>
      <c r="GIV35" s="53"/>
      <c r="GJI35" s="53"/>
      <c r="GJJ35" s="53"/>
      <c r="GJL35" s="53"/>
      <c r="GJY35" s="53"/>
      <c r="GJZ35" s="53"/>
      <c r="GKB35" s="53"/>
      <c r="GKO35" s="53"/>
      <c r="GKP35" s="53"/>
      <c r="GKR35" s="53"/>
      <c r="GLE35" s="53"/>
      <c r="GLF35" s="53"/>
      <c r="GLH35" s="53"/>
      <c r="GLU35" s="53"/>
      <c r="GLV35" s="53"/>
      <c r="GLX35" s="53"/>
      <c r="GMK35" s="53"/>
      <c r="GML35" s="53"/>
      <c r="GMN35" s="53"/>
      <c r="GNA35" s="53"/>
      <c r="GNB35" s="53"/>
      <c r="GND35" s="53"/>
      <c r="GNQ35" s="53"/>
      <c r="GNR35" s="53"/>
      <c r="GNT35" s="53"/>
      <c r="GOG35" s="53"/>
      <c r="GOH35" s="53"/>
      <c r="GOJ35" s="53"/>
      <c r="GOW35" s="53"/>
      <c r="GOX35" s="53"/>
      <c r="GOZ35" s="53"/>
      <c r="GPM35" s="53"/>
      <c r="GPN35" s="53"/>
      <c r="GPP35" s="53"/>
      <c r="GQC35" s="53"/>
      <c r="GQD35" s="53"/>
      <c r="GQF35" s="53"/>
      <c r="GQS35" s="53"/>
      <c r="GQT35" s="53"/>
      <c r="GQV35" s="53"/>
      <c r="GRI35" s="53"/>
      <c r="GRJ35" s="53"/>
      <c r="GRL35" s="53"/>
      <c r="GRY35" s="53"/>
      <c r="GRZ35" s="53"/>
      <c r="GSB35" s="53"/>
      <c r="GSO35" s="53"/>
      <c r="GSP35" s="53"/>
      <c r="GSR35" s="53"/>
      <c r="GTE35" s="53"/>
      <c r="GTF35" s="53"/>
      <c r="GTH35" s="53"/>
      <c r="GTU35" s="53"/>
      <c r="GTV35" s="53"/>
      <c r="GTX35" s="53"/>
      <c r="GUK35" s="53"/>
      <c r="GUL35" s="53"/>
      <c r="GUN35" s="53"/>
      <c r="GVA35" s="53"/>
      <c r="GVB35" s="53"/>
      <c r="GVD35" s="53"/>
      <c r="GVQ35" s="53"/>
      <c r="GVR35" s="53"/>
      <c r="GVT35" s="53"/>
      <c r="GWG35" s="53"/>
      <c r="GWH35" s="53"/>
      <c r="GWJ35" s="53"/>
      <c r="GWW35" s="53"/>
      <c r="GWX35" s="53"/>
      <c r="GWZ35" s="53"/>
      <c r="GXM35" s="53"/>
      <c r="GXN35" s="53"/>
      <c r="GXP35" s="53"/>
      <c r="GYC35" s="53"/>
      <c r="GYD35" s="53"/>
      <c r="GYF35" s="53"/>
      <c r="GYS35" s="53"/>
      <c r="GYT35" s="53"/>
      <c r="GYV35" s="53"/>
      <c r="GZI35" s="53"/>
      <c r="GZJ35" s="53"/>
      <c r="GZL35" s="53"/>
      <c r="GZY35" s="53"/>
      <c r="GZZ35" s="53"/>
      <c r="HAB35" s="53"/>
      <c r="HAO35" s="53"/>
      <c r="HAP35" s="53"/>
      <c r="HAR35" s="53"/>
      <c r="HBE35" s="53"/>
      <c r="HBF35" s="53"/>
      <c r="HBH35" s="53"/>
      <c r="HBU35" s="53"/>
      <c r="HBV35" s="53"/>
      <c r="HBX35" s="53"/>
      <c r="HCK35" s="53"/>
      <c r="HCL35" s="53"/>
      <c r="HCN35" s="53"/>
      <c r="HDA35" s="53"/>
      <c r="HDB35" s="53"/>
      <c r="HDD35" s="53"/>
      <c r="HDQ35" s="53"/>
      <c r="HDR35" s="53"/>
      <c r="HDT35" s="53"/>
      <c r="HEG35" s="53"/>
      <c r="HEH35" s="53"/>
      <c r="HEJ35" s="53"/>
      <c r="HEW35" s="53"/>
      <c r="HEX35" s="53"/>
      <c r="HEZ35" s="53"/>
      <c r="HFM35" s="53"/>
      <c r="HFN35" s="53"/>
      <c r="HFP35" s="53"/>
      <c r="HGC35" s="53"/>
      <c r="HGD35" s="53"/>
      <c r="HGF35" s="53"/>
      <c r="HGS35" s="53"/>
      <c r="HGT35" s="53"/>
      <c r="HGV35" s="53"/>
      <c r="HHI35" s="53"/>
      <c r="HHJ35" s="53"/>
      <c r="HHL35" s="53"/>
      <c r="HHY35" s="53"/>
      <c r="HHZ35" s="53"/>
      <c r="HIB35" s="53"/>
      <c r="HIO35" s="53"/>
      <c r="HIP35" s="53"/>
      <c r="HIR35" s="53"/>
      <c r="HJE35" s="53"/>
      <c r="HJF35" s="53"/>
      <c r="HJH35" s="53"/>
      <c r="HJU35" s="53"/>
      <c r="HJV35" s="53"/>
      <c r="HJX35" s="53"/>
      <c r="HKK35" s="53"/>
      <c r="HKL35" s="53"/>
      <c r="HKN35" s="53"/>
      <c r="HLA35" s="53"/>
      <c r="HLB35" s="53"/>
      <c r="HLD35" s="53"/>
      <c r="HLQ35" s="53"/>
      <c r="HLR35" s="53"/>
      <c r="HLT35" s="53"/>
      <c r="HMG35" s="53"/>
      <c r="HMH35" s="53"/>
      <c r="HMJ35" s="53"/>
      <c r="HMW35" s="53"/>
      <c r="HMX35" s="53"/>
      <c r="HMZ35" s="53"/>
      <c r="HNM35" s="53"/>
      <c r="HNN35" s="53"/>
      <c r="HNP35" s="53"/>
      <c r="HOC35" s="53"/>
      <c r="HOD35" s="53"/>
      <c r="HOF35" s="53"/>
      <c r="HOS35" s="53"/>
      <c r="HOT35" s="53"/>
      <c r="HOV35" s="53"/>
      <c r="HPI35" s="53"/>
      <c r="HPJ35" s="53"/>
      <c r="HPL35" s="53"/>
      <c r="HPY35" s="53"/>
      <c r="HPZ35" s="53"/>
      <c r="HQB35" s="53"/>
      <c r="HQO35" s="53"/>
      <c r="HQP35" s="53"/>
      <c r="HQR35" s="53"/>
      <c r="HRE35" s="53"/>
      <c r="HRF35" s="53"/>
      <c r="HRH35" s="53"/>
      <c r="HRU35" s="53"/>
      <c r="HRV35" s="53"/>
      <c r="HRX35" s="53"/>
      <c r="HSK35" s="53"/>
      <c r="HSL35" s="53"/>
      <c r="HSN35" s="53"/>
      <c r="HTA35" s="53"/>
      <c r="HTB35" s="53"/>
      <c r="HTD35" s="53"/>
      <c r="HTQ35" s="53"/>
      <c r="HTR35" s="53"/>
      <c r="HTT35" s="53"/>
      <c r="HUG35" s="53"/>
      <c r="HUH35" s="53"/>
      <c r="HUJ35" s="53"/>
      <c r="HUW35" s="53"/>
      <c r="HUX35" s="53"/>
      <c r="HUZ35" s="53"/>
      <c r="HVM35" s="53"/>
      <c r="HVN35" s="53"/>
      <c r="HVP35" s="53"/>
      <c r="HWC35" s="53"/>
      <c r="HWD35" s="53"/>
      <c r="HWF35" s="53"/>
      <c r="HWS35" s="53"/>
      <c r="HWT35" s="53"/>
      <c r="HWV35" s="53"/>
      <c r="HXI35" s="53"/>
      <c r="HXJ35" s="53"/>
      <c r="HXL35" s="53"/>
      <c r="HXY35" s="53"/>
      <c r="HXZ35" s="53"/>
      <c r="HYB35" s="53"/>
      <c r="HYO35" s="53"/>
      <c r="HYP35" s="53"/>
      <c r="HYR35" s="53"/>
      <c r="HZE35" s="53"/>
      <c r="HZF35" s="53"/>
      <c r="HZH35" s="53"/>
      <c r="HZU35" s="53"/>
      <c r="HZV35" s="53"/>
      <c r="HZX35" s="53"/>
      <c r="IAK35" s="53"/>
      <c r="IAL35" s="53"/>
      <c r="IAN35" s="53"/>
      <c r="IBA35" s="53"/>
      <c r="IBB35" s="53"/>
      <c r="IBD35" s="53"/>
      <c r="IBQ35" s="53"/>
      <c r="IBR35" s="53"/>
      <c r="IBT35" s="53"/>
      <c r="ICG35" s="53"/>
      <c r="ICH35" s="53"/>
      <c r="ICJ35" s="53"/>
      <c r="ICW35" s="53"/>
      <c r="ICX35" s="53"/>
      <c r="ICZ35" s="53"/>
      <c r="IDM35" s="53"/>
      <c r="IDN35" s="53"/>
      <c r="IDP35" s="53"/>
      <c r="IEC35" s="53"/>
      <c r="IED35" s="53"/>
      <c r="IEF35" s="53"/>
      <c r="IES35" s="53"/>
      <c r="IET35" s="53"/>
      <c r="IEV35" s="53"/>
      <c r="IFI35" s="53"/>
      <c r="IFJ35" s="53"/>
      <c r="IFL35" s="53"/>
      <c r="IFY35" s="53"/>
      <c r="IFZ35" s="53"/>
      <c r="IGB35" s="53"/>
      <c r="IGO35" s="53"/>
      <c r="IGP35" s="53"/>
      <c r="IGR35" s="53"/>
      <c r="IHE35" s="53"/>
      <c r="IHF35" s="53"/>
      <c r="IHH35" s="53"/>
      <c r="IHU35" s="53"/>
      <c r="IHV35" s="53"/>
      <c r="IHX35" s="53"/>
      <c r="IIK35" s="53"/>
      <c r="IIL35" s="53"/>
      <c r="IIN35" s="53"/>
      <c r="IJA35" s="53"/>
      <c r="IJB35" s="53"/>
      <c r="IJD35" s="53"/>
      <c r="IJQ35" s="53"/>
      <c r="IJR35" s="53"/>
      <c r="IJT35" s="53"/>
      <c r="IKG35" s="53"/>
      <c r="IKH35" s="53"/>
      <c r="IKJ35" s="53"/>
      <c r="IKW35" s="53"/>
      <c r="IKX35" s="53"/>
      <c r="IKZ35" s="53"/>
      <c r="ILM35" s="53"/>
      <c r="ILN35" s="53"/>
      <c r="ILP35" s="53"/>
      <c r="IMC35" s="53"/>
      <c r="IMD35" s="53"/>
      <c r="IMF35" s="53"/>
      <c r="IMS35" s="53"/>
      <c r="IMT35" s="53"/>
      <c r="IMV35" s="53"/>
      <c r="INI35" s="53"/>
      <c r="INJ35" s="53"/>
      <c r="INL35" s="53"/>
      <c r="INY35" s="53"/>
      <c r="INZ35" s="53"/>
      <c r="IOB35" s="53"/>
      <c r="IOO35" s="53"/>
      <c r="IOP35" s="53"/>
      <c r="IOR35" s="53"/>
      <c r="IPE35" s="53"/>
      <c r="IPF35" s="53"/>
      <c r="IPH35" s="53"/>
      <c r="IPU35" s="53"/>
      <c r="IPV35" s="53"/>
      <c r="IPX35" s="53"/>
      <c r="IQK35" s="53"/>
      <c r="IQL35" s="53"/>
      <c r="IQN35" s="53"/>
      <c r="IRA35" s="53"/>
      <c r="IRB35" s="53"/>
      <c r="IRD35" s="53"/>
      <c r="IRQ35" s="53"/>
      <c r="IRR35" s="53"/>
      <c r="IRT35" s="53"/>
      <c r="ISG35" s="53"/>
      <c r="ISH35" s="53"/>
      <c r="ISJ35" s="53"/>
      <c r="ISW35" s="53"/>
      <c r="ISX35" s="53"/>
      <c r="ISZ35" s="53"/>
      <c r="ITM35" s="53"/>
      <c r="ITN35" s="53"/>
      <c r="ITP35" s="53"/>
      <c r="IUC35" s="53"/>
      <c r="IUD35" s="53"/>
      <c r="IUF35" s="53"/>
      <c r="IUS35" s="53"/>
      <c r="IUT35" s="53"/>
      <c r="IUV35" s="53"/>
      <c r="IVI35" s="53"/>
      <c r="IVJ35" s="53"/>
      <c r="IVL35" s="53"/>
      <c r="IVY35" s="53"/>
      <c r="IVZ35" s="53"/>
      <c r="IWB35" s="53"/>
      <c r="IWO35" s="53"/>
      <c r="IWP35" s="53"/>
      <c r="IWR35" s="53"/>
      <c r="IXE35" s="53"/>
      <c r="IXF35" s="53"/>
      <c r="IXH35" s="53"/>
      <c r="IXU35" s="53"/>
      <c r="IXV35" s="53"/>
      <c r="IXX35" s="53"/>
      <c r="IYK35" s="53"/>
      <c r="IYL35" s="53"/>
      <c r="IYN35" s="53"/>
      <c r="IZA35" s="53"/>
      <c r="IZB35" s="53"/>
      <c r="IZD35" s="53"/>
      <c r="IZQ35" s="53"/>
      <c r="IZR35" s="53"/>
      <c r="IZT35" s="53"/>
      <c r="JAG35" s="53"/>
      <c r="JAH35" s="53"/>
      <c r="JAJ35" s="53"/>
      <c r="JAW35" s="53"/>
      <c r="JAX35" s="53"/>
      <c r="JAZ35" s="53"/>
      <c r="JBM35" s="53"/>
      <c r="JBN35" s="53"/>
      <c r="JBP35" s="53"/>
      <c r="JCC35" s="53"/>
      <c r="JCD35" s="53"/>
      <c r="JCF35" s="53"/>
      <c r="JCS35" s="53"/>
      <c r="JCT35" s="53"/>
      <c r="JCV35" s="53"/>
      <c r="JDI35" s="53"/>
      <c r="JDJ35" s="53"/>
      <c r="JDL35" s="53"/>
      <c r="JDY35" s="53"/>
      <c r="JDZ35" s="53"/>
      <c r="JEB35" s="53"/>
      <c r="JEO35" s="53"/>
      <c r="JEP35" s="53"/>
      <c r="JER35" s="53"/>
      <c r="JFE35" s="53"/>
      <c r="JFF35" s="53"/>
      <c r="JFH35" s="53"/>
      <c r="JFU35" s="53"/>
      <c r="JFV35" s="53"/>
      <c r="JFX35" s="53"/>
      <c r="JGK35" s="53"/>
      <c r="JGL35" s="53"/>
      <c r="JGN35" s="53"/>
      <c r="JHA35" s="53"/>
      <c r="JHB35" s="53"/>
      <c r="JHD35" s="53"/>
      <c r="JHQ35" s="53"/>
      <c r="JHR35" s="53"/>
      <c r="JHT35" s="53"/>
      <c r="JIG35" s="53"/>
      <c r="JIH35" s="53"/>
      <c r="JIJ35" s="53"/>
      <c r="JIW35" s="53"/>
      <c r="JIX35" s="53"/>
      <c r="JIZ35" s="53"/>
      <c r="JJM35" s="53"/>
      <c r="JJN35" s="53"/>
      <c r="JJP35" s="53"/>
      <c r="JKC35" s="53"/>
      <c r="JKD35" s="53"/>
      <c r="JKF35" s="53"/>
      <c r="JKS35" s="53"/>
      <c r="JKT35" s="53"/>
      <c r="JKV35" s="53"/>
      <c r="JLI35" s="53"/>
      <c r="JLJ35" s="53"/>
      <c r="JLL35" s="53"/>
      <c r="JLY35" s="53"/>
      <c r="JLZ35" s="53"/>
      <c r="JMB35" s="53"/>
      <c r="JMO35" s="53"/>
      <c r="JMP35" s="53"/>
      <c r="JMR35" s="53"/>
      <c r="JNE35" s="53"/>
      <c r="JNF35" s="53"/>
      <c r="JNH35" s="53"/>
      <c r="JNU35" s="53"/>
      <c r="JNV35" s="53"/>
      <c r="JNX35" s="53"/>
      <c r="JOK35" s="53"/>
      <c r="JOL35" s="53"/>
      <c r="JON35" s="53"/>
      <c r="JPA35" s="53"/>
      <c r="JPB35" s="53"/>
      <c r="JPD35" s="53"/>
      <c r="JPQ35" s="53"/>
      <c r="JPR35" s="53"/>
      <c r="JPT35" s="53"/>
      <c r="JQG35" s="53"/>
      <c r="JQH35" s="53"/>
      <c r="JQJ35" s="53"/>
      <c r="JQW35" s="53"/>
      <c r="JQX35" s="53"/>
      <c r="JQZ35" s="53"/>
      <c r="JRM35" s="53"/>
      <c r="JRN35" s="53"/>
      <c r="JRP35" s="53"/>
      <c r="JSC35" s="53"/>
      <c r="JSD35" s="53"/>
      <c r="JSF35" s="53"/>
      <c r="JSS35" s="53"/>
      <c r="JST35" s="53"/>
      <c r="JSV35" s="53"/>
      <c r="JTI35" s="53"/>
      <c r="JTJ35" s="53"/>
      <c r="JTL35" s="53"/>
      <c r="JTY35" s="53"/>
      <c r="JTZ35" s="53"/>
      <c r="JUB35" s="53"/>
      <c r="JUO35" s="53"/>
      <c r="JUP35" s="53"/>
      <c r="JUR35" s="53"/>
      <c r="JVE35" s="53"/>
      <c r="JVF35" s="53"/>
      <c r="JVH35" s="53"/>
      <c r="JVU35" s="53"/>
      <c r="JVV35" s="53"/>
      <c r="JVX35" s="53"/>
      <c r="JWK35" s="53"/>
      <c r="JWL35" s="53"/>
      <c r="JWN35" s="53"/>
      <c r="JXA35" s="53"/>
      <c r="JXB35" s="53"/>
      <c r="JXD35" s="53"/>
      <c r="JXQ35" s="53"/>
      <c r="JXR35" s="53"/>
      <c r="JXT35" s="53"/>
      <c r="JYG35" s="53"/>
      <c r="JYH35" s="53"/>
      <c r="JYJ35" s="53"/>
      <c r="JYW35" s="53"/>
      <c r="JYX35" s="53"/>
      <c r="JYZ35" s="53"/>
      <c r="JZM35" s="53"/>
      <c r="JZN35" s="53"/>
      <c r="JZP35" s="53"/>
      <c r="KAC35" s="53"/>
      <c r="KAD35" s="53"/>
      <c r="KAF35" s="53"/>
      <c r="KAS35" s="53"/>
      <c r="KAT35" s="53"/>
      <c r="KAV35" s="53"/>
      <c r="KBI35" s="53"/>
      <c r="KBJ35" s="53"/>
      <c r="KBL35" s="53"/>
      <c r="KBY35" s="53"/>
      <c r="KBZ35" s="53"/>
      <c r="KCB35" s="53"/>
      <c r="KCO35" s="53"/>
      <c r="KCP35" s="53"/>
      <c r="KCR35" s="53"/>
      <c r="KDE35" s="53"/>
      <c r="KDF35" s="53"/>
      <c r="KDH35" s="53"/>
      <c r="KDU35" s="53"/>
      <c r="KDV35" s="53"/>
      <c r="KDX35" s="53"/>
      <c r="KEK35" s="53"/>
      <c r="KEL35" s="53"/>
      <c r="KEN35" s="53"/>
      <c r="KFA35" s="53"/>
      <c r="KFB35" s="53"/>
      <c r="KFD35" s="53"/>
      <c r="KFQ35" s="53"/>
      <c r="KFR35" s="53"/>
      <c r="KFT35" s="53"/>
      <c r="KGG35" s="53"/>
      <c r="KGH35" s="53"/>
      <c r="KGJ35" s="53"/>
      <c r="KGW35" s="53"/>
      <c r="KGX35" s="53"/>
      <c r="KGZ35" s="53"/>
      <c r="KHM35" s="53"/>
      <c r="KHN35" s="53"/>
      <c r="KHP35" s="53"/>
      <c r="KIC35" s="53"/>
      <c r="KID35" s="53"/>
      <c r="KIF35" s="53"/>
      <c r="KIS35" s="53"/>
      <c r="KIT35" s="53"/>
      <c r="KIV35" s="53"/>
      <c r="KJI35" s="53"/>
      <c r="KJJ35" s="53"/>
      <c r="KJL35" s="53"/>
      <c r="KJY35" s="53"/>
      <c r="KJZ35" s="53"/>
      <c r="KKB35" s="53"/>
      <c r="KKO35" s="53"/>
      <c r="KKP35" s="53"/>
      <c r="KKR35" s="53"/>
      <c r="KLE35" s="53"/>
      <c r="KLF35" s="53"/>
      <c r="KLH35" s="53"/>
      <c r="KLU35" s="53"/>
      <c r="KLV35" s="53"/>
      <c r="KLX35" s="53"/>
      <c r="KMK35" s="53"/>
      <c r="KML35" s="53"/>
      <c r="KMN35" s="53"/>
      <c r="KNA35" s="53"/>
      <c r="KNB35" s="53"/>
      <c r="KND35" s="53"/>
      <c r="KNQ35" s="53"/>
      <c r="KNR35" s="53"/>
      <c r="KNT35" s="53"/>
      <c r="KOG35" s="53"/>
      <c r="KOH35" s="53"/>
      <c r="KOJ35" s="53"/>
      <c r="KOW35" s="53"/>
      <c r="KOX35" s="53"/>
      <c r="KOZ35" s="53"/>
      <c r="KPM35" s="53"/>
      <c r="KPN35" s="53"/>
      <c r="KPP35" s="53"/>
      <c r="KQC35" s="53"/>
      <c r="KQD35" s="53"/>
      <c r="KQF35" s="53"/>
      <c r="KQS35" s="53"/>
      <c r="KQT35" s="53"/>
      <c r="KQV35" s="53"/>
      <c r="KRI35" s="53"/>
      <c r="KRJ35" s="53"/>
      <c r="KRL35" s="53"/>
      <c r="KRY35" s="53"/>
      <c r="KRZ35" s="53"/>
      <c r="KSB35" s="53"/>
      <c r="KSO35" s="53"/>
      <c r="KSP35" s="53"/>
      <c r="KSR35" s="53"/>
      <c r="KTE35" s="53"/>
      <c r="KTF35" s="53"/>
      <c r="KTH35" s="53"/>
      <c r="KTU35" s="53"/>
      <c r="KTV35" s="53"/>
      <c r="KTX35" s="53"/>
      <c r="KUK35" s="53"/>
      <c r="KUL35" s="53"/>
      <c r="KUN35" s="53"/>
      <c r="KVA35" s="53"/>
      <c r="KVB35" s="53"/>
      <c r="KVD35" s="53"/>
      <c r="KVQ35" s="53"/>
      <c r="KVR35" s="53"/>
      <c r="KVT35" s="53"/>
      <c r="KWG35" s="53"/>
      <c r="KWH35" s="53"/>
      <c r="KWJ35" s="53"/>
      <c r="KWW35" s="53"/>
      <c r="KWX35" s="53"/>
      <c r="KWZ35" s="53"/>
      <c r="KXM35" s="53"/>
      <c r="KXN35" s="53"/>
      <c r="KXP35" s="53"/>
      <c r="KYC35" s="53"/>
      <c r="KYD35" s="53"/>
      <c r="KYF35" s="53"/>
      <c r="KYS35" s="53"/>
      <c r="KYT35" s="53"/>
      <c r="KYV35" s="53"/>
      <c r="KZI35" s="53"/>
      <c r="KZJ35" s="53"/>
      <c r="KZL35" s="53"/>
      <c r="KZY35" s="53"/>
      <c r="KZZ35" s="53"/>
      <c r="LAB35" s="53"/>
      <c r="LAO35" s="53"/>
      <c r="LAP35" s="53"/>
      <c r="LAR35" s="53"/>
      <c r="LBE35" s="53"/>
      <c r="LBF35" s="53"/>
      <c r="LBH35" s="53"/>
      <c r="LBU35" s="53"/>
      <c r="LBV35" s="53"/>
      <c r="LBX35" s="53"/>
      <c r="LCK35" s="53"/>
      <c r="LCL35" s="53"/>
      <c r="LCN35" s="53"/>
      <c r="LDA35" s="53"/>
      <c r="LDB35" s="53"/>
      <c r="LDD35" s="53"/>
      <c r="LDQ35" s="53"/>
      <c r="LDR35" s="53"/>
      <c r="LDT35" s="53"/>
      <c r="LEG35" s="53"/>
      <c r="LEH35" s="53"/>
      <c r="LEJ35" s="53"/>
      <c r="LEW35" s="53"/>
      <c r="LEX35" s="53"/>
      <c r="LEZ35" s="53"/>
      <c r="LFM35" s="53"/>
      <c r="LFN35" s="53"/>
      <c r="LFP35" s="53"/>
      <c r="LGC35" s="53"/>
      <c r="LGD35" s="53"/>
      <c r="LGF35" s="53"/>
      <c r="LGS35" s="53"/>
      <c r="LGT35" s="53"/>
      <c r="LGV35" s="53"/>
      <c r="LHI35" s="53"/>
      <c r="LHJ35" s="53"/>
      <c r="LHL35" s="53"/>
      <c r="LHY35" s="53"/>
      <c r="LHZ35" s="53"/>
      <c r="LIB35" s="53"/>
      <c r="LIO35" s="53"/>
      <c r="LIP35" s="53"/>
      <c r="LIR35" s="53"/>
      <c r="LJE35" s="53"/>
      <c r="LJF35" s="53"/>
      <c r="LJH35" s="53"/>
      <c r="LJU35" s="53"/>
      <c r="LJV35" s="53"/>
      <c r="LJX35" s="53"/>
      <c r="LKK35" s="53"/>
      <c r="LKL35" s="53"/>
      <c r="LKN35" s="53"/>
      <c r="LLA35" s="53"/>
      <c r="LLB35" s="53"/>
      <c r="LLD35" s="53"/>
      <c r="LLQ35" s="53"/>
      <c r="LLR35" s="53"/>
      <c r="LLT35" s="53"/>
      <c r="LMG35" s="53"/>
      <c r="LMH35" s="53"/>
      <c r="LMJ35" s="53"/>
      <c r="LMW35" s="53"/>
      <c r="LMX35" s="53"/>
      <c r="LMZ35" s="53"/>
      <c r="LNM35" s="53"/>
      <c r="LNN35" s="53"/>
      <c r="LNP35" s="53"/>
      <c r="LOC35" s="53"/>
      <c r="LOD35" s="53"/>
      <c r="LOF35" s="53"/>
      <c r="LOS35" s="53"/>
      <c r="LOT35" s="53"/>
      <c r="LOV35" s="53"/>
      <c r="LPI35" s="53"/>
      <c r="LPJ35" s="53"/>
      <c r="LPL35" s="53"/>
      <c r="LPY35" s="53"/>
      <c r="LPZ35" s="53"/>
      <c r="LQB35" s="53"/>
      <c r="LQO35" s="53"/>
      <c r="LQP35" s="53"/>
      <c r="LQR35" s="53"/>
      <c r="LRE35" s="53"/>
      <c r="LRF35" s="53"/>
      <c r="LRH35" s="53"/>
      <c r="LRU35" s="53"/>
      <c r="LRV35" s="53"/>
      <c r="LRX35" s="53"/>
      <c r="LSK35" s="53"/>
      <c r="LSL35" s="53"/>
      <c r="LSN35" s="53"/>
      <c r="LTA35" s="53"/>
      <c r="LTB35" s="53"/>
      <c r="LTD35" s="53"/>
      <c r="LTQ35" s="53"/>
      <c r="LTR35" s="53"/>
      <c r="LTT35" s="53"/>
      <c r="LUG35" s="53"/>
      <c r="LUH35" s="53"/>
      <c r="LUJ35" s="53"/>
      <c r="LUW35" s="53"/>
      <c r="LUX35" s="53"/>
      <c r="LUZ35" s="53"/>
      <c r="LVM35" s="53"/>
      <c r="LVN35" s="53"/>
      <c r="LVP35" s="53"/>
      <c r="LWC35" s="53"/>
      <c r="LWD35" s="53"/>
      <c r="LWF35" s="53"/>
      <c r="LWS35" s="53"/>
      <c r="LWT35" s="53"/>
      <c r="LWV35" s="53"/>
      <c r="LXI35" s="53"/>
      <c r="LXJ35" s="53"/>
      <c r="LXL35" s="53"/>
      <c r="LXY35" s="53"/>
      <c r="LXZ35" s="53"/>
      <c r="LYB35" s="53"/>
      <c r="LYO35" s="53"/>
      <c r="LYP35" s="53"/>
      <c r="LYR35" s="53"/>
      <c r="LZE35" s="53"/>
      <c r="LZF35" s="53"/>
      <c r="LZH35" s="53"/>
      <c r="LZU35" s="53"/>
      <c r="LZV35" s="53"/>
      <c r="LZX35" s="53"/>
      <c r="MAK35" s="53"/>
      <c r="MAL35" s="53"/>
      <c r="MAN35" s="53"/>
      <c r="MBA35" s="53"/>
      <c r="MBB35" s="53"/>
      <c r="MBD35" s="53"/>
      <c r="MBQ35" s="53"/>
      <c r="MBR35" s="53"/>
      <c r="MBT35" s="53"/>
      <c r="MCG35" s="53"/>
      <c r="MCH35" s="53"/>
      <c r="MCJ35" s="53"/>
      <c r="MCW35" s="53"/>
      <c r="MCX35" s="53"/>
      <c r="MCZ35" s="53"/>
      <c r="MDM35" s="53"/>
      <c r="MDN35" s="53"/>
      <c r="MDP35" s="53"/>
      <c r="MEC35" s="53"/>
      <c r="MED35" s="53"/>
      <c r="MEF35" s="53"/>
      <c r="MES35" s="53"/>
      <c r="MET35" s="53"/>
      <c r="MEV35" s="53"/>
      <c r="MFI35" s="53"/>
      <c r="MFJ35" s="53"/>
      <c r="MFL35" s="53"/>
      <c r="MFY35" s="53"/>
      <c r="MFZ35" s="53"/>
      <c r="MGB35" s="53"/>
      <c r="MGO35" s="53"/>
      <c r="MGP35" s="53"/>
      <c r="MGR35" s="53"/>
      <c r="MHE35" s="53"/>
      <c r="MHF35" s="53"/>
      <c r="MHH35" s="53"/>
      <c r="MHU35" s="53"/>
      <c r="MHV35" s="53"/>
      <c r="MHX35" s="53"/>
      <c r="MIK35" s="53"/>
      <c r="MIL35" s="53"/>
      <c r="MIN35" s="53"/>
      <c r="MJA35" s="53"/>
      <c r="MJB35" s="53"/>
      <c r="MJD35" s="53"/>
      <c r="MJQ35" s="53"/>
      <c r="MJR35" s="53"/>
      <c r="MJT35" s="53"/>
      <c r="MKG35" s="53"/>
      <c r="MKH35" s="53"/>
      <c r="MKJ35" s="53"/>
      <c r="MKW35" s="53"/>
      <c r="MKX35" s="53"/>
      <c r="MKZ35" s="53"/>
      <c r="MLM35" s="53"/>
      <c r="MLN35" s="53"/>
      <c r="MLP35" s="53"/>
      <c r="MMC35" s="53"/>
      <c r="MMD35" s="53"/>
      <c r="MMF35" s="53"/>
      <c r="MMS35" s="53"/>
      <c r="MMT35" s="53"/>
      <c r="MMV35" s="53"/>
      <c r="MNI35" s="53"/>
      <c r="MNJ35" s="53"/>
      <c r="MNL35" s="53"/>
      <c r="MNY35" s="53"/>
      <c r="MNZ35" s="53"/>
      <c r="MOB35" s="53"/>
      <c r="MOO35" s="53"/>
      <c r="MOP35" s="53"/>
      <c r="MOR35" s="53"/>
      <c r="MPE35" s="53"/>
      <c r="MPF35" s="53"/>
      <c r="MPH35" s="53"/>
      <c r="MPU35" s="53"/>
      <c r="MPV35" s="53"/>
      <c r="MPX35" s="53"/>
      <c r="MQK35" s="53"/>
      <c r="MQL35" s="53"/>
      <c r="MQN35" s="53"/>
      <c r="MRA35" s="53"/>
      <c r="MRB35" s="53"/>
      <c r="MRD35" s="53"/>
      <c r="MRQ35" s="53"/>
      <c r="MRR35" s="53"/>
      <c r="MRT35" s="53"/>
      <c r="MSG35" s="53"/>
      <c r="MSH35" s="53"/>
      <c r="MSJ35" s="53"/>
      <c r="MSW35" s="53"/>
      <c r="MSX35" s="53"/>
      <c r="MSZ35" s="53"/>
      <c r="MTM35" s="53"/>
      <c r="MTN35" s="53"/>
      <c r="MTP35" s="53"/>
      <c r="MUC35" s="53"/>
      <c r="MUD35" s="53"/>
      <c r="MUF35" s="53"/>
      <c r="MUS35" s="53"/>
      <c r="MUT35" s="53"/>
      <c r="MUV35" s="53"/>
      <c r="MVI35" s="53"/>
      <c r="MVJ35" s="53"/>
      <c r="MVL35" s="53"/>
      <c r="MVY35" s="53"/>
      <c r="MVZ35" s="53"/>
      <c r="MWB35" s="53"/>
      <c r="MWO35" s="53"/>
      <c r="MWP35" s="53"/>
      <c r="MWR35" s="53"/>
      <c r="MXE35" s="53"/>
      <c r="MXF35" s="53"/>
      <c r="MXH35" s="53"/>
      <c r="MXU35" s="53"/>
      <c r="MXV35" s="53"/>
      <c r="MXX35" s="53"/>
      <c r="MYK35" s="53"/>
      <c r="MYL35" s="53"/>
      <c r="MYN35" s="53"/>
      <c r="MZA35" s="53"/>
      <c r="MZB35" s="53"/>
      <c r="MZD35" s="53"/>
      <c r="MZQ35" s="53"/>
      <c r="MZR35" s="53"/>
      <c r="MZT35" s="53"/>
      <c r="NAG35" s="53"/>
      <c r="NAH35" s="53"/>
      <c r="NAJ35" s="53"/>
      <c r="NAW35" s="53"/>
      <c r="NAX35" s="53"/>
      <c r="NAZ35" s="53"/>
      <c r="NBM35" s="53"/>
      <c r="NBN35" s="53"/>
      <c r="NBP35" s="53"/>
      <c r="NCC35" s="53"/>
      <c r="NCD35" s="53"/>
      <c r="NCF35" s="53"/>
      <c r="NCS35" s="53"/>
      <c r="NCT35" s="53"/>
      <c r="NCV35" s="53"/>
      <c r="NDI35" s="53"/>
      <c r="NDJ35" s="53"/>
      <c r="NDL35" s="53"/>
      <c r="NDY35" s="53"/>
      <c r="NDZ35" s="53"/>
      <c r="NEB35" s="53"/>
      <c r="NEO35" s="53"/>
      <c r="NEP35" s="53"/>
      <c r="NER35" s="53"/>
      <c r="NFE35" s="53"/>
      <c r="NFF35" s="53"/>
      <c r="NFH35" s="53"/>
      <c r="NFU35" s="53"/>
      <c r="NFV35" s="53"/>
      <c r="NFX35" s="53"/>
      <c r="NGK35" s="53"/>
      <c r="NGL35" s="53"/>
      <c r="NGN35" s="53"/>
      <c r="NHA35" s="53"/>
      <c r="NHB35" s="53"/>
      <c r="NHD35" s="53"/>
      <c r="NHQ35" s="53"/>
      <c r="NHR35" s="53"/>
      <c r="NHT35" s="53"/>
      <c r="NIG35" s="53"/>
      <c r="NIH35" s="53"/>
      <c r="NIJ35" s="53"/>
      <c r="NIW35" s="53"/>
      <c r="NIX35" s="53"/>
      <c r="NIZ35" s="53"/>
      <c r="NJM35" s="53"/>
      <c r="NJN35" s="53"/>
      <c r="NJP35" s="53"/>
      <c r="NKC35" s="53"/>
      <c r="NKD35" s="53"/>
      <c r="NKF35" s="53"/>
      <c r="NKS35" s="53"/>
      <c r="NKT35" s="53"/>
      <c r="NKV35" s="53"/>
      <c r="NLI35" s="53"/>
      <c r="NLJ35" s="53"/>
      <c r="NLL35" s="53"/>
      <c r="NLY35" s="53"/>
      <c r="NLZ35" s="53"/>
      <c r="NMB35" s="53"/>
      <c r="NMO35" s="53"/>
      <c r="NMP35" s="53"/>
      <c r="NMR35" s="53"/>
      <c r="NNE35" s="53"/>
      <c r="NNF35" s="53"/>
      <c r="NNH35" s="53"/>
      <c r="NNU35" s="53"/>
      <c r="NNV35" s="53"/>
      <c r="NNX35" s="53"/>
      <c r="NOK35" s="53"/>
      <c r="NOL35" s="53"/>
      <c r="NON35" s="53"/>
      <c r="NPA35" s="53"/>
      <c r="NPB35" s="53"/>
      <c r="NPD35" s="53"/>
      <c r="NPQ35" s="53"/>
      <c r="NPR35" s="53"/>
      <c r="NPT35" s="53"/>
      <c r="NQG35" s="53"/>
      <c r="NQH35" s="53"/>
      <c r="NQJ35" s="53"/>
      <c r="NQW35" s="53"/>
      <c r="NQX35" s="53"/>
      <c r="NQZ35" s="53"/>
      <c r="NRM35" s="53"/>
      <c r="NRN35" s="53"/>
      <c r="NRP35" s="53"/>
      <c r="NSC35" s="53"/>
      <c r="NSD35" s="53"/>
      <c r="NSF35" s="53"/>
      <c r="NSS35" s="53"/>
      <c r="NST35" s="53"/>
      <c r="NSV35" s="53"/>
      <c r="NTI35" s="53"/>
      <c r="NTJ35" s="53"/>
      <c r="NTL35" s="53"/>
      <c r="NTY35" s="53"/>
      <c r="NTZ35" s="53"/>
      <c r="NUB35" s="53"/>
      <c r="NUO35" s="53"/>
      <c r="NUP35" s="53"/>
      <c r="NUR35" s="53"/>
      <c r="NVE35" s="53"/>
      <c r="NVF35" s="53"/>
      <c r="NVH35" s="53"/>
      <c r="NVU35" s="53"/>
      <c r="NVV35" s="53"/>
      <c r="NVX35" s="53"/>
      <c r="NWK35" s="53"/>
      <c r="NWL35" s="53"/>
      <c r="NWN35" s="53"/>
      <c r="NXA35" s="53"/>
      <c r="NXB35" s="53"/>
      <c r="NXD35" s="53"/>
      <c r="NXQ35" s="53"/>
      <c r="NXR35" s="53"/>
      <c r="NXT35" s="53"/>
      <c r="NYG35" s="53"/>
      <c r="NYH35" s="53"/>
      <c r="NYJ35" s="53"/>
      <c r="NYW35" s="53"/>
      <c r="NYX35" s="53"/>
      <c r="NYZ35" s="53"/>
      <c r="NZM35" s="53"/>
      <c r="NZN35" s="53"/>
      <c r="NZP35" s="53"/>
      <c r="OAC35" s="53"/>
      <c r="OAD35" s="53"/>
      <c r="OAF35" s="53"/>
      <c r="OAS35" s="53"/>
      <c r="OAT35" s="53"/>
      <c r="OAV35" s="53"/>
      <c r="OBI35" s="53"/>
      <c r="OBJ35" s="53"/>
      <c r="OBL35" s="53"/>
      <c r="OBY35" s="53"/>
      <c r="OBZ35" s="53"/>
      <c r="OCB35" s="53"/>
      <c r="OCO35" s="53"/>
      <c r="OCP35" s="53"/>
      <c r="OCR35" s="53"/>
      <c r="ODE35" s="53"/>
      <c r="ODF35" s="53"/>
      <c r="ODH35" s="53"/>
      <c r="ODU35" s="53"/>
      <c r="ODV35" s="53"/>
      <c r="ODX35" s="53"/>
      <c r="OEK35" s="53"/>
      <c r="OEL35" s="53"/>
      <c r="OEN35" s="53"/>
      <c r="OFA35" s="53"/>
      <c r="OFB35" s="53"/>
      <c r="OFD35" s="53"/>
      <c r="OFQ35" s="53"/>
      <c r="OFR35" s="53"/>
      <c r="OFT35" s="53"/>
      <c r="OGG35" s="53"/>
      <c r="OGH35" s="53"/>
      <c r="OGJ35" s="53"/>
      <c r="OGW35" s="53"/>
      <c r="OGX35" s="53"/>
      <c r="OGZ35" s="53"/>
      <c r="OHM35" s="53"/>
      <c r="OHN35" s="53"/>
      <c r="OHP35" s="53"/>
      <c r="OIC35" s="53"/>
      <c r="OID35" s="53"/>
      <c r="OIF35" s="53"/>
      <c r="OIS35" s="53"/>
      <c r="OIT35" s="53"/>
      <c r="OIV35" s="53"/>
      <c r="OJI35" s="53"/>
      <c r="OJJ35" s="53"/>
      <c r="OJL35" s="53"/>
      <c r="OJY35" s="53"/>
      <c r="OJZ35" s="53"/>
      <c r="OKB35" s="53"/>
      <c r="OKO35" s="53"/>
      <c r="OKP35" s="53"/>
      <c r="OKR35" s="53"/>
      <c r="OLE35" s="53"/>
      <c r="OLF35" s="53"/>
      <c r="OLH35" s="53"/>
      <c r="OLU35" s="53"/>
      <c r="OLV35" s="53"/>
      <c r="OLX35" s="53"/>
      <c r="OMK35" s="53"/>
      <c r="OML35" s="53"/>
      <c r="OMN35" s="53"/>
      <c r="ONA35" s="53"/>
      <c r="ONB35" s="53"/>
      <c r="OND35" s="53"/>
      <c r="ONQ35" s="53"/>
      <c r="ONR35" s="53"/>
      <c r="ONT35" s="53"/>
      <c r="OOG35" s="53"/>
      <c r="OOH35" s="53"/>
      <c r="OOJ35" s="53"/>
      <c r="OOW35" s="53"/>
      <c r="OOX35" s="53"/>
      <c r="OOZ35" s="53"/>
      <c r="OPM35" s="53"/>
      <c r="OPN35" s="53"/>
      <c r="OPP35" s="53"/>
      <c r="OQC35" s="53"/>
      <c r="OQD35" s="53"/>
      <c r="OQF35" s="53"/>
      <c r="OQS35" s="53"/>
      <c r="OQT35" s="53"/>
      <c r="OQV35" s="53"/>
      <c r="ORI35" s="53"/>
      <c r="ORJ35" s="53"/>
      <c r="ORL35" s="53"/>
      <c r="ORY35" s="53"/>
      <c r="ORZ35" s="53"/>
      <c r="OSB35" s="53"/>
      <c r="OSO35" s="53"/>
      <c r="OSP35" s="53"/>
      <c r="OSR35" s="53"/>
      <c r="OTE35" s="53"/>
      <c r="OTF35" s="53"/>
      <c r="OTH35" s="53"/>
      <c r="OTU35" s="53"/>
      <c r="OTV35" s="53"/>
      <c r="OTX35" s="53"/>
      <c r="OUK35" s="53"/>
      <c r="OUL35" s="53"/>
      <c r="OUN35" s="53"/>
      <c r="OVA35" s="53"/>
      <c r="OVB35" s="53"/>
      <c r="OVD35" s="53"/>
      <c r="OVQ35" s="53"/>
      <c r="OVR35" s="53"/>
      <c r="OVT35" s="53"/>
      <c r="OWG35" s="53"/>
      <c r="OWH35" s="53"/>
      <c r="OWJ35" s="53"/>
      <c r="OWW35" s="53"/>
      <c r="OWX35" s="53"/>
      <c r="OWZ35" s="53"/>
      <c r="OXM35" s="53"/>
      <c r="OXN35" s="53"/>
      <c r="OXP35" s="53"/>
      <c r="OYC35" s="53"/>
      <c r="OYD35" s="53"/>
      <c r="OYF35" s="53"/>
      <c r="OYS35" s="53"/>
      <c r="OYT35" s="53"/>
      <c r="OYV35" s="53"/>
      <c r="OZI35" s="53"/>
      <c r="OZJ35" s="53"/>
      <c r="OZL35" s="53"/>
      <c r="OZY35" s="53"/>
      <c r="OZZ35" s="53"/>
      <c r="PAB35" s="53"/>
      <c r="PAO35" s="53"/>
      <c r="PAP35" s="53"/>
      <c r="PAR35" s="53"/>
      <c r="PBE35" s="53"/>
      <c r="PBF35" s="53"/>
      <c r="PBH35" s="53"/>
      <c r="PBU35" s="53"/>
      <c r="PBV35" s="53"/>
      <c r="PBX35" s="53"/>
      <c r="PCK35" s="53"/>
      <c r="PCL35" s="53"/>
      <c r="PCN35" s="53"/>
      <c r="PDA35" s="53"/>
      <c r="PDB35" s="53"/>
      <c r="PDD35" s="53"/>
      <c r="PDQ35" s="53"/>
      <c r="PDR35" s="53"/>
      <c r="PDT35" s="53"/>
      <c r="PEG35" s="53"/>
      <c r="PEH35" s="53"/>
      <c r="PEJ35" s="53"/>
      <c r="PEW35" s="53"/>
      <c r="PEX35" s="53"/>
      <c r="PEZ35" s="53"/>
      <c r="PFM35" s="53"/>
      <c r="PFN35" s="53"/>
      <c r="PFP35" s="53"/>
      <c r="PGC35" s="53"/>
      <c r="PGD35" s="53"/>
      <c r="PGF35" s="53"/>
      <c r="PGS35" s="53"/>
      <c r="PGT35" s="53"/>
      <c r="PGV35" s="53"/>
      <c r="PHI35" s="53"/>
      <c r="PHJ35" s="53"/>
      <c r="PHL35" s="53"/>
      <c r="PHY35" s="53"/>
      <c r="PHZ35" s="53"/>
      <c r="PIB35" s="53"/>
      <c r="PIO35" s="53"/>
      <c r="PIP35" s="53"/>
      <c r="PIR35" s="53"/>
      <c r="PJE35" s="53"/>
      <c r="PJF35" s="53"/>
      <c r="PJH35" s="53"/>
      <c r="PJU35" s="53"/>
      <c r="PJV35" s="53"/>
      <c r="PJX35" s="53"/>
      <c r="PKK35" s="53"/>
      <c r="PKL35" s="53"/>
      <c r="PKN35" s="53"/>
      <c r="PLA35" s="53"/>
      <c r="PLB35" s="53"/>
      <c r="PLD35" s="53"/>
      <c r="PLQ35" s="53"/>
      <c r="PLR35" s="53"/>
      <c r="PLT35" s="53"/>
      <c r="PMG35" s="53"/>
      <c r="PMH35" s="53"/>
      <c r="PMJ35" s="53"/>
      <c r="PMW35" s="53"/>
      <c r="PMX35" s="53"/>
      <c r="PMZ35" s="53"/>
      <c r="PNM35" s="53"/>
      <c r="PNN35" s="53"/>
      <c r="PNP35" s="53"/>
      <c r="POC35" s="53"/>
      <c r="POD35" s="53"/>
      <c r="POF35" s="53"/>
      <c r="POS35" s="53"/>
      <c r="POT35" s="53"/>
      <c r="POV35" s="53"/>
      <c r="PPI35" s="53"/>
      <c r="PPJ35" s="53"/>
      <c r="PPL35" s="53"/>
      <c r="PPY35" s="53"/>
      <c r="PPZ35" s="53"/>
      <c r="PQB35" s="53"/>
      <c r="PQO35" s="53"/>
      <c r="PQP35" s="53"/>
      <c r="PQR35" s="53"/>
      <c r="PRE35" s="53"/>
      <c r="PRF35" s="53"/>
      <c r="PRH35" s="53"/>
      <c r="PRU35" s="53"/>
      <c r="PRV35" s="53"/>
      <c r="PRX35" s="53"/>
      <c r="PSK35" s="53"/>
      <c r="PSL35" s="53"/>
      <c r="PSN35" s="53"/>
      <c r="PTA35" s="53"/>
      <c r="PTB35" s="53"/>
      <c r="PTD35" s="53"/>
      <c r="PTQ35" s="53"/>
      <c r="PTR35" s="53"/>
      <c r="PTT35" s="53"/>
      <c r="PUG35" s="53"/>
      <c r="PUH35" s="53"/>
      <c r="PUJ35" s="53"/>
      <c r="PUW35" s="53"/>
      <c r="PUX35" s="53"/>
      <c r="PUZ35" s="53"/>
      <c r="PVM35" s="53"/>
      <c r="PVN35" s="53"/>
      <c r="PVP35" s="53"/>
      <c r="PWC35" s="53"/>
      <c r="PWD35" s="53"/>
      <c r="PWF35" s="53"/>
      <c r="PWS35" s="53"/>
      <c r="PWT35" s="53"/>
      <c r="PWV35" s="53"/>
      <c r="PXI35" s="53"/>
      <c r="PXJ35" s="53"/>
      <c r="PXL35" s="53"/>
      <c r="PXY35" s="53"/>
      <c r="PXZ35" s="53"/>
      <c r="PYB35" s="53"/>
      <c r="PYO35" s="53"/>
      <c r="PYP35" s="53"/>
      <c r="PYR35" s="53"/>
      <c r="PZE35" s="53"/>
      <c r="PZF35" s="53"/>
      <c r="PZH35" s="53"/>
      <c r="PZU35" s="53"/>
      <c r="PZV35" s="53"/>
      <c r="PZX35" s="53"/>
      <c r="QAK35" s="53"/>
      <c r="QAL35" s="53"/>
      <c r="QAN35" s="53"/>
      <c r="QBA35" s="53"/>
      <c r="QBB35" s="53"/>
      <c r="QBD35" s="53"/>
      <c r="QBQ35" s="53"/>
      <c r="QBR35" s="53"/>
      <c r="QBT35" s="53"/>
      <c r="QCG35" s="53"/>
      <c r="QCH35" s="53"/>
      <c r="QCJ35" s="53"/>
      <c r="QCW35" s="53"/>
      <c r="QCX35" s="53"/>
      <c r="QCZ35" s="53"/>
      <c r="QDM35" s="53"/>
      <c r="QDN35" s="53"/>
      <c r="QDP35" s="53"/>
      <c r="QEC35" s="53"/>
      <c r="QED35" s="53"/>
      <c r="QEF35" s="53"/>
      <c r="QES35" s="53"/>
      <c r="QET35" s="53"/>
      <c r="QEV35" s="53"/>
      <c r="QFI35" s="53"/>
      <c r="QFJ35" s="53"/>
      <c r="QFL35" s="53"/>
      <c r="QFY35" s="53"/>
      <c r="QFZ35" s="53"/>
      <c r="QGB35" s="53"/>
      <c r="QGO35" s="53"/>
      <c r="QGP35" s="53"/>
      <c r="QGR35" s="53"/>
      <c r="QHE35" s="53"/>
      <c r="QHF35" s="53"/>
      <c r="QHH35" s="53"/>
      <c r="QHU35" s="53"/>
      <c r="QHV35" s="53"/>
      <c r="QHX35" s="53"/>
      <c r="QIK35" s="53"/>
      <c r="QIL35" s="53"/>
      <c r="QIN35" s="53"/>
      <c r="QJA35" s="53"/>
      <c r="QJB35" s="53"/>
      <c r="QJD35" s="53"/>
      <c r="QJQ35" s="53"/>
      <c r="QJR35" s="53"/>
      <c r="QJT35" s="53"/>
      <c r="QKG35" s="53"/>
      <c r="QKH35" s="53"/>
      <c r="QKJ35" s="53"/>
      <c r="QKW35" s="53"/>
      <c r="QKX35" s="53"/>
      <c r="QKZ35" s="53"/>
      <c r="QLM35" s="53"/>
      <c r="QLN35" s="53"/>
      <c r="QLP35" s="53"/>
      <c r="QMC35" s="53"/>
      <c r="QMD35" s="53"/>
      <c r="QMF35" s="53"/>
      <c r="QMS35" s="53"/>
      <c r="QMT35" s="53"/>
      <c r="QMV35" s="53"/>
      <c r="QNI35" s="53"/>
      <c r="QNJ35" s="53"/>
      <c r="QNL35" s="53"/>
      <c r="QNY35" s="53"/>
      <c r="QNZ35" s="53"/>
      <c r="QOB35" s="53"/>
      <c r="QOO35" s="53"/>
      <c r="QOP35" s="53"/>
      <c r="QOR35" s="53"/>
      <c r="QPE35" s="53"/>
      <c r="QPF35" s="53"/>
      <c r="QPH35" s="53"/>
      <c r="QPU35" s="53"/>
      <c r="QPV35" s="53"/>
      <c r="QPX35" s="53"/>
      <c r="QQK35" s="53"/>
      <c r="QQL35" s="53"/>
      <c r="QQN35" s="53"/>
      <c r="QRA35" s="53"/>
      <c r="QRB35" s="53"/>
      <c r="QRD35" s="53"/>
      <c r="QRQ35" s="53"/>
      <c r="QRR35" s="53"/>
      <c r="QRT35" s="53"/>
      <c r="QSG35" s="53"/>
      <c r="QSH35" s="53"/>
      <c r="QSJ35" s="53"/>
      <c r="QSW35" s="53"/>
      <c r="QSX35" s="53"/>
      <c r="QSZ35" s="53"/>
      <c r="QTM35" s="53"/>
      <c r="QTN35" s="53"/>
      <c r="QTP35" s="53"/>
      <c r="QUC35" s="53"/>
      <c r="QUD35" s="53"/>
      <c r="QUF35" s="53"/>
      <c r="QUS35" s="53"/>
      <c r="QUT35" s="53"/>
      <c r="QUV35" s="53"/>
      <c r="QVI35" s="53"/>
      <c r="QVJ35" s="53"/>
      <c r="QVL35" s="53"/>
      <c r="QVY35" s="53"/>
      <c r="QVZ35" s="53"/>
      <c r="QWB35" s="53"/>
      <c r="QWO35" s="53"/>
      <c r="QWP35" s="53"/>
      <c r="QWR35" s="53"/>
      <c r="QXE35" s="53"/>
      <c r="QXF35" s="53"/>
      <c r="QXH35" s="53"/>
      <c r="QXU35" s="53"/>
      <c r="QXV35" s="53"/>
      <c r="QXX35" s="53"/>
      <c r="QYK35" s="53"/>
      <c r="QYL35" s="53"/>
      <c r="QYN35" s="53"/>
      <c r="QZA35" s="53"/>
      <c r="QZB35" s="53"/>
      <c r="QZD35" s="53"/>
      <c r="QZQ35" s="53"/>
      <c r="QZR35" s="53"/>
      <c r="QZT35" s="53"/>
      <c r="RAG35" s="53"/>
      <c r="RAH35" s="53"/>
      <c r="RAJ35" s="53"/>
      <c r="RAW35" s="53"/>
      <c r="RAX35" s="53"/>
      <c r="RAZ35" s="53"/>
      <c r="RBM35" s="53"/>
      <c r="RBN35" s="53"/>
      <c r="RBP35" s="53"/>
      <c r="RCC35" s="53"/>
      <c r="RCD35" s="53"/>
      <c r="RCF35" s="53"/>
      <c r="RCS35" s="53"/>
      <c r="RCT35" s="53"/>
      <c r="RCV35" s="53"/>
      <c r="RDI35" s="53"/>
      <c r="RDJ35" s="53"/>
      <c r="RDL35" s="53"/>
      <c r="RDY35" s="53"/>
      <c r="RDZ35" s="53"/>
      <c r="REB35" s="53"/>
      <c r="REO35" s="53"/>
      <c r="REP35" s="53"/>
      <c r="RER35" s="53"/>
      <c r="RFE35" s="53"/>
      <c r="RFF35" s="53"/>
      <c r="RFH35" s="53"/>
      <c r="RFU35" s="53"/>
      <c r="RFV35" s="53"/>
      <c r="RFX35" s="53"/>
      <c r="RGK35" s="53"/>
      <c r="RGL35" s="53"/>
      <c r="RGN35" s="53"/>
      <c r="RHA35" s="53"/>
      <c r="RHB35" s="53"/>
      <c r="RHD35" s="53"/>
      <c r="RHQ35" s="53"/>
      <c r="RHR35" s="53"/>
      <c r="RHT35" s="53"/>
      <c r="RIG35" s="53"/>
      <c r="RIH35" s="53"/>
      <c r="RIJ35" s="53"/>
      <c r="RIW35" s="53"/>
      <c r="RIX35" s="53"/>
      <c r="RIZ35" s="53"/>
      <c r="RJM35" s="53"/>
      <c r="RJN35" s="53"/>
      <c r="RJP35" s="53"/>
      <c r="RKC35" s="53"/>
      <c r="RKD35" s="53"/>
      <c r="RKF35" s="53"/>
      <c r="RKS35" s="53"/>
      <c r="RKT35" s="53"/>
      <c r="RKV35" s="53"/>
      <c r="RLI35" s="53"/>
      <c r="RLJ35" s="53"/>
      <c r="RLL35" s="53"/>
      <c r="RLY35" s="53"/>
      <c r="RLZ35" s="53"/>
      <c r="RMB35" s="53"/>
      <c r="RMO35" s="53"/>
      <c r="RMP35" s="53"/>
      <c r="RMR35" s="53"/>
      <c r="RNE35" s="53"/>
      <c r="RNF35" s="53"/>
      <c r="RNH35" s="53"/>
      <c r="RNU35" s="53"/>
      <c r="RNV35" s="53"/>
      <c r="RNX35" s="53"/>
      <c r="ROK35" s="53"/>
      <c r="ROL35" s="53"/>
      <c r="RON35" s="53"/>
      <c r="RPA35" s="53"/>
      <c r="RPB35" s="53"/>
      <c r="RPD35" s="53"/>
      <c r="RPQ35" s="53"/>
      <c r="RPR35" s="53"/>
      <c r="RPT35" s="53"/>
      <c r="RQG35" s="53"/>
      <c r="RQH35" s="53"/>
      <c r="RQJ35" s="53"/>
      <c r="RQW35" s="53"/>
      <c r="RQX35" s="53"/>
      <c r="RQZ35" s="53"/>
      <c r="RRM35" s="53"/>
      <c r="RRN35" s="53"/>
      <c r="RRP35" s="53"/>
      <c r="RSC35" s="53"/>
      <c r="RSD35" s="53"/>
      <c r="RSF35" s="53"/>
      <c r="RSS35" s="53"/>
      <c r="RST35" s="53"/>
      <c r="RSV35" s="53"/>
      <c r="RTI35" s="53"/>
      <c r="RTJ35" s="53"/>
      <c r="RTL35" s="53"/>
      <c r="RTY35" s="53"/>
      <c r="RTZ35" s="53"/>
      <c r="RUB35" s="53"/>
      <c r="RUO35" s="53"/>
      <c r="RUP35" s="53"/>
      <c r="RUR35" s="53"/>
      <c r="RVE35" s="53"/>
      <c r="RVF35" s="53"/>
      <c r="RVH35" s="53"/>
      <c r="RVU35" s="53"/>
      <c r="RVV35" s="53"/>
      <c r="RVX35" s="53"/>
      <c r="RWK35" s="53"/>
      <c r="RWL35" s="53"/>
      <c r="RWN35" s="53"/>
      <c r="RXA35" s="53"/>
      <c r="RXB35" s="53"/>
      <c r="RXD35" s="53"/>
      <c r="RXQ35" s="53"/>
      <c r="RXR35" s="53"/>
      <c r="RXT35" s="53"/>
      <c r="RYG35" s="53"/>
      <c r="RYH35" s="53"/>
      <c r="RYJ35" s="53"/>
      <c r="RYW35" s="53"/>
      <c r="RYX35" s="53"/>
      <c r="RYZ35" s="53"/>
      <c r="RZM35" s="53"/>
      <c r="RZN35" s="53"/>
      <c r="RZP35" s="53"/>
      <c r="SAC35" s="53"/>
      <c r="SAD35" s="53"/>
      <c r="SAF35" s="53"/>
      <c r="SAS35" s="53"/>
      <c r="SAT35" s="53"/>
      <c r="SAV35" s="53"/>
      <c r="SBI35" s="53"/>
      <c r="SBJ35" s="53"/>
      <c r="SBL35" s="53"/>
      <c r="SBY35" s="53"/>
      <c r="SBZ35" s="53"/>
      <c r="SCB35" s="53"/>
      <c r="SCO35" s="53"/>
      <c r="SCP35" s="53"/>
      <c r="SCR35" s="53"/>
      <c r="SDE35" s="53"/>
      <c r="SDF35" s="53"/>
      <c r="SDH35" s="53"/>
      <c r="SDU35" s="53"/>
      <c r="SDV35" s="53"/>
      <c r="SDX35" s="53"/>
      <c r="SEK35" s="53"/>
      <c r="SEL35" s="53"/>
      <c r="SEN35" s="53"/>
      <c r="SFA35" s="53"/>
      <c r="SFB35" s="53"/>
      <c r="SFD35" s="53"/>
      <c r="SFQ35" s="53"/>
      <c r="SFR35" s="53"/>
      <c r="SFT35" s="53"/>
      <c r="SGG35" s="53"/>
      <c r="SGH35" s="53"/>
      <c r="SGJ35" s="53"/>
      <c r="SGW35" s="53"/>
      <c r="SGX35" s="53"/>
      <c r="SGZ35" s="53"/>
      <c r="SHM35" s="53"/>
      <c r="SHN35" s="53"/>
      <c r="SHP35" s="53"/>
      <c r="SIC35" s="53"/>
      <c r="SID35" s="53"/>
      <c r="SIF35" s="53"/>
      <c r="SIS35" s="53"/>
      <c r="SIT35" s="53"/>
      <c r="SIV35" s="53"/>
      <c r="SJI35" s="53"/>
      <c r="SJJ35" s="53"/>
      <c r="SJL35" s="53"/>
      <c r="SJY35" s="53"/>
      <c r="SJZ35" s="53"/>
      <c r="SKB35" s="53"/>
      <c r="SKO35" s="53"/>
      <c r="SKP35" s="53"/>
      <c r="SKR35" s="53"/>
      <c r="SLE35" s="53"/>
      <c r="SLF35" s="53"/>
      <c r="SLH35" s="53"/>
      <c r="SLU35" s="53"/>
      <c r="SLV35" s="53"/>
      <c r="SLX35" s="53"/>
      <c r="SMK35" s="53"/>
      <c r="SML35" s="53"/>
      <c r="SMN35" s="53"/>
      <c r="SNA35" s="53"/>
      <c r="SNB35" s="53"/>
      <c r="SND35" s="53"/>
      <c r="SNQ35" s="53"/>
      <c r="SNR35" s="53"/>
      <c r="SNT35" s="53"/>
      <c r="SOG35" s="53"/>
      <c r="SOH35" s="53"/>
      <c r="SOJ35" s="53"/>
      <c r="SOW35" s="53"/>
      <c r="SOX35" s="53"/>
      <c r="SOZ35" s="53"/>
      <c r="SPM35" s="53"/>
      <c r="SPN35" s="53"/>
      <c r="SPP35" s="53"/>
      <c r="SQC35" s="53"/>
      <c r="SQD35" s="53"/>
      <c r="SQF35" s="53"/>
      <c r="SQS35" s="53"/>
      <c r="SQT35" s="53"/>
      <c r="SQV35" s="53"/>
      <c r="SRI35" s="53"/>
      <c r="SRJ35" s="53"/>
      <c r="SRL35" s="53"/>
      <c r="SRY35" s="53"/>
      <c r="SRZ35" s="53"/>
      <c r="SSB35" s="53"/>
      <c r="SSO35" s="53"/>
      <c r="SSP35" s="53"/>
      <c r="SSR35" s="53"/>
      <c r="STE35" s="53"/>
      <c r="STF35" s="53"/>
      <c r="STH35" s="53"/>
      <c r="STU35" s="53"/>
      <c r="STV35" s="53"/>
      <c r="STX35" s="53"/>
      <c r="SUK35" s="53"/>
      <c r="SUL35" s="53"/>
      <c r="SUN35" s="53"/>
      <c r="SVA35" s="53"/>
      <c r="SVB35" s="53"/>
      <c r="SVD35" s="53"/>
      <c r="SVQ35" s="53"/>
      <c r="SVR35" s="53"/>
      <c r="SVT35" s="53"/>
      <c r="SWG35" s="53"/>
      <c r="SWH35" s="53"/>
      <c r="SWJ35" s="53"/>
      <c r="SWW35" s="53"/>
      <c r="SWX35" s="53"/>
      <c r="SWZ35" s="53"/>
      <c r="SXM35" s="53"/>
      <c r="SXN35" s="53"/>
      <c r="SXP35" s="53"/>
      <c r="SYC35" s="53"/>
      <c r="SYD35" s="53"/>
      <c r="SYF35" s="53"/>
      <c r="SYS35" s="53"/>
      <c r="SYT35" s="53"/>
      <c r="SYV35" s="53"/>
      <c r="SZI35" s="53"/>
      <c r="SZJ35" s="53"/>
      <c r="SZL35" s="53"/>
      <c r="SZY35" s="53"/>
      <c r="SZZ35" s="53"/>
      <c r="TAB35" s="53"/>
      <c r="TAO35" s="53"/>
      <c r="TAP35" s="53"/>
      <c r="TAR35" s="53"/>
      <c r="TBE35" s="53"/>
      <c r="TBF35" s="53"/>
      <c r="TBH35" s="53"/>
      <c r="TBU35" s="53"/>
      <c r="TBV35" s="53"/>
      <c r="TBX35" s="53"/>
      <c r="TCK35" s="53"/>
      <c r="TCL35" s="53"/>
      <c r="TCN35" s="53"/>
      <c r="TDA35" s="53"/>
      <c r="TDB35" s="53"/>
      <c r="TDD35" s="53"/>
      <c r="TDQ35" s="53"/>
      <c r="TDR35" s="53"/>
      <c r="TDT35" s="53"/>
      <c r="TEG35" s="53"/>
      <c r="TEH35" s="53"/>
      <c r="TEJ35" s="53"/>
      <c r="TEW35" s="53"/>
      <c r="TEX35" s="53"/>
      <c r="TEZ35" s="53"/>
      <c r="TFM35" s="53"/>
      <c r="TFN35" s="53"/>
      <c r="TFP35" s="53"/>
      <c r="TGC35" s="53"/>
      <c r="TGD35" s="53"/>
      <c r="TGF35" s="53"/>
      <c r="TGS35" s="53"/>
      <c r="TGT35" s="53"/>
      <c r="TGV35" s="53"/>
      <c r="THI35" s="53"/>
      <c r="THJ35" s="53"/>
      <c r="THL35" s="53"/>
      <c r="THY35" s="53"/>
      <c r="THZ35" s="53"/>
      <c r="TIB35" s="53"/>
      <c r="TIO35" s="53"/>
      <c r="TIP35" s="53"/>
      <c r="TIR35" s="53"/>
      <c r="TJE35" s="53"/>
      <c r="TJF35" s="53"/>
      <c r="TJH35" s="53"/>
      <c r="TJU35" s="53"/>
      <c r="TJV35" s="53"/>
      <c r="TJX35" s="53"/>
      <c r="TKK35" s="53"/>
      <c r="TKL35" s="53"/>
      <c r="TKN35" s="53"/>
      <c r="TLA35" s="53"/>
      <c r="TLB35" s="53"/>
      <c r="TLD35" s="53"/>
      <c r="TLQ35" s="53"/>
      <c r="TLR35" s="53"/>
      <c r="TLT35" s="53"/>
      <c r="TMG35" s="53"/>
      <c r="TMH35" s="53"/>
      <c r="TMJ35" s="53"/>
      <c r="TMW35" s="53"/>
      <c r="TMX35" s="53"/>
      <c r="TMZ35" s="53"/>
      <c r="TNM35" s="53"/>
      <c r="TNN35" s="53"/>
      <c r="TNP35" s="53"/>
      <c r="TOC35" s="53"/>
      <c r="TOD35" s="53"/>
      <c r="TOF35" s="53"/>
      <c r="TOS35" s="53"/>
      <c r="TOT35" s="53"/>
      <c r="TOV35" s="53"/>
      <c r="TPI35" s="53"/>
      <c r="TPJ35" s="53"/>
      <c r="TPL35" s="53"/>
      <c r="TPY35" s="53"/>
      <c r="TPZ35" s="53"/>
      <c r="TQB35" s="53"/>
      <c r="TQO35" s="53"/>
      <c r="TQP35" s="53"/>
      <c r="TQR35" s="53"/>
      <c r="TRE35" s="53"/>
      <c r="TRF35" s="53"/>
      <c r="TRH35" s="53"/>
      <c r="TRU35" s="53"/>
      <c r="TRV35" s="53"/>
      <c r="TRX35" s="53"/>
      <c r="TSK35" s="53"/>
      <c r="TSL35" s="53"/>
      <c r="TSN35" s="53"/>
      <c r="TTA35" s="53"/>
      <c r="TTB35" s="53"/>
      <c r="TTD35" s="53"/>
      <c r="TTQ35" s="53"/>
      <c r="TTR35" s="53"/>
      <c r="TTT35" s="53"/>
      <c r="TUG35" s="53"/>
      <c r="TUH35" s="53"/>
      <c r="TUJ35" s="53"/>
      <c r="TUW35" s="53"/>
      <c r="TUX35" s="53"/>
      <c r="TUZ35" s="53"/>
      <c r="TVM35" s="53"/>
      <c r="TVN35" s="53"/>
      <c r="TVP35" s="53"/>
      <c r="TWC35" s="53"/>
      <c r="TWD35" s="53"/>
      <c r="TWF35" s="53"/>
      <c r="TWS35" s="53"/>
      <c r="TWT35" s="53"/>
      <c r="TWV35" s="53"/>
      <c r="TXI35" s="53"/>
      <c r="TXJ35" s="53"/>
      <c r="TXL35" s="53"/>
      <c r="TXY35" s="53"/>
      <c r="TXZ35" s="53"/>
      <c r="TYB35" s="53"/>
      <c r="TYO35" s="53"/>
      <c r="TYP35" s="53"/>
      <c r="TYR35" s="53"/>
      <c r="TZE35" s="53"/>
      <c r="TZF35" s="53"/>
      <c r="TZH35" s="53"/>
      <c r="TZU35" s="53"/>
      <c r="TZV35" s="53"/>
      <c r="TZX35" s="53"/>
      <c r="UAK35" s="53"/>
      <c r="UAL35" s="53"/>
      <c r="UAN35" s="53"/>
      <c r="UBA35" s="53"/>
      <c r="UBB35" s="53"/>
      <c r="UBD35" s="53"/>
      <c r="UBQ35" s="53"/>
      <c r="UBR35" s="53"/>
      <c r="UBT35" s="53"/>
      <c r="UCG35" s="53"/>
      <c r="UCH35" s="53"/>
      <c r="UCJ35" s="53"/>
      <c r="UCW35" s="53"/>
      <c r="UCX35" s="53"/>
      <c r="UCZ35" s="53"/>
      <c r="UDM35" s="53"/>
      <c r="UDN35" s="53"/>
      <c r="UDP35" s="53"/>
      <c r="UEC35" s="53"/>
      <c r="UED35" s="53"/>
      <c r="UEF35" s="53"/>
      <c r="UES35" s="53"/>
      <c r="UET35" s="53"/>
      <c r="UEV35" s="53"/>
      <c r="UFI35" s="53"/>
      <c r="UFJ35" s="53"/>
      <c r="UFL35" s="53"/>
      <c r="UFY35" s="53"/>
      <c r="UFZ35" s="53"/>
      <c r="UGB35" s="53"/>
      <c r="UGO35" s="53"/>
      <c r="UGP35" s="53"/>
      <c r="UGR35" s="53"/>
      <c r="UHE35" s="53"/>
      <c r="UHF35" s="53"/>
      <c r="UHH35" s="53"/>
      <c r="UHU35" s="53"/>
      <c r="UHV35" s="53"/>
      <c r="UHX35" s="53"/>
      <c r="UIK35" s="53"/>
      <c r="UIL35" s="53"/>
      <c r="UIN35" s="53"/>
      <c r="UJA35" s="53"/>
      <c r="UJB35" s="53"/>
      <c r="UJD35" s="53"/>
      <c r="UJQ35" s="53"/>
      <c r="UJR35" s="53"/>
      <c r="UJT35" s="53"/>
      <c r="UKG35" s="53"/>
      <c r="UKH35" s="53"/>
      <c r="UKJ35" s="53"/>
      <c r="UKW35" s="53"/>
      <c r="UKX35" s="53"/>
      <c r="UKZ35" s="53"/>
      <c r="ULM35" s="53"/>
      <c r="ULN35" s="53"/>
      <c r="ULP35" s="53"/>
      <c r="UMC35" s="53"/>
      <c r="UMD35" s="53"/>
      <c r="UMF35" s="53"/>
      <c r="UMS35" s="53"/>
      <c r="UMT35" s="53"/>
      <c r="UMV35" s="53"/>
      <c r="UNI35" s="53"/>
      <c r="UNJ35" s="53"/>
      <c r="UNL35" s="53"/>
      <c r="UNY35" s="53"/>
      <c r="UNZ35" s="53"/>
      <c r="UOB35" s="53"/>
      <c r="UOO35" s="53"/>
      <c r="UOP35" s="53"/>
      <c r="UOR35" s="53"/>
      <c r="UPE35" s="53"/>
      <c r="UPF35" s="53"/>
      <c r="UPH35" s="53"/>
      <c r="UPU35" s="53"/>
      <c r="UPV35" s="53"/>
      <c r="UPX35" s="53"/>
      <c r="UQK35" s="53"/>
      <c r="UQL35" s="53"/>
      <c r="UQN35" s="53"/>
      <c r="URA35" s="53"/>
      <c r="URB35" s="53"/>
      <c r="URD35" s="53"/>
      <c r="URQ35" s="53"/>
      <c r="URR35" s="53"/>
      <c r="URT35" s="53"/>
      <c r="USG35" s="53"/>
      <c r="USH35" s="53"/>
      <c r="USJ35" s="53"/>
      <c r="USW35" s="53"/>
      <c r="USX35" s="53"/>
      <c r="USZ35" s="53"/>
      <c r="UTM35" s="53"/>
      <c r="UTN35" s="53"/>
      <c r="UTP35" s="53"/>
      <c r="UUC35" s="53"/>
      <c r="UUD35" s="53"/>
      <c r="UUF35" s="53"/>
      <c r="UUS35" s="53"/>
      <c r="UUT35" s="53"/>
      <c r="UUV35" s="53"/>
      <c r="UVI35" s="53"/>
      <c r="UVJ35" s="53"/>
      <c r="UVL35" s="53"/>
      <c r="UVY35" s="53"/>
      <c r="UVZ35" s="53"/>
      <c r="UWB35" s="53"/>
      <c r="UWO35" s="53"/>
      <c r="UWP35" s="53"/>
      <c r="UWR35" s="53"/>
      <c r="UXE35" s="53"/>
      <c r="UXF35" s="53"/>
      <c r="UXH35" s="53"/>
      <c r="UXU35" s="53"/>
      <c r="UXV35" s="53"/>
      <c r="UXX35" s="53"/>
      <c r="UYK35" s="53"/>
      <c r="UYL35" s="53"/>
      <c r="UYN35" s="53"/>
      <c r="UZA35" s="53"/>
      <c r="UZB35" s="53"/>
      <c r="UZD35" s="53"/>
      <c r="UZQ35" s="53"/>
      <c r="UZR35" s="53"/>
      <c r="UZT35" s="53"/>
      <c r="VAG35" s="53"/>
      <c r="VAH35" s="53"/>
      <c r="VAJ35" s="53"/>
      <c r="VAW35" s="53"/>
      <c r="VAX35" s="53"/>
      <c r="VAZ35" s="53"/>
      <c r="VBM35" s="53"/>
      <c r="VBN35" s="53"/>
      <c r="VBP35" s="53"/>
      <c r="VCC35" s="53"/>
      <c r="VCD35" s="53"/>
      <c r="VCF35" s="53"/>
      <c r="VCS35" s="53"/>
      <c r="VCT35" s="53"/>
      <c r="VCV35" s="53"/>
      <c r="VDI35" s="53"/>
      <c r="VDJ35" s="53"/>
      <c r="VDL35" s="53"/>
      <c r="VDY35" s="53"/>
      <c r="VDZ35" s="53"/>
      <c r="VEB35" s="53"/>
      <c r="VEO35" s="53"/>
      <c r="VEP35" s="53"/>
      <c r="VER35" s="53"/>
      <c r="VFE35" s="53"/>
      <c r="VFF35" s="53"/>
      <c r="VFH35" s="53"/>
      <c r="VFU35" s="53"/>
      <c r="VFV35" s="53"/>
      <c r="VFX35" s="53"/>
      <c r="VGK35" s="53"/>
      <c r="VGL35" s="53"/>
      <c r="VGN35" s="53"/>
      <c r="VHA35" s="53"/>
      <c r="VHB35" s="53"/>
      <c r="VHD35" s="53"/>
      <c r="VHQ35" s="53"/>
      <c r="VHR35" s="53"/>
      <c r="VHT35" s="53"/>
      <c r="VIG35" s="53"/>
      <c r="VIH35" s="53"/>
      <c r="VIJ35" s="53"/>
      <c r="VIW35" s="53"/>
      <c r="VIX35" s="53"/>
      <c r="VIZ35" s="53"/>
      <c r="VJM35" s="53"/>
      <c r="VJN35" s="53"/>
      <c r="VJP35" s="53"/>
      <c r="VKC35" s="53"/>
      <c r="VKD35" s="53"/>
      <c r="VKF35" s="53"/>
      <c r="VKS35" s="53"/>
      <c r="VKT35" s="53"/>
      <c r="VKV35" s="53"/>
      <c r="VLI35" s="53"/>
      <c r="VLJ35" s="53"/>
      <c r="VLL35" s="53"/>
      <c r="VLY35" s="53"/>
      <c r="VLZ35" s="53"/>
      <c r="VMB35" s="53"/>
      <c r="VMO35" s="53"/>
      <c r="VMP35" s="53"/>
      <c r="VMR35" s="53"/>
      <c r="VNE35" s="53"/>
      <c r="VNF35" s="53"/>
      <c r="VNH35" s="53"/>
      <c r="VNU35" s="53"/>
      <c r="VNV35" s="53"/>
      <c r="VNX35" s="53"/>
      <c r="VOK35" s="53"/>
      <c r="VOL35" s="53"/>
      <c r="VON35" s="53"/>
      <c r="VPA35" s="53"/>
      <c r="VPB35" s="53"/>
      <c r="VPD35" s="53"/>
      <c r="VPQ35" s="53"/>
      <c r="VPR35" s="53"/>
      <c r="VPT35" s="53"/>
      <c r="VQG35" s="53"/>
      <c r="VQH35" s="53"/>
      <c r="VQJ35" s="53"/>
      <c r="VQW35" s="53"/>
      <c r="VQX35" s="53"/>
      <c r="VQZ35" s="53"/>
      <c r="VRM35" s="53"/>
      <c r="VRN35" s="53"/>
      <c r="VRP35" s="53"/>
      <c r="VSC35" s="53"/>
      <c r="VSD35" s="53"/>
      <c r="VSF35" s="53"/>
      <c r="VSS35" s="53"/>
      <c r="VST35" s="53"/>
      <c r="VSV35" s="53"/>
      <c r="VTI35" s="53"/>
      <c r="VTJ35" s="53"/>
      <c r="VTL35" s="53"/>
      <c r="VTY35" s="53"/>
      <c r="VTZ35" s="53"/>
      <c r="VUB35" s="53"/>
      <c r="VUO35" s="53"/>
      <c r="VUP35" s="53"/>
      <c r="VUR35" s="53"/>
      <c r="VVE35" s="53"/>
      <c r="VVF35" s="53"/>
      <c r="VVH35" s="53"/>
      <c r="VVU35" s="53"/>
      <c r="VVV35" s="53"/>
      <c r="VVX35" s="53"/>
      <c r="VWK35" s="53"/>
      <c r="VWL35" s="53"/>
      <c r="VWN35" s="53"/>
      <c r="VXA35" s="53"/>
      <c r="VXB35" s="53"/>
      <c r="VXD35" s="53"/>
      <c r="VXQ35" s="53"/>
      <c r="VXR35" s="53"/>
      <c r="VXT35" s="53"/>
      <c r="VYG35" s="53"/>
      <c r="VYH35" s="53"/>
      <c r="VYJ35" s="53"/>
      <c r="VYW35" s="53"/>
      <c r="VYX35" s="53"/>
      <c r="VYZ35" s="53"/>
      <c r="VZM35" s="53"/>
      <c r="VZN35" s="53"/>
      <c r="VZP35" s="53"/>
      <c r="WAC35" s="53"/>
      <c r="WAD35" s="53"/>
      <c r="WAF35" s="53"/>
      <c r="WAS35" s="53"/>
      <c r="WAT35" s="53"/>
      <c r="WAV35" s="53"/>
      <c r="WBI35" s="53"/>
      <c r="WBJ35" s="53"/>
      <c r="WBL35" s="53"/>
      <c r="WBY35" s="53"/>
      <c r="WBZ35" s="53"/>
      <c r="WCB35" s="53"/>
      <c r="WCO35" s="53"/>
      <c r="WCP35" s="53"/>
      <c r="WCR35" s="53"/>
      <c r="WDE35" s="53"/>
      <c r="WDF35" s="53"/>
      <c r="WDH35" s="53"/>
      <c r="WDU35" s="53"/>
      <c r="WDV35" s="53"/>
      <c r="WDX35" s="53"/>
      <c r="WEK35" s="53"/>
      <c r="WEL35" s="53"/>
      <c r="WEN35" s="53"/>
      <c r="WFA35" s="53"/>
      <c r="WFB35" s="53"/>
      <c r="WFD35" s="53"/>
      <c r="WFQ35" s="53"/>
      <c r="WFR35" s="53"/>
      <c r="WFT35" s="53"/>
      <c r="WGG35" s="53"/>
      <c r="WGH35" s="53"/>
      <c r="WGJ35" s="53"/>
      <c r="WGW35" s="53"/>
      <c r="WGX35" s="53"/>
      <c r="WGZ35" s="53"/>
      <c r="WHM35" s="53"/>
      <c r="WHN35" s="53"/>
      <c r="WHP35" s="53"/>
      <c r="WIC35" s="53"/>
      <c r="WID35" s="53"/>
      <c r="WIF35" s="53"/>
      <c r="WIS35" s="53"/>
      <c r="WIT35" s="53"/>
      <c r="WIV35" s="53"/>
      <c r="WJI35" s="53"/>
      <c r="WJJ35" s="53"/>
      <c r="WJL35" s="53"/>
      <c r="WJY35" s="53"/>
      <c r="WJZ35" s="53"/>
      <c r="WKB35" s="53"/>
      <c r="WKO35" s="53"/>
      <c r="WKP35" s="53"/>
      <c r="WKR35" s="53"/>
      <c r="WLE35" s="53"/>
      <c r="WLF35" s="53"/>
      <c r="WLH35" s="53"/>
      <c r="WLU35" s="53"/>
      <c r="WLV35" s="53"/>
      <c r="WLX35" s="53"/>
      <c r="WMK35" s="53"/>
      <c r="WML35" s="53"/>
      <c r="WMN35" s="53"/>
      <c r="WNA35" s="53"/>
      <c r="WNB35" s="53"/>
      <c r="WND35" s="53"/>
      <c r="WNQ35" s="53"/>
      <c r="WNR35" s="53"/>
      <c r="WNT35" s="53"/>
      <c r="WOG35" s="53"/>
      <c r="WOH35" s="53"/>
      <c r="WOJ35" s="53"/>
      <c r="WOW35" s="53"/>
      <c r="WOX35" s="53"/>
      <c r="WOZ35" s="53"/>
      <c r="WPM35" s="53"/>
      <c r="WPN35" s="53"/>
      <c r="WPP35" s="53"/>
      <c r="WQC35" s="53"/>
      <c r="WQD35" s="53"/>
      <c r="WQF35" s="53"/>
      <c r="WQS35" s="53"/>
      <c r="WQT35" s="53"/>
      <c r="WQV35" s="53"/>
      <c r="WRI35" s="53"/>
      <c r="WRJ35" s="53"/>
      <c r="WRL35" s="53"/>
      <c r="WRY35" s="53"/>
      <c r="WRZ35" s="53"/>
      <c r="WSB35" s="53"/>
      <c r="WSO35" s="53"/>
      <c r="WSP35" s="53"/>
      <c r="WSR35" s="53"/>
      <c r="WTE35" s="53"/>
      <c r="WTF35" s="53"/>
      <c r="WTH35" s="53"/>
      <c r="WTU35" s="53"/>
      <c r="WTV35" s="53"/>
      <c r="WTX35" s="53"/>
      <c r="WUK35" s="53"/>
      <c r="WUL35" s="53"/>
      <c r="WUN35" s="53"/>
      <c r="WVA35" s="53"/>
      <c r="WVB35" s="53"/>
      <c r="WVD35" s="53"/>
      <c r="WVQ35" s="53"/>
      <c r="WVR35" s="53"/>
      <c r="WVT35" s="53"/>
      <c r="WWG35" s="53"/>
      <c r="WWH35" s="53"/>
      <c r="WWJ35" s="53"/>
      <c r="WWW35" s="53"/>
      <c r="WWX35" s="53"/>
      <c r="WWZ35" s="53"/>
      <c r="WXM35" s="53"/>
      <c r="WXN35" s="53"/>
      <c r="WXP35" s="53"/>
      <c r="WYC35" s="53"/>
      <c r="WYD35" s="53"/>
      <c r="WYF35" s="53"/>
      <c r="WYS35" s="53"/>
      <c r="WYT35" s="53"/>
      <c r="WYV35" s="53"/>
      <c r="WZI35" s="53"/>
      <c r="WZJ35" s="53"/>
      <c r="WZL35" s="53"/>
      <c r="WZY35" s="53"/>
      <c r="WZZ35" s="53"/>
      <c r="XAB35" s="53"/>
      <c r="XAO35" s="53"/>
      <c r="XAP35" s="53"/>
      <c r="XAR35" s="53"/>
      <c r="XBE35" s="53"/>
      <c r="XBF35" s="53"/>
      <c r="XBH35" s="53"/>
      <c r="XBU35" s="53"/>
      <c r="XBV35" s="53"/>
      <c r="XBX35" s="53"/>
      <c r="XCK35" s="53"/>
      <c r="XCL35" s="53"/>
      <c r="XCN35" s="53"/>
      <c r="XDA35" s="53"/>
      <c r="XDB35" s="53"/>
      <c r="XDD35" s="53"/>
      <c r="XDQ35" s="53"/>
      <c r="XDR35" s="53"/>
      <c r="XDT35" s="53"/>
      <c r="XEG35" s="53"/>
      <c r="XEH35" s="53"/>
      <c r="XEJ35" s="53"/>
    </row>
    <row r="36" spans="1:1020 1033:2044 2057:3068 3081:4092 4105:5116 5129:6140 6153:7164 7177:8188 8201:9212 9225:10236 10249:11260 11273:12284 12297:13308 13321:14332 14345:15356 15369:16364" ht="18.75" x14ac:dyDescent="0.45">
      <c r="A36" s="56"/>
      <c r="B36" s="56"/>
      <c r="C36" s="47"/>
      <c r="D36" s="56"/>
      <c r="E36" s="48"/>
      <c r="F36" s="6" t="s">
        <v>516</v>
      </c>
      <c r="G36" s="48"/>
      <c r="H36" s="15">
        <v>5999881</v>
      </c>
      <c r="I36" s="36"/>
      <c r="J36" s="15">
        <f>H36*1000000</f>
        <v>5999881000000</v>
      </c>
      <c r="K36" s="36"/>
      <c r="L36" s="15">
        <v>26531416836</v>
      </c>
      <c r="M36" s="11"/>
      <c r="N36" s="49">
        <v>0.18</v>
      </c>
      <c r="O36" s="36"/>
      <c r="P36" s="50">
        <v>0.2555</v>
      </c>
      <c r="U36" s="15"/>
      <c r="AO36" s="53"/>
      <c r="AP36" s="53"/>
      <c r="AR36" s="53"/>
      <c r="BE36" s="53"/>
      <c r="BF36" s="53"/>
      <c r="BH36" s="53"/>
      <c r="BU36" s="53"/>
      <c r="BV36" s="53"/>
      <c r="BX36" s="53"/>
      <c r="CK36" s="53"/>
      <c r="CL36" s="53"/>
      <c r="CN36" s="53"/>
      <c r="DA36" s="53"/>
      <c r="DB36" s="53"/>
      <c r="DD36" s="53"/>
      <c r="DQ36" s="53"/>
      <c r="DR36" s="53"/>
      <c r="DT36" s="53"/>
      <c r="EG36" s="53"/>
      <c r="EH36" s="53"/>
      <c r="EJ36" s="53"/>
      <c r="EW36" s="53"/>
      <c r="EX36" s="53"/>
      <c r="EZ36" s="53"/>
      <c r="FM36" s="53"/>
      <c r="FN36" s="53"/>
      <c r="FP36" s="53"/>
      <c r="GC36" s="53"/>
      <c r="GD36" s="53"/>
      <c r="GF36" s="53"/>
      <c r="GS36" s="53"/>
      <c r="GT36" s="53"/>
      <c r="GV36" s="53"/>
      <c r="HI36" s="53"/>
      <c r="HJ36" s="53"/>
      <c r="HL36" s="53"/>
      <c r="HY36" s="53"/>
      <c r="HZ36" s="53"/>
      <c r="IB36" s="53"/>
      <c r="IO36" s="53"/>
      <c r="IP36" s="53"/>
      <c r="IR36" s="53"/>
      <c r="JE36" s="53"/>
      <c r="JF36" s="53"/>
      <c r="JH36" s="53"/>
      <c r="JU36" s="53"/>
      <c r="JV36" s="53"/>
      <c r="JX36" s="53"/>
      <c r="KK36" s="53"/>
      <c r="KL36" s="53"/>
      <c r="KN36" s="53"/>
      <c r="LA36" s="53"/>
      <c r="LB36" s="53"/>
      <c r="LD36" s="53"/>
      <c r="LQ36" s="53"/>
      <c r="LR36" s="53"/>
      <c r="LT36" s="53"/>
      <c r="MG36" s="53"/>
      <c r="MH36" s="53"/>
      <c r="MJ36" s="53"/>
      <c r="MW36" s="53"/>
      <c r="MX36" s="53"/>
      <c r="MZ36" s="53"/>
      <c r="NM36" s="53"/>
      <c r="NN36" s="53"/>
      <c r="NP36" s="53"/>
      <c r="OC36" s="53"/>
      <c r="OD36" s="53"/>
      <c r="OF36" s="53"/>
      <c r="OS36" s="53"/>
      <c r="OT36" s="53"/>
      <c r="OV36" s="53"/>
      <c r="PI36" s="53"/>
      <c r="PJ36" s="53"/>
      <c r="PL36" s="53"/>
      <c r="PY36" s="53"/>
      <c r="PZ36" s="53"/>
      <c r="QB36" s="53"/>
      <c r="QO36" s="53"/>
      <c r="QP36" s="53"/>
      <c r="QR36" s="53"/>
      <c r="RE36" s="53"/>
      <c r="RF36" s="53"/>
      <c r="RH36" s="53"/>
      <c r="RU36" s="53"/>
      <c r="RV36" s="53"/>
      <c r="RX36" s="53"/>
      <c r="SK36" s="53"/>
      <c r="SL36" s="53"/>
      <c r="SN36" s="53"/>
      <c r="TA36" s="53"/>
      <c r="TB36" s="53"/>
      <c r="TD36" s="53"/>
      <c r="TQ36" s="53"/>
      <c r="TR36" s="53"/>
      <c r="TT36" s="53"/>
      <c r="UG36" s="53"/>
      <c r="UH36" s="53"/>
      <c r="UJ36" s="53"/>
      <c r="UW36" s="53"/>
      <c r="UX36" s="53"/>
      <c r="UZ36" s="53"/>
      <c r="VM36" s="53"/>
      <c r="VN36" s="53"/>
      <c r="VP36" s="53"/>
      <c r="WC36" s="53"/>
      <c r="WD36" s="53"/>
      <c r="WF36" s="53"/>
      <c r="WS36" s="53"/>
      <c r="WT36" s="53"/>
      <c r="WV36" s="53"/>
      <c r="XI36" s="53"/>
      <c r="XJ36" s="53"/>
      <c r="XL36" s="53"/>
      <c r="XY36" s="53"/>
      <c r="XZ36" s="53"/>
      <c r="YB36" s="53"/>
      <c r="YO36" s="53"/>
      <c r="YP36" s="53"/>
      <c r="YR36" s="53"/>
      <c r="ZE36" s="53"/>
      <c r="ZF36" s="53"/>
      <c r="ZH36" s="53"/>
      <c r="ZU36" s="53"/>
      <c r="ZV36" s="53"/>
      <c r="ZX36" s="53"/>
      <c r="AAK36" s="53"/>
      <c r="AAL36" s="53"/>
      <c r="AAN36" s="53"/>
      <c r="ABA36" s="53"/>
      <c r="ABB36" s="53"/>
      <c r="ABD36" s="53"/>
      <c r="ABQ36" s="53"/>
      <c r="ABR36" s="53"/>
      <c r="ABT36" s="53"/>
      <c r="ACG36" s="53"/>
      <c r="ACH36" s="53"/>
      <c r="ACJ36" s="53"/>
      <c r="ACW36" s="53"/>
      <c r="ACX36" s="53"/>
      <c r="ACZ36" s="53"/>
      <c r="ADM36" s="53"/>
      <c r="ADN36" s="53"/>
      <c r="ADP36" s="53"/>
      <c r="AEC36" s="53"/>
      <c r="AED36" s="53"/>
      <c r="AEF36" s="53"/>
      <c r="AES36" s="53"/>
      <c r="AET36" s="53"/>
      <c r="AEV36" s="53"/>
      <c r="AFI36" s="53"/>
      <c r="AFJ36" s="53"/>
      <c r="AFL36" s="53"/>
      <c r="AFY36" s="53"/>
      <c r="AFZ36" s="53"/>
      <c r="AGB36" s="53"/>
      <c r="AGO36" s="53"/>
      <c r="AGP36" s="53"/>
      <c r="AGR36" s="53"/>
      <c r="AHE36" s="53"/>
      <c r="AHF36" s="53"/>
      <c r="AHH36" s="53"/>
      <c r="AHU36" s="53"/>
      <c r="AHV36" s="53"/>
      <c r="AHX36" s="53"/>
      <c r="AIK36" s="53"/>
      <c r="AIL36" s="53"/>
      <c r="AIN36" s="53"/>
      <c r="AJA36" s="53"/>
      <c r="AJB36" s="53"/>
      <c r="AJD36" s="53"/>
      <c r="AJQ36" s="53"/>
      <c r="AJR36" s="53"/>
      <c r="AJT36" s="53"/>
      <c r="AKG36" s="53"/>
      <c r="AKH36" s="53"/>
      <c r="AKJ36" s="53"/>
      <c r="AKW36" s="53"/>
      <c r="AKX36" s="53"/>
      <c r="AKZ36" s="53"/>
      <c r="ALM36" s="53"/>
      <c r="ALN36" s="53"/>
      <c r="ALP36" s="53"/>
      <c r="AMC36" s="53"/>
      <c r="AMD36" s="53"/>
      <c r="AMF36" s="53"/>
      <c r="AMS36" s="53"/>
      <c r="AMT36" s="53"/>
      <c r="AMV36" s="53"/>
      <c r="ANI36" s="53"/>
      <c r="ANJ36" s="53"/>
      <c r="ANL36" s="53"/>
      <c r="ANY36" s="53"/>
      <c r="ANZ36" s="53"/>
      <c r="AOB36" s="53"/>
      <c r="AOO36" s="53"/>
      <c r="AOP36" s="53"/>
      <c r="AOR36" s="53"/>
      <c r="APE36" s="53"/>
      <c r="APF36" s="53"/>
      <c r="APH36" s="53"/>
      <c r="APU36" s="53"/>
      <c r="APV36" s="53"/>
      <c r="APX36" s="53"/>
      <c r="AQK36" s="53"/>
      <c r="AQL36" s="53"/>
      <c r="AQN36" s="53"/>
      <c r="ARA36" s="53"/>
      <c r="ARB36" s="53"/>
      <c r="ARD36" s="53"/>
      <c r="ARQ36" s="53"/>
      <c r="ARR36" s="53"/>
      <c r="ART36" s="53"/>
      <c r="ASG36" s="53"/>
      <c r="ASH36" s="53"/>
      <c r="ASJ36" s="53"/>
      <c r="ASW36" s="53"/>
      <c r="ASX36" s="53"/>
      <c r="ASZ36" s="53"/>
      <c r="ATM36" s="53"/>
      <c r="ATN36" s="53"/>
      <c r="ATP36" s="53"/>
      <c r="AUC36" s="53"/>
      <c r="AUD36" s="53"/>
      <c r="AUF36" s="53"/>
      <c r="AUS36" s="53"/>
      <c r="AUT36" s="53"/>
      <c r="AUV36" s="53"/>
      <c r="AVI36" s="53"/>
      <c r="AVJ36" s="53"/>
      <c r="AVL36" s="53"/>
      <c r="AVY36" s="53"/>
      <c r="AVZ36" s="53"/>
      <c r="AWB36" s="53"/>
      <c r="AWO36" s="53"/>
      <c r="AWP36" s="53"/>
      <c r="AWR36" s="53"/>
      <c r="AXE36" s="53"/>
      <c r="AXF36" s="53"/>
      <c r="AXH36" s="53"/>
      <c r="AXU36" s="53"/>
      <c r="AXV36" s="53"/>
      <c r="AXX36" s="53"/>
      <c r="AYK36" s="53"/>
      <c r="AYL36" s="53"/>
      <c r="AYN36" s="53"/>
      <c r="AZA36" s="53"/>
      <c r="AZB36" s="53"/>
      <c r="AZD36" s="53"/>
      <c r="AZQ36" s="53"/>
      <c r="AZR36" s="53"/>
      <c r="AZT36" s="53"/>
      <c r="BAG36" s="53"/>
      <c r="BAH36" s="53"/>
      <c r="BAJ36" s="53"/>
      <c r="BAW36" s="53"/>
      <c r="BAX36" s="53"/>
      <c r="BAZ36" s="53"/>
      <c r="BBM36" s="53"/>
      <c r="BBN36" s="53"/>
      <c r="BBP36" s="53"/>
      <c r="BCC36" s="53"/>
      <c r="BCD36" s="53"/>
      <c r="BCF36" s="53"/>
      <c r="BCS36" s="53"/>
      <c r="BCT36" s="53"/>
      <c r="BCV36" s="53"/>
      <c r="BDI36" s="53"/>
      <c r="BDJ36" s="53"/>
      <c r="BDL36" s="53"/>
      <c r="BDY36" s="53"/>
      <c r="BDZ36" s="53"/>
      <c r="BEB36" s="53"/>
      <c r="BEO36" s="53"/>
      <c r="BEP36" s="53"/>
      <c r="BER36" s="53"/>
      <c r="BFE36" s="53"/>
      <c r="BFF36" s="53"/>
      <c r="BFH36" s="53"/>
      <c r="BFU36" s="53"/>
      <c r="BFV36" s="53"/>
      <c r="BFX36" s="53"/>
      <c r="BGK36" s="53"/>
      <c r="BGL36" s="53"/>
      <c r="BGN36" s="53"/>
      <c r="BHA36" s="53"/>
      <c r="BHB36" s="53"/>
      <c r="BHD36" s="53"/>
      <c r="BHQ36" s="53"/>
      <c r="BHR36" s="53"/>
      <c r="BHT36" s="53"/>
      <c r="BIG36" s="53"/>
      <c r="BIH36" s="53"/>
      <c r="BIJ36" s="53"/>
      <c r="BIW36" s="53"/>
      <c r="BIX36" s="53"/>
      <c r="BIZ36" s="53"/>
      <c r="BJM36" s="53"/>
      <c r="BJN36" s="53"/>
      <c r="BJP36" s="53"/>
      <c r="BKC36" s="53"/>
      <c r="BKD36" s="53"/>
      <c r="BKF36" s="53"/>
      <c r="BKS36" s="53"/>
      <c r="BKT36" s="53"/>
      <c r="BKV36" s="53"/>
      <c r="BLI36" s="53"/>
      <c r="BLJ36" s="53"/>
      <c r="BLL36" s="53"/>
      <c r="BLY36" s="53"/>
      <c r="BLZ36" s="53"/>
      <c r="BMB36" s="53"/>
      <c r="BMO36" s="53"/>
      <c r="BMP36" s="53"/>
      <c r="BMR36" s="53"/>
      <c r="BNE36" s="53"/>
      <c r="BNF36" s="53"/>
      <c r="BNH36" s="53"/>
      <c r="BNU36" s="53"/>
      <c r="BNV36" s="53"/>
      <c r="BNX36" s="53"/>
      <c r="BOK36" s="53"/>
      <c r="BOL36" s="53"/>
      <c r="BON36" s="53"/>
      <c r="BPA36" s="53"/>
      <c r="BPB36" s="53"/>
      <c r="BPD36" s="53"/>
      <c r="BPQ36" s="53"/>
      <c r="BPR36" s="53"/>
      <c r="BPT36" s="53"/>
      <c r="BQG36" s="53"/>
      <c r="BQH36" s="53"/>
      <c r="BQJ36" s="53"/>
      <c r="BQW36" s="53"/>
      <c r="BQX36" s="53"/>
      <c r="BQZ36" s="53"/>
      <c r="BRM36" s="53"/>
      <c r="BRN36" s="53"/>
      <c r="BRP36" s="53"/>
      <c r="BSC36" s="53"/>
      <c r="BSD36" s="53"/>
      <c r="BSF36" s="53"/>
      <c r="BSS36" s="53"/>
      <c r="BST36" s="53"/>
      <c r="BSV36" s="53"/>
      <c r="BTI36" s="53"/>
      <c r="BTJ36" s="53"/>
      <c r="BTL36" s="53"/>
      <c r="BTY36" s="53"/>
      <c r="BTZ36" s="53"/>
      <c r="BUB36" s="53"/>
      <c r="BUO36" s="53"/>
      <c r="BUP36" s="53"/>
      <c r="BUR36" s="53"/>
      <c r="BVE36" s="53"/>
      <c r="BVF36" s="53"/>
      <c r="BVH36" s="53"/>
      <c r="BVU36" s="53"/>
      <c r="BVV36" s="53"/>
      <c r="BVX36" s="53"/>
      <c r="BWK36" s="53"/>
      <c r="BWL36" s="53"/>
      <c r="BWN36" s="53"/>
      <c r="BXA36" s="53"/>
      <c r="BXB36" s="53"/>
      <c r="BXD36" s="53"/>
      <c r="BXQ36" s="53"/>
      <c r="BXR36" s="53"/>
      <c r="BXT36" s="53"/>
      <c r="BYG36" s="53"/>
      <c r="BYH36" s="53"/>
      <c r="BYJ36" s="53"/>
      <c r="BYW36" s="53"/>
      <c r="BYX36" s="53"/>
      <c r="BYZ36" s="53"/>
      <c r="BZM36" s="53"/>
      <c r="BZN36" s="53"/>
      <c r="BZP36" s="53"/>
      <c r="CAC36" s="53"/>
      <c r="CAD36" s="53"/>
      <c r="CAF36" s="53"/>
      <c r="CAS36" s="53"/>
      <c r="CAT36" s="53"/>
      <c r="CAV36" s="53"/>
      <c r="CBI36" s="53"/>
      <c r="CBJ36" s="53"/>
      <c r="CBL36" s="53"/>
      <c r="CBY36" s="53"/>
      <c r="CBZ36" s="53"/>
      <c r="CCB36" s="53"/>
      <c r="CCO36" s="53"/>
      <c r="CCP36" s="53"/>
      <c r="CCR36" s="53"/>
      <c r="CDE36" s="53"/>
      <c r="CDF36" s="53"/>
      <c r="CDH36" s="53"/>
      <c r="CDU36" s="53"/>
      <c r="CDV36" s="53"/>
      <c r="CDX36" s="53"/>
      <c r="CEK36" s="53"/>
      <c r="CEL36" s="53"/>
      <c r="CEN36" s="53"/>
      <c r="CFA36" s="53"/>
      <c r="CFB36" s="53"/>
      <c r="CFD36" s="53"/>
      <c r="CFQ36" s="53"/>
      <c r="CFR36" s="53"/>
      <c r="CFT36" s="53"/>
      <c r="CGG36" s="53"/>
      <c r="CGH36" s="53"/>
      <c r="CGJ36" s="53"/>
      <c r="CGW36" s="53"/>
      <c r="CGX36" s="53"/>
      <c r="CGZ36" s="53"/>
      <c r="CHM36" s="53"/>
      <c r="CHN36" s="53"/>
      <c r="CHP36" s="53"/>
      <c r="CIC36" s="53"/>
      <c r="CID36" s="53"/>
      <c r="CIF36" s="53"/>
      <c r="CIS36" s="53"/>
      <c r="CIT36" s="53"/>
      <c r="CIV36" s="53"/>
      <c r="CJI36" s="53"/>
      <c r="CJJ36" s="53"/>
      <c r="CJL36" s="53"/>
      <c r="CJY36" s="53"/>
      <c r="CJZ36" s="53"/>
      <c r="CKB36" s="53"/>
      <c r="CKO36" s="53"/>
      <c r="CKP36" s="53"/>
      <c r="CKR36" s="53"/>
      <c r="CLE36" s="53"/>
      <c r="CLF36" s="53"/>
      <c r="CLH36" s="53"/>
      <c r="CLU36" s="53"/>
      <c r="CLV36" s="53"/>
      <c r="CLX36" s="53"/>
      <c r="CMK36" s="53"/>
      <c r="CML36" s="53"/>
      <c r="CMN36" s="53"/>
      <c r="CNA36" s="53"/>
      <c r="CNB36" s="53"/>
      <c r="CND36" s="53"/>
      <c r="CNQ36" s="53"/>
      <c r="CNR36" s="53"/>
      <c r="CNT36" s="53"/>
      <c r="COG36" s="53"/>
      <c r="COH36" s="53"/>
      <c r="COJ36" s="53"/>
      <c r="COW36" s="53"/>
      <c r="COX36" s="53"/>
      <c r="COZ36" s="53"/>
      <c r="CPM36" s="53"/>
      <c r="CPN36" s="53"/>
      <c r="CPP36" s="53"/>
      <c r="CQC36" s="53"/>
      <c r="CQD36" s="53"/>
      <c r="CQF36" s="53"/>
      <c r="CQS36" s="53"/>
      <c r="CQT36" s="53"/>
      <c r="CQV36" s="53"/>
      <c r="CRI36" s="53"/>
      <c r="CRJ36" s="53"/>
      <c r="CRL36" s="53"/>
      <c r="CRY36" s="53"/>
      <c r="CRZ36" s="53"/>
      <c r="CSB36" s="53"/>
      <c r="CSO36" s="53"/>
      <c r="CSP36" s="53"/>
      <c r="CSR36" s="53"/>
      <c r="CTE36" s="53"/>
      <c r="CTF36" s="53"/>
      <c r="CTH36" s="53"/>
      <c r="CTU36" s="53"/>
      <c r="CTV36" s="53"/>
      <c r="CTX36" s="53"/>
      <c r="CUK36" s="53"/>
      <c r="CUL36" s="53"/>
      <c r="CUN36" s="53"/>
      <c r="CVA36" s="53"/>
      <c r="CVB36" s="53"/>
      <c r="CVD36" s="53"/>
      <c r="CVQ36" s="53"/>
      <c r="CVR36" s="53"/>
      <c r="CVT36" s="53"/>
      <c r="CWG36" s="53"/>
      <c r="CWH36" s="53"/>
      <c r="CWJ36" s="53"/>
      <c r="CWW36" s="53"/>
      <c r="CWX36" s="53"/>
      <c r="CWZ36" s="53"/>
      <c r="CXM36" s="53"/>
      <c r="CXN36" s="53"/>
      <c r="CXP36" s="53"/>
      <c r="CYC36" s="53"/>
      <c r="CYD36" s="53"/>
      <c r="CYF36" s="53"/>
      <c r="CYS36" s="53"/>
      <c r="CYT36" s="53"/>
      <c r="CYV36" s="53"/>
      <c r="CZI36" s="53"/>
      <c r="CZJ36" s="53"/>
      <c r="CZL36" s="53"/>
      <c r="CZY36" s="53"/>
      <c r="CZZ36" s="53"/>
      <c r="DAB36" s="53"/>
      <c r="DAO36" s="53"/>
      <c r="DAP36" s="53"/>
      <c r="DAR36" s="53"/>
      <c r="DBE36" s="53"/>
      <c r="DBF36" s="53"/>
      <c r="DBH36" s="53"/>
      <c r="DBU36" s="53"/>
      <c r="DBV36" s="53"/>
      <c r="DBX36" s="53"/>
      <c r="DCK36" s="53"/>
      <c r="DCL36" s="53"/>
      <c r="DCN36" s="53"/>
      <c r="DDA36" s="53"/>
      <c r="DDB36" s="53"/>
      <c r="DDD36" s="53"/>
      <c r="DDQ36" s="53"/>
      <c r="DDR36" s="53"/>
      <c r="DDT36" s="53"/>
      <c r="DEG36" s="53"/>
      <c r="DEH36" s="53"/>
      <c r="DEJ36" s="53"/>
      <c r="DEW36" s="53"/>
      <c r="DEX36" s="53"/>
      <c r="DEZ36" s="53"/>
      <c r="DFM36" s="53"/>
      <c r="DFN36" s="53"/>
      <c r="DFP36" s="53"/>
      <c r="DGC36" s="53"/>
      <c r="DGD36" s="53"/>
      <c r="DGF36" s="53"/>
      <c r="DGS36" s="53"/>
      <c r="DGT36" s="53"/>
      <c r="DGV36" s="53"/>
      <c r="DHI36" s="53"/>
      <c r="DHJ36" s="53"/>
      <c r="DHL36" s="53"/>
      <c r="DHY36" s="53"/>
      <c r="DHZ36" s="53"/>
      <c r="DIB36" s="53"/>
      <c r="DIO36" s="53"/>
      <c r="DIP36" s="53"/>
      <c r="DIR36" s="53"/>
      <c r="DJE36" s="53"/>
      <c r="DJF36" s="53"/>
      <c r="DJH36" s="53"/>
      <c r="DJU36" s="53"/>
      <c r="DJV36" s="53"/>
      <c r="DJX36" s="53"/>
      <c r="DKK36" s="53"/>
      <c r="DKL36" s="53"/>
      <c r="DKN36" s="53"/>
      <c r="DLA36" s="53"/>
      <c r="DLB36" s="53"/>
      <c r="DLD36" s="53"/>
      <c r="DLQ36" s="53"/>
      <c r="DLR36" s="53"/>
      <c r="DLT36" s="53"/>
      <c r="DMG36" s="53"/>
      <c r="DMH36" s="53"/>
      <c r="DMJ36" s="53"/>
      <c r="DMW36" s="53"/>
      <c r="DMX36" s="53"/>
      <c r="DMZ36" s="53"/>
      <c r="DNM36" s="53"/>
      <c r="DNN36" s="53"/>
      <c r="DNP36" s="53"/>
      <c r="DOC36" s="53"/>
      <c r="DOD36" s="53"/>
      <c r="DOF36" s="53"/>
      <c r="DOS36" s="53"/>
      <c r="DOT36" s="53"/>
      <c r="DOV36" s="53"/>
      <c r="DPI36" s="53"/>
      <c r="DPJ36" s="53"/>
      <c r="DPL36" s="53"/>
      <c r="DPY36" s="53"/>
      <c r="DPZ36" s="53"/>
      <c r="DQB36" s="53"/>
      <c r="DQO36" s="53"/>
      <c r="DQP36" s="53"/>
      <c r="DQR36" s="53"/>
      <c r="DRE36" s="53"/>
      <c r="DRF36" s="53"/>
      <c r="DRH36" s="53"/>
      <c r="DRU36" s="53"/>
      <c r="DRV36" s="53"/>
      <c r="DRX36" s="53"/>
      <c r="DSK36" s="53"/>
      <c r="DSL36" s="53"/>
      <c r="DSN36" s="53"/>
      <c r="DTA36" s="53"/>
      <c r="DTB36" s="53"/>
      <c r="DTD36" s="53"/>
      <c r="DTQ36" s="53"/>
      <c r="DTR36" s="53"/>
      <c r="DTT36" s="53"/>
      <c r="DUG36" s="53"/>
      <c r="DUH36" s="53"/>
      <c r="DUJ36" s="53"/>
      <c r="DUW36" s="53"/>
      <c r="DUX36" s="53"/>
      <c r="DUZ36" s="53"/>
      <c r="DVM36" s="53"/>
      <c r="DVN36" s="53"/>
      <c r="DVP36" s="53"/>
      <c r="DWC36" s="53"/>
      <c r="DWD36" s="53"/>
      <c r="DWF36" s="53"/>
      <c r="DWS36" s="53"/>
      <c r="DWT36" s="53"/>
      <c r="DWV36" s="53"/>
      <c r="DXI36" s="53"/>
      <c r="DXJ36" s="53"/>
      <c r="DXL36" s="53"/>
      <c r="DXY36" s="53"/>
      <c r="DXZ36" s="53"/>
      <c r="DYB36" s="53"/>
      <c r="DYO36" s="53"/>
      <c r="DYP36" s="53"/>
      <c r="DYR36" s="53"/>
      <c r="DZE36" s="53"/>
      <c r="DZF36" s="53"/>
      <c r="DZH36" s="53"/>
      <c r="DZU36" s="53"/>
      <c r="DZV36" s="53"/>
      <c r="DZX36" s="53"/>
      <c r="EAK36" s="53"/>
      <c r="EAL36" s="53"/>
      <c r="EAN36" s="53"/>
      <c r="EBA36" s="53"/>
      <c r="EBB36" s="53"/>
      <c r="EBD36" s="53"/>
      <c r="EBQ36" s="53"/>
      <c r="EBR36" s="53"/>
      <c r="EBT36" s="53"/>
      <c r="ECG36" s="53"/>
      <c r="ECH36" s="53"/>
      <c r="ECJ36" s="53"/>
      <c r="ECW36" s="53"/>
      <c r="ECX36" s="53"/>
      <c r="ECZ36" s="53"/>
      <c r="EDM36" s="53"/>
      <c r="EDN36" s="53"/>
      <c r="EDP36" s="53"/>
      <c r="EEC36" s="53"/>
      <c r="EED36" s="53"/>
      <c r="EEF36" s="53"/>
      <c r="EES36" s="53"/>
      <c r="EET36" s="53"/>
      <c r="EEV36" s="53"/>
      <c r="EFI36" s="53"/>
      <c r="EFJ36" s="53"/>
      <c r="EFL36" s="53"/>
      <c r="EFY36" s="53"/>
      <c r="EFZ36" s="53"/>
      <c r="EGB36" s="53"/>
      <c r="EGO36" s="53"/>
      <c r="EGP36" s="53"/>
      <c r="EGR36" s="53"/>
      <c r="EHE36" s="53"/>
      <c r="EHF36" s="53"/>
      <c r="EHH36" s="53"/>
      <c r="EHU36" s="53"/>
      <c r="EHV36" s="53"/>
      <c r="EHX36" s="53"/>
      <c r="EIK36" s="53"/>
      <c r="EIL36" s="53"/>
      <c r="EIN36" s="53"/>
      <c r="EJA36" s="53"/>
      <c r="EJB36" s="53"/>
      <c r="EJD36" s="53"/>
      <c r="EJQ36" s="53"/>
      <c r="EJR36" s="53"/>
      <c r="EJT36" s="53"/>
      <c r="EKG36" s="53"/>
      <c r="EKH36" s="53"/>
      <c r="EKJ36" s="53"/>
      <c r="EKW36" s="53"/>
      <c r="EKX36" s="53"/>
      <c r="EKZ36" s="53"/>
      <c r="ELM36" s="53"/>
      <c r="ELN36" s="53"/>
      <c r="ELP36" s="53"/>
      <c r="EMC36" s="53"/>
      <c r="EMD36" s="53"/>
      <c r="EMF36" s="53"/>
      <c r="EMS36" s="53"/>
      <c r="EMT36" s="53"/>
      <c r="EMV36" s="53"/>
      <c r="ENI36" s="53"/>
      <c r="ENJ36" s="53"/>
      <c r="ENL36" s="53"/>
      <c r="ENY36" s="53"/>
      <c r="ENZ36" s="53"/>
      <c r="EOB36" s="53"/>
      <c r="EOO36" s="53"/>
      <c r="EOP36" s="53"/>
      <c r="EOR36" s="53"/>
      <c r="EPE36" s="53"/>
      <c r="EPF36" s="53"/>
      <c r="EPH36" s="53"/>
      <c r="EPU36" s="53"/>
      <c r="EPV36" s="53"/>
      <c r="EPX36" s="53"/>
      <c r="EQK36" s="53"/>
      <c r="EQL36" s="53"/>
      <c r="EQN36" s="53"/>
      <c r="ERA36" s="53"/>
      <c r="ERB36" s="53"/>
      <c r="ERD36" s="53"/>
      <c r="ERQ36" s="53"/>
      <c r="ERR36" s="53"/>
      <c r="ERT36" s="53"/>
      <c r="ESG36" s="53"/>
      <c r="ESH36" s="53"/>
      <c r="ESJ36" s="53"/>
      <c r="ESW36" s="53"/>
      <c r="ESX36" s="53"/>
      <c r="ESZ36" s="53"/>
      <c r="ETM36" s="53"/>
      <c r="ETN36" s="53"/>
      <c r="ETP36" s="53"/>
      <c r="EUC36" s="53"/>
      <c r="EUD36" s="53"/>
      <c r="EUF36" s="53"/>
      <c r="EUS36" s="53"/>
      <c r="EUT36" s="53"/>
      <c r="EUV36" s="53"/>
      <c r="EVI36" s="53"/>
      <c r="EVJ36" s="53"/>
      <c r="EVL36" s="53"/>
      <c r="EVY36" s="53"/>
      <c r="EVZ36" s="53"/>
      <c r="EWB36" s="53"/>
      <c r="EWO36" s="53"/>
      <c r="EWP36" s="53"/>
      <c r="EWR36" s="53"/>
      <c r="EXE36" s="53"/>
      <c r="EXF36" s="53"/>
      <c r="EXH36" s="53"/>
      <c r="EXU36" s="53"/>
      <c r="EXV36" s="53"/>
      <c r="EXX36" s="53"/>
      <c r="EYK36" s="53"/>
      <c r="EYL36" s="53"/>
      <c r="EYN36" s="53"/>
      <c r="EZA36" s="53"/>
      <c r="EZB36" s="53"/>
      <c r="EZD36" s="53"/>
      <c r="EZQ36" s="53"/>
      <c r="EZR36" s="53"/>
      <c r="EZT36" s="53"/>
      <c r="FAG36" s="53"/>
      <c r="FAH36" s="53"/>
      <c r="FAJ36" s="53"/>
      <c r="FAW36" s="53"/>
      <c r="FAX36" s="53"/>
      <c r="FAZ36" s="53"/>
      <c r="FBM36" s="53"/>
      <c r="FBN36" s="53"/>
      <c r="FBP36" s="53"/>
      <c r="FCC36" s="53"/>
      <c r="FCD36" s="53"/>
      <c r="FCF36" s="53"/>
      <c r="FCS36" s="53"/>
      <c r="FCT36" s="53"/>
      <c r="FCV36" s="53"/>
      <c r="FDI36" s="53"/>
      <c r="FDJ36" s="53"/>
      <c r="FDL36" s="53"/>
      <c r="FDY36" s="53"/>
      <c r="FDZ36" s="53"/>
      <c r="FEB36" s="53"/>
      <c r="FEO36" s="53"/>
      <c r="FEP36" s="53"/>
      <c r="FER36" s="53"/>
      <c r="FFE36" s="53"/>
      <c r="FFF36" s="53"/>
      <c r="FFH36" s="53"/>
      <c r="FFU36" s="53"/>
      <c r="FFV36" s="53"/>
      <c r="FFX36" s="53"/>
      <c r="FGK36" s="53"/>
      <c r="FGL36" s="53"/>
      <c r="FGN36" s="53"/>
      <c r="FHA36" s="53"/>
      <c r="FHB36" s="53"/>
      <c r="FHD36" s="53"/>
      <c r="FHQ36" s="53"/>
      <c r="FHR36" s="53"/>
      <c r="FHT36" s="53"/>
      <c r="FIG36" s="53"/>
      <c r="FIH36" s="53"/>
      <c r="FIJ36" s="53"/>
      <c r="FIW36" s="53"/>
      <c r="FIX36" s="53"/>
      <c r="FIZ36" s="53"/>
      <c r="FJM36" s="53"/>
      <c r="FJN36" s="53"/>
      <c r="FJP36" s="53"/>
      <c r="FKC36" s="53"/>
      <c r="FKD36" s="53"/>
      <c r="FKF36" s="53"/>
      <c r="FKS36" s="53"/>
      <c r="FKT36" s="53"/>
      <c r="FKV36" s="53"/>
      <c r="FLI36" s="53"/>
      <c r="FLJ36" s="53"/>
      <c r="FLL36" s="53"/>
      <c r="FLY36" s="53"/>
      <c r="FLZ36" s="53"/>
      <c r="FMB36" s="53"/>
      <c r="FMO36" s="53"/>
      <c r="FMP36" s="53"/>
      <c r="FMR36" s="53"/>
      <c r="FNE36" s="53"/>
      <c r="FNF36" s="53"/>
      <c r="FNH36" s="53"/>
      <c r="FNU36" s="53"/>
      <c r="FNV36" s="53"/>
      <c r="FNX36" s="53"/>
      <c r="FOK36" s="53"/>
      <c r="FOL36" s="53"/>
      <c r="FON36" s="53"/>
      <c r="FPA36" s="53"/>
      <c r="FPB36" s="53"/>
      <c r="FPD36" s="53"/>
      <c r="FPQ36" s="53"/>
      <c r="FPR36" s="53"/>
      <c r="FPT36" s="53"/>
      <c r="FQG36" s="53"/>
      <c r="FQH36" s="53"/>
      <c r="FQJ36" s="53"/>
      <c r="FQW36" s="53"/>
      <c r="FQX36" s="53"/>
      <c r="FQZ36" s="53"/>
      <c r="FRM36" s="53"/>
      <c r="FRN36" s="53"/>
      <c r="FRP36" s="53"/>
      <c r="FSC36" s="53"/>
      <c r="FSD36" s="53"/>
      <c r="FSF36" s="53"/>
      <c r="FSS36" s="53"/>
      <c r="FST36" s="53"/>
      <c r="FSV36" s="53"/>
      <c r="FTI36" s="53"/>
      <c r="FTJ36" s="53"/>
      <c r="FTL36" s="53"/>
      <c r="FTY36" s="53"/>
      <c r="FTZ36" s="53"/>
      <c r="FUB36" s="53"/>
      <c r="FUO36" s="53"/>
      <c r="FUP36" s="53"/>
      <c r="FUR36" s="53"/>
      <c r="FVE36" s="53"/>
      <c r="FVF36" s="53"/>
      <c r="FVH36" s="53"/>
      <c r="FVU36" s="53"/>
      <c r="FVV36" s="53"/>
      <c r="FVX36" s="53"/>
      <c r="FWK36" s="53"/>
      <c r="FWL36" s="53"/>
      <c r="FWN36" s="53"/>
      <c r="FXA36" s="53"/>
      <c r="FXB36" s="53"/>
      <c r="FXD36" s="53"/>
      <c r="FXQ36" s="53"/>
      <c r="FXR36" s="53"/>
      <c r="FXT36" s="53"/>
      <c r="FYG36" s="53"/>
      <c r="FYH36" s="53"/>
      <c r="FYJ36" s="53"/>
      <c r="FYW36" s="53"/>
      <c r="FYX36" s="53"/>
      <c r="FYZ36" s="53"/>
      <c r="FZM36" s="53"/>
      <c r="FZN36" s="53"/>
      <c r="FZP36" s="53"/>
      <c r="GAC36" s="53"/>
      <c r="GAD36" s="53"/>
      <c r="GAF36" s="53"/>
      <c r="GAS36" s="53"/>
      <c r="GAT36" s="53"/>
      <c r="GAV36" s="53"/>
      <c r="GBI36" s="53"/>
      <c r="GBJ36" s="53"/>
      <c r="GBL36" s="53"/>
      <c r="GBY36" s="53"/>
      <c r="GBZ36" s="53"/>
      <c r="GCB36" s="53"/>
      <c r="GCO36" s="53"/>
      <c r="GCP36" s="53"/>
      <c r="GCR36" s="53"/>
      <c r="GDE36" s="53"/>
      <c r="GDF36" s="53"/>
      <c r="GDH36" s="53"/>
      <c r="GDU36" s="53"/>
      <c r="GDV36" s="53"/>
      <c r="GDX36" s="53"/>
      <c r="GEK36" s="53"/>
      <c r="GEL36" s="53"/>
      <c r="GEN36" s="53"/>
      <c r="GFA36" s="53"/>
      <c r="GFB36" s="53"/>
      <c r="GFD36" s="53"/>
      <c r="GFQ36" s="53"/>
      <c r="GFR36" s="53"/>
      <c r="GFT36" s="53"/>
      <c r="GGG36" s="53"/>
      <c r="GGH36" s="53"/>
      <c r="GGJ36" s="53"/>
      <c r="GGW36" s="53"/>
      <c r="GGX36" s="53"/>
      <c r="GGZ36" s="53"/>
      <c r="GHM36" s="53"/>
      <c r="GHN36" s="53"/>
      <c r="GHP36" s="53"/>
      <c r="GIC36" s="53"/>
      <c r="GID36" s="53"/>
      <c r="GIF36" s="53"/>
      <c r="GIS36" s="53"/>
      <c r="GIT36" s="53"/>
      <c r="GIV36" s="53"/>
      <c r="GJI36" s="53"/>
      <c r="GJJ36" s="53"/>
      <c r="GJL36" s="53"/>
      <c r="GJY36" s="53"/>
      <c r="GJZ36" s="53"/>
      <c r="GKB36" s="53"/>
      <c r="GKO36" s="53"/>
      <c r="GKP36" s="53"/>
      <c r="GKR36" s="53"/>
      <c r="GLE36" s="53"/>
      <c r="GLF36" s="53"/>
      <c r="GLH36" s="53"/>
      <c r="GLU36" s="53"/>
      <c r="GLV36" s="53"/>
      <c r="GLX36" s="53"/>
      <c r="GMK36" s="53"/>
      <c r="GML36" s="53"/>
      <c r="GMN36" s="53"/>
      <c r="GNA36" s="53"/>
      <c r="GNB36" s="53"/>
      <c r="GND36" s="53"/>
      <c r="GNQ36" s="53"/>
      <c r="GNR36" s="53"/>
      <c r="GNT36" s="53"/>
      <c r="GOG36" s="53"/>
      <c r="GOH36" s="53"/>
      <c r="GOJ36" s="53"/>
      <c r="GOW36" s="53"/>
      <c r="GOX36" s="53"/>
      <c r="GOZ36" s="53"/>
      <c r="GPM36" s="53"/>
      <c r="GPN36" s="53"/>
      <c r="GPP36" s="53"/>
      <c r="GQC36" s="53"/>
      <c r="GQD36" s="53"/>
      <c r="GQF36" s="53"/>
      <c r="GQS36" s="53"/>
      <c r="GQT36" s="53"/>
      <c r="GQV36" s="53"/>
      <c r="GRI36" s="53"/>
      <c r="GRJ36" s="53"/>
      <c r="GRL36" s="53"/>
      <c r="GRY36" s="53"/>
      <c r="GRZ36" s="53"/>
      <c r="GSB36" s="53"/>
      <c r="GSO36" s="53"/>
      <c r="GSP36" s="53"/>
      <c r="GSR36" s="53"/>
      <c r="GTE36" s="53"/>
      <c r="GTF36" s="53"/>
      <c r="GTH36" s="53"/>
      <c r="GTU36" s="53"/>
      <c r="GTV36" s="53"/>
      <c r="GTX36" s="53"/>
      <c r="GUK36" s="53"/>
      <c r="GUL36" s="53"/>
      <c r="GUN36" s="53"/>
      <c r="GVA36" s="53"/>
      <c r="GVB36" s="53"/>
      <c r="GVD36" s="53"/>
      <c r="GVQ36" s="53"/>
      <c r="GVR36" s="53"/>
      <c r="GVT36" s="53"/>
      <c r="GWG36" s="53"/>
      <c r="GWH36" s="53"/>
      <c r="GWJ36" s="53"/>
      <c r="GWW36" s="53"/>
      <c r="GWX36" s="53"/>
      <c r="GWZ36" s="53"/>
      <c r="GXM36" s="53"/>
      <c r="GXN36" s="53"/>
      <c r="GXP36" s="53"/>
      <c r="GYC36" s="53"/>
      <c r="GYD36" s="53"/>
      <c r="GYF36" s="53"/>
      <c r="GYS36" s="53"/>
      <c r="GYT36" s="53"/>
      <c r="GYV36" s="53"/>
      <c r="GZI36" s="53"/>
      <c r="GZJ36" s="53"/>
      <c r="GZL36" s="53"/>
      <c r="GZY36" s="53"/>
      <c r="GZZ36" s="53"/>
      <c r="HAB36" s="53"/>
      <c r="HAO36" s="53"/>
      <c r="HAP36" s="53"/>
      <c r="HAR36" s="53"/>
      <c r="HBE36" s="53"/>
      <c r="HBF36" s="53"/>
      <c r="HBH36" s="53"/>
      <c r="HBU36" s="53"/>
      <c r="HBV36" s="53"/>
      <c r="HBX36" s="53"/>
      <c r="HCK36" s="53"/>
      <c r="HCL36" s="53"/>
      <c r="HCN36" s="53"/>
      <c r="HDA36" s="53"/>
      <c r="HDB36" s="53"/>
      <c r="HDD36" s="53"/>
      <c r="HDQ36" s="53"/>
      <c r="HDR36" s="53"/>
      <c r="HDT36" s="53"/>
      <c r="HEG36" s="53"/>
      <c r="HEH36" s="53"/>
      <c r="HEJ36" s="53"/>
      <c r="HEW36" s="53"/>
      <c r="HEX36" s="53"/>
      <c r="HEZ36" s="53"/>
      <c r="HFM36" s="53"/>
      <c r="HFN36" s="53"/>
      <c r="HFP36" s="53"/>
      <c r="HGC36" s="53"/>
      <c r="HGD36" s="53"/>
      <c r="HGF36" s="53"/>
      <c r="HGS36" s="53"/>
      <c r="HGT36" s="53"/>
      <c r="HGV36" s="53"/>
      <c r="HHI36" s="53"/>
      <c r="HHJ36" s="53"/>
      <c r="HHL36" s="53"/>
      <c r="HHY36" s="53"/>
      <c r="HHZ36" s="53"/>
      <c r="HIB36" s="53"/>
      <c r="HIO36" s="53"/>
      <c r="HIP36" s="53"/>
      <c r="HIR36" s="53"/>
      <c r="HJE36" s="53"/>
      <c r="HJF36" s="53"/>
      <c r="HJH36" s="53"/>
      <c r="HJU36" s="53"/>
      <c r="HJV36" s="53"/>
      <c r="HJX36" s="53"/>
      <c r="HKK36" s="53"/>
      <c r="HKL36" s="53"/>
      <c r="HKN36" s="53"/>
      <c r="HLA36" s="53"/>
      <c r="HLB36" s="53"/>
      <c r="HLD36" s="53"/>
      <c r="HLQ36" s="53"/>
      <c r="HLR36" s="53"/>
      <c r="HLT36" s="53"/>
      <c r="HMG36" s="53"/>
      <c r="HMH36" s="53"/>
      <c r="HMJ36" s="53"/>
      <c r="HMW36" s="53"/>
      <c r="HMX36" s="53"/>
      <c r="HMZ36" s="53"/>
      <c r="HNM36" s="53"/>
      <c r="HNN36" s="53"/>
      <c r="HNP36" s="53"/>
      <c r="HOC36" s="53"/>
      <c r="HOD36" s="53"/>
      <c r="HOF36" s="53"/>
      <c r="HOS36" s="53"/>
      <c r="HOT36" s="53"/>
      <c r="HOV36" s="53"/>
      <c r="HPI36" s="53"/>
      <c r="HPJ36" s="53"/>
      <c r="HPL36" s="53"/>
      <c r="HPY36" s="53"/>
      <c r="HPZ36" s="53"/>
      <c r="HQB36" s="53"/>
      <c r="HQO36" s="53"/>
      <c r="HQP36" s="53"/>
      <c r="HQR36" s="53"/>
      <c r="HRE36" s="53"/>
      <c r="HRF36" s="53"/>
      <c r="HRH36" s="53"/>
      <c r="HRU36" s="53"/>
      <c r="HRV36" s="53"/>
      <c r="HRX36" s="53"/>
      <c r="HSK36" s="53"/>
      <c r="HSL36" s="53"/>
      <c r="HSN36" s="53"/>
      <c r="HTA36" s="53"/>
      <c r="HTB36" s="53"/>
      <c r="HTD36" s="53"/>
      <c r="HTQ36" s="53"/>
      <c r="HTR36" s="53"/>
      <c r="HTT36" s="53"/>
      <c r="HUG36" s="53"/>
      <c r="HUH36" s="53"/>
      <c r="HUJ36" s="53"/>
      <c r="HUW36" s="53"/>
      <c r="HUX36" s="53"/>
      <c r="HUZ36" s="53"/>
      <c r="HVM36" s="53"/>
      <c r="HVN36" s="53"/>
      <c r="HVP36" s="53"/>
      <c r="HWC36" s="53"/>
      <c r="HWD36" s="53"/>
      <c r="HWF36" s="53"/>
      <c r="HWS36" s="53"/>
      <c r="HWT36" s="53"/>
      <c r="HWV36" s="53"/>
      <c r="HXI36" s="53"/>
      <c r="HXJ36" s="53"/>
      <c r="HXL36" s="53"/>
      <c r="HXY36" s="53"/>
      <c r="HXZ36" s="53"/>
      <c r="HYB36" s="53"/>
      <c r="HYO36" s="53"/>
      <c r="HYP36" s="53"/>
      <c r="HYR36" s="53"/>
      <c r="HZE36" s="53"/>
      <c r="HZF36" s="53"/>
      <c r="HZH36" s="53"/>
      <c r="HZU36" s="53"/>
      <c r="HZV36" s="53"/>
      <c r="HZX36" s="53"/>
      <c r="IAK36" s="53"/>
      <c r="IAL36" s="53"/>
      <c r="IAN36" s="53"/>
      <c r="IBA36" s="53"/>
      <c r="IBB36" s="53"/>
      <c r="IBD36" s="53"/>
      <c r="IBQ36" s="53"/>
      <c r="IBR36" s="53"/>
      <c r="IBT36" s="53"/>
      <c r="ICG36" s="53"/>
      <c r="ICH36" s="53"/>
      <c r="ICJ36" s="53"/>
      <c r="ICW36" s="53"/>
      <c r="ICX36" s="53"/>
      <c r="ICZ36" s="53"/>
      <c r="IDM36" s="53"/>
      <c r="IDN36" s="53"/>
      <c r="IDP36" s="53"/>
      <c r="IEC36" s="53"/>
      <c r="IED36" s="53"/>
      <c r="IEF36" s="53"/>
      <c r="IES36" s="53"/>
      <c r="IET36" s="53"/>
      <c r="IEV36" s="53"/>
      <c r="IFI36" s="53"/>
      <c r="IFJ36" s="53"/>
      <c r="IFL36" s="53"/>
      <c r="IFY36" s="53"/>
      <c r="IFZ36" s="53"/>
      <c r="IGB36" s="53"/>
      <c r="IGO36" s="53"/>
      <c r="IGP36" s="53"/>
      <c r="IGR36" s="53"/>
      <c r="IHE36" s="53"/>
      <c r="IHF36" s="53"/>
      <c r="IHH36" s="53"/>
      <c r="IHU36" s="53"/>
      <c r="IHV36" s="53"/>
      <c r="IHX36" s="53"/>
      <c r="IIK36" s="53"/>
      <c r="IIL36" s="53"/>
      <c r="IIN36" s="53"/>
      <c r="IJA36" s="53"/>
      <c r="IJB36" s="53"/>
      <c r="IJD36" s="53"/>
      <c r="IJQ36" s="53"/>
      <c r="IJR36" s="53"/>
      <c r="IJT36" s="53"/>
      <c r="IKG36" s="53"/>
      <c r="IKH36" s="53"/>
      <c r="IKJ36" s="53"/>
      <c r="IKW36" s="53"/>
      <c r="IKX36" s="53"/>
      <c r="IKZ36" s="53"/>
      <c r="ILM36" s="53"/>
      <c r="ILN36" s="53"/>
      <c r="ILP36" s="53"/>
      <c r="IMC36" s="53"/>
      <c r="IMD36" s="53"/>
      <c r="IMF36" s="53"/>
      <c r="IMS36" s="53"/>
      <c r="IMT36" s="53"/>
      <c r="IMV36" s="53"/>
      <c r="INI36" s="53"/>
      <c r="INJ36" s="53"/>
      <c r="INL36" s="53"/>
      <c r="INY36" s="53"/>
      <c r="INZ36" s="53"/>
      <c r="IOB36" s="53"/>
      <c r="IOO36" s="53"/>
      <c r="IOP36" s="53"/>
      <c r="IOR36" s="53"/>
      <c r="IPE36" s="53"/>
      <c r="IPF36" s="53"/>
      <c r="IPH36" s="53"/>
      <c r="IPU36" s="53"/>
      <c r="IPV36" s="53"/>
      <c r="IPX36" s="53"/>
      <c r="IQK36" s="53"/>
      <c r="IQL36" s="53"/>
      <c r="IQN36" s="53"/>
      <c r="IRA36" s="53"/>
      <c r="IRB36" s="53"/>
      <c r="IRD36" s="53"/>
      <c r="IRQ36" s="53"/>
      <c r="IRR36" s="53"/>
      <c r="IRT36" s="53"/>
      <c r="ISG36" s="53"/>
      <c r="ISH36" s="53"/>
      <c r="ISJ36" s="53"/>
      <c r="ISW36" s="53"/>
      <c r="ISX36" s="53"/>
      <c r="ISZ36" s="53"/>
      <c r="ITM36" s="53"/>
      <c r="ITN36" s="53"/>
      <c r="ITP36" s="53"/>
      <c r="IUC36" s="53"/>
      <c r="IUD36" s="53"/>
      <c r="IUF36" s="53"/>
      <c r="IUS36" s="53"/>
      <c r="IUT36" s="53"/>
      <c r="IUV36" s="53"/>
      <c r="IVI36" s="53"/>
      <c r="IVJ36" s="53"/>
      <c r="IVL36" s="53"/>
      <c r="IVY36" s="53"/>
      <c r="IVZ36" s="53"/>
      <c r="IWB36" s="53"/>
      <c r="IWO36" s="53"/>
      <c r="IWP36" s="53"/>
      <c r="IWR36" s="53"/>
      <c r="IXE36" s="53"/>
      <c r="IXF36" s="53"/>
      <c r="IXH36" s="53"/>
      <c r="IXU36" s="53"/>
      <c r="IXV36" s="53"/>
      <c r="IXX36" s="53"/>
      <c r="IYK36" s="53"/>
      <c r="IYL36" s="53"/>
      <c r="IYN36" s="53"/>
      <c r="IZA36" s="53"/>
      <c r="IZB36" s="53"/>
      <c r="IZD36" s="53"/>
      <c r="IZQ36" s="53"/>
      <c r="IZR36" s="53"/>
      <c r="IZT36" s="53"/>
      <c r="JAG36" s="53"/>
      <c r="JAH36" s="53"/>
      <c r="JAJ36" s="53"/>
      <c r="JAW36" s="53"/>
      <c r="JAX36" s="53"/>
      <c r="JAZ36" s="53"/>
      <c r="JBM36" s="53"/>
      <c r="JBN36" s="53"/>
      <c r="JBP36" s="53"/>
      <c r="JCC36" s="53"/>
      <c r="JCD36" s="53"/>
      <c r="JCF36" s="53"/>
      <c r="JCS36" s="53"/>
      <c r="JCT36" s="53"/>
      <c r="JCV36" s="53"/>
      <c r="JDI36" s="53"/>
      <c r="JDJ36" s="53"/>
      <c r="JDL36" s="53"/>
      <c r="JDY36" s="53"/>
      <c r="JDZ36" s="53"/>
      <c r="JEB36" s="53"/>
      <c r="JEO36" s="53"/>
      <c r="JEP36" s="53"/>
      <c r="JER36" s="53"/>
      <c r="JFE36" s="53"/>
      <c r="JFF36" s="53"/>
      <c r="JFH36" s="53"/>
      <c r="JFU36" s="53"/>
      <c r="JFV36" s="53"/>
      <c r="JFX36" s="53"/>
      <c r="JGK36" s="53"/>
      <c r="JGL36" s="53"/>
      <c r="JGN36" s="53"/>
      <c r="JHA36" s="53"/>
      <c r="JHB36" s="53"/>
      <c r="JHD36" s="53"/>
      <c r="JHQ36" s="53"/>
      <c r="JHR36" s="53"/>
      <c r="JHT36" s="53"/>
      <c r="JIG36" s="53"/>
      <c r="JIH36" s="53"/>
      <c r="JIJ36" s="53"/>
      <c r="JIW36" s="53"/>
      <c r="JIX36" s="53"/>
      <c r="JIZ36" s="53"/>
      <c r="JJM36" s="53"/>
      <c r="JJN36" s="53"/>
      <c r="JJP36" s="53"/>
      <c r="JKC36" s="53"/>
      <c r="JKD36" s="53"/>
      <c r="JKF36" s="53"/>
      <c r="JKS36" s="53"/>
      <c r="JKT36" s="53"/>
      <c r="JKV36" s="53"/>
      <c r="JLI36" s="53"/>
      <c r="JLJ36" s="53"/>
      <c r="JLL36" s="53"/>
      <c r="JLY36" s="53"/>
      <c r="JLZ36" s="53"/>
      <c r="JMB36" s="53"/>
      <c r="JMO36" s="53"/>
      <c r="JMP36" s="53"/>
      <c r="JMR36" s="53"/>
      <c r="JNE36" s="53"/>
      <c r="JNF36" s="53"/>
      <c r="JNH36" s="53"/>
      <c r="JNU36" s="53"/>
      <c r="JNV36" s="53"/>
      <c r="JNX36" s="53"/>
      <c r="JOK36" s="53"/>
      <c r="JOL36" s="53"/>
      <c r="JON36" s="53"/>
      <c r="JPA36" s="53"/>
      <c r="JPB36" s="53"/>
      <c r="JPD36" s="53"/>
      <c r="JPQ36" s="53"/>
      <c r="JPR36" s="53"/>
      <c r="JPT36" s="53"/>
      <c r="JQG36" s="53"/>
      <c r="JQH36" s="53"/>
      <c r="JQJ36" s="53"/>
      <c r="JQW36" s="53"/>
      <c r="JQX36" s="53"/>
      <c r="JQZ36" s="53"/>
      <c r="JRM36" s="53"/>
      <c r="JRN36" s="53"/>
      <c r="JRP36" s="53"/>
      <c r="JSC36" s="53"/>
      <c r="JSD36" s="53"/>
      <c r="JSF36" s="53"/>
      <c r="JSS36" s="53"/>
      <c r="JST36" s="53"/>
      <c r="JSV36" s="53"/>
      <c r="JTI36" s="53"/>
      <c r="JTJ36" s="53"/>
      <c r="JTL36" s="53"/>
      <c r="JTY36" s="53"/>
      <c r="JTZ36" s="53"/>
      <c r="JUB36" s="53"/>
      <c r="JUO36" s="53"/>
      <c r="JUP36" s="53"/>
      <c r="JUR36" s="53"/>
      <c r="JVE36" s="53"/>
      <c r="JVF36" s="53"/>
      <c r="JVH36" s="53"/>
      <c r="JVU36" s="53"/>
      <c r="JVV36" s="53"/>
      <c r="JVX36" s="53"/>
      <c r="JWK36" s="53"/>
      <c r="JWL36" s="53"/>
      <c r="JWN36" s="53"/>
      <c r="JXA36" s="53"/>
      <c r="JXB36" s="53"/>
      <c r="JXD36" s="53"/>
      <c r="JXQ36" s="53"/>
      <c r="JXR36" s="53"/>
      <c r="JXT36" s="53"/>
      <c r="JYG36" s="53"/>
      <c r="JYH36" s="53"/>
      <c r="JYJ36" s="53"/>
      <c r="JYW36" s="53"/>
      <c r="JYX36" s="53"/>
      <c r="JYZ36" s="53"/>
      <c r="JZM36" s="53"/>
      <c r="JZN36" s="53"/>
      <c r="JZP36" s="53"/>
      <c r="KAC36" s="53"/>
      <c r="KAD36" s="53"/>
      <c r="KAF36" s="53"/>
      <c r="KAS36" s="53"/>
      <c r="KAT36" s="53"/>
      <c r="KAV36" s="53"/>
      <c r="KBI36" s="53"/>
      <c r="KBJ36" s="53"/>
      <c r="KBL36" s="53"/>
      <c r="KBY36" s="53"/>
      <c r="KBZ36" s="53"/>
      <c r="KCB36" s="53"/>
      <c r="KCO36" s="53"/>
      <c r="KCP36" s="53"/>
      <c r="KCR36" s="53"/>
      <c r="KDE36" s="53"/>
      <c r="KDF36" s="53"/>
      <c r="KDH36" s="53"/>
      <c r="KDU36" s="53"/>
      <c r="KDV36" s="53"/>
      <c r="KDX36" s="53"/>
      <c r="KEK36" s="53"/>
      <c r="KEL36" s="53"/>
      <c r="KEN36" s="53"/>
      <c r="KFA36" s="53"/>
      <c r="KFB36" s="53"/>
      <c r="KFD36" s="53"/>
      <c r="KFQ36" s="53"/>
      <c r="KFR36" s="53"/>
      <c r="KFT36" s="53"/>
      <c r="KGG36" s="53"/>
      <c r="KGH36" s="53"/>
      <c r="KGJ36" s="53"/>
      <c r="KGW36" s="53"/>
      <c r="KGX36" s="53"/>
      <c r="KGZ36" s="53"/>
      <c r="KHM36" s="53"/>
      <c r="KHN36" s="53"/>
      <c r="KHP36" s="53"/>
      <c r="KIC36" s="53"/>
      <c r="KID36" s="53"/>
      <c r="KIF36" s="53"/>
      <c r="KIS36" s="53"/>
      <c r="KIT36" s="53"/>
      <c r="KIV36" s="53"/>
      <c r="KJI36" s="53"/>
      <c r="KJJ36" s="53"/>
      <c r="KJL36" s="53"/>
      <c r="KJY36" s="53"/>
      <c r="KJZ36" s="53"/>
      <c r="KKB36" s="53"/>
      <c r="KKO36" s="53"/>
      <c r="KKP36" s="53"/>
      <c r="KKR36" s="53"/>
      <c r="KLE36" s="53"/>
      <c r="KLF36" s="53"/>
      <c r="KLH36" s="53"/>
      <c r="KLU36" s="53"/>
      <c r="KLV36" s="53"/>
      <c r="KLX36" s="53"/>
      <c r="KMK36" s="53"/>
      <c r="KML36" s="53"/>
      <c r="KMN36" s="53"/>
      <c r="KNA36" s="53"/>
      <c r="KNB36" s="53"/>
      <c r="KND36" s="53"/>
      <c r="KNQ36" s="53"/>
      <c r="KNR36" s="53"/>
      <c r="KNT36" s="53"/>
      <c r="KOG36" s="53"/>
      <c r="KOH36" s="53"/>
      <c r="KOJ36" s="53"/>
      <c r="KOW36" s="53"/>
      <c r="KOX36" s="53"/>
      <c r="KOZ36" s="53"/>
      <c r="KPM36" s="53"/>
      <c r="KPN36" s="53"/>
      <c r="KPP36" s="53"/>
      <c r="KQC36" s="53"/>
      <c r="KQD36" s="53"/>
      <c r="KQF36" s="53"/>
      <c r="KQS36" s="53"/>
      <c r="KQT36" s="53"/>
      <c r="KQV36" s="53"/>
      <c r="KRI36" s="53"/>
      <c r="KRJ36" s="53"/>
      <c r="KRL36" s="53"/>
      <c r="KRY36" s="53"/>
      <c r="KRZ36" s="53"/>
      <c r="KSB36" s="53"/>
      <c r="KSO36" s="53"/>
      <c r="KSP36" s="53"/>
      <c r="KSR36" s="53"/>
      <c r="KTE36" s="53"/>
      <c r="KTF36" s="53"/>
      <c r="KTH36" s="53"/>
      <c r="KTU36" s="53"/>
      <c r="KTV36" s="53"/>
      <c r="KTX36" s="53"/>
      <c r="KUK36" s="53"/>
      <c r="KUL36" s="53"/>
      <c r="KUN36" s="53"/>
      <c r="KVA36" s="53"/>
      <c r="KVB36" s="53"/>
      <c r="KVD36" s="53"/>
      <c r="KVQ36" s="53"/>
      <c r="KVR36" s="53"/>
      <c r="KVT36" s="53"/>
      <c r="KWG36" s="53"/>
      <c r="KWH36" s="53"/>
      <c r="KWJ36" s="53"/>
      <c r="KWW36" s="53"/>
      <c r="KWX36" s="53"/>
      <c r="KWZ36" s="53"/>
      <c r="KXM36" s="53"/>
      <c r="KXN36" s="53"/>
      <c r="KXP36" s="53"/>
      <c r="KYC36" s="53"/>
      <c r="KYD36" s="53"/>
      <c r="KYF36" s="53"/>
      <c r="KYS36" s="53"/>
      <c r="KYT36" s="53"/>
      <c r="KYV36" s="53"/>
      <c r="KZI36" s="53"/>
      <c r="KZJ36" s="53"/>
      <c r="KZL36" s="53"/>
      <c r="KZY36" s="53"/>
      <c r="KZZ36" s="53"/>
      <c r="LAB36" s="53"/>
      <c r="LAO36" s="53"/>
      <c r="LAP36" s="53"/>
      <c r="LAR36" s="53"/>
      <c r="LBE36" s="53"/>
      <c r="LBF36" s="53"/>
      <c r="LBH36" s="53"/>
      <c r="LBU36" s="53"/>
      <c r="LBV36" s="53"/>
      <c r="LBX36" s="53"/>
      <c r="LCK36" s="53"/>
      <c r="LCL36" s="53"/>
      <c r="LCN36" s="53"/>
      <c r="LDA36" s="53"/>
      <c r="LDB36" s="53"/>
      <c r="LDD36" s="53"/>
      <c r="LDQ36" s="53"/>
      <c r="LDR36" s="53"/>
      <c r="LDT36" s="53"/>
      <c r="LEG36" s="53"/>
      <c r="LEH36" s="53"/>
      <c r="LEJ36" s="53"/>
      <c r="LEW36" s="53"/>
      <c r="LEX36" s="53"/>
      <c r="LEZ36" s="53"/>
      <c r="LFM36" s="53"/>
      <c r="LFN36" s="53"/>
      <c r="LFP36" s="53"/>
      <c r="LGC36" s="53"/>
      <c r="LGD36" s="53"/>
      <c r="LGF36" s="53"/>
      <c r="LGS36" s="53"/>
      <c r="LGT36" s="53"/>
      <c r="LGV36" s="53"/>
      <c r="LHI36" s="53"/>
      <c r="LHJ36" s="53"/>
      <c r="LHL36" s="53"/>
      <c r="LHY36" s="53"/>
      <c r="LHZ36" s="53"/>
      <c r="LIB36" s="53"/>
      <c r="LIO36" s="53"/>
      <c r="LIP36" s="53"/>
      <c r="LIR36" s="53"/>
      <c r="LJE36" s="53"/>
      <c r="LJF36" s="53"/>
      <c r="LJH36" s="53"/>
      <c r="LJU36" s="53"/>
      <c r="LJV36" s="53"/>
      <c r="LJX36" s="53"/>
      <c r="LKK36" s="53"/>
      <c r="LKL36" s="53"/>
      <c r="LKN36" s="53"/>
      <c r="LLA36" s="53"/>
      <c r="LLB36" s="53"/>
      <c r="LLD36" s="53"/>
      <c r="LLQ36" s="53"/>
      <c r="LLR36" s="53"/>
      <c r="LLT36" s="53"/>
      <c r="LMG36" s="53"/>
      <c r="LMH36" s="53"/>
      <c r="LMJ36" s="53"/>
      <c r="LMW36" s="53"/>
      <c r="LMX36" s="53"/>
      <c r="LMZ36" s="53"/>
      <c r="LNM36" s="53"/>
      <c r="LNN36" s="53"/>
      <c r="LNP36" s="53"/>
      <c r="LOC36" s="53"/>
      <c r="LOD36" s="53"/>
      <c r="LOF36" s="53"/>
      <c r="LOS36" s="53"/>
      <c r="LOT36" s="53"/>
      <c r="LOV36" s="53"/>
      <c r="LPI36" s="53"/>
      <c r="LPJ36" s="53"/>
      <c r="LPL36" s="53"/>
      <c r="LPY36" s="53"/>
      <c r="LPZ36" s="53"/>
      <c r="LQB36" s="53"/>
      <c r="LQO36" s="53"/>
      <c r="LQP36" s="53"/>
      <c r="LQR36" s="53"/>
      <c r="LRE36" s="53"/>
      <c r="LRF36" s="53"/>
      <c r="LRH36" s="53"/>
      <c r="LRU36" s="53"/>
      <c r="LRV36" s="53"/>
      <c r="LRX36" s="53"/>
      <c r="LSK36" s="53"/>
      <c r="LSL36" s="53"/>
      <c r="LSN36" s="53"/>
      <c r="LTA36" s="53"/>
      <c r="LTB36" s="53"/>
      <c r="LTD36" s="53"/>
      <c r="LTQ36" s="53"/>
      <c r="LTR36" s="53"/>
      <c r="LTT36" s="53"/>
      <c r="LUG36" s="53"/>
      <c r="LUH36" s="53"/>
      <c r="LUJ36" s="53"/>
      <c r="LUW36" s="53"/>
      <c r="LUX36" s="53"/>
      <c r="LUZ36" s="53"/>
      <c r="LVM36" s="53"/>
      <c r="LVN36" s="53"/>
      <c r="LVP36" s="53"/>
      <c r="LWC36" s="53"/>
      <c r="LWD36" s="53"/>
      <c r="LWF36" s="53"/>
      <c r="LWS36" s="53"/>
      <c r="LWT36" s="53"/>
      <c r="LWV36" s="53"/>
      <c r="LXI36" s="53"/>
      <c r="LXJ36" s="53"/>
      <c r="LXL36" s="53"/>
      <c r="LXY36" s="53"/>
      <c r="LXZ36" s="53"/>
      <c r="LYB36" s="53"/>
      <c r="LYO36" s="53"/>
      <c r="LYP36" s="53"/>
      <c r="LYR36" s="53"/>
      <c r="LZE36" s="53"/>
      <c r="LZF36" s="53"/>
      <c r="LZH36" s="53"/>
      <c r="LZU36" s="53"/>
      <c r="LZV36" s="53"/>
      <c r="LZX36" s="53"/>
      <c r="MAK36" s="53"/>
      <c r="MAL36" s="53"/>
      <c r="MAN36" s="53"/>
      <c r="MBA36" s="53"/>
      <c r="MBB36" s="53"/>
      <c r="MBD36" s="53"/>
      <c r="MBQ36" s="53"/>
      <c r="MBR36" s="53"/>
      <c r="MBT36" s="53"/>
      <c r="MCG36" s="53"/>
      <c r="MCH36" s="53"/>
      <c r="MCJ36" s="53"/>
      <c r="MCW36" s="53"/>
      <c r="MCX36" s="53"/>
      <c r="MCZ36" s="53"/>
      <c r="MDM36" s="53"/>
      <c r="MDN36" s="53"/>
      <c r="MDP36" s="53"/>
      <c r="MEC36" s="53"/>
      <c r="MED36" s="53"/>
      <c r="MEF36" s="53"/>
      <c r="MES36" s="53"/>
      <c r="MET36" s="53"/>
      <c r="MEV36" s="53"/>
      <c r="MFI36" s="53"/>
      <c r="MFJ36" s="53"/>
      <c r="MFL36" s="53"/>
      <c r="MFY36" s="53"/>
      <c r="MFZ36" s="53"/>
      <c r="MGB36" s="53"/>
      <c r="MGO36" s="53"/>
      <c r="MGP36" s="53"/>
      <c r="MGR36" s="53"/>
      <c r="MHE36" s="53"/>
      <c r="MHF36" s="53"/>
      <c r="MHH36" s="53"/>
      <c r="MHU36" s="53"/>
      <c r="MHV36" s="53"/>
      <c r="MHX36" s="53"/>
      <c r="MIK36" s="53"/>
      <c r="MIL36" s="53"/>
      <c r="MIN36" s="53"/>
      <c r="MJA36" s="53"/>
      <c r="MJB36" s="53"/>
      <c r="MJD36" s="53"/>
      <c r="MJQ36" s="53"/>
      <c r="MJR36" s="53"/>
      <c r="MJT36" s="53"/>
      <c r="MKG36" s="53"/>
      <c r="MKH36" s="53"/>
      <c r="MKJ36" s="53"/>
      <c r="MKW36" s="53"/>
      <c r="MKX36" s="53"/>
      <c r="MKZ36" s="53"/>
      <c r="MLM36" s="53"/>
      <c r="MLN36" s="53"/>
      <c r="MLP36" s="53"/>
      <c r="MMC36" s="53"/>
      <c r="MMD36" s="53"/>
      <c r="MMF36" s="53"/>
      <c r="MMS36" s="53"/>
      <c r="MMT36" s="53"/>
      <c r="MMV36" s="53"/>
      <c r="MNI36" s="53"/>
      <c r="MNJ36" s="53"/>
      <c r="MNL36" s="53"/>
      <c r="MNY36" s="53"/>
      <c r="MNZ36" s="53"/>
      <c r="MOB36" s="53"/>
      <c r="MOO36" s="53"/>
      <c r="MOP36" s="53"/>
      <c r="MOR36" s="53"/>
      <c r="MPE36" s="53"/>
      <c r="MPF36" s="53"/>
      <c r="MPH36" s="53"/>
      <c r="MPU36" s="53"/>
      <c r="MPV36" s="53"/>
      <c r="MPX36" s="53"/>
      <c r="MQK36" s="53"/>
      <c r="MQL36" s="53"/>
      <c r="MQN36" s="53"/>
      <c r="MRA36" s="53"/>
      <c r="MRB36" s="53"/>
      <c r="MRD36" s="53"/>
      <c r="MRQ36" s="53"/>
      <c r="MRR36" s="53"/>
      <c r="MRT36" s="53"/>
      <c r="MSG36" s="53"/>
      <c r="MSH36" s="53"/>
      <c r="MSJ36" s="53"/>
      <c r="MSW36" s="53"/>
      <c r="MSX36" s="53"/>
      <c r="MSZ36" s="53"/>
      <c r="MTM36" s="53"/>
      <c r="MTN36" s="53"/>
      <c r="MTP36" s="53"/>
      <c r="MUC36" s="53"/>
      <c r="MUD36" s="53"/>
      <c r="MUF36" s="53"/>
      <c r="MUS36" s="53"/>
      <c r="MUT36" s="53"/>
      <c r="MUV36" s="53"/>
      <c r="MVI36" s="53"/>
      <c r="MVJ36" s="53"/>
      <c r="MVL36" s="53"/>
      <c r="MVY36" s="53"/>
      <c r="MVZ36" s="53"/>
      <c r="MWB36" s="53"/>
      <c r="MWO36" s="53"/>
      <c r="MWP36" s="53"/>
      <c r="MWR36" s="53"/>
      <c r="MXE36" s="53"/>
      <c r="MXF36" s="53"/>
      <c r="MXH36" s="53"/>
      <c r="MXU36" s="53"/>
      <c r="MXV36" s="53"/>
      <c r="MXX36" s="53"/>
      <c r="MYK36" s="53"/>
      <c r="MYL36" s="53"/>
      <c r="MYN36" s="53"/>
      <c r="MZA36" s="53"/>
      <c r="MZB36" s="53"/>
      <c r="MZD36" s="53"/>
      <c r="MZQ36" s="53"/>
      <c r="MZR36" s="53"/>
      <c r="MZT36" s="53"/>
      <c r="NAG36" s="53"/>
      <c r="NAH36" s="53"/>
      <c r="NAJ36" s="53"/>
      <c r="NAW36" s="53"/>
      <c r="NAX36" s="53"/>
      <c r="NAZ36" s="53"/>
      <c r="NBM36" s="53"/>
      <c r="NBN36" s="53"/>
      <c r="NBP36" s="53"/>
      <c r="NCC36" s="53"/>
      <c r="NCD36" s="53"/>
      <c r="NCF36" s="53"/>
      <c r="NCS36" s="53"/>
      <c r="NCT36" s="53"/>
      <c r="NCV36" s="53"/>
      <c r="NDI36" s="53"/>
      <c r="NDJ36" s="53"/>
      <c r="NDL36" s="53"/>
      <c r="NDY36" s="53"/>
      <c r="NDZ36" s="53"/>
      <c r="NEB36" s="53"/>
      <c r="NEO36" s="53"/>
      <c r="NEP36" s="53"/>
      <c r="NER36" s="53"/>
      <c r="NFE36" s="53"/>
      <c r="NFF36" s="53"/>
      <c r="NFH36" s="53"/>
      <c r="NFU36" s="53"/>
      <c r="NFV36" s="53"/>
      <c r="NFX36" s="53"/>
      <c r="NGK36" s="53"/>
      <c r="NGL36" s="53"/>
      <c r="NGN36" s="53"/>
      <c r="NHA36" s="53"/>
      <c r="NHB36" s="53"/>
      <c r="NHD36" s="53"/>
      <c r="NHQ36" s="53"/>
      <c r="NHR36" s="53"/>
      <c r="NHT36" s="53"/>
      <c r="NIG36" s="53"/>
      <c r="NIH36" s="53"/>
      <c r="NIJ36" s="53"/>
      <c r="NIW36" s="53"/>
      <c r="NIX36" s="53"/>
      <c r="NIZ36" s="53"/>
      <c r="NJM36" s="53"/>
      <c r="NJN36" s="53"/>
      <c r="NJP36" s="53"/>
      <c r="NKC36" s="53"/>
      <c r="NKD36" s="53"/>
      <c r="NKF36" s="53"/>
      <c r="NKS36" s="53"/>
      <c r="NKT36" s="53"/>
      <c r="NKV36" s="53"/>
      <c r="NLI36" s="53"/>
      <c r="NLJ36" s="53"/>
      <c r="NLL36" s="53"/>
      <c r="NLY36" s="53"/>
      <c r="NLZ36" s="53"/>
      <c r="NMB36" s="53"/>
      <c r="NMO36" s="53"/>
      <c r="NMP36" s="53"/>
      <c r="NMR36" s="53"/>
      <c r="NNE36" s="53"/>
      <c r="NNF36" s="53"/>
      <c r="NNH36" s="53"/>
      <c r="NNU36" s="53"/>
      <c r="NNV36" s="53"/>
      <c r="NNX36" s="53"/>
      <c r="NOK36" s="53"/>
      <c r="NOL36" s="53"/>
      <c r="NON36" s="53"/>
      <c r="NPA36" s="53"/>
      <c r="NPB36" s="53"/>
      <c r="NPD36" s="53"/>
      <c r="NPQ36" s="53"/>
      <c r="NPR36" s="53"/>
      <c r="NPT36" s="53"/>
      <c r="NQG36" s="53"/>
      <c r="NQH36" s="53"/>
      <c r="NQJ36" s="53"/>
      <c r="NQW36" s="53"/>
      <c r="NQX36" s="53"/>
      <c r="NQZ36" s="53"/>
      <c r="NRM36" s="53"/>
      <c r="NRN36" s="53"/>
      <c r="NRP36" s="53"/>
      <c r="NSC36" s="53"/>
      <c r="NSD36" s="53"/>
      <c r="NSF36" s="53"/>
      <c r="NSS36" s="53"/>
      <c r="NST36" s="53"/>
      <c r="NSV36" s="53"/>
      <c r="NTI36" s="53"/>
      <c r="NTJ36" s="53"/>
      <c r="NTL36" s="53"/>
      <c r="NTY36" s="53"/>
      <c r="NTZ36" s="53"/>
      <c r="NUB36" s="53"/>
      <c r="NUO36" s="53"/>
      <c r="NUP36" s="53"/>
      <c r="NUR36" s="53"/>
      <c r="NVE36" s="53"/>
      <c r="NVF36" s="53"/>
      <c r="NVH36" s="53"/>
      <c r="NVU36" s="53"/>
      <c r="NVV36" s="53"/>
      <c r="NVX36" s="53"/>
      <c r="NWK36" s="53"/>
      <c r="NWL36" s="53"/>
      <c r="NWN36" s="53"/>
      <c r="NXA36" s="53"/>
      <c r="NXB36" s="53"/>
      <c r="NXD36" s="53"/>
      <c r="NXQ36" s="53"/>
      <c r="NXR36" s="53"/>
      <c r="NXT36" s="53"/>
      <c r="NYG36" s="53"/>
      <c r="NYH36" s="53"/>
      <c r="NYJ36" s="53"/>
      <c r="NYW36" s="53"/>
      <c r="NYX36" s="53"/>
      <c r="NYZ36" s="53"/>
      <c r="NZM36" s="53"/>
      <c r="NZN36" s="53"/>
      <c r="NZP36" s="53"/>
      <c r="OAC36" s="53"/>
      <c r="OAD36" s="53"/>
      <c r="OAF36" s="53"/>
      <c r="OAS36" s="53"/>
      <c r="OAT36" s="53"/>
      <c r="OAV36" s="53"/>
      <c r="OBI36" s="53"/>
      <c r="OBJ36" s="53"/>
      <c r="OBL36" s="53"/>
      <c r="OBY36" s="53"/>
      <c r="OBZ36" s="53"/>
      <c r="OCB36" s="53"/>
      <c r="OCO36" s="53"/>
      <c r="OCP36" s="53"/>
      <c r="OCR36" s="53"/>
      <c r="ODE36" s="53"/>
      <c r="ODF36" s="53"/>
      <c r="ODH36" s="53"/>
      <c r="ODU36" s="53"/>
      <c r="ODV36" s="53"/>
      <c r="ODX36" s="53"/>
      <c r="OEK36" s="53"/>
      <c r="OEL36" s="53"/>
      <c r="OEN36" s="53"/>
      <c r="OFA36" s="53"/>
      <c r="OFB36" s="53"/>
      <c r="OFD36" s="53"/>
      <c r="OFQ36" s="53"/>
      <c r="OFR36" s="53"/>
      <c r="OFT36" s="53"/>
      <c r="OGG36" s="53"/>
      <c r="OGH36" s="53"/>
      <c r="OGJ36" s="53"/>
      <c r="OGW36" s="53"/>
      <c r="OGX36" s="53"/>
      <c r="OGZ36" s="53"/>
      <c r="OHM36" s="53"/>
      <c r="OHN36" s="53"/>
      <c r="OHP36" s="53"/>
      <c r="OIC36" s="53"/>
      <c r="OID36" s="53"/>
      <c r="OIF36" s="53"/>
      <c r="OIS36" s="53"/>
      <c r="OIT36" s="53"/>
      <c r="OIV36" s="53"/>
      <c r="OJI36" s="53"/>
      <c r="OJJ36" s="53"/>
      <c r="OJL36" s="53"/>
      <c r="OJY36" s="53"/>
      <c r="OJZ36" s="53"/>
      <c r="OKB36" s="53"/>
      <c r="OKO36" s="53"/>
      <c r="OKP36" s="53"/>
      <c r="OKR36" s="53"/>
      <c r="OLE36" s="53"/>
      <c r="OLF36" s="53"/>
      <c r="OLH36" s="53"/>
      <c r="OLU36" s="53"/>
      <c r="OLV36" s="53"/>
      <c r="OLX36" s="53"/>
      <c r="OMK36" s="53"/>
      <c r="OML36" s="53"/>
      <c r="OMN36" s="53"/>
      <c r="ONA36" s="53"/>
      <c r="ONB36" s="53"/>
      <c r="OND36" s="53"/>
      <c r="ONQ36" s="53"/>
      <c r="ONR36" s="53"/>
      <c r="ONT36" s="53"/>
      <c r="OOG36" s="53"/>
      <c r="OOH36" s="53"/>
      <c r="OOJ36" s="53"/>
      <c r="OOW36" s="53"/>
      <c r="OOX36" s="53"/>
      <c r="OOZ36" s="53"/>
      <c r="OPM36" s="53"/>
      <c r="OPN36" s="53"/>
      <c r="OPP36" s="53"/>
      <c r="OQC36" s="53"/>
      <c r="OQD36" s="53"/>
      <c r="OQF36" s="53"/>
      <c r="OQS36" s="53"/>
      <c r="OQT36" s="53"/>
      <c r="OQV36" s="53"/>
      <c r="ORI36" s="53"/>
      <c r="ORJ36" s="53"/>
      <c r="ORL36" s="53"/>
      <c r="ORY36" s="53"/>
      <c r="ORZ36" s="53"/>
      <c r="OSB36" s="53"/>
      <c r="OSO36" s="53"/>
      <c r="OSP36" s="53"/>
      <c r="OSR36" s="53"/>
      <c r="OTE36" s="53"/>
      <c r="OTF36" s="53"/>
      <c r="OTH36" s="53"/>
      <c r="OTU36" s="53"/>
      <c r="OTV36" s="53"/>
      <c r="OTX36" s="53"/>
      <c r="OUK36" s="53"/>
      <c r="OUL36" s="53"/>
      <c r="OUN36" s="53"/>
      <c r="OVA36" s="53"/>
      <c r="OVB36" s="53"/>
      <c r="OVD36" s="53"/>
      <c r="OVQ36" s="53"/>
      <c r="OVR36" s="53"/>
      <c r="OVT36" s="53"/>
      <c r="OWG36" s="53"/>
      <c r="OWH36" s="53"/>
      <c r="OWJ36" s="53"/>
      <c r="OWW36" s="53"/>
      <c r="OWX36" s="53"/>
      <c r="OWZ36" s="53"/>
      <c r="OXM36" s="53"/>
      <c r="OXN36" s="53"/>
      <c r="OXP36" s="53"/>
      <c r="OYC36" s="53"/>
      <c r="OYD36" s="53"/>
      <c r="OYF36" s="53"/>
      <c r="OYS36" s="53"/>
      <c r="OYT36" s="53"/>
      <c r="OYV36" s="53"/>
      <c r="OZI36" s="53"/>
      <c r="OZJ36" s="53"/>
      <c r="OZL36" s="53"/>
      <c r="OZY36" s="53"/>
      <c r="OZZ36" s="53"/>
      <c r="PAB36" s="53"/>
      <c r="PAO36" s="53"/>
      <c r="PAP36" s="53"/>
      <c r="PAR36" s="53"/>
      <c r="PBE36" s="53"/>
      <c r="PBF36" s="53"/>
      <c r="PBH36" s="53"/>
      <c r="PBU36" s="53"/>
      <c r="PBV36" s="53"/>
      <c r="PBX36" s="53"/>
      <c r="PCK36" s="53"/>
      <c r="PCL36" s="53"/>
      <c r="PCN36" s="53"/>
      <c r="PDA36" s="53"/>
      <c r="PDB36" s="53"/>
      <c r="PDD36" s="53"/>
      <c r="PDQ36" s="53"/>
      <c r="PDR36" s="53"/>
      <c r="PDT36" s="53"/>
      <c r="PEG36" s="53"/>
      <c r="PEH36" s="53"/>
      <c r="PEJ36" s="53"/>
      <c r="PEW36" s="53"/>
      <c r="PEX36" s="53"/>
      <c r="PEZ36" s="53"/>
      <c r="PFM36" s="53"/>
      <c r="PFN36" s="53"/>
      <c r="PFP36" s="53"/>
      <c r="PGC36" s="53"/>
      <c r="PGD36" s="53"/>
      <c r="PGF36" s="53"/>
      <c r="PGS36" s="53"/>
      <c r="PGT36" s="53"/>
      <c r="PGV36" s="53"/>
      <c r="PHI36" s="53"/>
      <c r="PHJ36" s="53"/>
      <c r="PHL36" s="53"/>
      <c r="PHY36" s="53"/>
      <c r="PHZ36" s="53"/>
      <c r="PIB36" s="53"/>
      <c r="PIO36" s="53"/>
      <c r="PIP36" s="53"/>
      <c r="PIR36" s="53"/>
      <c r="PJE36" s="53"/>
      <c r="PJF36" s="53"/>
      <c r="PJH36" s="53"/>
      <c r="PJU36" s="53"/>
      <c r="PJV36" s="53"/>
      <c r="PJX36" s="53"/>
      <c r="PKK36" s="53"/>
      <c r="PKL36" s="53"/>
      <c r="PKN36" s="53"/>
      <c r="PLA36" s="53"/>
      <c r="PLB36" s="53"/>
      <c r="PLD36" s="53"/>
      <c r="PLQ36" s="53"/>
      <c r="PLR36" s="53"/>
      <c r="PLT36" s="53"/>
      <c r="PMG36" s="53"/>
      <c r="PMH36" s="53"/>
      <c r="PMJ36" s="53"/>
      <c r="PMW36" s="53"/>
      <c r="PMX36" s="53"/>
      <c r="PMZ36" s="53"/>
      <c r="PNM36" s="53"/>
      <c r="PNN36" s="53"/>
      <c r="PNP36" s="53"/>
      <c r="POC36" s="53"/>
      <c r="POD36" s="53"/>
      <c r="POF36" s="53"/>
      <c r="POS36" s="53"/>
      <c r="POT36" s="53"/>
      <c r="POV36" s="53"/>
      <c r="PPI36" s="53"/>
      <c r="PPJ36" s="53"/>
      <c r="PPL36" s="53"/>
      <c r="PPY36" s="53"/>
      <c r="PPZ36" s="53"/>
      <c r="PQB36" s="53"/>
      <c r="PQO36" s="53"/>
      <c r="PQP36" s="53"/>
      <c r="PQR36" s="53"/>
      <c r="PRE36" s="53"/>
      <c r="PRF36" s="53"/>
      <c r="PRH36" s="53"/>
      <c r="PRU36" s="53"/>
      <c r="PRV36" s="53"/>
      <c r="PRX36" s="53"/>
      <c r="PSK36" s="53"/>
      <c r="PSL36" s="53"/>
      <c r="PSN36" s="53"/>
      <c r="PTA36" s="53"/>
      <c r="PTB36" s="53"/>
      <c r="PTD36" s="53"/>
      <c r="PTQ36" s="53"/>
      <c r="PTR36" s="53"/>
      <c r="PTT36" s="53"/>
      <c r="PUG36" s="53"/>
      <c r="PUH36" s="53"/>
      <c r="PUJ36" s="53"/>
      <c r="PUW36" s="53"/>
      <c r="PUX36" s="53"/>
      <c r="PUZ36" s="53"/>
      <c r="PVM36" s="53"/>
      <c r="PVN36" s="53"/>
      <c r="PVP36" s="53"/>
      <c r="PWC36" s="53"/>
      <c r="PWD36" s="53"/>
      <c r="PWF36" s="53"/>
      <c r="PWS36" s="53"/>
      <c r="PWT36" s="53"/>
      <c r="PWV36" s="53"/>
      <c r="PXI36" s="53"/>
      <c r="PXJ36" s="53"/>
      <c r="PXL36" s="53"/>
      <c r="PXY36" s="53"/>
      <c r="PXZ36" s="53"/>
      <c r="PYB36" s="53"/>
      <c r="PYO36" s="53"/>
      <c r="PYP36" s="53"/>
      <c r="PYR36" s="53"/>
      <c r="PZE36" s="53"/>
      <c r="PZF36" s="53"/>
      <c r="PZH36" s="53"/>
      <c r="PZU36" s="53"/>
      <c r="PZV36" s="53"/>
      <c r="PZX36" s="53"/>
      <c r="QAK36" s="53"/>
      <c r="QAL36" s="53"/>
      <c r="QAN36" s="53"/>
      <c r="QBA36" s="53"/>
      <c r="QBB36" s="53"/>
      <c r="QBD36" s="53"/>
      <c r="QBQ36" s="53"/>
      <c r="QBR36" s="53"/>
      <c r="QBT36" s="53"/>
      <c r="QCG36" s="53"/>
      <c r="QCH36" s="53"/>
      <c r="QCJ36" s="53"/>
      <c r="QCW36" s="53"/>
      <c r="QCX36" s="53"/>
      <c r="QCZ36" s="53"/>
      <c r="QDM36" s="53"/>
      <c r="QDN36" s="53"/>
      <c r="QDP36" s="53"/>
      <c r="QEC36" s="53"/>
      <c r="QED36" s="53"/>
      <c r="QEF36" s="53"/>
      <c r="QES36" s="53"/>
      <c r="QET36" s="53"/>
      <c r="QEV36" s="53"/>
      <c r="QFI36" s="53"/>
      <c r="QFJ36" s="53"/>
      <c r="QFL36" s="53"/>
      <c r="QFY36" s="53"/>
      <c r="QFZ36" s="53"/>
      <c r="QGB36" s="53"/>
      <c r="QGO36" s="53"/>
      <c r="QGP36" s="53"/>
      <c r="QGR36" s="53"/>
      <c r="QHE36" s="53"/>
      <c r="QHF36" s="53"/>
      <c r="QHH36" s="53"/>
      <c r="QHU36" s="53"/>
      <c r="QHV36" s="53"/>
      <c r="QHX36" s="53"/>
      <c r="QIK36" s="53"/>
      <c r="QIL36" s="53"/>
      <c r="QIN36" s="53"/>
      <c r="QJA36" s="53"/>
      <c r="QJB36" s="53"/>
      <c r="QJD36" s="53"/>
      <c r="QJQ36" s="53"/>
      <c r="QJR36" s="53"/>
      <c r="QJT36" s="53"/>
      <c r="QKG36" s="53"/>
      <c r="QKH36" s="53"/>
      <c r="QKJ36" s="53"/>
      <c r="QKW36" s="53"/>
      <c r="QKX36" s="53"/>
      <c r="QKZ36" s="53"/>
      <c r="QLM36" s="53"/>
      <c r="QLN36" s="53"/>
      <c r="QLP36" s="53"/>
      <c r="QMC36" s="53"/>
      <c r="QMD36" s="53"/>
      <c r="QMF36" s="53"/>
      <c r="QMS36" s="53"/>
      <c r="QMT36" s="53"/>
      <c r="QMV36" s="53"/>
      <c r="QNI36" s="53"/>
      <c r="QNJ36" s="53"/>
      <c r="QNL36" s="53"/>
      <c r="QNY36" s="53"/>
      <c r="QNZ36" s="53"/>
      <c r="QOB36" s="53"/>
      <c r="QOO36" s="53"/>
      <c r="QOP36" s="53"/>
      <c r="QOR36" s="53"/>
      <c r="QPE36" s="53"/>
      <c r="QPF36" s="53"/>
      <c r="QPH36" s="53"/>
      <c r="QPU36" s="53"/>
      <c r="QPV36" s="53"/>
      <c r="QPX36" s="53"/>
      <c r="QQK36" s="53"/>
      <c r="QQL36" s="53"/>
      <c r="QQN36" s="53"/>
      <c r="QRA36" s="53"/>
      <c r="QRB36" s="53"/>
      <c r="QRD36" s="53"/>
      <c r="QRQ36" s="53"/>
      <c r="QRR36" s="53"/>
      <c r="QRT36" s="53"/>
      <c r="QSG36" s="53"/>
      <c r="QSH36" s="53"/>
      <c r="QSJ36" s="53"/>
      <c r="QSW36" s="53"/>
      <c r="QSX36" s="53"/>
      <c r="QSZ36" s="53"/>
      <c r="QTM36" s="53"/>
      <c r="QTN36" s="53"/>
      <c r="QTP36" s="53"/>
      <c r="QUC36" s="53"/>
      <c r="QUD36" s="53"/>
      <c r="QUF36" s="53"/>
      <c r="QUS36" s="53"/>
      <c r="QUT36" s="53"/>
      <c r="QUV36" s="53"/>
      <c r="QVI36" s="53"/>
      <c r="QVJ36" s="53"/>
      <c r="QVL36" s="53"/>
      <c r="QVY36" s="53"/>
      <c r="QVZ36" s="53"/>
      <c r="QWB36" s="53"/>
      <c r="QWO36" s="53"/>
      <c r="QWP36" s="53"/>
      <c r="QWR36" s="53"/>
      <c r="QXE36" s="53"/>
      <c r="QXF36" s="53"/>
      <c r="QXH36" s="53"/>
      <c r="QXU36" s="53"/>
      <c r="QXV36" s="53"/>
      <c r="QXX36" s="53"/>
      <c r="QYK36" s="53"/>
      <c r="QYL36" s="53"/>
      <c r="QYN36" s="53"/>
      <c r="QZA36" s="53"/>
      <c r="QZB36" s="53"/>
      <c r="QZD36" s="53"/>
      <c r="QZQ36" s="53"/>
      <c r="QZR36" s="53"/>
      <c r="QZT36" s="53"/>
      <c r="RAG36" s="53"/>
      <c r="RAH36" s="53"/>
      <c r="RAJ36" s="53"/>
      <c r="RAW36" s="53"/>
      <c r="RAX36" s="53"/>
      <c r="RAZ36" s="53"/>
      <c r="RBM36" s="53"/>
      <c r="RBN36" s="53"/>
      <c r="RBP36" s="53"/>
      <c r="RCC36" s="53"/>
      <c r="RCD36" s="53"/>
      <c r="RCF36" s="53"/>
      <c r="RCS36" s="53"/>
      <c r="RCT36" s="53"/>
      <c r="RCV36" s="53"/>
      <c r="RDI36" s="53"/>
      <c r="RDJ36" s="53"/>
      <c r="RDL36" s="53"/>
      <c r="RDY36" s="53"/>
      <c r="RDZ36" s="53"/>
      <c r="REB36" s="53"/>
      <c r="REO36" s="53"/>
      <c r="REP36" s="53"/>
      <c r="RER36" s="53"/>
      <c r="RFE36" s="53"/>
      <c r="RFF36" s="53"/>
      <c r="RFH36" s="53"/>
      <c r="RFU36" s="53"/>
      <c r="RFV36" s="53"/>
      <c r="RFX36" s="53"/>
      <c r="RGK36" s="53"/>
      <c r="RGL36" s="53"/>
      <c r="RGN36" s="53"/>
      <c r="RHA36" s="53"/>
      <c r="RHB36" s="53"/>
      <c r="RHD36" s="53"/>
      <c r="RHQ36" s="53"/>
      <c r="RHR36" s="53"/>
      <c r="RHT36" s="53"/>
      <c r="RIG36" s="53"/>
      <c r="RIH36" s="53"/>
      <c r="RIJ36" s="53"/>
      <c r="RIW36" s="53"/>
      <c r="RIX36" s="53"/>
      <c r="RIZ36" s="53"/>
      <c r="RJM36" s="53"/>
      <c r="RJN36" s="53"/>
      <c r="RJP36" s="53"/>
      <c r="RKC36" s="53"/>
      <c r="RKD36" s="53"/>
      <c r="RKF36" s="53"/>
      <c r="RKS36" s="53"/>
      <c r="RKT36" s="53"/>
      <c r="RKV36" s="53"/>
      <c r="RLI36" s="53"/>
      <c r="RLJ36" s="53"/>
      <c r="RLL36" s="53"/>
      <c r="RLY36" s="53"/>
      <c r="RLZ36" s="53"/>
      <c r="RMB36" s="53"/>
      <c r="RMO36" s="53"/>
      <c r="RMP36" s="53"/>
      <c r="RMR36" s="53"/>
      <c r="RNE36" s="53"/>
      <c r="RNF36" s="53"/>
      <c r="RNH36" s="53"/>
      <c r="RNU36" s="53"/>
      <c r="RNV36" s="53"/>
      <c r="RNX36" s="53"/>
      <c r="ROK36" s="53"/>
      <c r="ROL36" s="53"/>
      <c r="RON36" s="53"/>
      <c r="RPA36" s="53"/>
      <c r="RPB36" s="53"/>
      <c r="RPD36" s="53"/>
      <c r="RPQ36" s="53"/>
      <c r="RPR36" s="53"/>
      <c r="RPT36" s="53"/>
      <c r="RQG36" s="53"/>
      <c r="RQH36" s="53"/>
      <c r="RQJ36" s="53"/>
      <c r="RQW36" s="53"/>
      <c r="RQX36" s="53"/>
      <c r="RQZ36" s="53"/>
      <c r="RRM36" s="53"/>
      <c r="RRN36" s="53"/>
      <c r="RRP36" s="53"/>
      <c r="RSC36" s="53"/>
      <c r="RSD36" s="53"/>
      <c r="RSF36" s="53"/>
      <c r="RSS36" s="53"/>
      <c r="RST36" s="53"/>
      <c r="RSV36" s="53"/>
      <c r="RTI36" s="53"/>
      <c r="RTJ36" s="53"/>
      <c r="RTL36" s="53"/>
      <c r="RTY36" s="53"/>
      <c r="RTZ36" s="53"/>
      <c r="RUB36" s="53"/>
      <c r="RUO36" s="53"/>
      <c r="RUP36" s="53"/>
      <c r="RUR36" s="53"/>
      <c r="RVE36" s="53"/>
      <c r="RVF36" s="53"/>
      <c r="RVH36" s="53"/>
      <c r="RVU36" s="53"/>
      <c r="RVV36" s="53"/>
      <c r="RVX36" s="53"/>
      <c r="RWK36" s="53"/>
      <c r="RWL36" s="53"/>
      <c r="RWN36" s="53"/>
      <c r="RXA36" s="53"/>
      <c r="RXB36" s="53"/>
      <c r="RXD36" s="53"/>
      <c r="RXQ36" s="53"/>
      <c r="RXR36" s="53"/>
      <c r="RXT36" s="53"/>
      <c r="RYG36" s="53"/>
      <c r="RYH36" s="53"/>
      <c r="RYJ36" s="53"/>
      <c r="RYW36" s="53"/>
      <c r="RYX36" s="53"/>
      <c r="RYZ36" s="53"/>
      <c r="RZM36" s="53"/>
      <c r="RZN36" s="53"/>
      <c r="RZP36" s="53"/>
      <c r="SAC36" s="53"/>
      <c r="SAD36" s="53"/>
      <c r="SAF36" s="53"/>
      <c r="SAS36" s="53"/>
      <c r="SAT36" s="53"/>
      <c r="SAV36" s="53"/>
      <c r="SBI36" s="53"/>
      <c r="SBJ36" s="53"/>
      <c r="SBL36" s="53"/>
      <c r="SBY36" s="53"/>
      <c r="SBZ36" s="53"/>
      <c r="SCB36" s="53"/>
      <c r="SCO36" s="53"/>
      <c r="SCP36" s="53"/>
      <c r="SCR36" s="53"/>
      <c r="SDE36" s="53"/>
      <c r="SDF36" s="53"/>
      <c r="SDH36" s="53"/>
      <c r="SDU36" s="53"/>
      <c r="SDV36" s="53"/>
      <c r="SDX36" s="53"/>
      <c r="SEK36" s="53"/>
      <c r="SEL36" s="53"/>
      <c r="SEN36" s="53"/>
      <c r="SFA36" s="53"/>
      <c r="SFB36" s="53"/>
      <c r="SFD36" s="53"/>
      <c r="SFQ36" s="53"/>
      <c r="SFR36" s="53"/>
      <c r="SFT36" s="53"/>
      <c r="SGG36" s="53"/>
      <c r="SGH36" s="53"/>
      <c r="SGJ36" s="53"/>
      <c r="SGW36" s="53"/>
      <c r="SGX36" s="53"/>
      <c r="SGZ36" s="53"/>
      <c r="SHM36" s="53"/>
      <c r="SHN36" s="53"/>
      <c r="SHP36" s="53"/>
      <c r="SIC36" s="53"/>
      <c r="SID36" s="53"/>
      <c r="SIF36" s="53"/>
      <c r="SIS36" s="53"/>
      <c r="SIT36" s="53"/>
      <c r="SIV36" s="53"/>
      <c r="SJI36" s="53"/>
      <c r="SJJ36" s="53"/>
      <c r="SJL36" s="53"/>
      <c r="SJY36" s="53"/>
      <c r="SJZ36" s="53"/>
      <c r="SKB36" s="53"/>
      <c r="SKO36" s="53"/>
      <c r="SKP36" s="53"/>
      <c r="SKR36" s="53"/>
      <c r="SLE36" s="53"/>
      <c r="SLF36" s="53"/>
      <c r="SLH36" s="53"/>
      <c r="SLU36" s="53"/>
      <c r="SLV36" s="53"/>
      <c r="SLX36" s="53"/>
      <c r="SMK36" s="53"/>
      <c r="SML36" s="53"/>
      <c r="SMN36" s="53"/>
      <c r="SNA36" s="53"/>
      <c r="SNB36" s="53"/>
      <c r="SND36" s="53"/>
      <c r="SNQ36" s="53"/>
      <c r="SNR36" s="53"/>
      <c r="SNT36" s="53"/>
      <c r="SOG36" s="53"/>
      <c r="SOH36" s="53"/>
      <c r="SOJ36" s="53"/>
      <c r="SOW36" s="53"/>
      <c r="SOX36" s="53"/>
      <c r="SOZ36" s="53"/>
      <c r="SPM36" s="53"/>
      <c r="SPN36" s="53"/>
      <c r="SPP36" s="53"/>
      <c r="SQC36" s="53"/>
      <c r="SQD36" s="53"/>
      <c r="SQF36" s="53"/>
      <c r="SQS36" s="53"/>
      <c r="SQT36" s="53"/>
      <c r="SQV36" s="53"/>
      <c r="SRI36" s="53"/>
      <c r="SRJ36" s="53"/>
      <c r="SRL36" s="53"/>
      <c r="SRY36" s="53"/>
      <c r="SRZ36" s="53"/>
      <c r="SSB36" s="53"/>
      <c r="SSO36" s="53"/>
      <c r="SSP36" s="53"/>
      <c r="SSR36" s="53"/>
      <c r="STE36" s="53"/>
      <c r="STF36" s="53"/>
      <c r="STH36" s="53"/>
      <c r="STU36" s="53"/>
      <c r="STV36" s="53"/>
      <c r="STX36" s="53"/>
      <c r="SUK36" s="53"/>
      <c r="SUL36" s="53"/>
      <c r="SUN36" s="53"/>
      <c r="SVA36" s="53"/>
      <c r="SVB36" s="53"/>
      <c r="SVD36" s="53"/>
      <c r="SVQ36" s="53"/>
      <c r="SVR36" s="53"/>
      <c r="SVT36" s="53"/>
      <c r="SWG36" s="53"/>
      <c r="SWH36" s="53"/>
      <c r="SWJ36" s="53"/>
      <c r="SWW36" s="53"/>
      <c r="SWX36" s="53"/>
      <c r="SWZ36" s="53"/>
      <c r="SXM36" s="53"/>
      <c r="SXN36" s="53"/>
      <c r="SXP36" s="53"/>
      <c r="SYC36" s="53"/>
      <c r="SYD36" s="53"/>
      <c r="SYF36" s="53"/>
      <c r="SYS36" s="53"/>
      <c r="SYT36" s="53"/>
      <c r="SYV36" s="53"/>
      <c r="SZI36" s="53"/>
      <c r="SZJ36" s="53"/>
      <c r="SZL36" s="53"/>
      <c r="SZY36" s="53"/>
      <c r="SZZ36" s="53"/>
      <c r="TAB36" s="53"/>
      <c r="TAO36" s="53"/>
      <c r="TAP36" s="53"/>
      <c r="TAR36" s="53"/>
      <c r="TBE36" s="53"/>
      <c r="TBF36" s="53"/>
      <c r="TBH36" s="53"/>
      <c r="TBU36" s="53"/>
      <c r="TBV36" s="53"/>
      <c r="TBX36" s="53"/>
      <c r="TCK36" s="53"/>
      <c r="TCL36" s="53"/>
      <c r="TCN36" s="53"/>
      <c r="TDA36" s="53"/>
      <c r="TDB36" s="53"/>
      <c r="TDD36" s="53"/>
      <c r="TDQ36" s="53"/>
      <c r="TDR36" s="53"/>
      <c r="TDT36" s="53"/>
      <c r="TEG36" s="53"/>
      <c r="TEH36" s="53"/>
      <c r="TEJ36" s="53"/>
      <c r="TEW36" s="53"/>
      <c r="TEX36" s="53"/>
      <c r="TEZ36" s="53"/>
      <c r="TFM36" s="53"/>
      <c r="TFN36" s="53"/>
      <c r="TFP36" s="53"/>
      <c r="TGC36" s="53"/>
      <c r="TGD36" s="53"/>
      <c r="TGF36" s="53"/>
      <c r="TGS36" s="53"/>
      <c r="TGT36" s="53"/>
      <c r="TGV36" s="53"/>
      <c r="THI36" s="53"/>
      <c r="THJ36" s="53"/>
      <c r="THL36" s="53"/>
      <c r="THY36" s="53"/>
      <c r="THZ36" s="53"/>
      <c r="TIB36" s="53"/>
      <c r="TIO36" s="53"/>
      <c r="TIP36" s="53"/>
      <c r="TIR36" s="53"/>
      <c r="TJE36" s="53"/>
      <c r="TJF36" s="53"/>
      <c r="TJH36" s="53"/>
      <c r="TJU36" s="53"/>
      <c r="TJV36" s="53"/>
      <c r="TJX36" s="53"/>
      <c r="TKK36" s="53"/>
      <c r="TKL36" s="53"/>
      <c r="TKN36" s="53"/>
      <c r="TLA36" s="53"/>
      <c r="TLB36" s="53"/>
      <c r="TLD36" s="53"/>
      <c r="TLQ36" s="53"/>
      <c r="TLR36" s="53"/>
      <c r="TLT36" s="53"/>
      <c r="TMG36" s="53"/>
      <c r="TMH36" s="53"/>
      <c r="TMJ36" s="53"/>
      <c r="TMW36" s="53"/>
      <c r="TMX36" s="53"/>
      <c r="TMZ36" s="53"/>
      <c r="TNM36" s="53"/>
      <c r="TNN36" s="53"/>
      <c r="TNP36" s="53"/>
      <c r="TOC36" s="53"/>
      <c r="TOD36" s="53"/>
      <c r="TOF36" s="53"/>
      <c r="TOS36" s="53"/>
      <c r="TOT36" s="53"/>
      <c r="TOV36" s="53"/>
      <c r="TPI36" s="53"/>
      <c r="TPJ36" s="53"/>
      <c r="TPL36" s="53"/>
      <c r="TPY36" s="53"/>
      <c r="TPZ36" s="53"/>
      <c r="TQB36" s="53"/>
      <c r="TQO36" s="53"/>
      <c r="TQP36" s="53"/>
      <c r="TQR36" s="53"/>
      <c r="TRE36" s="53"/>
      <c r="TRF36" s="53"/>
      <c r="TRH36" s="53"/>
      <c r="TRU36" s="53"/>
      <c r="TRV36" s="53"/>
      <c r="TRX36" s="53"/>
      <c r="TSK36" s="53"/>
      <c r="TSL36" s="53"/>
      <c r="TSN36" s="53"/>
      <c r="TTA36" s="53"/>
      <c r="TTB36" s="53"/>
      <c r="TTD36" s="53"/>
      <c r="TTQ36" s="53"/>
      <c r="TTR36" s="53"/>
      <c r="TTT36" s="53"/>
      <c r="TUG36" s="53"/>
      <c r="TUH36" s="53"/>
      <c r="TUJ36" s="53"/>
      <c r="TUW36" s="53"/>
      <c r="TUX36" s="53"/>
      <c r="TUZ36" s="53"/>
      <c r="TVM36" s="53"/>
      <c r="TVN36" s="53"/>
      <c r="TVP36" s="53"/>
      <c r="TWC36" s="53"/>
      <c r="TWD36" s="53"/>
      <c r="TWF36" s="53"/>
      <c r="TWS36" s="53"/>
      <c r="TWT36" s="53"/>
      <c r="TWV36" s="53"/>
      <c r="TXI36" s="53"/>
      <c r="TXJ36" s="53"/>
      <c r="TXL36" s="53"/>
      <c r="TXY36" s="53"/>
      <c r="TXZ36" s="53"/>
      <c r="TYB36" s="53"/>
      <c r="TYO36" s="53"/>
      <c r="TYP36" s="53"/>
      <c r="TYR36" s="53"/>
      <c r="TZE36" s="53"/>
      <c r="TZF36" s="53"/>
      <c r="TZH36" s="53"/>
      <c r="TZU36" s="53"/>
      <c r="TZV36" s="53"/>
      <c r="TZX36" s="53"/>
      <c r="UAK36" s="53"/>
      <c r="UAL36" s="53"/>
      <c r="UAN36" s="53"/>
      <c r="UBA36" s="53"/>
      <c r="UBB36" s="53"/>
      <c r="UBD36" s="53"/>
      <c r="UBQ36" s="53"/>
      <c r="UBR36" s="53"/>
      <c r="UBT36" s="53"/>
      <c r="UCG36" s="53"/>
      <c r="UCH36" s="53"/>
      <c r="UCJ36" s="53"/>
      <c r="UCW36" s="53"/>
      <c r="UCX36" s="53"/>
      <c r="UCZ36" s="53"/>
      <c r="UDM36" s="53"/>
      <c r="UDN36" s="53"/>
      <c r="UDP36" s="53"/>
      <c r="UEC36" s="53"/>
      <c r="UED36" s="53"/>
      <c r="UEF36" s="53"/>
      <c r="UES36" s="53"/>
      <c r="UET36" s="53"/>
      <c r="UEV36" s="53"/>
      <c r="UFI36" s="53"/>
      <c r="UFJ36" s="53"/>
      <c r="UFL36" s="53"/>
      <c r="UFY36" s="53"/>
      <c r="UFZ36" s="53"/>
      <c r="UGB36" s="53"/>
      <c r="UGO36" s="53"/>
      <c r="UGP36" s="53"/>
      <c r="UGR36" s="53"/>
      <c r="UHE36" s="53"/>
      <c r="UHF36" s="53"/>
      <c r="UHH36" s="53"/>
      <c r="UHU36" s="53"/>
      <c r="UHV36" s="53"/>
      <c r="UHX36" s="53"/>
      <c r="UIK36" s="53"/>
      <c r="UIL36" s="53"/>
      <c r="UIN36" s="53"/>
      <c r="UJA36" s="53"/>
      <c r="UJB36" s="53"/>
      <c r="UJD36" s="53"/>
      <c r="UJQ36" s="53"/>
      <c r="UJR36" s="53"/>
      <c r="UJT36" s="53"/>
      <c r="UKG36" s="53"/>
      <c r="UKH36" s="53"/>
      <c r="UKJ36" s="53"/>
      <c r="UKW36" s="53"/>
      <c r="UKX36" s="53"/>
      <c r="UKZ36" s="53"/>
      <c r="ULM36" s="53"/>
      <c r="ULN36" s="53"/>
      <c r="ULP36" s="53"/>
      <c r="UMC36" s="53"/>
      <c r="UMD36" s="53"/>
      <c r="UMF36" s="53"/>
      <c r="UMS36" s="53"/>
      <c r="UMT36" s="53"/>
      <c r="UMV36" s="53"/>
      <c r="UNI36" s="53"/>
      <c r="UNJ36" s="53"/>
      <c r="UNL36" s="53"/>
      <c r="UNY36" s="53"/>
      <c r="UNZ36" s="53"/>
      <c r="UOB36" s="53"/>
      <c r="UOO36" s="53"/>
      <c r="UOP36" s="53"/>
      <c r="UOR36" s="53"/>
      <c r="UPE36" s="53"/>
      <c r="UPF36" s="53"/>
      <c r="UPH36" s="53"/>
      <c r="UPU36" s="53"/>
      <c r="UPV36" s="53"/>
      <c r="UPX36" s="53"/>
      <c r="UQK36" s="53"/>
      <c r="UQL36" s="53"/>
      <c r="UQN36" s="53"/>
      <c r="URA36" s="53"/>
      <c r="URB36" s="53"/>
      <c r="URD36" s="53"/>
      <c r="URQ36" s="53"/>
      <c r="URR36" s="53"/>
      <c r="URT36" s="53"/>
      <c r="USG36" s="53"/>
      <c r="USH36" s="53"/>
      <c r="USJ36" s="53"/>
      <c r="USW36" s="53"/>
      <c r="USX36" s="53"/>
      <c r="USZ36" s="53"/>
      <c r="UTM36" s="53"/>
      <c r="UTN36" s="53"/>
      <c r="UTP36" s="53"/>
      <c r="UUC36" s="53"/>
      <c r="UUD36" s="53"/>
      <c r="UUF36" s="53"/>
      <c r="UUS36" s="53"/>
      <c r="UUT36" s="53"/>
      <c r="UUV36" s="53"/>
      <c r="UVI36" s="53"/>
      <c r="UVJ36" s="53"/>
      <c r="UVL36" s="53"/>
      <c r="UVY36" s="53"/>
      <c r="UVZ36" s="53"/>
      <c r="UWB36" s="53"/>
      <c r="UWO36" s="53"/>
      <c r="UWP36" s="53"/>
      <c r="UWR36" s="53"/>
      <c r="UXE36" s="53"/>
      <c r="UXF36" s="53"/>
      <c r="UXH36" s="53"/>
      <c r="UXU36" s="53"/>
      <c r="UXV36" s="53"/>
      <c r="UXX36" s="53"/>
      <c r="UYK36" s="53"/>
      <c r="UYL36" s="53"/>
      <c r="UYN36" s="53"/>
      <c r="UZA36" s="53"/>
      <c r="UZB36" s="53"/>
      <c r="UZD36" s="53"/>
      <c r="UZQ36" s="53"/>
      <c r="UZR36" s="53"/>
      <c r="UZT36" s="53"/>
      <c r="VAG36" s="53"/>
      <c r="VAH36" s="53"/>
      <c r="VAJ36" s="53"/>
      <c r="VAW36" s="53"/>
      <c r="VAX36" s="53"/>
      <c r="VAZ36" s="53"/>
      <c r="VBM36" s="53"/>
      <c r="VBN36" s="53"/>
      <c r="VBP36" s="53"/>
      <c r="VCC36" s="53"/>
      <c r="VCD36" s="53"/>
      <c r="VCF36" s="53"/>
      <c r="VCS36" s="53"/>
      <c r="VCT36" s="53"/>
      <c r="VCV36" s="53"/>
      <c r="VDI36" s="53"/>
      <c r="VDJ36" s="53"/>
      <c r="VDL36" s="53"/>
      <c r="VDY36" s="53"/>
      <c r="VDZ36" s="53"/>
      <c r="VEB36" s="53"/>
      <c r="VEO36" s="53"/>
      <c r="VEP36" s="53"/>
      <c r="VER36" s="53"/>
      <c r="VFE36" s="53"/>
      <c r="VFF36" s="53"/>
      <c r="VFH36" s="53"/>
      <c r="VFU36" s="53"/>
      <c r="VFV36" s="53"/>
      <c r="VFX36" s="53"/>
      <c r="VGK36" s="53"/>
      <c r="VGL36" s="53"/>
      <c r="VGN36" s="53"/>
      <c r="VHA36" s="53"/>
      <c r="VHB36" s="53"/>
      <c r="VHD36" s="53"/>
      <c r="VHQ36" s="53"/>
      <c r="VHR36" s="53"/>
      <c r="VHT36" s="53"/>
      <c r="VIG36" s="53"/>
      <c r="VIH36" s="53"/>
      <c r="VIJ36" s="53"/>
      <c r="VIW36" s="53"/>
      <c r="VIX36" s="53"/>
      <c r="VIZ36" s="53"/>
      <c r="VJM36" s="53"/>
      <c r="VJN36" s="53"/>
      <c r="VJP36" s="53"/>
      <c r="VKC36" s="53"/>
      <c r="VKD36" s="53"/>
      <c r="VKF36" s="53"/>
      <c r="VKS36" s="53"/>
      <c r="VKT36" s="53"/>
      <c r="VKV36" s="53"/>
      <c r="VLI36" s="53"/>
      <c r="VLJ36" s="53"/>
      <c r="VLL36" s="53"/>
      <c r="VLY36" s="53"/>
      <c r="VLZ36" s="53"/>
      <c r="VMB36" s="53"/>
      <c r="VMO36" s="53"/>
      <c r="VMP36" s="53"/>
      <c r="VMR36" s="53"/>
      <c r="VNE36" s="53"/>
      <c r="VNF36" s="53"/>
      <c r="VNH36" s="53"/>
      <c r="VNU36" s="53"/>
      <c r="VNV36" s="53"/>
      <c r="VNX36" s="53"/>
      <c r="VOK36" s="53"/>
      <c r="VOL36" s="53"/>
      <c r="VON36" s="53"/>
      <c r="VPA36" s="53"/>
      <c r="VPB36" s="53"/>
      <c r="VPD36" s="53"/>
      <c r="VPQ36" s="53"/>
      <c r="VPR36" s="53"/>
      <c r="VPT36" s="53"/>
      <c r="VQG36" s="53"/>
      <c r="VQH36" s="53"/>
      <c r="VQJ36" s="53"/>
      <c r="VQW36" s="53"/>
      <c r="VQX36" s="53"/>
      <c r="VQZ36" s="53"/>
      <c r="VRM36" s="53"/>
      <c r="VRN36" s="53"/>
      <c r="VRP36" s="53"/>
      <c r="VSC36" s="53"/>
      <c r="VSD36" s="53"/>
      <c r="VSF36" s="53"/>
      <c r="VSS36" s="53"/>
      <c r="VST36" s="53"/>
      <c r="VSV36" s="53"/>
      <c r="VTI36" s="53"/>
      <c r="VTJ36" s="53"/>
      <c r="VTL36" s="53"/>
      <c r="VTY36" s="53"/>
      <c r="VTZ36" s="53"/>
      <c r="VUB36" s="53"/>
      <c r="VUO36" s="53"/>
      <c r="VUP36" s="53"/>
      <c r="VUR36" s="53"/>
      <c r="VVE36" s="53"/>
      <c r="VVF36" s="53"/>
      <c r="VVH36" s="53"/>
      <c r="VVU36" s="53"/>
      <c r="VVV36" s="53"/>
      <c r="VVX36" s="53"/>
      <c r="VWK36" s="53"/>
      <c r="VWL36" s="53"/>
      <c r="VWN36" s="53"/>
      <c r="VXA36" s="53"/>
      <c r="VXB36" s="53"/>
      <c r="VXD36" s="53"/>
      <c r="VXQ36" s="53"/>
      <c r="VXR36" s="53"/>
      <c r="VXT36" s="53"/>
      <c r="VYG36" s="53"/>
      <c r="VYH36" s="53"/>
      <c r="VYJ36" s="53"/>
      <c r="VYW36" s="53"/>
      <c r="VYX36" s="53"/>
      <c r="VYZ36" s="53"/>
      <c r="VZM36" s="53"/>
      <c r="VZN36" s="53"/>
      <c r="VZP36" s="53"/>
      <c r="WAC36" s="53"/>
      <c r="WAD36" s="53"/>
      <c r="WAF36" s="53"/>
      <c r="WAS36" s="53"/>
      <c r="WAT36" s="53"/>
      <c r="WAV36" s="53"/>
      <c r="WBI36" s="53"/>
      <c r="WBJ36" s="53"/>
      <c r="WBL36" s="53"/>
      <c r="WBY36" s="53"/>
      <c r="WBZ36" s="53"/>
      <c r="WCB36" s="53"/>
      <c r="WCO36" s="53"/>
      <c r="WCP36" s="53"/>
      <c r="WCR36" s="53"/>
      <c r="WDE36" s="53"/>
      <c r="WDF36" s="53"/>
      <c r="WDH36" s="53"/>
      <c r="WDU36" s="53"/>
      <c r="WDV36" s="53"/>
      <c r="WDX36" s="53"/>
      <c r="WEK36" s="53"/>
      <c r="WEL36" s="53"/>
      <c r="WEN36" s="53"/>
      <c r="WFA36" s="53"/>
      <c r="WFB36" s="53"/>
      <c r="WFD36" s="53"/>
      <c r="WFQ36" s="53"/>
      <c r="WFR36" s="53"/>
      <c r="WFT36" s="53"/>
      <c r="WGG36" s="53"/>
      <c r="WGH36" s="53"/>
      <c r="WGJ36" s="53"/>
      <c r="WGW36" s="53"/>
      <c r="WGX36" s="53"/>
      <c r="WGZ36" s="53"/>
      <c r="WHM36" s="53"/>
      <c r="WHN36" s="53"/>
      <c r="WHP36" s="53"/>
      <c r="WIC36" s="53"/>
      <c r="WID36" s="53"/>
      <c r="WIF36" s="53"/>
      <c r="WIS36" s="53"/>
      <c r="WIT36" s="53"/>
      <c r="WIV36" s="53"/>
      <c r="WJI36" s="53"/>
      <c r="WJJ36" s="53"/>
      <c r="WJL36" s="53"/>
      <c r="WJY36" s="53"/>
      <c r="WJZ36" s="53"/>
      <c r="WKB36" s="53"/>
      <c r="WKO36" s="53"/>
      <c r="WKP36" s="53"/>
      <c r="WKR36" s="53"/>
      <c r="WLE36" s="53"/>
      <c r="WLF36" s="53"/>
      <c r="WLH36" s="53"/>
      <c r="WLU36" s="53"/>
      <c r="WLV36" s="53"/>
      <c r="WLX36" s="53"/>
      <c r="WMK36" s="53"/>
      <c r="WML36" s="53"/>
      <c r="WMN36" s="53"/>
      <c r="WNA36" s="53"/>
      <c r="WNB36" s="53"/>
      <c r="WND36" s="53"/>
      <c r="WNQ36" s="53"/>
      <c r="WNR36" s="53"/>
      <c r="WNT36" s="53"/>
      <c r="WOG36" s="53"/>
      <c r="WOH36" s="53"/>
      <c r="WOJ36" s="53"/>
      <c r="WOW36" s="53"/>
      <c r="WOX36" s="53"/>
      <c r="WOZ36" s="53"/>
      <c r="WPM36" s="53"/>
      <c r="WPN36" s="53"/>
      <c r="WPP36" s="53"/>
      <c r="WQC36" s="53"/>
      <c r="WQD36" s="53"/>
      <c r="WQF36" s="53"/>
      <c r="WQS36" s="53"/>
      <c r="WQT36" s="53"/>
      <c r="WQV36" s="53"/>
      <c r="WRI36" s="53"/>
      <c r="WRJ36" s="53"/>
      <c r="WRL36" s="53"/>
      <c r="WRY36" s="53"/>
      <c r="WRZ36" s="53"/>
      <c r="WSB36" s="53"/>
      <c r="WSO36" s="53"/>
      <c r="WSP36" s="53"/>
      <c r="WSR36" s="53"/>
      <c r="WTE36" s="53"/>
      <c r="WTF36" s="53"/>
      <c r="WTH36" s="53"/>
      <c r="WTU36" s="53"/>
      <c r="WTV36" s="53"/>
      <c r="WTX36" s="53"/>
      <c r="WUK36" s="53"/>
      <c r="WUL36" s="53"/>
      <c r="WUN36" s="53"/>
      <c r="WVA36" s="53"/>
      <c r="WVB36" s="53"/>
      <c r="WVD36" s="53"/>
      <c r="WVQ36" s="53"/>
      <c r="WVR36" s="53"/>
      <c r="WVT36" s="53"/>
      <c r="WWG36" s="53"/>
      <c r="WWH36" s="53"/>
      <c r="WWJ36" s="53"/>
      <c r="WWW36" s="53"/>
      <c r="WWX36" s="53"/>
      <c r="WWZ36" s="53"/>
      <c r="WXM36" s="53"/>
      <c r="WXN36" s="53"/>
      <c r="WXP36" s="53"/>
      <c r="WYC36" s="53"/>
      <c r="WYD36" s="53"/>
      <c r="WYF36" s="53"/>
      <c r="WYS36" s="53"/>
      <c r="WYT36" s="53"/>
      <c r="WYV36" s="53"/>
      <c r="WZI36" s="53"/>
      <c r="WZJ36" s="53"/>
      <c r="WZL36" s="53"/>
      <c r="WZY36" s="53"/>
      <c r="WZZ36" s="53"/>
      <c r="XAB36" s="53"/>
      <c r="XAO36" s="53"/>
      <c r="XAP36" s="53"/>
      <c r="XAR36" s="53"/>
      <c r="XBE36" s="53"/>
      <c r="XBF36" s="53"/>
      <c r="XBH36" s="53"/>
      <c r="XBU36" s="53"/>
      <c r="XBV36" s="53"/>
      <c r="XBX36" s="53"/>
      <c r="XCK36" s="53"/>
      <c r="XCL36" s="53"/>
      <c r="XCN36" s="53"/>
      <c r="XDA36" s="53"/>
      <c r="XDB36" s="53"/>
      <c r="XDD36" s="53"/>
      <c r="XDQ36" s="53"/>
      <c r="XDR36" s="53"/>
      <c r="XDT36" s="53"/>
      <c r="XEG36" s="53"/>
      <c r="XEH36" s="53"/>
      <c r="XEJ36" s="53"/>
    </row>
    <row r="37" spans="1:1020 1033:2044 2057:3068 3081:4092 4105:5116 5129:6140 6153:7164 7177:8188 8201:9212 9225:10236 10249:11260 11273:12284 12297:13308 13321:14332 14345:15356 15369:16364" ht="18.75" x14ac:dyDescent="0.45">
      <c r="A37" s="56"/>
      <c r="B37" s="56"/>
      <c r="C37" s="47"/>
      <c r="D37" s="56"/>
      <c r="E37" s="48"/>
      <c r="F37" s="6" t="s">
        <v>517</v>
      </c>
      <c r="G37" s="48"/>
      <c r="H37" s="15">
        <v>1992400</v>
      </c>
      <c r="I37" s="36"/>
      <c r="J37" s="15">
        <f>H37*1000000</f>
        <v>1992400000000</v>
      </c>
      <c r="K37" s="36"/>
      <c r="L37" s="15">
        <v>10711019839</v>
      </c>
      <c r="M37" s="11"/>
      <c r="N37" s="49">
        <v>0.23</v>
      </c>
      <c r="O37" s="36"/>
      <c r="P37" s="50">
        <v>0.34499999999999997</v>
      </c>
      <c r="U37" s="15"/>
      <c r="AO37" s="53"/>
      <c r="AP37" s="53"/>
      <c r="AR37" s="53"/>
      <c r="BE37" s="53"/>
      <c r="BF37" s="53"/>
      <c r="BH37" s="53"/>
      <c r="BU37" s="53"/>
      <c r="BV37" s="53"/>
      <c r="BX37" s="53"/>
      <c r="CK37" s="53"/>
      <c r="CL37" s="53"/>
      <c r="CN37" s="53"/>
      <c r="DA37" s="53"/>
      <c r="DB37" s="53"/>
      <c r="DD37" s="53"/>
      <c r="DQ37" s="53"/>
      <c r="DR37" s="53"/>
      <c r="DT37" s="53"/>
      <c r="EG37" s="53"/>
      <c r="EH37" s="53"/>
      <c r="EJ37" s="53"/>
      <c r="EW37" s="53"/>
      <c r="EX37" s="53"/>
      <c r="EZ37" s="53"/>
      <c r="FM37" s="53"/>
      <c r="FN37" s="53"/>
      <c r="FP37" s="53"/>
      <c r="GC37" s="53"/>
      <c r="GD37" s="53"/>
      <c r="GF37" s="53"/>
      <c r="GS37" s="53"/>
      <c r="GT37" s="53"/>
      <c r="GV37" s="53"/>
      <c r="HI37" s="53"/>
      <c r="HJ37" s="53"/>
      <c r="HL37" s="53"/>
      <c r="HY37" s="53"/>
      <c r="HZ37" s="53"/>
      <c r="IB37" s="53"/>
      <c r="IO37" s="53"/>
      <c r="IP37" s="53"/>
      <c r="IR37" s="53"/>
      <c r="JE37" s="53"/>
      <c r="JF37" s="53"/>
      <c r="JH37" s="53"/>
      <c r="JU37" s="53"/>
      <c r="JV37" s="53"/>
      <c r="JX37" s="53"/>
      <c r="KK37" s="53"/>
      <c r="KL37" s="53"/>
      <c r="KN37" s="53"/>
      <c r="LA37" s="53"/>
      <c r="LB37" s="53"/>
      <c r="LD37" s="53"/>
      <c r="LQ37" s="53"/>
      <c r="LR37" s="53"/>
      <c r="LT37" s="53"/>
      <c r="MG37" s="53"/>
      <c r="MH37" s="53"/>
      <c r="MJ37" s="53"/>
      <c r="MW37" s="53"/>
      <c r="MX37" s="53"/>
      <c r="MZ37" s="53"/>
      <c r="NM37" s="53"/>
      <c r="NN37" s="53"/>
      <c r="NP37" s="53"/>
      <c r="OC37" s="53"/>
      <c r="OD37" s="53"/>
      <c r="OF37" s="53"/>
      <c r="OS37" s="53"/>
      <c r="OT37" s="53"/>
      <c r="OV37" s="53"/>
      <c r="PI37" s="53"/>
      <c r="PJ37" s="53"/>
      <c r="PL37" s="53"/>
      <c r="PY37" s="53"/>
      <c r="PZ37" s="53"/>
      <c r="QB37" s="53"/>
      <c r="QO37" s="53"/>
      <c r="QP37" s="53"/>
      <c r="QR37" s="53"/>
      <c r="RE37" s="53"/>
      <c r="RF37" s="53"/>
      <c r="RH37" s="53"/>
      <c r="RU37" s="53"/>
      <c r="RV37" s="53"/>
      <c r="RX37" s="53"/>
      <c r="SK37" s="53"/>
      <c r="SL37" s="53"/>
      <c r="SN37" s="53"/>
      <c r="TA37" s="53"/>
      <c r="TB37" s="53"/>
      <c r="TD37" s="53"/>
      <c r="TQ37" s="53"/>
      <c r="TR37" s="53"/>
      <c r="TT37" s="53"/>
      <c r="UG37" s="53"/>
      <c r="UH37" s="53"/>
      <c r="UJ37" s="53"/>
      <c r="UW37" s="53"/>
      <c r="UX37" s="53"/>
      <c r="UZ37" s="53"/>
      <c r="VM37" s="53"/>
      <c r="VN37" s="53"/>
      <c r="VP37" s="53"/>
      <c r="WC37" s="53"/>
      <c r="WD37" s="53"/>
      <c r="WF37" s="53"/>
      <c r="WS37" s="53"/>
      <c r="WT37" s="53"/>
      <c r="WV37" s="53"/>
      <c r="XI37" s="53"/>
      <c r="XJ37" s="53"/>
      <c r="XL37" s="53"/>
      <c r="XY37" s="53"/>
      <c r="XZ37" s="53"/>
      <c r="YB37" s="53"/>
      <c r="YO37" s="53"/>
      <c r="YP37" s="53"/>
      <c r="YR37" s="53"/>
      <c r="ZE37" s="53"/>
      <c r="ZF37" s="53"/>
      <c r="ZH37" s="53"/>
      <c r="ZU37" s="53"/>
      <c r="ZV37" s="53"/>
      <c r="ZX37" s="53"/>
      <c r="AAK37" s="53"/>
      <c r="AAL37" s="53"/>
      <c r="AAN37" s="53"/>
      <c r="ABA37" s="53"/>
      <c r="ABB37" s="53"/>
      <c r="ABD37" s="53"/>
      <c r="ABQ37" s="53"/>
      <c r="ABR37" s="53"/>
      <c r="ABT37" s="53"/>
      <c r="ACG37" s="53"/>
      <c r="ACH37" s="53"/>
      <c r="ACJ37" s="53"/>
      <c r="ACW37" s="53"/>
      <c r="ACX37" s="53"/>
      <c r="ACZ37" s="53"/>
      <c r="ADM37" s="53"/>
      <c r="ADN37" s="53"/>
      <c r="ADP37" s="53"/>
      <c r="AEC37" s="53"/>
      <c r="AED37" s="53"/>
      <c r="AEF37" s="53"/>
      <c r="AES37" s="53"/>
      <c r="AET37" s="53"/>
      <c r="AEV37" s="53"/>
      <c r="AFI37" s="53"/>
      <c r="AFJ37" s="53"/>
      <c r="AFL37" s="53"/>
      <c r="AFY37" s="53"/>
      <c r="AFZ37" s="53"/>
      <c r="AGB37" s="53"/>
      <c r="AGO37" s="53"/>
      <c r="AGP37" s="53"/>
      <c r="AGR37" s="53"/>
      <c r="AHE37" s="53"/>
      <c r="AHF37" s="53"/>
      <c r="AHH37" s="53"/>
      <c r="AHU37" s="53"/>
      <c r="AHV37" s="53"/>
      <c r="AHX37" s="53"/>
      <c r="AIK37" s="53"/>
      <c r="AIL37" s="53"/>
      <c r="AIN37" s="53"/>
      <c r="AJA37" s="53"/>
      <c r="AJB37" s="53"/>
      <c r="AJD37" s="53"/>
      <c r="AJQ37" s="53"/>
      <c r="AJR37" s="53"/>
      <c r="AJT37" s="53"/>
      <c r="AKG37" s="53"/>
      <c r="AKH37" s="53"/>
      <c r="AKJ37" s="53"/>
      <c r="AKW37" s="53"/>
      <c r="AKX37" s="53"/>
      <c r="AKZ37" s="53"/>
      <c r="ALM37" s="53"/>
      <c r="ALN37" s="53"/>
      <c r="ALP37" s="53"/>
      <c r="AMC37" s="53"/>
      <c r="AMD37" s="53"/>
      <c r="AMF37" s="53"/>
      <c r="AMS37" s="53"/>
      <c r="AMT37" s="53"/>
      <c r="AMV37" s="53"/>
      <c r="ANI37" s="53"/>
      <c r="ANJ37" s="53"/>
      <c r="ANL37" s="53"/>
      <c r="ANY37" s="53"/>
      <c r="ANZ37" s="53"/>
      <c r="AOB37" s="53"/>
      <c r="AOO37" s="53"/>
      <c r="AOP37" s="53"/>
      <c r="AOR37" s="53"/>
      <c r="APE37" s="53"/>
      <c r="APF37" s="53"/>
      <c r="APH37" s="53"/>
      <c r="APU37" s="53"/>
      <c r="APV37" s="53"/>
      <c r="APX37" s="53"/>
      <c r="AQK37" s="53"/>
      <c r="AQL37" s="53"/>
      <c r="AQN37" s="53"/>
      <c r="ARA37" s="53"/>
      <c r="ARB37" s="53"/>
      <c r="ARD37" s="53"/>
      <c r="ARQ37" s="53"/>
      <c r="ARR37" s="53"/>
      <c r="ART37" s="53"/>
      <c r="ASG37" s="53"/>
      <c r="ASH37" s="53"/>
      <c r="ASJ37" s="53"/>
      <c r="ASW37" s="53"/>
      <c r="ASX37" s="53"/>
      <c r="ASZ37" s="53"/>
      <c r="ATM37" s="53"/>
      <c r="ATN37" s="53"/>
      <c r="ATP37" s="53"/>
      <c r="AUC37" s="53"/>
      <c r="AUD37" s="53"/>
      <c r="AUF37" s="53"/>
      <c r="AUS37" s="53"/>
      <c r="AUT37" s="53"/>
      <c r="AUV37" s="53"/>
      <c r="AVI37" s="53"/>
      <c r="AVJ37" s="53"/>
      <c r="AVL37" s="53"/>
      <c r="AVY37" s="53"/>
      <c r="AVZ37" s="53"/>
      <c r="AWB37" s="53"/>
      <c r="AWO37" s="53"/>
      <c r="AWP37" s="53"/>
      <c r="AWR37" s="53"/>
      <c r="AXE37" s="53"/>
      <c r="AXF37" s="53"/>
      <c r="AXH37" s="53"/>
      <c r="AXU37" s="53"/>
      <c r="AXV37" s="53"/>
      <c r="AXX37" s="53"/>
      <c r="AYK37" s="53"/>
      <c r="AYL37" s="53"/>
      <c r="AYN37" s="53"/>
      <c r="AZA37" s="53"/>
      <c r="AZB37" s="53"/>
      <c r="AZD37" s="53"/>
      <c r="AZQ37" s="53"/>
      <c r="AZR37" s="53"/>
      <c r="AZT37" s="53"/>
      <c r="BAG37" s="53"/>
      <c r="BAH37" s="53"/>
      <c r="BAJ37" s="53"/>
      <c r="BAW37" s="53"/>
      <c r="BAX37" s="53"/>
      <c r="BAZ37" s="53"/>
      <c r="BBM37" s="53"/>
      <c r="BBN37" s="53"/>
      <c r="BBP37" s="53"/>
      <c r="BCC37" s="53"/>
      <c r="BCD37" s="53"/>
      <c r="BCF37" s="53"/>
      <c r="BCS37" s="53"/>
      <c r="BCT37" s="53"/>
      <c r="BCV37" s="53"/>
      <c r="BDI37" s="53"/>
      <c r="BDJ37" s="53"/>
      <c r="BDL37" s="53"/>
      <c r="BDY37" s="53"/>
      <c r="BDZ37" s="53"/>
      <c r="BEB37" s="53"/>
      <c r="BEO37" s="53"/>
      <c r="BEP37" s="53"/>
      <c r="BER37" s="53"/>
      <c r="BFE37" s="53"/>
      <c r="BFF37" s="53"/>
      <c r="BFH37" s="53"/>
      <c r="BFU37" s="53"/>
      <c r="BFV37" s="53"/>
      <c r="BFX37" s="53"/>
      <c r="BGK37" s="53"/>
      <c r="BGL37" s="53"/>
      <c r="BGN37" s="53"/>
      <c r="BHA37" s="53"/>
      <c r="BHB37" s="53"/>
      <c r="BHD37" s="53"/>
      <c r="BHQ37" s="53"/>
      <c r="BHR37" s="53"/>
      <c r="BHT37" s="53"/>
      <c r="BIG37" s="53"/>
      <c r="BIH37" s="53"/>
      <c r="BIJ37" s="53"/>
      <c r="BIW37" s="53"/>
      <c r="BIX37" s="53"/>
      <c r="BIZ37" s="53"/>
      <c r="BJM37" s="53"/>
      <c r="BJN37" s="53"/>
      <c r="BJP37" s="53"/>
      <c r="BKC37" s="53"/>
      <c r="BKD37" s="53"/>
      <c r="BKF37" s="53"/>
      <c r="BKS37" s="53"/>
      <c r="BKT37" s="53"/>
      <c r="BKV37" s="53"/>
      <c r="BLI37" s="53"/>
      <c r="BLJ37" s="53"/>
      <c r="BLL37" s="53"/>
      <c r="BLY37" s="53"/>
      <c r="BLZ37" s="53"/>
      <c r="BMB37" s="53"/>
      <c r="BMO37" s="53"/>
      <c r="BMP37" s="53"/>
      <c r="BMR37" s="53"/>
      <c r="BNE37" s="53"/>
      <c r="BNF37" s="53"/>
      <c r="BNH37" s="53"/>
      <c r="BNU37" s="53"/>
      <c r="BNV37" s="53"/>
      <c r="BNX37" s="53"/>
      <c r="BOK37" s="53"/>
      <c r="BOL37" s="53"/>
      <c r="BON37" s="53"/>
      <c r="BPA37" s="53"/>
      <c r="BPB37" s="53"/>
      <c r="BPD37" s="53"/>
      <c r="BPQ37" s="53"/>
      <c r="BPR37" s="53"/>
      <c r="BPT37" s="53"/>
      <c r="BQG37" s="53"/>
      <c r="BQH37" s="53"/>
      <c r="BQJ37" s="53"/>
      <c r="BQW37" s="53"/>
      <c r="BQX37" s="53"/>
      <c r="BQZ37" s="53"/>
      <c r="BRM37" s="53"/>
      <c r="BRN37" s="53"/>
      <c r="BRP37" s="53"/>
      <c r="BSC37" s="53"/>
      <c r="BSD37" s="53"/>
      <c r="BSF37" s="53"/>
      <c r="BSS37" s="53"/>
      <c r="BST37" s="53"/>
      <c r="BSV37" s="53"/>
      <c r="BTI37" s="53"/>
      <c r="BTJ37" s="53"/>
      <c r="BTL37" s="53"/>
      <c r="BTY37" s="53"/>
      <c r="BTZ37" s="53"/>
      <c r="BUB37" s="53"/>
      <c r="BUO37" s="53"/>
      <c r="BUP37" s="53"/>
      <c r="BUR37" s="53"/>
      <c r="BVE37" s="53"/>
      <c r="BVF37" s="53"/>
      <c r="BVH37" s="53"/>
      <c r="BVU37" s="53"/>
      <c r="BVV37" s="53"/>
      <c r="BVX37" s="53"/>
      <c r="BWK37" s="53"/>
      <c r="BWL37" s="53"/>
      <c r="BWN37" s="53"/>
      <c r="BXA37" s="53"/>
      <c r="BXB37" s="53"/>
      <c r="BXD37" s="53"/>
      <c r="BXQ37" s="53"/>
      <c r="BXR37" s="53"/>
      <c r="BXT37" s="53"/>
      <c r="BYG37" s="53"/>
      <c r="BYH37" s="53"/>
      <c r="BYJ37" s="53"/>
      <c r="BYW37" s="53"/>
      <c r="BYX37" s="53"/>
      <c r="BYZ37" s="53"/>
      <c r="BZM37" s="53"/>
      <c r="BZN37" s="53"/>
      <c r="BZP37" s="53"/>
      <c r="CAC37" s="53"/>
      <c r="CAD37" s="53"/>
      <c r="CAF37" s="53"/>
      <c r="CAS37" s="53"/>
      <c r="CAT37" s="53"/>
      <c r="CAV37" s="53"/>
      <c r="CBI37" s="53"/>
      <c r="CBJ37" s="53"/>
      <c r="CBL37" s="53"/>
      <c r="CBY37" s="53"/>
      <c r="CBZ37" s="53"/>
      <c r="CCB37" s="53"/>
      <c r="CCO37" s="53"/>
      <c r="CCP37" s="53"/>
      <c r="CCR37" s="53"/>
      <c r="CDE37" s="53"/>
      <c r="CDF37" s="53"/>
      <c r="CDH37" s="53"/>
      <c r="CDU37" s="53"/>
      <c r="CDV37" s="53"/>
      <c r="CDX37" s="53"/>
      <c r="CEK37" s="53"/>
      <c r="CEL37" s="53"/>
      <c r="CEN37" s="53"/>
      <c r="CFA37" s="53"/>
      <c r="CFB37" s="53"/>
      <c r="CFD37" s="53"/>
      <c r="CFQ37" s="53"/>
      <c r="CFR37" s="53"/>
      <c r="CFT37" s="53"/>
      <c r="CGG37" s="53"/>
      <c r="CGH37" s="53"/>
      <c r="CGJ37" s="53"/>
      <c r="CGW37" s="53"/>
      <c r="CGX37" s="53"/>
      <c r="CGZ37" s="53"/>
      <c r="CHM37" s="53"/>
      <c r="CHN37" s="53"/>
      <c r="CHP37" s="53"/>
      <c r="CIC37" s="53"/>
      <c r="CID37" s="53"/>
      <c r="CIF37" s="53"/>
      <c r="CIS37" s="53"/>
      <c r="CIT37" s="53"/>
      <c r="CIV37" s="53"/>
      <c r="CJI37" s="53"/>
      <c r="CJJ37" s="53"/>
      <c r="CJL37" s="53"/>
      <c r="CJY37" s="53"/>
      <c r="CJZ37" s="53"/>
      <c r="CKB37" s="53"/>
      <c r="CKO37" s="53"/>
      <c r="CKP37" s="53"/>
      <c r="CKR37" s="53"/>
      <c r="CLE37" s="53"/>
      <c r="CLF37" s="53"/>
      <c r="CLH37" s="53"/>
      <c r="CLU37" s="53"/>
      <c r="CLV37" s="53"/>
      <c r="CLX37" s="53"/>
      <c r="CMK37" s="53"/>
      <c r="CML37" s="53"/>
      <c r="CMN37" s="53"/>
      <c r="CNA37" s="53"/>
      <c r="CNB37" s="53"/>
      <c r="CND37" s="53"/>
      <c r="CNQ37" s="53"/>
      <c r="CNR37" s="53"/>
      <c r="CNT37" s="53"/>
      <c r="COG37" s="53"/>
      <c r="COH37" s="53"/>
      <c r="COJ37" s="53"/>
      <c r="COW37" s="53"/>
      <c r="COX37" s="53"/>
      <c r="COZ37" s="53"/>
      <c r="CPM37" s="53"/>
      <c r="CPN37" s="53"/>
      <c r="CPP37" s="53"/>
      <c r="CQC37" s="53"/>
      <c r="CQD37" s="53"/>
      <c r="CQF37" s="53"/>
      <c r="CQS37" s="53"/>
      <c r="CQT37" s="53"/>
      <c r="CQV37" s="53"/>
      <c r="CRI37" s="53"/>
      <c r="CRJ37" s="53"/>
      <c r="CRL37" s="53"/>
      <c r="CRY37" s="53"/>
      <c r="CRZ37" s="53"/>
      <c r="CSB37" s="53"/>
      <c r="CSO37" s="53"/>
      <c r="CSP37" s="53"/>
      <c r="CSR37" s="53"/>
      <c r="CTE37" s="53"/>
      <c r="CTF37" s="53"/>
      <c r="CTH37" s="53"/>
      <c r="CTU37" s="53"/>
      <c r="CTV37" s="53"/>
      <c r="CTX37" s="53"/>
      <c r="CUK37" s="53"/>
      <c r="CUL37" s="53"/>
      <c r="CUN37" s="53"/>
      <c r="CVA37" s="53"/>
      <c r="CVB37" s="53"/>
      <c r="CVD37" s="53"/>
      <c r="CVQ37" s="53"/>
      <c r="CVR37" s="53"/>
      <c r="CVT37" s="53"/>
      <c r="CWG37" s="53"/>
      <c r="CWH37" s="53"/>
      <c r="CWJ37" s="53"/>
      <c r="CWW37" s="53"/>
      <c r="CWX37" s="53"/>
      <c r="CWZ37" s="53"/>
      <c r="CXM37" s="53"/>
      <c r="CXN37" s="53"/>
      <c r="CXP37" s="53"/>
      <c r="CYC37" s="53"/>
      <c r="CYD37" s="53"/>
      <c r="CYF37" s="53"/>
      <c r="CYS37" s="53"/>
      <c r="CYT37" s="53"/>
      <c r="CYV37" s="53"/>
      <c r="CZI37" s="53"/>
      <c r="CZJ37" s="53"/>
      <c r="CZL37" s="53"/>
      <c r="CZY37" s="53"/>
      <c r="CZZ37" s="53"/>
      <c r="DAB37" s="53"/>
      <c r="DAO37" s="53"/>
      <c r="DAP37" s="53"/>
      <c r="DAR37" s="53"/>
      <c r="DBE37" s="53"/>
      <c r="DBF37" s="53"/>
      <c r="DBH37" s="53"/>
      <c r="DBU37" s="53"/>
      <c r="DBV37" s="53"/>
      <c r="DBX37" s="53"/>
      <c r="DCK37" s="53"/>
      <c r="DCL37" s="53"/>
      <c r="DCN37" s="53"/>
      <c r="DDA37" s="53"/>
      <c r="DDB37" s="53"/>
      <c r="DDD37" s="53"/>
      <c r="DDQ37" s="53"/>
      <c r="DDR37" s="53"/>
      <c r="DDT37" s="53"/>
      <c r="DEG37" s="53"/>
      <c r="DEH37" s="53"/>
      <c r="DEJ37" s="53"/>
      <c r="DEW37" s="53"/>
      <c r="DEX37" s="53"/>
      <c r="DEZ37" s="53"/>
      <c r="DFM37" s="53"/>
      <c r="DFN37" s="53"/>
      <c r="DFP37" s="53"/>
      <c r="DGC37" s="53"/>
      <c r="DGD37" s="53"/>
      <c r="DGF37" s="53"/>
      <c r="DGS37" s="53"/>
      <c r="DGT37" s="53"/>
      <c r="DGV37" s="53"/>
      <c r="DHI37" s="53"/>
      <c r="DHJ37" s="53"/>
      <c r="DHL37" s="53"/>
      <c r="DHY37" s="53"/>
      <c r="DHZ37" s="53"/>
      <c r="DIB37" s="53"/>
      <c r="DIO37" s="53"/>
      <c r="DIP37" s="53"/>
      <c r="DIR37" s="53"/>
      <c r="DJE37" s="53"/>
      <c r="DJF37" s="53"/>
      <c r="DJH37" s="53"/>
      <c r="DJU37" s="53"/>
      <c r="DJV37" s="53"/>
      <c r="DJX37" s="53"/>
      <c r="DKK37" s="53"/>
      <c r="DKL37" s="53"/>
      <c r="DKN37" s="53"/>
      <c r="DLA37" s="53"/>
      <c r="DLB37" s="53"/>
      <c r="DLD37" s="53"/>
      <c r="DLQ37" s="53"/>
      <c r="DLR37" s="53"/>
      <c r="DLT37" s="53"/>
      <c r="DMG37" s="53"/>
      <c r="DMH37" s="53"/>
      <c r="DMJ37" s="53"/>
      <c r="DMW37" s="53"/>
      <c r="DMX37" s="53"/>
      <c r="DMZ37" s="53"/>
      <c r="DNM37" s="53"/>
      <c r="DNN37" s="53"/>
      <c r="DNP37" s="53"/>
      <c r="DOC37" s="53"/>
      <c r="DOD37" s="53"/>
      <c r="DOF37" s="53"/>
      <c r="DOS37" s="53"/>
      <c r="DOT37" s="53"/>
      <c r="DOV37" s="53"/>
      <c r="DPI37" s="53"/>
      <c r="DPJ37" s="53"/>
      <c r="DPL37" s="53"/>
      <c r="DPY37" s="53"/>
      <c r="DPZ37" s="53"/>
      <c r="DQB37" s="53"/>
      <c r="DQO37" s="53"/>
      <c r="DQP37" s="53"/>
      <c r="DQR37" s="53"/>
      <c r="DRE37" s="53"/>
      <c r="DRF37" s="53"/>
      <c r="DRH37" s="53"/>
      <c r="DRU37" s="53"/>
      <c r="DRV37" s="53"/>
      <c r="DRX37" s="53"/>
      <c r="DSK37" s="53"/>
      <c r="DSL37" s="53"/>
      <c r="DSN37" s="53"/>
      <c r="DTA37" s="53"/>
      <c r="DTB37" s="53"/>
      <c r="DTD37" s="53"/>
      <c r="DTQ37" s="53"/>
      <c r="DTR37" s="53"/>
      <c r="DTT37" s="53"/>
      <c r="DUG37" s="53"/>
      <c r="DUH37" s="53"/>
      <c r="DUJ37" s="53"/>
      <c r="DUW37" s="53"/>
      <c r="DUX37" s="53"/>
      <c r="DUZ37" s="53"/>
      <c r="DVM37" s="53"/>
      <c r="DVN37" s="53"/>
      <c r="DVP37" s="53"/>
      <c r="DWC37" s="53"/>
      <c r="DWD37" s="53"/>
      <c r="DWF37" s="53"/>
      <c r="DWS37" s="53"/>
      <c r="DWT37" s="53"/>
      <c r="DWV37" s="53"/>
      <c r="DXI37" s="53"/>
      <c r="DXJ37" s="53"/>
      <c r="DXL37" s="53"/>
      <c r="DXY37" s="53"/>
      <c r="DXZ37" s="53"/>
      <c r="DYB37" s="53"/>
      <c r="DYO37" s="53"/>
      <c r="DYP37" s="53"/>
      <c r="DYR37" s="53"/>
      <c r="DZE37" s="53"/>
      <c r="DZF37" s="53"/>
      <c r="DZH37" s="53"/>
      <c r="DZU37" s="53"/>
      <c r="DZV37" s="53"/>
      <c r="DZX37" s="53"/>
      <c r="EAK37" s="53"/>
      <c r="EAL37" s="53"/>
      <c r="EAN37" s="53"/>
      <c r="EBA37" s="53"/>
      <c r="EBB37" s="53"/>
      <c r="EBD37" s="53"/>
      <c r="EBQ37" s="53"/>
      <c r="EBR37" s="53"/>
      <c r="EBT37" s="53"/>
      <c r="ECG37" s="53"/>
      <c r="ECH37" s="53"/>
      <c r="ECJ37" s="53"/>
      <c r="ECW37" s="53"/>
      <c r="ECX37" s="53"/>
      <c r="ECZ37" s="53"/>
      <c r="EDM37" s="53"/>
      <c r="EDN37" s="53"/>
      <c r="EDP37" s="53"/>
      <c r="EEC37" s="53"/>
      <c r="EED37" s="53"/>
      <c r="EEF37" s="53"/>
      <c r="EES37" s="53"/>
      <c r="EET37" s="53"/>
      <c r="EEV37" s="53"/>
      <c r="EFI37" s="53"/>
      <c r="EFJ37" s="53"/>
      <c r="EFL37" s="53"/>
      <c r="EFY37" s="53"/>
      <c r="EFZ37" s="53"/>
      <c r="EGB37" s="53"/>
      <c r="EGO37" s="53"/>
      <c r="EGP37" s="53"/>
      <c r="EGR37" s="53"/>
      <c r="EHE37" s="53"/>
      <c r="EHF37" s="53"/>
      <c r="EHH37" s="53"/>
      <c r="EHU37" s="53"/>
      <c r="EHV37" s="53"/>
      <c r="EHX37" s="53"/>
      <c r="EIK37" s="53"/>
      <c r="EIL37" s="53"/>
      <c r="EIN37" s="53"/>
      <c r="EJA37" s="53"/>
      <c r="EJB37" s="53"/>
      <c r="EJD37" s="53"/>
      <c r="EJQ37" s="53"/>
      <c r="EJR37" s="53"/>
      <c r="EJT37" s="53"/>
      <c r="EKG37" s="53"/>
      <c r="EKH37" s="53"/>
      <c r="EKJ37" s="53"/>
      <c r="EKW37" s="53"/>
      <c r="EKX37" s="53"/>
      <c r="EKZ37" s="53"/>
      <c r="ELM37" s="53"/>
      <c r="ELN37" s="53"/>
      <c r="ELP37" s="53"/>
      <c r="EMC37" s="53"/>
      <c r="EMD37" s="53"/>
      <c r="EMF37" s="53"/>
      <c r="EMS37" s="53"/>
      <c r="EMT37" s="53"/>
      <c r="EMV37" s="53"/>
      <c r="ENI37" s="53"/>
      <c r="ENJ37" s="53"/>
      <c r="ENL37" s="53"/>
      <c r="ENY37" s="53"/>
      <c r="ENZ37" s="53"/>
      <c r="EOB37" s="53"/>
      <c r="EOO37" s="53"/>
      <c r="EOP37" s="53"/>
      <c r="EOR37" s="53"/>
      <c r="EPE37" s="53"/>
      <c r="EPF37" s="53"/>
      <c r="EPH37" s="53"/>
      <c r="EPU37" s="53"/>
      <c r="EPV37" s="53"/>
      <c r="EPX37" s="53"/>
      <c r="EQK37" s="53"/>
      <c r="EQL37" s="53"/>
      <c r="EQN37" s="53"/>
      <c r="ERA37" s="53"/>
      <c r="ERB37" s="53"/>
      <c r="ERD37" s="53"/>
      <c r="ERQ37" s="53"/>
      <c r="ERR37" s="53"/>
      <c r="ERT37" s="53"/>
      <c r="ESG37" s="53"/>
      <c r="ESH37" s="53"/>
      <c r="ESJ37" s="53"/>
      <c r="ESW37" s="53"/>
      <c r="ESX37" s="53"/>
      <c r="ESZ37" s="53"/>
      <c r="ETM37" s="53"/>
      <c r="ETN37" s="53"/>
      <c r="ETP37" s="53"/>
      <c r="EUC37" s="53"/>
      <c r="EUD37" s="53"/>
      <c r="EUF37" s="53"/>
      <c r="EUS37" s="53"/>
      <c r="EUT37" s="53"/>
      <c r="EUV37" s="53"/>
      <c r="EVI37" s="53"/>
      <c r="EVJ37" s="53"/>
      <c r="EVL37" s="53"/>
      <c r="EVY37" s="53"/>
      <c r="EVZ37" s="53"/>
      <c r="EWB37" s="53"/>
      <c r="EWO37" s="53"/>
      <c r="EWP37" s="53"/>
      <c r="EWR37" s="53"/>
      <c r="EXE37" s="53"/>
      <c r="EXF37" s="53"/>
      <c r="EXH37" s="53"/>
      <c r="EXU37" s="53"/>
      <c r="EXV37" s="53"/>
      <c r="EXX37" s="53"/>
      <c r="EYK37" s="53"/>
      <c r="EYL37" s="53"/>
      <c r="EYN37" s="53"/>
      <c r="EZA37" s="53"/>
      <c r="EZB37" s="53"/>
      <c r="EZD37" s="53"/>
      <c r="EZQ37" s="53"/>
      <c r="EZR37" s="53"/>
      <c r="EZT37" s="53"/>
      <c r="FAG37" s="53"/>
      <c r="FAH37" s="53"/>
      <c r="FAJ37" s="53"/>
      <c r="FAW37" s="53"/>
      <c r="FAX37" s="53"/>
      <c r="FAZ37" s="53"/>
      <c r="FBM37" s="53"/>
      <c r="FBN37" s="53"/>
      <c r="FBP37" s="53"/>
      <c r="FCC37" s="53"/>
      <c r="FCD37" s="53"/>
      <c r="FCF37" s="53"/>
      <c r="FCS37" s="53"/>
      <c r="FCT37" s="53"/>
      <c r="FCV37" s="53"/>
      <c r="FDI37" s="53"/>
      <c r="FDJ37" s="53"/>
      <c r="FDL37" s="53"/>
      <c r="FDY37" s="53"/>
      <c r="FDZ37" s="53"/>
      <c r="FEB37" s="53"/>
      <c r="FEO37" s="53"/>
      <c r="FEP37" s="53"/>
      <c r="FER37" s="53"/>
      <c r="FFE37" s="53"/>
      <c r="FFF37" s="53"/>
      <c r="FFH37" s="53"/>
      <c r="FFU37" s="53"/>
      <c r="FFV37" s="53"/>
      <c r="FFX37" s="53"/>
      <c r="FGK37" s="53"/>
      <c r="FGL37" s="53"/>
      <c r="FGN37" s="53"/>
      <c r="FHA37" s="53"/>
      <c r="FHB37" s="53"/>
      <c r="FHD37" s="53"/>
      <c r="FHQ37" s="53"/>
      <c r="FHR37" s="53"/>
      <c r="FHT37" s="53"/>
      <c r="FIG37" s="53"/>
      <c r="FIH37" s="53"/>
      <c r="FIJ37" s="53"/>
      <c r="FIW37" s="53"/>
      <c r="FIX37" s="53"/>
      <c r="FIZ37" s="53"/>
      <c r="FJM37" s="53"/>
      <c r="FJN37" s="53"/>
      <c r="FJP37" s="53"/>
      <c r="FKC37" s="53"/>
      <c r="FKD37" s="53"/>
      <c r="FKF37" s="53"/>
      <c r="FKS37" s="53"/>
      <c r="FKT37" s="53"/>
      <c r="FKV37" s="53"/>
      <c r="FLI37" s="53"/>
      <c r="FLJ37" s="53"/>
      <c r="FLL37" s="53"/>
      <c r="FLY37" s="53"/>
      <c r="FLZ37" s="53"/>
      <c r="FMB37" s="53"/>
      <c r="FMO37" s="53"/>
      <c r="FMP37" s="53"/>
      <c r="FMR37" s="53"/>
      <c r="FNE37" s="53"/>
      <c r="FNF37" s="53"/>
      <c r="FNH37" s="53"/>
      <c r="FNU37" s="53"/>
      <c r="FNV37" s="53"/>
      <c r="FNX37" s="53"/>
      <c r="FOK37" s="53"/>
      <c r="FOL37" s="53"/>
      <c r="FON37" s="53"/>
      <c r="FPA37" s="53"/>
      <c r="FPB37" s="53"/>
      <c r="FPD37" s="53"/>
      <c r="FPQ37" s="53"/>
      <c r="FPR37" s="53"/>
      <c r="FPT37" s="53"/>
      <c r="FQG37" s="53"/>
      <c r="FQH37" s="53"/>
      <c r="FQJ37" s="53"/>
      <c r="FQW37" s="53"/>
      <c r="FQX37" s="53"/>
      <c r="FQZ37" s="53"/>
      <c r="FRM37" s="53"/>
      <c r="FRN37" s="53"/>
      <c r="FRP37" s="53"/>
      <c r="FSC37" s="53"/>
      <c r="FSD37" s="53"/>
      <c r="FSF37" s="53"/>
      <c r="FSS37" s="53"/>
      <c r="FST37" s="53"/>
      <c r="FSV37" s="53"/>
      <c r="FTI37" s="53"/>
      <c r="FTJ37" s="53"/>
      <c r="FTL37" s="53"/>
      <c r="FTY37" s="53"/>
      <c r="FTZ37" s="53"/>
      <c r="FUB37" s="53"/>
      <c r="FUO37" s="53"/>
      <c r="FUP37" s="53"/>
      <c r="FUR37" s="53"/>
      <c r="FVE37" s="53"/>
      <c r="FVF37" s="53"/>
      <c r="FVH37" s="53"/>
      <c r="FVU37" s="53"/>
      <c r="FVV37" s="53"/>
      <c r="FVX37" s="53"/>
      <c r="FWK37" s="53"/>
      <c r="FWL37" s="53"/>
      <c r="FWN37" s="53"/>
      <c r="FXA37" s="53"/>
      <c r="FXB37" s="53"/>
      <c r="FXD37" s="53"/>
      <c r="FXQ37" s="53"/>
      <c r="FXR37" s="53"/>
      <c r="FXT37" s="53"/>
      <c r="FYG37" s="53"/>
      <c r="FYH37" s="53"/>
      <c r="FYJ37" s="53"/>
      <c r="FYW37" s="53"/>
      <c r="FYX37" s="53"/>
      <c r="FYZ37" s="53"/>
      <c r="FZM37" s="53"/>
      <c r="FZN37" s="53"/>
      <c r="FZP37" s="53"/>
      <c r="GAC37" s="53"/>
      <c r="GAD37" s="53"/>
      <c r="GAF37" s="53"/>
      <c r="GAS37" s="53"/>
      <c r="GAT37" s="53"/>
      <c r="GAV37" s="53"/>
      <c r="GBI37" s="53"/>
      <c r="GBJ37" s="53"/>
      <c r="GBL37" s="53"/>
      <c r="GBY37" s="53"/>
      <c r="GBZ37" s="53"/>
      <c r="GCB37" s="53"/>
      <c r="GCO37" s="53"/>
      <c r="GCP37" s="53"/>
      <c r="GCR37" s="53"/>
      <c r="GDE37" s="53"/>
      <c r="GDF37" s="53"/>
      <c r="GDH37" s="53"/>
      <c r="GDU37" s="53"/>
      <c r="GDV37" s="53"/>
      <c r="GDX37" s="53"/>
      <c r="GEK37" s="53"/>
      <c r="GEL37" s="53"/>
      <c r="GEN37" s="53"/>
      <c r="GFA37" s="53"/>
      <c r="GFB37" s="53"/>
      <c r="GFD37" s="53"/>
      <c r="GFQ37" s="53"/>
      <c r="GFR37" s="53"/>
      <c r="GFT37" s="53"/>
      <c r="GGG37" s="53"/>
      <c r="GGH37" s="53"/>
      <c r="GGJ37" s="53"/>
      <c r="GGW37" s="53"/>
      <c r="GGX37" s="53"/>
      <c r="GGZ37" s="53"/>
      <c r="GHM37" s="53"/>
      <c r="GHN37" s="53"/>
      <c r="GHP37" s="53"/>
      <c r="GIC37" s="53"/>
      <c r="GID37" s="53"/>
      <c r="GIF37" s="53"/>
      <c r="GIS37" s="53"/>
      <c r="GIT37" s="53"/>
      <c r="GIV37" s="53"/>
      <c r="GJI37" s="53"/>
      <c r="GJJ37" s="53"/>
      <c r="GJL37" s="53"/>
      <c r="GJY37" s="53"/>
      <c r="GJZ37" s="53"/>
      <c r="GKB37" s="53"/>
      <c r="GKO37" s="53"/>
      <c r="GKP37" s="53"/>
      <c r="GKR37" s="53"/>
      <c r="GLE37" s="53"/>
      <c r="GLF37" s="53"/>
      <c r="GLH37" s="53"/>
      <c r="GLU37" s="53"/>
      <c r="GLV37" s="53"/>
      <c r="GLX37" s="53"/>
      <c r="GMK37" s="53"/>
      <c r="GML37" s="53"/>
      <c r="GMN37" s="53"/>
      <c r="GNA37" s="53"/>
      <c r="GNB37" s="53"/>
      <c r="GND37" s="53"/>
      <c r="GNQ37" s="53"/>
      <c r="GNR37" s="53"/>
      <c r="GNT37" s="53"/>
      <c r="GOG37" s="53"/>
      <c r="GOH37" s="53"/>
      <c r="GOJ37" s="53"/>
      <c r="GOW37" s="53"/>
      <c r="GOX37" s="53"/>
      <c r="GOZ37" s="53"/>
      <c r="GPM37" s="53"/>
      <c r="GPN37" s="53"/>
      <c r="GPP37" s="53"/>
      <c r="GQC37" s="53"/>
      <c r="GQD37" s="53"/>
      <c r="GQF37" s="53"/>
      <c r="GQS37" s="53"/>
      <c r="GQT37" s="53"/>
      <c r="GQV37" s="53"/>
      <c r="GRI37" s="53"/>
      <c r="GRJ37" s="53"/>
      <c r="GRL37" s="53"/>
      <c r="GRY37" s="53"/>
      <c r="GRZ37" s="53"/>
      <c r="GSB37" s="53"/>
      <c r="GSO37" s="53"/>
      <c r="GSP37" s="53"/>
      <c r="GSR37" s="53"/>
      <c r="GTE37" s="53"/>
      <c r="GTF37" s="53"/>
      <c r="GTH37" s="53"/>
      <c r="GTU37" s="53"/>
      <c r="GTV37" s="53"/>
      <c r="GTX37" s="53"/>
      <c r="GUK37" s="53"/>
      <c r="GUL37" s="53"/>
      <c r="GUN37" s="53"/>
      <c r="GVA37" s="53"/>
      <c r="GVB37" s="53"/>
      <c r="GVD37" s="53"/>
      <c r="GVQ37" s="53"/>
      <c r="GVR37" s="53"/>
      <c r="GVT37" s="53"/>
      <c r="GWG37" s="53"/>
      <c r="GWH37" s="53"/>
      <c r="GWJ37" s="53"/>
      <c r="GWW37" s="53"/>
      <c r="GWX37" s="53"/>
      <c r="GWZ37" s="53"/>
      <c r="GXM37" s="53"/>
      <c r="GXN37" s="53"/>
      <c r="GXP37" s="53"/>
      <c r="GYC37" s="53"/>
      <c r="GYD37" s="53"/>
      <c r="GYF37" s="53"/>
      <c r="GYS37" s="53"/>
      <c r="GYT37" s="53"/>
      <c r="GYV37" s="53"/>
      <c r="GZI37" s="53"/>
      <c r="GZJ37" s="53"/>
      <c r="GZL37" s="53"/>
      <c r="GZY37" s="53"/>
      <c r="GZZ37" s="53"/>
      <c r="HAB37" s="53"/>
      <c r="HAO37" s="53"/>
      <c r="HAP37" s="53"/>
      <c r="HAR37" s="53"/>
      <c r="HBE37" s="53"/>
      <c r="HBF37" s="53"/>
      <c r="HBH37" s="53"/>
      <c r="HBU37" s="53"/>
      <c r="HBV37" s="53"/>
      <c r="HBX37" s="53"/>
      <c r="HCK37" s="53"/>
      <c r="HCL37" s="53"/>
      <c r="HCN37" s="53"/>
      <c r="HDA37" s="53"/>
      <c r="HDB37" s="53"/>
      <c r="HDD37" s="53"/>
      <c r="HDQ37" s="53"/>
      <c r="HDR37" s="53"/>
      <c r="HDT37" s="53"/>
      <c r="HEG37" s="53"/>
      <c r="HEH37" s="53"/>
      <c r="HEJ37" s="53"/>
      <c r="HEW37" s="53"/>
      <c r="HEX37" s="53"/>
      <c r="HEZ37" s="53"/>
      <c r="HFM37" s="53"/>
      <c r="HFN37" s="53"/>
      <c r="HFP37" s="53"/>
      <c r="HGC37" s="53"/>
      <c r="HGD37" s="53"/>
      <c r="HGF37" s="53"/>
      <c r="HGS37" s="53"/>
      <c r="HGT37" s="53"/>
      <c r="HGV37" s="53"/>
      <c r="HHI37" s="53"/>
      <c r="HHJ37" s="53"/>
      <c r="HHL37" s="53"/>
      <c r="HHY37" s="53"/>
      <c r="HHZ37" s="53"/>
      <c r="HIB37" s="53"/>
      <c r="HIO37" s="53"/>
      <c r="HIP37" s="53"/>
      <c r="HIR37" s="53"/>
      <c r="HJE37" s="53"/>
      <c r="HJF37" s="53"/>
      <c r="HJH37" s="53"/>
      <c r="HJU37" s="53"/>
      <c r="HJV37" s="53"/>
      <c r="HJX37" s="53"/>
      <c r="HKK37" s="53"/>
      <c r="HKL37" s="53"/>
      <c r="HKN37" s="53"/>
      <c r="HLA37" s="53"/>
      <c r="HLB37" s="53"/>
      <c r="HLD37" s="53"/>
      <c r="HLQ37" s="53"/>
      <c r="HLR37" s="53"/>
      <c r="HLT37" s="53"/>
      <c r="HMG37" s="53"/>
      <c r="HMH37" s="53"/>
      <c r="HMJ37" s="53"/>
      <c r="HMW37" s="53"/>
      <c r="HMX37" s="53"/>
      <c r="HMZ37" s="53"/>
      <c r="HNM37" s="53"/>
      <c r="HNN37" s="53"/>
      <c r="HNP37" s="53"/>
      <c r="HOC37" s="53"/>
      <c r="HOD37" s="53"/>
      <c r="HOF37" s="53"/>
      <c r="HOS37" s="53"/>
      <c r="HOT37" s="53"/>
      <c r="HOV37" s="53"/>
      <c r="HPI37" s="53"/>
      <c r="HPJ37" s="53"/>
      <c r="HPL37" s="53"/>
      <c r="HPY37" s="53"/>
      <c r="HPZ37" s="53"/>
      <c r="HQB37" s="53"/>
      <c r="HQO37" s="53"/>
      <c r="HQP37" s="53"/>
      <c r="HQR37" s="53"/>
      <c r="HRE37" s="53"/>
      <c r="HRF37" s="53"/>
      <c r="HRH37" s="53"/>
      <c r="HRU37" s="53"/>
      <c r="HRV37" s="53"/>
      <c r="HRX37" s="53"/>
      <c r="HSK37" s="53"/>
      <c r="HSL37" s="53"/>
      <c r="HSN37" s="53"/>
      <c r="HTA37" s="53"/>
      <c r="HTB37" s="53"/>
      <c r="HTD37" s="53"/>
      <c r="HTQ37" s="53"/>
      <c r="HTR37" s="53"/>
      <c r="HTT37" s="53"/>
      <c r="HUG37" s="53"/>
      <c r="HUH37" s="53"/>
      <c r="HUJ37" s="53"/>
      <c r="HUW37" s="53"/>
      <c r="HUX37" s="53"/>
      <c r="HUZ37" s="53"/>
      <c r="HVM37" s="53"/>
      <c r="HVN37" s="53"/>
      <c r="HVP37" s="53"/>
      <c r="HWC37" s="53"/>
      <c r="HWD37" s="53"/>
      <c r="HWF37" s="53"/>
      <c r="HWS37" s="53"/>
      <c r="HWT37" s="53"/>
      <c r="HWV37" s="53"/>
      <c r="HXI37" s="53"/>
      <c r="HXJ37" s="53"/>
      <c r="HXL37" s="53"/>
      <c r="HXY37" s="53"/>
      <c r="HXZ37" s="53"/>
      <c r="HYB37" s="53"/>
      <c r="HYO37" s="53"/>
      <c r="HYP37" s="53"/>
      <c r="HYR37" s="53"/>
      <c r="HZE37" s="53"/>
      <c r="HZF37" s="53"/>
      <c r="HZH37" s="53"/>
      <c r="HZU37" s="53"/>
      <c r="HZV37" s="53"/>
      <c r="HZX37" s="53"/>
      <c r="IAK37" s="53"/>
      <c r="IAL37" s="53"/>
      <c r="IAN37" s="53"/>
      <c r="IBA37" s="53"/>
      <c r="IBB37" s="53"/>
      <c r="IBD37" s="53"/>
      <c r="IBQ37" s="53"/>
      <c r="IBR37" s="53"/>
      <c r="IBT37" s="53"/>
      <c r="ICG37" s="53"/>
      <c r="ICH37" s="53"/>
      <c r="ICJ37" s="53"/>
      <c r="ICW37" s="53"/>
      <c r="ICX37" s="53"/>
      <c r="ICZ37" s="53"/>
      <c r="IDM37" s="53"/>
      <c r="IDN37" s="53"/>
      <c r="IDP37" s="53"/>
      <c r="IEC37" s="53"/>
      <c r="IED37" s="53"/>
      <c r="IEF37" s="53"/>
      <c r="IES37" s="53"/>
      <c r="IET37" s="53"/>
      <c r="IEV37" s="53"/>
      <c r="IFI37" s="53"/>
      <c r="IFJ37" s="53"/>
      <c r="IFL37" s="53"/>
      <c r="IFY37" s="53"/>
      <c r="IFZ37" s="53"/>
      <c r="IGB37" s="53"/>
      <c r="IGO37" s="53"/>
      <c r="IGP37" s="53"/>
      <c r="IGR37" s="53"/>
      <c r="IHE37" s="53"/>
      <c r="IHF37" s="53"/>
      <c r="IHH37" s="53"/>
      <c r="IHU37" s="53"/>
      <c r="IHV37" s="53"/>
      <c r="IHX37" s="53"/>
      <c r="IIK37" s="53"/>
      <c r="IIL37" s="53"/>
      <c r="IIN37" s="53"/>
      <c r="IJA37" s="53"/>
      <c r="IJB37" s="53"/>
      <c r="IJD37" s="53"/>
      <c r="IJQ37" s="53"/>
      <c r="IJR37" s="53"/>
      <c r="IJT37" s="53"/>
      <c r="IKG37" s="53"/>
      <c r="IKH37" s="53"/>
      <c r="IKJ37" s="53"/>
      <c r="IKW37" s="53"/>
      <c r="IKX37" s="53"/>
      <c r="IKZ37" s="53"/>
      <c r="ILM37" s="53"/>
      <c r="ILN37" s="53"/>
      <c r="ILP37" s="53"/>
      <c r="IMC37" s="53"/>
      <c r="IMD37" s="53"/>
      <c r="IMF37" s="53"/>
      <c r="IMS37" s="53"/>
      <c r="IMT37" s="53"/>
      <c r="IMV37" s="53"/>
      <c r="INI37" s="53"/>
      <c r="INJ37" s="53"/>
      <c r="INL37" s="53"/>
      <c r="INY37" s="53"/>
      <c r="INZ37" s="53"/>
      <c r="IOB37" s="53"/>
      <c r="IOO37" s="53"/>
      <c r="IOP37" s="53"/>
      <c r="IOR37" s="53"/>
      <c r="IPE37" s="53"/>
      <c r="IPF37" s="53"/>
      <c r="IPH37" s="53"/>
      <c r="IPU37" s="53"/>
      <c r="IPV37" s="53"/>
      <c r="IPX37" s="53"/>
      <c r="IQK37" s="53"/>
      <c r="IQL37" s="53"/>
      <c r="IQN37" s="53"/>
      <c r="IRA37" s="53"/>
      <c r="IRB37" s="53"/>
      <c r="IRD37" s="53"/>
      <c r="IRQ37" s="53"/>
      <c r="IRR37" s="53"/>
      <c r="IRT37" s="53"/>
      <c r="ISG37" s="53"/>
      <c r="ISH37" s="53"/>
      <c r="ISJ37" s="53"/>
      <c r="ISW37" s="53"/>
      <c r="ISX37" s="53"/>
      <c r="ISZ37" s="53"/>
      <c r="ITM37" s="53"/>
      <c r="ITN37" s="53"/>
      <c r="ITP37" s="53"/>
      <c r="IUC37" s="53"/>
      <c r="IUD37" s="53"/>
      <c r="IUF37" s="53"/>
      <c r="IUS37" s="53"/>
      <c r="IUT37" s="53"/>
      <c r="IUV37" s="53"/>
      <c r="IVI37" s="53"/>
      <c r="IVJ37" s="53"/>
      <c r="IVL37" s="53"/>
      <c r="IVY37" s="53"/>
      <c r="IVZ37" s="53"/>
      <c r="IWB37" s="53"/>
      <c r="IWO37" s="53"/>
      <c r="IWP37" s="53"/>
      <c r="IWR37" s="53"/>
      <c r="IXE37" s="53"/>
      <c r="IXF37" s="53"/>
      <c r="IXH37" s="53"/>
      <c r="IXU37" s="53"/>
      <c r="IXV37" s="53"/>
      <c r="IXX37" s="53"/>
      <c r="IYK37" s="53"/>
      <c r="IYL37" s="53"/>
      <c r="IYN37" s="53"/>
      <c r="IZA37" s="53"/>
      <c r="IZB37" s="53"/>
      <c r="IZD37" s="53"/>
      <c r="IZQ37" s="53"/>
      <c r="IZR37" s="53"/>
      <c r="IZT37" s="53"/>
      <c r="JAG37" s="53"/>
      <c r="JAH37" s="53"/>
      <c r="JAJ37" s="53"/>
      <c r="JAW37" s="53"/>
      <c r="JAX37" s="53"/>
      <c r="JAZ37" s="53"/>
      <c r="JBM37" s="53"/>
      <c r="JBN37" s="53"/>
      <c r="JBP37" s="53"/>
      <c r="JCC37" s="53"/>
      <c r="JCD37" s="53"/>
      <c r="JCF37" s="53"/>
      <c r="JCS37" s="53"/>
      <c r="JCT37" s="53"/>
      <c r="JCV37" s="53"/>
      <c r="JDI37" s="53"/>
      <c r="JDJ37" s="53"/>
      <c r="JDL37" s="53"/>
      <c r="JDY37" s="53"/>
      <c r="JDZ37" s="53"/>
      <c r="JEB37" s="53"/>
      <c r="JEO37" s="53"/>
      <c r="JEP37" s="53"/>
      <c r="JER37" s="53"/>
      <c r="JFE37" s="53"/>
      <c r="JFF37" s="53"/>
      <c r="JFH37" s="53"/>
      <c r="JFU37" s="53"/>
      <c r="JFV37" s="53"/>
      <c r="JFX37" s="53"/>
      <c r="JGK37" s="53"/>
      <c r="JGL37" s="53"/>
      <c r="JGN37" s="53"/>
      <c r="JHA37" s="53"/>
      <c r="JHB37" s="53"/>
      <c r="JHD37" s="53"/>
      <c r="JHQ37" s="53"/>
      <c r="JHR37" s="53"/>
      <c r="JHT37" s="53"/>
      <c r="JIG37" s="53"/>
      <c r="JIH37" s="53"/>
      <c r="JIJ37" s="53"/>
      <c r="JIW37" s="53"/>
      <c r="JIX37" s="53"/>
      <c r="JIZ37" s="53"/>
      <c r="JJM37" s="53"/>
      <c r="JJN37" s="53"/>
      <c r="JJP37" s="53"/>
      <c r="JKC37" s="53"/>
      <c r="JKD37" s="53"/>
      <c r="JKF37" s="53"/>
      <c r="JKS37" s="53"/>
      <c r="JKT37" s="53"/>
      <c r="JKV37" s="53"/>
      <c r="JLI37" s="53"/>
      <c r="JLJ37" s="53"/>
      <c r="JLL37" s="53"/>
      <c r="JLY37" s="53"/>
      <c r="JLZ37" s="53"/>
      <c r="JMB37" s="53"/>
      <c r="JMO37" s="53"/>
      <c r="JMP37" s="53"/>
      <c r="JMR37" s="53"/>
      <c r="JNE37" s="53"/>
      <c r="JNF37" s="53"/>
      <c r="JNH37" s="53"/>
      <c r="JNU37" s="53"/>
      <c r="JNV37" s="53"/>
      <c r="JNX37" s="53"/>
      <c r="JOK37" s="53"/>
      <c r="JOL37" s="53"/>
      <c r="JON37" s="53"/>
      <c r="JPA37" s="53"/>
      <c r="JPB37" s="53"/>
      <c r="JPD37" s="53"/>
      <c r="JPQ37" s="53"/>
      <c r="JPR37" s="53"/>
      <c r="JPT37" s="53"/>
      <c r="JQG37" s="53"/>
      <c r="JQH37" s="53"/>
      <c r="JQJ37" s="53"/>
      <c r="JQW37" s="53"/>
      <c r="JQX37" s="53"/>
      <c r="JQZ37" s="53"/>
      <c r="JRM37" s="53"/>
      <c r="JRN37" s="53"/>
      <c r="JRP37" s="53"/>
      <c r="JSC37" s="53"/>
      <c r="JSD37" s="53"/>
      <c r="JSF37" s="53"/>
      <c r="JSS37" s="53"/>
      <c r="JST37" s="53"/>
      <c r="JSV37" s="53"/>
      <c r="JTI37" s="53"/>
      <c r="JTJ37" s="53"/>
      <c r="JTL37" s="53"/>
      <c r="JTY37" s="53"/>
      <c r="JTZ37" s="53"/>
      <c r="JUB37" s="53"/>
      <c r="JUO37" s="53"/>
      <c r="JUP37" s="53"/>
      <c r="JUR37" s="53"/>
      <c r="JVE37" s="53"/>
      <c r="JVF37" s="53"/>
      <c r="JVH37" s="53"/>
      <c r="JVU37" s="53"/>
      <c r="JVV37" s="53"/>
      <c r="JVX37" s="53"/>
      <c r="JWK37" s="53"/>
      <c r="JWL37" s="53"/>
      <c r="JWN37" s="53"/>
      <c r="JXA37" s="53"/>
      <c r="JXB37" s="53"/>
      <c r="JXD37" s="53"/>
      <c r="JXQ37" s="53"/>
      <c r="JXR37" s="53"/>
      <c r="JXT37" s="53"/>
      <c r="JYG37" s="53"/>
      <c r="JYH37" s="53"/>
      <c r="JYJ37" s="53"/>
      <c r="JYW37" s="53"/>
      <c r="JYX37" s="53"/>
      <c r="JYZ37" s="53"/>
      <c r="JZM37" s="53"/>
      <c r="JZN37" s="53"/>
      <c r="JZP37" s="53"/>
      <c r="KAC37" s="53"/>
      <c r="KAD37" s="53"/>
      <c r="KAF37" s="53"/>
      <c r="KAS37" s="53"/>
      <c r="KAT37" s="53"/>
      <c r="KAV37" s="53"/>
      <c r="KBI37" s="53"/>
      <c r="KBJ37" s="53"/>
      <c r="KBL37" s="53"/>
      <c r="KBY37" s="53"/>
      <c r="KBZ37" s="53"/>
      <c r="KCB37" s="53"/>
      <c r="KCO37" s="53"/>
      <c r="KCP37" s="53"/>
      <c r="KCR37" s="53"/>
      <c r="KDE37" s="53"/>
      <c r="KDF37" s="53"/>
      <c r="KDH37" s="53"/>
      <c r="KDU37" s="53"/>
      <c r="KDV37" s="53"/>
      <c r="KDX37" s="53"/>
      <c r="KEK37" s="53"/>
      <c r="KEL37" s="53"/>
      <c r="KEN37" s="53"/>
      <c r="KFA37" s="53"/>
      <c r="KFB37" s="53"/>
      <c r="KFD37" s="53"/>
      <c r="KFQ37" s="53"/>
      <c r="KFR37" s="53"/>
      <c r="KFT37" s="53"/>
      <c r="KGG37" s="53"/>
      <c r="KGH37" s="53"/>
      <c r="KGJ37" s="53"/>
      <c r="KGW37" s="53"/>
      <c r="KGX37" s="53"/>
      <c r="KGZ37" s="53"/>
      <c r="KHM37" s="53"/>
      <c r="KHN37" s="53"/>
      <c r="KHP37" s="53"/>
      <c r="KIC37" s="53"/>
      <c r="KID37" s="53"/>
      <c r="KIF37" s="53"/>
      <c r="KIS37" s="53"/>
      <c r="KIT37" s="53"/>
      <c r="KIV37" s="53"/>
      <c r="KJI37" s="53"/>
      <c r="KJJ37" s="53"/>
      <c r="KJL37" s="53"/>
      <c r="KJY37" s="53"/>
      <c r="KJZ37" s="53"/>
      <c r="KKB37" s="53"/>
      <c r="KKO37" s="53"/>
      <c r="KKP37" s="53"/>
      <c r="KKR37" s="53"/>
      <c r="KLE37" s="53"/>
      <c r="KLF37" s="53"/>
      <c r="KLH37" s="53"/>
      <c r="KLU37" s="53"/>
      <c r="KLV37" s="53"/>
      <c r="KLX37" s="53"/>
      <c r="KMK37" s="53"/>
      <c r="KML37" s="53"/>
      <c r="KMN37" s="53"/>
      <c r="KNA37" s="53"/>
      <c r="KNB37" s="53"/>
      <c r="KND37" s="53"/>
      <c r="KNQ37" s="53"/>
      <c r="KNR37" s="53"/>
      <c r="KNT37" s="53"/>
      <c r="KOG37" s="53"/>
      <c r="KOH37" s="53"/>
      <c r="KOJ37" s="53"/>
      <c r="KOW37" s="53"/>
      <c r="KOX37" s="53"/>
      <c r="KOZ37" s="53"/>
      <c r="KPM37" s="53"/>
      <c r="KPN37" s="53"/>
      <c r="KPP37" s="53"/>
      <c r="KQC37" s="53"/>
      <c r="KQD37" s="53"/>
      <c r="KQF37" s="53"/>
      <c r="KQS37" s="53"/>
      <c r="KQT37" s="53"/>
      <c r="KQV37" s="53"/>
      <c r="KRI37" s="53"/>
      <c r="KRJ37" s="53"/>
      <c r="KRL37" s="53"/>
      <c r="KRY37" s="53"/>
      <c r="KRZ37" s="53"/>
      <c r="KSB37" s="53"/>
      <c r="KSO37" s="53"/>
      <c r="KSP37" s="53"/>
      <c r="KSR37" s="53"/>
      <c r="KTE37" s="53"/>
      <c r="KTF37" s="53"/>
      <c r="KTH37" s="53"/>
      <c r="KTU37" s="53"/>
      <c r="KTV37" s="53"/>
      <c r="KTX37" s="53"/>
      <c r="KUK37" s="53"/>
      <c r="KUL37" s="53"/>
      <c r="KUN37" s="53"/>
      <c r="KVA37" s="53"/>
      <c r="KVB37" s="53"/>
      <c r="KVD37" s="53"/>
      <c r="KVQ37" s="53"/>
      <c r="KVR37" s="53"/>
      <c r="KVT37" s="53"/>
      <c r="KWG37" s="53"/>
      <c r="KWH37" s="53"/>
      <c r="KWJ37" s="53"/>
      <c r="KWW37" s="53"/>
      <c r="KWX37" s="53"/>
      <c r="KWZ37" s="53"/>
      <c r="KXM37" s="53"/>
      <c r="KXN37" s="53"/>
      <c r="KXP37" s="53"/>
      <c r="KYC37" s="53"/>
      <c r="KYD37" s="53"/>
      <c r="KYF37" s="53"/>
      <c r="KYS37" s="53"/>
      <c r="KYT37" s="53"/>
      <c r="KYV37" s="53"/>
      <c r="KZI37" s="53"/>
      <c r="KZJ37" s="53"/>
      <c r="KZL37" s="53"/>
      <c r="KZY37" s="53"/>
      <c r="KZZ37" s="53"/>
      <c r="LAB37" s="53"/>
      <c r="LAO37" s="53"/>
      <c r="LAP37" s="53"/>
      <c r="LAR37" s="53"/>
      <c r="LBE37" s="53"/>
      <c r="LBF37" s="53"/>
      <c r="LBH37" s="53"/>
      <c r="LBU37" s="53"/>
      <c r="LBV37" s="53"/>
      <c r="LBX37" s="53"/>
      <c r="LCK37" s="53"/>
      <c r="LCL37" s="53"/>
      <c r="LCN37" s="53"/>
      <c r="LDA37" s="53"/>
      <c r="LDB37" s="53"/>
      <c r="LDD37" s="53"/>
      <c r="LDQ37" s="53"/>
      <c r="LDR37" s="53"/>
      <c r="LDT37" s="53"/>
      <c r="LEG37" s="53"/>
      <c r="LEH37" s="53"/>
      <c r="LEJ37" s="53"/>
      <c r="LEW37" s="53"/>
      <c r="LEX37" s="53"/>
      <c r="LEZ37" s="53"/>
      <c r="LFM37" s="53"/>
      <c r="LFN37" s="53"/>
      <c r="LFP37" s="53"/>
      <c r="LGC37" s="53"/>
      <c r="LGD37" s="53"/>
      <c r="LGF37" s="53"/>
      <c r="LGS37" s="53"/>
      <c r="LGT37" s="53"/>
      <c r="LGV37" s="53"/>
      <c r="LHI37" s="53"/>
      <c r="LHJ37" s="53"/>
      <c r="LHL37" s="53"/>
      <c r="LHY37" s="53"/>
      <c r="LHZ37" s="53"/>
      <c r="LIB37" s="53"/>
      <c r="LIO37" s="53"/>
      <c r="LIP37" s="53"/>
      <c r="LIR37" s="53"/>
      <c r="LJE37" s="53"/>
      <c r="LJF37" s="53"/>
      <c r="LJH37" s="53"/>
      <c r="LJU37" s="53"/>
      <c r="LJV37" s="53"/>
      <c r="LJX37" s="53"/>
      <c r="LKK37" s="53"/>
      <c r="LKL37" s="53"/>
      <c r="LKN37" s="53"/>
      <c r="LLA37" s="53"/>
      <c r="LLB37" s="53"/>
      <c r="LLD37" s="53"/>
      <c r="LLQ37" s="53"/>
      <c r="LLR37" s="53"/>
      <c r="LLT37" s="53"/>
      <c r="LMG37" s="53"/>
      <c r="LMH37" s="53"/>
      <c r="LMJ37" s="53"/>
      <c r="LMW37" s="53"/>
      <c r="LMX37" s="53"/>
      <c r="LMZ37" s="53"/>
      <c r="LNM37" s="53"/>
      <c r="LNN37" s="53"/>
      <c r="LNP37" s="53"/>
      <c r="LOC37" s="53"/>
      <c r="LOD37" s="53"/>
      <c r="LOF37" s="53"/>
      <c r="LOS37" s="53"/>
      <c r="LOT37" s="53"/>
      <c r="LOV37" s="53"/>
      <c r="LPI37" s="53"/>
      <c r="LPJ37" s="53"/>
      <c r="LPL37" s="53"/>
      <c r="LPY37" s="53"/>
      <c r="LPZ37" s="53"/>
      <c r="LQB37" s="53"/>
      <c r="LQO37" s="53"/>
      <c r="LQP37" s="53"/>
      <c r="LQR37" s="53"/>
      <c r="LRE37" s="53"/>
      <c r="LRF37" s="53"/>
      <c r="LRH37" s="53"/>
      <c r="LRU37" s="53"/>
      <c r="LRV37" s="53"/>
      <c r="LRX37" s="53"/>
      <c r="LSK37" s="53"/>
      <c r="LSL37" s="53"/>
      <c r="LSN37" s="53"/>
      <c r="LTA37" s="53"/>
      <c r="LTB37" s="53"/>
      <c r="LTD37" s="53"/>
      <c r="LTQ37" s="53"/>
      <c r="LTR37" s="53"/>
      <c r="LTT37" s="53"/>
      <c r="LUG37" s="53"/>
      <c r="LUH37" s="53"/>
      <c r="LUJ37" s="53"/>
      <c r="LUW37" s="53"/>
      <c r="LUX37" s="53"/>
      <c r="LUZ37" s="53"/>
      <c r="LVM37" s="53"/>
      <c r="LVN37" s="53"/>
      <c r="LVP37" s="53"/>
      <c r="LWC37" s="53"/>
      <c r="LWD37" s="53"/>
      <c r="LWF37" s="53"/>
      <c r="LWS37" s="53"/>
      <c r="LWT37" s="53"/>
      <c r="LWV37" s="53"/>
      <c r="LXI37" s="53"/>
      <c r="LXJ37" s="53"/>
      <c r="LXL37" s="53"/>
      <c r="LXY37" s="53"/>
      <c r="LXZ37" s="53"/>
      <c r="LYB37" s="53"/>
      <c r="LYO37" s="53"/>
      <c r="LYP37" s="53"/>
      <c r="LYR37" s="53"/>
      <c r="LZE37" s="53"/>
      <c r="LZF37" s="53"/>
      <c r="LZH37" s="53"/>
      <c r="LZU37" s="53"/>
      <c r="LZV37" s="53"/>
      <c r="LZX37" s="53"/>
      <c r="MAK37" s="53"/>
      <c r="MAL37" s="53"/>
      <c r="MAN37" s="53"/>
      <c r="MBA37" s="53"/>
      <c r="MBB37" s="53"/>
      <c r="MBD37" s="53"/>
      <c r="MBQ37" s="53"/>
      <c r="MBR37" s="53"/>
      <c r="MBT37" s="53"/>
      <c r="MCG37" s="53"/>
      <c r="MCH37" s="53"/>
      <c r="MCJ37" s="53"/>
      <c r="MCW37" s="53"/>
      <c r="MCX37" s="53"/>
      <c r="MCZ37" s="53"/>
      <c r="MDM37" s="53"/>
      <c r="MDN37" s="53"/>
      <c r="MDP37" s="53"/>
      <c r="MEC37" s="53"/>
      <c r="MED37" s="53"/>
      <c r="MEF37" s="53"/>
      <c r="MES37" s="53"/>
      <c r="MET37" s="53"/>
      <c r="MEV37" s="53"/>
      <c r="MFI37" s="53"/>
      <c r="MFJ37" s="53"/>
      <c r="MFL37" s="53"/>
      <c r="MFY37" s="53"/>
      <c r="MFZ37" s="53"/>
      <c r="MGB37" s="53"/>
      <c r="MGO37" s="53"/>
      <c r="MGP37" s="53"/>
      <c r="MGR37" s="53"/>
      <c r="MHE37" s="53"/>
      <c r="MHF37" s="53"/>
      <c r="MHH37" s="53"/>
      <c r="MHU37" s="53"/>
      <c r="MHV37" s="53"/>
      <c r="MHX37" s="53"/>
      <c r="MIK37" s="53"/>
      <c r="MIL37" s="53"/>
      <c r="MIN37" s="53"/>
      <c r="MJA37" s="53"/>
      <c r="MJB37" s="53"/>
      <c r="MJD37" s="53"/>
      <c r="MJQ37" s="53"/>
      <c r="MJR37" s="53"/>
      <c r="MJT37" s="53"/>
      <c r="MKG37" s="53"/>
      <c r="MKH37" s="53"/>
      <c r="MKJ37" s="53"/>
      <c r="MKW37" s="53"/>
      <c r="MKX37" s="53"/>
      <c r="MKZ37" s="53"/>
      <c r="MLM37" s="53"/>
      <c r="MLN37" s="53"/>
      <c r="MLP37" s="53"/>
      <c r="MMC37" s="53"/>
      <c r="MMD37" s="53"/>
      <c r="MMF37" s="53"/>
      <c r="MMS37" s="53"/>
      <c r="MMT37" s="53"/>
      <c r="MMV37" s="53"/>
      <c r="MNI37" s="53"/>
      <c r="MNJ37" s="53"/>
      <c r="MNL37" s="53"/>
      <c r="MNY37" s="53"/>
      <c r="MNZ37" s="53"/>
      <c r="MOB37" s="53"/>
      <c r="MOO37" s="53"/>
      <c r="MOP37" s="53"/>
      <c r="MOR37" s="53"/>
      <c r="MPE37" s="53"/>
      <c r="MPF37" s="53"/>
      <c r="MPH37" s="53"/>
      <c r="MPU37" s="53"/>
      <c r="MPV37" s="53"/>
      <c r="MPX37" s="53"/>
      <c r="MQK37" s="53"/>
      <c r="MQL37" s="53"/>
      <c r="MQN37" s="53"/>
      <c r="MRA37" s="53"/>
      <c r="MRB37" s="53"/>
      <c r="MRD37" s="53"/>
      <c r="MRQ37" s="53"/>
      <c r="MRR37" s="53"/>
      <c r="MRT37" s="53"/>
      <c r="MSG37" s="53"/>
      <c r="MSH37" s="53"/>
      <c r="MSJ37" s="53"/>
      <c r="MSW37" s="53"/>
      <c r="MSX37" s="53"/>
      <c r="MSZ37" s="53"/>
      <c r="MTM37" s="53"/>
      <c r="MTN37" s="53"/>
      <c r="MTP37" s="53"/>
      <c r="MUC37" s="53"/>
      <c r="MUD37" s="53"/>
      <c r="MUF37" s="53"/>
      <c r="MUS37" s="53"/>
      <c r="MUT37" s="53"/>
      <c r="MUV37" s="53"/>
      <c r="MVI37" s="53"/>
      <c r="MVJ37" s="53"/>
      <c r="MVL37" s="53"/>
      <c r="MVY37" s="53"/>
      <c r="MVZ37" s="53"/>
      <c r="MWB37" s="53"/>
      <c r="MWO37" s="53"/>
      <c r="MWP37" s="53"/>
      <c r="MWR37" s="53"/>
      <c r="MXE37" s="53"/>
      <c r="MXF37" s="53"/>
      <c r="MXH37" s="53"/>
      <c r="MXU37" s="53"/>
      <c r="MXV37" s="53"/>
      <c r="MXX37" s="53"/>
      <c r="MYK37" s="53"/>
      <c r="MYL37" s="53"/>
      <c r="MYN37" s="53"/>
      <c r="MZA37" s="53"/>
      <c r="MZB37" s="53"/>
      <c r="MZD37" s="53"/>
      <c r="MZQ37" s="53"/>
      <c r="MZR37" s="53"/>
      <c r="MZT37" s="53"/>
      <c r="NAG37" s="53"/>
      <c r="NAH37" s="53"/>
      <c r="NAJ37" s="53"/>
      <c r="NAW37" s="53"/>
      <c r="NAX37" s="53"/>
      <c r="NAZ37" s="53"/>
      <c r="NBM37" s="53"/>
      <c r="NBN37" s="53"/>
      <c r="NBP37" s="53"/>
      <c r="NCC37" s="53"/>
      <c r="NCD37" s="53"/>
      <c r="NCF37" s="53"/>
      <c r="NCS37" s="53"/>
      <c r="NCT37" s="53"/>
      <c r="NCV37" s="53"/>
      <c r="NDI37" s="53"/>
      <c r="NDJ37" s="53"/>
      <c r="NDL37" s="53"/>
      <c r="NDY37" s="53"/>
      <c r="NDZ37" s="53"/>
      <c r="NEB37" s="53"/>
      <c r="NEO37" s="53"/>
      <c r="NEP37" s="53"/>
      <c r="NER37" s="53"/>
      <c r="NFE37" s="53"/>
      <c r="NFF37" s="53"/>
      <c r="NFH37" s="53"/>
      <c r="NFU37" s="53"/>
      <c r="NFV37" s="53"/>
      <c r="NFX37" s="53"/>
      <c r="NGK37" s="53"/>
      <c r="NGL37" s="53"/>
      <c r="NGN37" s="53"/>
      <c r="NHA37" s="53"/>
      <c r="NHB37" s="53"/>
      <c r="NHD37" s="53"/>
      <c r="NHQ37" s="53"/>
      <c r="NHR37" s="53"/>
      <c r="NHT37" s="53"/>
      <c r="NIG37" s="53"/>
      <c r="NIH37" s="53"/>
      <c r="NIJ37" s="53"/>
      <c r="NIW37" s="53"/>
      <c r="NIX37" s="53"/>
      <c r="NIZ37" s="53"/>
      <c r="NJM37" s="53"/>
      <c r="NJN37" s="53"/>
      <c r="NJP37" s="53"/>
      <c r="NKC37" s="53"/>
      <c r="NKD37" s="53"/>
      <c r="NKF37" s="53"/>
      <c r="NKS37" s="53"/>
      <c r="NKT37" s="53"/>
      <c r="NKV37" s="53"/>
      <c r="NLI37" s="53"/>
      <c r="NLJ37" s="53"/>
      <c r="NLL37" s="53"/>
      <c r="NLY37" s="53"/>
      <c r="NLZ37" s="53"/>
      <c r="NMB37" s="53"/>
      <c r="NMO37" s="53"/>
      <c r="NMP37" s="53"/>
      <c r="NMR37" s="53"/>
      <c r="NNE37" s="53"/>
      <c r="NNF37" s="53"/>
      <c r="NNH37" s="53"/>
      <c r="NNU37" s="53"/>
      <c r="NNV37" s="53"/>
      <c r="NNX37" s="53"/>
      <c r="NOK37" s="53"/>
      <c r="NOL37" s="53"/>
      <c r="NON37" s="53"/>
      <c r="NPA37" s="53"/>
      <c r="NPB37" s="53"/>
      <c r="NPD37" s="53"/>
      <c r="NPQ37" s="53"/>
      <c r="NPR37" s="53"/>
      <c r="NPT37" s="53"/>
      <c r="NQG37" s="53"/>
      <c r="NQH37" s="53"/>
      <c r="NQJ37" s="53"/>
      <c r="NQW37" s="53"/>
      <c r="NQX37" s="53"/>
      <c r="NQZ37" s="53"/>
      <c r="NRM37" s="53"/>
      <c r="NRN37" s="53"/>
      <c r="NRP37" s="53"/>
      <c r="NSC37" s="53"/>
      <c r="NSD37" s="53"/>
      <c r="NSF37" s="53"/>
      <c r="NSS37" s="53"/>
      <c r="NST37" s="53"/>
      <c r="NSV37" s="53"/>
      <c r="NTI37" s="53"/>
      <c r="NTJ37" s="53"/>
      <c r="NTL37" s="53"/>
      <c r="NTY37" s="53"/>
      <c r="NTZ37" s="53"/>
      <c r="NUB37" s="53"/>
      <c r="NUO37" s="53"/>
      <c r="NUP37" s="53"/>
      <c r="NUR37" s="53"/>
      <c r="NVE37" s="53"/>
      <c r="NVF37" s="53"/>
      <c r="NVH37" s="53"/>
      <c r="NVU37" s="53"/>
      <c r="NVV37" s="53"/>
      <c r="NVX37" s="53"/>
      <c r="NWK37" s="53"/>
      <c r="NWL37" s="53"/>
      <c r="NWN37" s="53"/>
      <c r="NXA37" s="53"/>
      <c r="NXB37" s="53"/>
      <c r="NXD37" s="53"/>
      <c r="NXQ37" s="53"/>
      <c r="NXR37" s="53"/>
      <c r="NXT37" s="53"/>
      <c r="NYG37" s="53"/>
      <c r="NYH37" s="53"/>
      <c r="NYJ37" s="53"/>
      <c r="NYW37" s="53"/>
      <c r="NYX37" s="53"/>
      <c r="NYZ37" s="53"/>
      <c r="NZM37" s="53"/>
      <c r="NZN37" s="53"/>
      <c r="NZP37" s="53"/>
      <c r="OAC37" s="53"/>
      <c r="OAD37" s="53"/>
      <c r="OAF37" s="53"/>
      <c r="OAS37" s="53"/>
      <c r="OAT37" s="53"/>
      <c r="OAV37" s="53"/>
      <c r="OBI37" s="53"/>
      <c r="OBJ37" s="53"/>
      <c r="OBL37" s="53"/>
      <c r="OBY37" s="53"/>
      <c r="OBZ37" s="53"/>
      <c r="OCB37" s="53"/>
      <c r="OCO37" s="53"/>
      <c r="OCP37" s="53"/>
      <c r="OCR37" s="53"/>
      <c r="ODE37" s="53"/>
      <c r="ODF37" s="53"/>
      <c r="ODH37" s="53"/>
      <c r="ODU37" s="53"/>
      <c r="ODV37" s="53"/>
      <c r="ODX37" s="53"/>
      <c r="OEK37" s="53"/>
      <c r="OEL37" s="53"/>
      <c r="OEN37" s="53"/>
      <c r="OFA37" s="53"/>
      <c r="OFB37" s="53"/>
      <c r="OFD37" s="53"/>
      <c r="OFQ37" s="53"/>
      <c r="OFR37" s="53"/>
      <c r="OFT37" s="53"/>
      <c r="OGG37" s="53"/>
      <c r="OGH37" s="53"/>
      <c r="OGJ37" s="53"/>
      <c r="OGW37" s="53"/>
      <c r="OGX37" s="53"/>
      <c r="OGZ37" s="53"/>
      <c r="OHM37" s="53"/>
      <c r="OHN37" s="53"/>
      <c r="OHP37" s="53"/>
      <c r="OIC37" s="53"/>
      <c r="OID37" s="53"/>
      <c r="OIF37" s="53"/>
      <c r="OIS37" s="53"/>
      <c r="OIT37" s="53"/>
      <c r="OIV37" s="53"/>
      <c r="OJI37" s="53"/>
      <c r="OJJ37" s="53"/>
      <c r="OJL37" s="53"/>
      <c r="OJY37" s="53"/>
      <c r="OJZ37" s="53"/>
      <c r="OKB37" s="53"/>
      <c r="OKO37" s="53"/>
      <c r="OKP37" s="53"/>
      <c r="OKR37" s="53"/>
      <c r="OLE37" s="53"/>
      <c r="OLF37" s="53"/>
      <c r="OLH37" s="53"/>
      <c r="OLU37" s="53"/>
      <c r="OLV37" s="53"/>
      <c r="OLX37" s="53"/>
      <c r="OMK37" s="53"/>
      <c r="OML37" s="53"/>
      <c r="OMN37" s="53"/>
      <c r="ONA37" s="53"/>
      <c r="ONB37" s="53"/>
      <c r="OND37" s="53"/>
      <c r="ONQ37" s="53"/>
      <c r="ONR37" s="53"/>
      <c r="ONT37" s="53"/>
      <c r="OOG37" s="53"/>
      <c r="OOH37" s="53"/>
      <c r="OOJ37" s="53"/>
      <c r="OOW37" s="53"/>
      <c r="OOX37" s="53"/>
      <c r="OOZ37" s="53"/>
      <c r="OPM37" s="53"/>
      <c r="OPN37" s="53"/>
      <c r="OPP37" s="53"/>
      <c r="OQC37" s="53"/>
      <c r="OQD37" s="53"/>
      <c r="OQF37" s="53"/>
      <c r="OQS37" s="53"/>
      <c r="OQT37" s="53"/>
      <c r="OQV37" s="53"/>
      <c r="ORI37" s="53"/>
      <c r="ORJ37" s="53"/>
      <c r="ORL37" s="53"/>
      <c r="ORY37" s="53"/>
      <c r="ORZ37" s="53"/>
      <c r="OSB37" s="53"/>
      <c r="OSO37" s="53"/>
      <c r="OSP37" s="53"/>
      <c r="OSR37" s="53"/>
      <c r="OTE37" s="53"/>
      <c r="OTF37" s="53"/>
      <c r="OTH37" s="53"/>
      <c r="OTU37" s="53"/>
      <c r="OTV37" s="53"/>
      <c r="OTX37" s="53"/>
      <c r="OUK37" s="53"/>
      <c r="OUL37" s="53"/>
      <c r="OUN37" s="53"/>
      <c r="OVA37" s="53"/>
      <c r="OVB37" s="53"/>
      <c r="OVD37" s="53"/>
      <c r="OVQ37" s="53"/>
      <c r="OVR37" s="53"/>
      <c r="OVT37" s="53"/>
      <c r="OWG37" s="53"/>
      <c r="OWH37" s="53"/>
      <c r="OWJ37" s="53"/>
      <c r="OWW37" s="53"/>
      <c r="OWX37" s="53"/>
      <c r="OWZ37" s="53"/>
      <c r="OXM37" s="53"/>
      <c r="OXN37" s="53"/>
      <c r="OXP37" s="53"/>
      <c r="OYC37" s="53"/>
      <c r="OYD37" s="53"/>
      <c r="OYF37" s="53"/>
      <c r="OYS37" s="53"/>
      <c r="OYT37" s="53"/>
      <c r="OYV37" s="53"/>
      <c r="OZI37" s="53"/>
      <c r="OZJ37" s="53"/>
      <c r="OZL37" s="53"/>
      <c r="OZY37" s="53"/>
      <c r="OZZ37" s="53"/>
      <c r="PAB37" s="53"/>
      <c r="PAO37" s="53"/>
      <c r="PAP37" s="53"/>
      <c r="PAR37" s="53"/>
      <c r="PBE37" s="53"/>
      <c r="PBF37" s="53"/>
      <c r="PBH37" s="53"/>
      <c r="PBU37" s="53"/>
      <c r="PBV37" s="53"/>
      <c r="PBX37" s="53"/>
      <c r="PCK37" s="53"/>
      <c r="PCL37" s="53"/>
      <c r="PCN37" s="53"/>
      <c r="PDA37" s="53"/>
      <c r="PDB37" s="53"/>
      <c r="PDD37" s="53"/>
      <c r="PDQ37" s="53"/>
      <c r="PDR37" s="53"/>
      <c r="PDT37" s="53"/>
      <c r="PEG37" s="53"/>
      <c r="PEH37" s="53"/>
      <c r="PEJ37" s="53"/>
      <c r="PEW37" s="53"/>
      <c r="PEX37" s="53"/>
      <c r="PEZ37" s="53"/>
      <c r="PFM37" s="53"/>
      <c r="PFN37" s="53"/>
      <c r="PFP37" s="53"/>
      <c r="PGC37" s="53"/>
      <c r="PGD37" s="53"/>
      <c r="PGF37" s="53"/>
      <c r="PGS37" s="53"/>
      <c r="PGT37" s="53"/>
      <c r="PGV37" s="53"/>
      <c r="PHI37" s="53"/>
      <c r="PHJ37" s="53"/>
      <c r="PHL37" s="53"/>
      <c r="PHY37" s="53"/>
      <c r="PHZ37" s="53"/>
      <c r="PIB37" s="53"/>
      <c r="PIO37" s="53"/>
      <c r="PIP37" s="53"/>
      <c r="PIR37" s="53"/>
      <c r="PJE37" s="53"/>
      <c r="PJF37" s="53"/>
      <c r="PJH37" s="53"/>
      <c r="PJU37" s="53"/>
      <c r="PJV37" s="53"/>
      <c r="PJX37" s="53"/>
      <c r="PKK37" s="53"/>
      <c r="PKL37" s="53"/>
      <c r="PKN37" s="53"/>
      <c r="PLA37" s="53"/>
      <c r="PLB37" s="53"/>
      <c r="PLD37" s="53"/>
      <c r="PLQ37" s="53"/>
      <c r="PLR37" s="53"/>
      <c r="PLT37" s="53"/>
      <c r="PMG37" s="53"/>
      <c r="PMH37" s="53"/>
      <c r="PMJ37" s="53"/>
      <c r="PMW37" s="53"/>
      <c r="PMX37" s="53"/>
      <c r="PMZ37" s="53"/>
      <c r="PNM37" s="53"/>
      <c r="PNN37" s="53"/>
      <c r="PNP37" s="53"/>
      <c r="POC37" s="53"/>
      <c r="POD37" s="53"/>
      <c r="POF37" s="53"/>
      <c r="POS37" s="53"/>
      <c r="POT37" s="53"/>
      <c r="POV37" s="53"/>
      <c r="PPI37" s="53"/>
      <c r="PPJ37" s="53"/>
      <c r="PPL37" s="53"/>
      <c r="PPY37" s="53"/>
      <c r="PPZ37" s="53"/>
      <c r="PQB37" s="53"/>
      <c r="PQO37" s="53"/>
      <c r="PQP37" s="53"/>
      <c r="PQR37" s="53"/>
      <c r="PRE37" s="53"/>
      <c r="PRF37" s="53"/>
      <c r="PRH37" s="53"/>
      <c r="PRU37" s="53"/>
      <c r="PRV37" s="53"/>
      <c r="PRX37" s="53"/>
      <c r="PSK37" s="53"/>
      <c r="PSL37" s="53"/>
      <c r="PSN37" s="53"/>
      <c r="PTA37" s="53"/>
      <c r="PTB37" s="53"/>
      <c r="PTD37" s="53"/>
      <c r="PTQ37" s="53"/>
      <c r="PTR37" s="53"/>
      <c r="PTT37" s="53"/>
      <c r="PUG37" s="53"/>
      <c r="PUH37" s="53"/>
      <c r="PUJ37" s="53"/>
      <c r="PUW37" s="53"/>
      <c r="PUX37" s="53"/>
      <c r="PUZ37" s="53"/>
      <c r="PVM37" s="53"/>
      <c r="PVN37" s="53"/>
      <c r="PVP37" s="53"/>
      <c r="PWC37" s="53"/>
      <c r="PWD37" s="53"/>
      <c r="PWF37" s="53"/>
      <c r="PWS37" s="53"/>
      <c r="PWT37" s="53"/>
      <c r="PWV37" s="53"/>
      <c r="PXI37" s="53"/>
      <c r="PXJ37" s="53"/>
      <c r="PXL37" s="53"/>
      <c r="PXY37" s="53"/>
      <c r="PXZ37" s="53"/>
      <c r="PYB37" s="53"/>
      <c r="PYO37" s="53"/>
      <c r="PYP37" s="53"/>
      <c r="PYR37" s="53"/>
      <c r="PZE37" s="53"/>
      <c r="PZF37" s="53"/>
      <c r="PZH37" s="53"/>
      <c r="PZU37" s="53"/>
      <c r="PZV37" s="53"/>
      <c r="PZX37" s="53"/>
      <c r="QAK37" s="53"/>
      <c r="QAL37" s="53"/>
      <c r="QAN37" s="53"/>
      <c r="QBA37" s="53"/>
      <c r="QBB37" s="53"/>
      <c r="QBD37" s="53"/>
      <c r="QBQ37" s="53"/>
      <c r="QBR37" s="53"/>
      <c r="QBT37" s="53"/>
      <c r="QCG37" s="53"/>
      <c r="QCH37" s="53"/>
      <c r="QCJ37" s="53"/>
      <c r="QCW37" s="53"/>
      <c r="QCX37" s="53"/>
      <c r="QCZ37" s="53"/>
      <c r="QDM37" s="53"/>
      <c r="QDN37" s="53"/>
      <c r="QDP37" s="53"/>
      <c r="QEC37" s="53"/>
      <c r="QED37" s="53"/>
      <c r="QEF37" s="53"/>
      <c r="QES37" s="53"/>
      <c r="QET37" s="53"/>
      <c r="QEV37" s="53"/>
      <c r="QFI37" s="53"/>
      <c r="QFJ37" s="53"/>
      <c r="QFL37" s="53"/>
      <c r="QFY37" s="53"/>
      <c r="QFZ37" s="53"/>
      <c r="QGB37" s="53"/>
      <c r="QGO37" s="53"/>
      <c r="QGP37" s="53"/>
      <c r="QGR37" s="53"/>
      <c r="QHE37" s="53"/>
      <c r="QHF37" s="53"/>
      <c r="QHH37" s="53"/>
      <c r="QHU37" s="53"/>
      <c r="QHV37" s="53"/>
      <c r="QHX37" s="53"/>
      <c r="QIK37" s="53"/>
      <c r="QIL37" s="53"/>
      <c r="QIN37" s="53"/>
      <c r="QJA37" s="53"/>
      <c r="QJB37" s="53"/>
      <c r="QJD37" s="53"/>
      <c r="QJQ37" s="53"/>
      <c r="QJR37" s="53"/>
      <c r="QJT37" s="53"/>
      <c r="QKG37" s="53"/>
      <c r="QKH37" s="53"/>
      <c r="QKJ37" s="53"/>
      <c r="QKW37" s="53"/>
      <c r="QKX37" s="53"/>
      <c r="QKZ37" s="53"/>
      <c r="QLM37" s="53"/>
      <c r="QLN37" s="53"/>
      <c r="QLP37" s="53"/>
      <c r="QMC37" s="53"/>
      <c r="QMD37" s="53"/>
      <c r="QMF37" s="53"/>
      <c r="QMS37" s="53"/>
      <c r="QMT37" s="53"/>
      <c r="QMV37" s="53"/>
      <c r="QNI37" s="53"/>
      <c r="QNJ37" s="53"/>
      <c r="QNL37" s="53"/>
      <c r="QNY37" s="53"/>
      <c r="QNZ37" s="53"/>
      <c r="QOB37" s="53"/>
      <c r="QOO37" s="53"/>
      <c r="QOP37" s="53"/>
      <c r="QOR37" s="53"/>
      <c r="QPE37" s="53"/>
      <c r="QPF37" s="53"/>
      <c r="QPH37" s="53"/>
      <c r="QPU37" s="53"/>
      <c r="QPV37" s="53"/>
      <c r="QPX37" s="53"/>
      <c r="QQK37" s="53"/>
      <c r="QQL37" s="53"/>
      <c r="QQN37" s="53"/>
      <c r="QRA37" s="53"/>
      <c r="QRB37" s="53"/>
      <c r="QRD37" s="53"/>
      <c r="QRQ37" s="53"/>
      <c r="QRR37" s="53"/>
      <c r="QRT37" s="53"/>
      <c r="QSG37" s="53"/>
      <c r="QSH37" s="53"/>
      <c r="QSJ37" s="53"/>
      <c r="QSW37" s="53"/>
      <c r="QSX37" s="53"/>
      <c r="QSZ37" s="53"/>
      <c r="QTM37" s="53"/>
      <c r="QTN37" s="53"/>
      <c r="QTP37" s="53"/>
      <c r="QUC37" s="53"/>
      <c r="QUD37" s="53"/>
      <c r="QUF37" s="53"/>
      <c r="QUS37" s="53"/>
      <c r="QUT37" s="53"/>
      <c r="QUV37" s="53"/>
      <c r="QVI37" s="53"/>
      <c r="QVJ37" s="53"/>
      <c r="QVL37" s="53"/>
      <c r="QVY37" s="53"/>
      <c r="QVZ37" s="53"/>
      <c r="QWB37" s="53"/>
      <c r="QWO37" s="53"/>
      <c r="QWP37" s="53"/>
      <c r="QWR37" s="53"/>
      <c r="QXE37" s="53"/>
      <c r="QXF37" s="53"/>
      <c r="QXH37" s="53"/>
      <c r="QXU37" s="53"/>
      <c r="QXV37" s="53"/>
      <c r="QXX37" s="53"/>
      <c r="QYK37" s="53"/>
      <c r="QYL37" s="53"/>
      <c r="QYN37" s="53"/>
      <c r="QZA37" s="53"/>
      <c r="QZB37" s="53"/>
      <c r="QZD37" s="53"/>
      <c r="QZQ37" s="53"/>
      <c r="QZR37" s="53"/>
      <c r="QZT37" s="53"/>
      <c r="RAG37" s="53"/>
      <c r="RAH37" s="53"/>
      <c r="RAJ37" s="53"/>
      <c r="RAW37" s="53"/>
      <c r="RAX37" s="53"/>
      <c r="RAZ37" s="53"/>
      <c r="RBM37" s="53"/>
      <c r="RBN37" s="53"/>
      <c r="RBP37" s="53"/>
      <c r="RCC37" s="53"/>
      <c r="RCD37" s="53"/>
      <c r="RCF37" s="53"/>
      <c r="RCS37" s="53"/>
      <c r="RCT37" s="53"/>
      <c r="RCV37" s="53"/>
      <c r="RDI37" s="53"/>
      <c r="RDJ37" s="53"/>
      <c r="RDL37" s="53"/>
      <c r="RDY37" s="53"/>
      <c r="RDZ37" s="53"/>
      <c r="REB37" s="53"/>
      <c r="REO37" s="53"/>
      <c r="REP37" s="53"/>
      <c r="RER37" s="53"/>
      <c r="RFE37" s="53"/>
      <c r="RFF37" s="53"/>
      <c r="RFH37" s="53"/>
      <c r="RFU37" s="53"/>
      <c r="RFV37" s="53"/>
      <c r="RFX37" s="53"/>
      <c r="RGK37" s="53"/>
      <c r="RGL37" s="53"/>
      <c r="RGN37" s="53"/>
      <c r="RHA37" s="53"/>
      <c r="RHB37" s="53"/>
      <c r="RHD37" s="53"/>
      <c r="RHQ37" s="53"/>
      <c r="RHR37" s="53"/>
      <c r="RHT37" s="53"/>
      <c r="RIG37" s="53"/>
      <c r="RIH37" s="53"/>
      <c r="RIJ37" s="53"/>
      <c r="RIW37" s="53"/>
      <c r="RIX37" s="53"/>
      <c r="RIZ37" s="53"/>
      <c r="RJM37" s="53"/>
      <c r="RJN37" s="53"/>
      <c r="RJP37" s="53"/>
      <c r="RKC37" s="53"/>
      <c r="RKD37" s="53"/>
      <c r="RKF37" s="53"/>
      <c r="RKS37" s="53"/>
      <c r="RKT37" s="53"/>
      <c r="RKV37" s="53"/>
      <c r="RLI37" s="53"/>
      <c r="RLJ37" s="53"/>
      <c r="RLL37" s="53"/>
      <c r="RLY37" s="53"/>
      <c r="RLZ37" s="53"/>
      <c r="RMB37" s="53"/>
      <c r="RMO37" s="53"/>
      <c r="RMP37" s="53"/>
      <c r="RMR37" s="53"/>
      <c r="RNE37" s="53"/>
      <c r="RNF37" s="53"/>
      <c r="RNH37" s="53"/>
      <c r="RNU37" s="53"/>
      <c r="RNV37" s="53"/>
      <c r="RNX37" s="53"/>
      <c r="ROK37" s="53"/>
      <c r="ROL37" s="53"/>
      <c r="RON37" s="53"/>
      <c r="RPA37" s="53"/>
      <c r="RPB37" s="53"/>
      <c r="RPD37" s="53"/>
      <c r="RPQ37" s="53"/>
      <c r="RPR37" s="53"/>
      <c r="RPT37" s="53"/>
      <c r="RQG37" s="53"/>
      <c r="RQH37" s="53"/>
      <c r="RQJ37" s="53"/>
      <c r="RQW37" s="53"/>
      <c r="RQX37" s="53"/>
      <c r="RQZ37" s="53"/>
      <c r="RRM37" s="53"/>
      <c r="RRN37" s="53"/>
      <c r="RRP37" s="53"/>
      <c r="RSC37" s="53"/>
      <c r="RSD37" s="53"/>
      <c r="RSF37" s="53"/>
      <c r="RSS37" s="53"/>
      <c r="RST37" s="53"/>
      <c r="RSV37" s="53"/>
      <c r="RTI37" s="53"/>
      <c r="RTJ37" s="53"/>
      <c r="RTL37" s="53"/>
      <c r="RTY37" s="53"/>
      <c r="RTZ37" s="53"/>
      <c r="RUB37" s="53"/>
      <c r="RUO37" s="53"/>
      <c r="RUP37" s="53"/>
      <c r="RUR37" s="53"/>
      <c r="RVE37" s="53"/>
      <c r="RVF37" s="53"/>
      <c r="RVH37" s="53"/>
      <c r="RVU37" s="53"/>
      <c r="RVV37" s="53"/>
      <c r="RVX37" s="53"/>
      <c r="RWK37" s="53"/>
      <c r="RWL37" s="53"/>
      <c r="RWN37" s="53"/>
      <c r="RXA37" s="53"/>
      <c r="RXB37" s="53"/>
      <c r="RXD37" s="53"/>
      <c r="RXQ37" s="53"/>
      <c r="RXR37" s="53"/>
      <c r="RXT37" s="53"/>
      <c r="RYG37" s="53"/>
      <c r="RYH37" s="53"/>
      <c r="RYJ37" s="53"/>
      <c r="RYW37" s="53"/>
      <c r="RYX37" s="53"/>
      <c r="RYZ37" s="53"/>
      <c r="RZM37" s="53"/>
      <c r="RZN37" s="53"/>
      <c r="RZP37" s="53"/>
      <c r="SAC37" s="53"/>
      <c r="SAD37" s="53"/>
      <c r="SAF37" s="53"/>
      <c r="SAS37" s="53"/>
      <c r="SAT37" s="53"/>
      <c r="SAV37" s="53"/>
      <c r="SBI37" s="53"/>
      <c r="SBJ37" s="53"/>
      <c r="SBL37" s="53"/>
      <c r="SBY37" s="53"/>
      <c r="SBZ37" s="53"/>
      <c r="SCB37" s="53"/>
      <c r="SCO37" s="53"/>
      <c r="SCP37" s="53"/>
      <c r="SCR37" s="53"/>
      <c r="SDE37" s="53"/>
      <c r="SDF37" s="53"/>
      <c r="SDH37" s="53"/>
      <c r="SDU37" s="53"/>
      <c r="SDV37" s="53"/>
      <c r="SDX37" s="53"/>
      <c r="SEK37" s="53"/>
      <c r="SEL37" s="53"/>
      <c r="SEN37" s="53"/>
      <c r="SFA37" s="53"/>
      <c r="SFB37" s="53"/>
      <c r="SFD37" s="53"/>
      <c r="SFQ37" s="53"/>
      <c r="SFR37" s="53"/>
      <c r="SFT37" s="53"/>
      <c r="SGG37" s="53"/>
      <c r="SGH37" s="53"/>
      <c r="SGJ37" s="53"/>
      <c r="SGW37" s="53"/>
      <c r="SGX37" s="53"/>
      <c r="SGZ37" s="53"/>
      <c r="SHM37" s="53"/>
      <c r="SHN37" s="53"/>
      <c r="SHP37" s="53"/>
      <c r="SIC37" s="53"/>
      <c r="SID37" s="53"/>
      <c r="SIF37" s="53"/>
      <c r="SIS37" s="53"/>
      <c r="SIT37" s="53"/>
      <c r="SIV37" s="53"/>
      <c r="SJI37" s="53"/>
      <c r="SJJ37" s="53"/>
      <c r="SJL37" s="53"/>
      <c r="SJY37" s="53"/>
      <c r="SJZ37" s="53"/>
      <c r="SKB37" s="53"/>
      <c r="SKO37" s="53"/>
      <c r="SKP37" s="53"/>
      <c r="SKR37" s="53"/>
      <c r="SLE37" s="53"/>
      <c r="SLF37" s="53"/>
      <c r="SLH37" s="53"/>
      <c r="SLU37" s="53"/>
      <c r="SLV37" s="53"/>
      <c r="SLX37" s="53"/>
      <c r="SMK37" s="53"/>
      <c r="SML37" s="53"/>
      <c r="SMN37" s="53"/>
      <c r="SNA37" s="53"/>
      <c r="SNB37" s="53"/>
      <c r="SND37" s="53"/>
      <c r="SNQ37" s="53"/>
      <c r="SNR37" s="53"/>
      <c r="SNT37" s="53"/>
      <c r="SOG37" s="53"/>
      <c r="SOH37" s="53"/>
      <c r="SOJ37" s="53"/>
      <c r="SOW37" s="53"/>
      <c r="SOX37" s="53"/>
      <c r="SOZ37" s="53"/>
      <c r="SPM37" s="53"/>
      <c r="SPN37" s="53"/>
      <c r="SPP37" s="53"/>
      <c r="SQC37" s="53"/>
      <c r="SQD37" s="53"/>
      <c r="SQF37" s="53"/>
      <c r="SQS37" s="53"/>
      <c r="SQT37" s="53"/>
      <c r="SQV37" s="53"/>
      <c r="SRI37" s="53"/>
      <c r="SRJ37" s="53"/>
      <c r="SRL37" s="53"/>
      <c r="SRY37" s="53"/>
      <c r="SRZ37" s="53"/>
      <c r="SSB37" s="53"/>
      <c r="SSO37" s="53"/>
      <c r="SSP37" s="53"/>
      <c r="SSR37" s="53"/>
      <c r="STE37" s="53"/>
      <c r="STF37" s="53"/>
      <c r="STH37" s="53"/>
      <c r="STU37" s="53"/>
      <c r="STV37" s="53"/>
      <c r="STX37" s="53"/>
      <c r="SUK37" s="53"/>
      <c r="SUL37" s="53"/>
      <c r="SUN37" s="53"/>
      <c r="SVA37" s="53"/>
      <c r="SVB37" s="53"/>
      <c r="SVD37" s="53"/>
      <c r="SVQ37" s="53"/>
      <c r="SVR37" s="53"/>
      <c r="SVT37" s="53"/>
      <c r="SWG37" s="53"/>
      <c r="SWH37" s="53"/>
      <c r="SWJ37" s="53"/>
      <c r="SWW37" s="53"/>
      <c r="SWX37" s="53"/>
      <c r="SWZ37" s="53"/>
      <c r="SXM37" s="53"/>
      <c r="SXN37" s="53"/>
      <c r="SXP37" s="53"/>
      <c r="SYC37" s="53"/>
      <c r="SYD37" s="53"/>
      <c r="SYF37" s="53"/>
      <c r="SYS37" s="53"/>
      <c r="SYT37" s="53"/>
      <c r="SYV37" s="53"/>
      <c r="SZI37" s="53"/>
      <c r="SZJ37" s="53"/>
      <c r="SZL37" s="53"/>
      <c r="SZY37" s="53"/>
      <c r="SZZ37" s="53"/>
      <c r="TAB37" s="53"/>
      <c r="TAO37" s="53"/>
      <c r="TAP37" s="53"/>
      <c r="TAR37" s="53"/>
      <c r="TBE37" s="53"/>
      <c r="TBF37" s="53"/>
      <c r="TBH37" s="53"/>
      <c r="TBU37" s="53"/>
      <c r="TBV37" s="53"/>
      <c r="TBX37" s="53"/>
      <c r="TCK37" s="53"/>
      <c r="TCL37" s="53"/>
      <c r="TCN37" s="53"/>
      <c r="TDA37" s="53"/>
      <c r="TDB37" s="53"/>
      <c r="TDD37" s="53"/>
      <c r="TDQ37" s="53"/>
      <c r="TDR37" s="53"/>
      <c r="TDT37" s="53"/>
      <c r="TEG37" s="53"/>
      <c r="TEH37" s="53"/>
      <c r="TEJ37" s="53"/>
      <c r="TEW37" s="53"/>
      <c r="TEX37" s="53"/>
      <c r="TEZ37" s="53"/>
      <c r="TFM37" s="53"/>
      <c r="TFN37" s="53"/>
      <c r="TFP37" s="53"/>
      <c r="TGC37" s="53"/>
      <c r="TGD37" s="53"/>
      <c r="TGF37" s="53"/>
      <c r="TGS37" s="53"/>
      <c r="TGT37" s="53"/>
      <c r="TGV37" s="53"/>
      <c r="THI37" s="53"/>
      <c r="THJ37" s="53"/>
      <c r="THL37" s="53"/>
      <c r="THY37" s="53"/>
      <c r="THZ37" s="53"/>
      <c r="TIB37" s="53"/>
      <c r="TIO37" s="53"/>
      <c r="TIP37" s="53"/>
      <c r="TIR37" s="53"/>
      <c r="TJE37" s="53"/>
      <c r="TJF37" s="53"/>
      <c r="TJH37" s="53"/>
      <c r="TJU37" s="53"/>
      <c r="TJV37" s="53"/>
      <c r="TJX37" s="53"/>
      <c r="TKK37" s="53"/>
      <c r="TKL37" s="53"/>
      <c r="TKN37" s="53"/>
      <c r="TLA37" s="53"/>
      <c r="TLB37" s="53"/>
      <c r="TLD37" s="53"/>
      <c r="TLQ37" s="53"/>
      <c r="TLR37" s="53"/>
      <c r="TLT37" s="53"/>
      <c r="TMG37" s="53"/>
      <c r="TMH37" s="53"/>
      <c r="TMJ37" s="53"/>
      <c r="TMW37" s="53"/>
      <c r="TMX37" s="53"/>
      <c r="TMZ37" s="53"/>
      <c r="TNM37" s="53"/>
      <c r="TNN37" s="53"/>
      <c r="TNP37" s="53"/>
      <c r="TOC37" s="53"/>
      <c r="TOD37" s="53"/>
      <c r="TOF37" s="53"/>
      <c r="TOS37" s="53"/>
      <c r="TOT37" s="53"/>
      <c r="TOV37" s="53"/>
      <c r="TPI37" s="53"/>
      <c r="TPJ37" s="53"/>
      <c r="TPL37" s="53"/>
      <c r="TPY37" s="53"/>
      <c r="TPZ37" s="53"/>
      <c r="TQB37" s="53"/>
      <c r="TQO37" s="53"/>
      <c r="TQP37" s="53"/>
      <c r="TQR37" s="53"/>
      <c r="TRE37" s="53"/>
      <c r="TRF37" s="53"/>
      <c r="TRH37" s="53"/>
      <c r="TRU37" s="53"/>
      <c r="TRV37" s="53"/>
      <c r="TRX37" s="53"/>
      <c r="TSK37" s="53"/>
      <c r="TSL37" s="53"/>
      <c r="TSN37" s="53"/>
      <c r="TTA37" s="53"/>
      <c r="TTB37" s="53"/>
      <c r="TTD37" s="53"/>
      <c r="TTQ37" s="53"/>
      <c r="TTR37" s="53"/>
      <c r="TTT37" s="53"/>
      <c r="TUG37" s="53"/>
      <c r="TUH37" s="53"/>
      <c r="TUJ37" s="53"/>
      <c r="TUW37" s="53"/>
      <c r="TUX37" s="53"/>
      <c r="TUZ37" s="53"/>
      <c r="TVM37" s="53"/>
      <c r="TVN37" s="53"/>
      <c r="TVP37" s="53"/>
      <c r="TWC37" s="53"/>
      <c r="TWD37" s="53"/>
      <c r="TWF37" s="53"/>
      <c r="TWS37" s="53"/>
      <c r="TWT37" s="53"/>
      <c r="TWV37" s="53"/>
      <c r="TXI37" s="53"/>
      <c r="TXJ37" s="53"/>
      <c r="TXL37" s="53"/>
      <c r="TXY37" s="53"/>
      <c r="TXZ37" s="53"/>
      <c r="TYB37" s="53"/>
      <c r="TYO37" s="53"/>
      <c r="TYP37" s="53"/>
      <c r="TYR37" s="53"/>
      <c r="TZE37" s="53"/>
      <c r="TZF37" s="53"/>
      <c r="TZH37" s="53"/>
      <c r="TZU37" s="53"/>
      <c r="TZV37" s="53"/>
      <c r="TZX37" s="53"/>
      <c r="UAK37" s="53"/>
      <c r="UAL37" s="53"/>
      <c r="UAN37" s="53"/>
      <c r="UBA37" s="53"/>
      <c r="UBB37" s="53"/>
      <c r="UBD37" s="53"/>
      <c r="UBQ37" s="53"/>
      <c r="UBR37" s="53"/>
      <c r="UBT37" s="53"/>
      <c r="UCG37" s="53"/>
      <c r="UCH37" s="53"/>
      <c r="UCJ37" s="53"/>
      <c r="UCW37" s="53"/>
      <c r="UCX37" s="53"/>
      <c r="UCZ37" s="53"/>
      <c r="UDM37" s="53"/>
      <c r="UDN37" s="53"/>
      <c r="UDP37" s="53"/>
      <c r="UEC37" s="53"/>
      <c r="UED37" s="53"/>
      <c r="UEF37" s="53"/>
      <c r="UES37" s="53"/>
      <c r="UET37" s="53"/>
      <c r="UEV37" s="53"/>
      <c r="UFI37" s="53"/>
      <c r="UFJ37" s="53"/>
      <c r="UFL37" s="53"/>
      <c r="UFY37" s="53"/>
      <c r="UFZ37" s="53"/>
      <c r="UGB37" s="53"/>
      <c r="UGO37" s="53"/>
      <c r="UGP37" s="53"/>
      <c r="UGR37" s="53"/>
      <c r="UHE37" s="53"/>
      <c r="UHF37" s="53"/>
      <c r="UHH37" s="53"/>
      <c r="UHU37" s="53"/>
      <c r="UHV37" s="53"/>
      <c r="UHX37" s="53"/>
      <c r="UIK37" s="53"/>
      <c r="UIL37" s="53"/>
      <c r="UIN37" s="53"/>
      <c r="UJA37" s="53"/>
      <c r="UJB37" s="53"/>
      <c r="UJD37" s="53"/>
      <c r="UJQ37" s="53"/>
      <c r="UJR37" s="53"/>
      <c r="UJT37" s="53"/>
      <c r="UKG37" s="53"/>
      <c r="UKH37" s="53"/>
      <c r="UKJ37" s="53"/>
      <c r="UKW37" s="53"/>
      <c r="UKX37" s="53"/>
      <c r="UKZ37" s="53"/>
      <c r="ULM37" s="53"/>
      <c r="ULN37" s="53"/>
      <c r="ULP37" s="53"/>
      <c r="UMC37" s="53"/>
      <c r="UMD37" s="53"/>
      <c r="UMF37" s="53"/>
      <c r="UMS37" s="53"/>
      <c r="UMT37" s="53"/>
      <c r="UMV37" s="53"/>
      <c r="UNI37" s="53"/>
      <c r="UNJ37" s="53"/>
      <c r="UNL37" s="53"/>
      <c r="UNY37" s="53"/>
      <c r="UNZ37" s="53"/>
      <c r="UOB37" s="53"/>
      <c r="UOO37" s="53"/>
      <c r="UOP37" s="53"/>
      <c r="UOR37" s="53"/>
      <c r="UPE37" s="53"/>
      <c r="UPF37" s="53"/>
      <c r="UPH37" s="53"/>
      <c r="UPU37" s="53"/>
      <c r="UPV37" s="53"/>
      <c r="UPX37" s="53"/>
      <c r="UQK37" s="53"/>
      <c r="UQL37" s="53"/>
      <c r="UQN37" s="53"/>
      <c r="URA37" s="53"/>
      <c r="URB37" s="53"/>
      <c r="URD37" s="53"/>
      <c r="URQ37" s="53"/>
      <c r="URR37" s="53"/>
      <c r="URT37" s="53"/>
      <c r="USG37" s="53"/>
      <c r="USH37" s="53"/>
      <c r="USJ37" s="53"/>
      <c r="USW37" s="53"/>
      <c r="USX37" s="53"/>
      <c r="USZ37" s="53"/>
      <c r="UTM37" s="53"/>
      <c r="UTN37" s="53"/>
      <c r="UTP37" s="53"/>
      <c r="UUC37" s="53"/>
      <c r="UUD37" s="53"/>
      <c r="UUF37" s="53"/>
      <c r="UUS37" s="53"/>
      <c r="UUT37" s="53"/>
      <c r="UUV37" s="53"/>
      <c r="UVI37" s="53"/>
      <c r="UVJ37" s="53"/>
      <c r="UVL37" s="53"/>
      <c r="UVY37" s="53"/>
      <c r="UVZ37" s="53"/>
      <c r="UWB37" s="53"/>
      <c r="UWO37" s="53"/>
      <c r="UWP37" s="53"/>
      <c r="UWR37" s="53"/>
      <c r="UXE37" s="53"/>
      <c r="UXF37" s="53"/>
      <c r="UXH37" s="53"/>
      <c r="UXU37" s="53"/>
      <c r="UXV37" s="53"/>
      <c r="UXX37" s="53"/>
      <c r="UYK37" s="53"/>
      <c r="UYL37" s="53"/>
      <c r="UYN37" s="53"/>
      <c r="UZA37" s="53"/>
      <c r="UZB37" s="53"/>
      <c r="UZD37" s="53"/>
      <c r="UZQ37" s="53"/>
      <c r="UZR37" s="53"/>
      <c r="UZT37" s="53"/>
      <c r="VAG37" s="53"/>
      <c r="VAH37" s="53"/>
      <c r="VAJ37" s="53"/>
      <c r="VAW37" s="53"/>
      <c r="VAX37" s="53"/>
      <c r="VAZ37" s="53"/>
      <c r="VBM37" s="53"/>
      <c r="VBN37" s="53"/>
      <c r="VBP37" s="53"/>
      <c r="VCC37" s="53"/>
      <c r="VCD37" s="53"/>
      <c r="VCF37" s="53"/>
      <c r="VCS37" s="53"/>
      <c r="VCT37" s="53"/>
      <c r="VCV37" s="53"/>
      <c r="VDI37" s="53"/>
      <c r="VDJ37" s="53"/>
      <c r="VDL37" s="53"/>
      <c r="VDY37" s="53"/>
      <c r="VDZ37" s="53"/>
      <c r="VEB37" s="53"/>
      <c r="VEO37" s="53"/>
      <c r="VEP37" s="53"/>
      <c r="VER37" s="53"/>
      <c r="VFE37" s="53"/>
      <c r="VFF37" s="53"/>
      <c r="VFH37" s="53"/>
      <c r="VFU37" s="53"/>
      <c r="VFV37" s="53"/>
      <c r="VFX37" s="53"/>
      <c r="VGK37" s="53"/>
      <c r="VGL37" s="53"/>
      <c r="VGN37" s="53"/>
      <c r="VHA37" s="53"/>
      <c r="VHB37" s="53"/>
      <c r="VHD37" s="53"/>
      <c r="VHQ37" s="53"/>
      <c r="VHR37" s="53"/>
      <c r="VHT37" s="53"/>
      <c r="VIG37" s="53"/>
      <c r="VIH37" s="53"/>
      <c r="VIJ37" s="53"/>
      <c r="VIW37" s="53"/>
      <c r="VIX37" s="53"/>
      <c r="VIZ37" s="53"/>
      <c r="VJM37" s="53"/>
      <c r="VJN37" s="53"/>
      <c r="VJP37" s="53"/>
      <c r="VKC37" s="53"/>
      <c r="VKD37" s="53"/>
      <c r="VKF37" s="53"/>
      <c r="VKS37" s="53"/>
      <c r="VKT37" s="53"/>
      <c r="VKV37" s="53"/>
      <c r="VLI37" s="53"/>
      <c r="VLJ37" s="53"/>
      <c r="VLL37" s="53"/>
      <c r="VLY37" s="53"/>
      <c r="VLZ37" s="53"/>
      <c r="VMB37" s="53"/>
      <c r="VMO37" s="53"/>
      <c r="VMP37" s="53"/>
      <c r="VMR37" s="53"/>
      <c r="VNE37" s="53"/>
      <c r="VNF37" s="53"/>
      <c r="VNH37" s="53"/>
      <c r="VNU37" s="53"/>
      <c r="VNV37" s="53"/>
      <c r="VNX37" s="53"/>
      <c r="VOK37" s="53"/>
      <c r="VOL37" s="53"/>
      <c r="VON37" s="53"/>
      <c r="VPA37" s="53"/>
      <c r="VPB37" s="53"/>
      <c r="VPD37" s="53"/>
      <c r="VPQ37" s="53"/>
      <c r="VPR37" s="53"/>
      <c r="VPT37" s="53"/>
      <c r="VQG37" s="53"/>
      <c r="VQH37" s="53"/>
      <c r="VQJ37" s="53"/>
      <c r="VQW37" s="53"/>
      <c r="VQX37" s="53"/>
      <c r="VQZ37" s="53"/>
      <c r="VRM37" s="53"/>
      <c r="VRN37" s="53"/>
      <c r="VRP37" s="53"/>
      <c r="VSC37" s="53"/>
      <c r="VSD37" s="53"/>
      <c r="VSF37" s="53"/>
      <c r="VSS37" s="53"/>
      <c r="VST37" s="53"/>
      <c r="VSV37" s="53"/>
      <c r="VTI37" s="53"/>
      <c r="VTJ37" s="53"/>
      <c r="VTL37" s="53"/>
      <c r="VTY37" s="53"/>
      <c r="VTZ37" s="53"/>
      <c r="VUB37" s="53"/>
      <c r="VUO37" s="53"/>
      <c r="VUP37" s="53"/>
      <c r="VUR37" s="53"/>
      <c r="VVE37" s="53"/>
      <c r="VVF37" s="53"/>
      <c r="VVH37" s="53"/>
      <c r="VVU37" s="53"/>
      <c r="VVV37" s="53"/>
      <c r="VVX37" s="53"/>
      <c r="VWK37" s="53"/>
      <c r="VWL37" s="53"/>
      <c r="VWN37" s="53"/>
      <c r="VXA37" s="53"/>
      <c r="VXB37" s="53"/>
      <c r="VXD37" s="53"/>
      <c r="VXQ37" s="53"/>
      <c r="VXR37" s="53"/>
      <c r="VXT37" s="53"/>
      <c r="VYG37" s="53"/>
      <c r="VYH37" s="53"/>
      <c r="VYJ37" s="53"/>
      <c r="VYW37" s="53"/>
      <c r="VYX37" s="53"/>
      <c r="VYZ37" s="53"/>
      <c r="VZM37" s="53"/>
      <c r="VZN37" s="53"/>
      <c r="VZP37" s="53"/>
      <c r="WAC37" s="53"/>
      <c r="WAD37" s="53"/>
      <c r="WAF37" s="53"/>
      <c r="WAS37" s="53"/>
      <c r="WAT37" s="53"/>
      <c r="WAV37" s="53"/>
      <c r="WBI37" s="53"/>
      <c r="WBJ37" s="53"/>
      <c r="WBL37" s="53"/>
      <c r="WBY37" s="53"/>
      <c r="WBZ37" s="53"/>
      <c r="WCB37" s="53"/>
      <c r="WCO37" s="53"/>
      <c r="WCP37" s="53"/>
      <c r="WCR37" s="53"/>
      <c r="WDE37" s="53"/>
      <c r="WDF37" s="53"/>
      <c r="WDH37" s="53"/>
      <c r="WDU37" s="53"/>
      <c r="WDV37" s="53"/>
      <c r="WDX37" s="53"/>
      <c r="WEK37" s="53"/>
      <c r="WEL37" s="53"/>
      <c r="WEN37" s="53"/>
      <c r="WFA37" s="53"/>
      <c r="WFB37" s="53"/>
      <c r="WFD37" s="53"/>
      <c r="WFQ37" s="53"/>
      <c r="WFR37" s="53"/>
      <c r="WFT37" s="53"/>
      <c r="WGG37" s="53"/>
      <c r="WGH37" s="53"/>
      <c r="WGJ37" s="53"/>
      <c r="WGW37" s="53"/>
      <c r="WGX37" s="53"/>
      <c r="WGZ37" s="53"/>
      <c r="WHM37" s="53"/>
      <c r="WHN37" s="53"/>
      <c r="WHP37" s="53"/>
      <c r="WIC37" s="53"/>
      <c r="WID37" s="53"/>
      <c r="WIF37" s="53"/>
      <c r="WIS37" s="53"/>
      <c r="WIT37" s="53"/>
      <c r="WIV37" s="53"/>
      <c r="WJI37" s="53"/>
      <c r="WJJ37" s="53"/>
      <c r="WJL37" s="53"/>
      <c r="WJY37" s="53"/>
      <c r="WJZ37" s="53"/>
      <c r="WKB37" s="53"/>
      <c r="WKO37" s="53"/>
      <c r="WKP37" s="53"/>
      <c r="WKR37" s="53"/>
      <c r="WLE37" s="53"/>
      <c r="WLF37" s="53"/>
      <c r="WLH37" s="53"/>
      <c r="WLU37" s="53"/>
      <c r="WLV37" s="53"/>
      <c r="WLX37" s="53"/>
      <c r="WMK37" s="53"/>
      <c r="WML37" s="53"/>
      <c r="WMN37" s="53"/>
      <c r="WNA37" s="53"/>
      <c r="WNB37" s="53"/>
      <c r="WND37" s="53"/>
      <c r="WNQ37" s="53"/>
      <c r="WNR37" s="53"/>
      <c r="WNT37" s="53"/>
      <c r="WOG37" s="53"/>
      <c r="WOH37" s="53"/>
      <c r="WOJ37" s="53"/>
      <c r="WOW37" s="53"/>
      <c r="WOX37" s="53"/>
      <c r="WOZ37" s="53"/>
      <c r="WPM37" s="53"/>
      <c r="WPN37" s="53"/>
      <c r="WPP37" s="53"/>
      <c r="WQC37" s="53"/>
      <c r="WQD37" s="53"/>
      <c r="WQF37" s="53"/>
      <c r="WQS37" s="53"/>
      <c r="WQT37" s="53"/>
      <c r="WQV37" s="53"/>
      <c r="WRI37" s="53"/>
      <c r="WRJ37" s="53"/>
      <c r="WRL37" s="53"/>
      <c r="WRY37" s="53"/>
      <c r="WRZ37" s="53"/>
      <c r="WSB37" s="53"/>
      <c r="WSO37" s="53"/>
      <c r="WSP37" s="53"/>
      <c r="WSR37" s="53"/>
      <c r="WTE37" s="53"/>
      <c r="WTF37" s="53"/>
      <c r="WTH37" s="53"/>
      <c r="WTU37" s="53"/>
      <c r="WTV37" s="53"/>
      <c r="WTX37" s="53"/>
      <c r="WUK37" s="53"/>
      <c r="WUL37" s="53"/>
      <c r="WUN37" s="53"/>
      <c r="WVA37" s="53"/>
      <c r="WVB37" s="53"/>
      <c r="WVD37" s="53"/>
      <c r="WVQ37" s="53"/>
      <c r="WVR37" s="53"/>
      <c r="WVT37" s="53"/>
      <c r="WWG37" s="53"/>
      <c r="WWH37" s="53"/>
      <c r="WWJ37" s="53"/>
      <c r="WWW37" s="53"/>
      <c r="WWX37" s="53"/>
      <c r="WWZ37" s="53"/>
      <c r="WXM37" s="53"/>
      <c r="WXN37" s="53"/>
      <c r="WXP37" s="53"/>
      <c r="WYC37" s="53"/>
      <c r="WYD37" s="53"/>
      <c r="WYF37" s="53"/>
      <c r="WYS37" s="53"/>
      <c r="WYT37" s="53"/>
      <c r="WYV37" s="53"/>
      <c r="WZI37" s="53"/>
      <c r="WZJ37" s="53"/>
      <c r="WZL37" s="53"/>
      <c r="WZY37" s="53"/>
      <c r="WZZ37" s="53"/>
      <c r="XAB37" s="53"/>
      <c r="XAO37" s="53"/>
      <c r="XAP37" s="53"/>
      <c r="XAR37" s="53"/>
      <c r="XBE37" s="53"/>
      <c r="XBF37" s="53"/>
      <c r="XBH37" s="53"/>
      <c r="XBU37" s="53"/>
      <c r="XBV37" s="53"/>
      <c r="XBX37" s="53"/>
      <c r="XCK37" s="53"/>
      <c r="XCL37" s="53"/>
      <c r="XCN37" s="53"/>
      <c r="XDA37" s="53"/>
      <c r="XDB37" s="53"/>
      <c r="XDD37" s="53"/>
      <c r="XDQ37" s="53"/>
      <c r="XDR37" s="53"/>
      <c r="XDT37" s="53"/>
      <c r="XEG37" s="53"/>
      <c r="XEH37" s="53"/>
      <c r="XEJ37" s="53"/>
    </row>
    <row r="38" spans="1:1020 1033:2044 2057:3068 3081:4092 4105:5116 5129:6140 6153:7164 7177:8188 8201:9212 9225:10236 10249:11260 11273:12284 12297:13308 13321:14332 14345:15356 15369:16364" ht="18.75" x14ac:dyDescent="0.45">
      <c r="A38" s="56"/>
      <c r="B38" s="56"/>
      <c r="C38" s="47"/>
      <c r="D38" s="56"/>
      <c r="E38" s="48"/>
      <c r="F38" s="6" t="s">
        <v>215</v>
      </c>
      <c r="G38" s="48"/>
      <c r="H38" s="15">
        <v>4990000</v>
      </c>
      <c r="I38" s="36"/>
      <c r="J38" s="15">
        <f>H38*1000000</f>
        <v>4990000000000</v>
      </c>
      <c r="K38" s="36"/>
      <c r="L38" s="15">
        <v>46153075931</v>
      </c>
      <c r="M38" s="11"/>
      <c r="N38" s="49">
        <v>0.18</v>
      </c>
      <c r="O38" s="36"/>
      <c r="P38" s="50">
        <v>0.34870000000000001</v>
      </c>
      <c r="U38" s="15"/>
      <c r="AO38" s="53"/>
      <c r="AP38" s="53"/>
      <c r="AR38" s="53"/>
      <c r="BE38" s="53"/>
      <c r="BF38" s="53"/>
      <c r="BH38" s="53"/>
      <c r="BU38" s="53"/>
      <c r="BV38" s="53"/>
      <c r="BX38" s="53"/>
      <c r="CK38" s="53"/>
      <c r="CL38" s="53"/>
      <c r="CN38" s="53"/>
      <c r="DA38" s="53"/>
      <c r="DB38" s="53"/>
      <c r="DD38" s="53"/>
      <c r="DQ38" s="53"/>
      <c r="DR38" s="53"/>
      <c r="DT38" s="53"/>
      <c r="EG38" s="53"/>
      <c r="EH38" s="53"/>
      <c r="EJ38" s="53"/>
      <c r="EW38" s="53"/>
      <c r="EX38" s="53"/>
      <c r="EZ38" s="53"/>
      <c r="FM38" s="53"/>
      <c r="FN38" s="53"/>
      <c r="FP38" s="53"/>
      <c r="GC38" s="53"/>
      <c r="GD38" s="53"/>
      <c r="GF38" s="53"/>
      <c r="GS38" s="53"/>
      <c r="GT38" s="53"/>
      <c r="GV38" s="53"/>
      <c r="HI38" s="53"/>
      <c r="HJ38" s="53"/>
      <c r="HL38" s="53"/>
      <c r="HY38" s="53"/>
      <c r="HZ38" s="53"/>
      <c r="IB38" s="53"/>
      <c r="IO38" s="53"/>
      <c r="IP38" s="53"/>
      <c r="IR38" s="53"/>
      <c r="JE38" s="53"/>
      <c r="JF38" s="53"/>
      <c r="JH38" s="53"/>
      <c r="JU38" s="53"/>
      <c r="JV38" s="53"/>
      <c r="JX38" s="53"/>
      <c r="KK38" s="53"/>
      <c r="KL38" s="53"/>
      <c r="KN38" s="53"/>
      <c r="LA38" s="53"/>
      <c r="LB38" s="53"/>
      <c r="LD38" s="53"/>
      <c r="LQ38" s="53"/>
      <c r="LR38" s="53"/>
      <c r="LT38" s="53"/>
      <c r="MG38" s="53"/>
      <c r="MH38" s="53"/>
      <c r="MJ38" s="53"/>
      <c r="MW38" s="53"/>
      <c r="MX38" s="53"/>
      <c r="MZ38" s="53"/>
      <c r="NM38" s="53"/>
      <c r="NN38" s="53"/>
      <c r="NP38" s="53"/>
      <c r="OC38" s="53"/>
      <c r="OD38" s="53"/>
      <c r="OF38" s="53"/>
      <c r="OS38" s="53"/>
      <c r="OT38" s="53"/>
      <c r="OV38" s="53"/>
      <c r="PI38" s="53"/>
      <c r="PJ38" s="53"/>
      <c r="PL38" s="53"/>
      <c r="PY38" s="53"/>
      <c r="PZ38" s="53"/>
      <c r="QB38" s="53"/>
      <c r="QO38" s="53"/>
      <c r="QP38" s="53"/>
      <c r="QR38" s="53"/>
      <c r="RE38" s="53"/>
      <c r="RF38" s="53"/>
      <c r="RH38" s="53"/>
      <c r="RU38" s="53"/>
      <c r="RV38" s="53"/>
      <c r="RX38" s="53"/>
      <c r="SK38" s="53"/>
      <c r="SL38" s="53"/>
      <c r="SN38" s="53"/>
      <c r="TA38" s="53"/>
      <c r="TB38" s="53"/>
      <c r="TD38" s="53"/>
      <c r="TQ38" s="53"/>
      <c r="TR38" s="53"/>
      <c r="TT38" s="53"/>
      <c r="UG38" s="53"/>
      <c r="UH38" s="53"/>
      <c r="UJ38" s="53"/>
      <c r="UW38" s="53"/>
      <c r="UX38" s="53"/>
      <c r="UZ38" s="53"/>
      <c r="VM38" s="53"/>
      <c r="VN38" s="53"/>
      <c r="VP38" s="53"/>
      <c r="WC38" s="53"/>
      <c r="WD38" s="53"/>
      <c r="WF38" s="53"/>
      <c r="WS38" s="53"/>
      <c r="WT38" s="53"/>
      <c r="WV38" s="53"/>
      <c r="XI38" s="53"/>
      <c r="XJ38" s="53"/>
      <c r="XL38" s="53"/>
      <c r="XY38" s="53"/>
      <c r="XZ38" s="53"/>
      <c r="YB38" s="53"/>
      <c r="YO38" s="53"/>
      <c r="YP38" s="53"/>
      <c r="YR38" s="53"/>
      <c r="ZE38" s="53"/>
      <c r="ZF38" s="53"/>
      <c r="ZH38" s="53"/>
      <c r="ZU38" s="53"/>
      <c r="ZV38" s="53"/>
      <c r="ZX38" s="53"/>
      <c r="AAK38" s="53"/>
      <c r="AAL38" s="53"/>
      <c r="AAN38" s="53"/>
      <c r="ABA38" s="53"/>
      <c r="ABB38" s="53"/>
      <c r="ABD38" s="53"/>
      <c r="ABQ38" s="53"/>
      <c r="ABR38" s="53"/>
      <c r="ABT38" s="53"/>
      <c r="ACG38" s="53"/>
      <c r="ACH38" s="53"/>
      <c r="ACJ38" s="53"/>
      <c r="ACW38" s="53"/>
      <c r="ACX38" s="53"/>
      <c r="ACZ38" s="53"/>
      <c r="ADM38" s="53"/>
      <c r="ADN38" s="53"/>
      <c r="ADP38" s="53"/>
      <c r="AEC38" s="53"/>
      <c r="AED38" s="53"/>
      <c r="AEF38" s="53"/>
      <c r="AES38" s="53"/>
      <c r="AET38" s="53"/>
      <c r="AEV38" s="53"/>
      <c r="AFI38" s="53"/>
      <c r="AFJ38" s="53"/>
      <c r="AFL38" s="53"/>
      <c r="AFY38" s="53"/>
      <c r="AFZ38" s="53"/>
      <c r="AGB38" s="53"/>
      <c r="AGO38" s="53"/>
      <c r="AGP38" s="53"/>
      <c r="AGR38" s="53"/>
      <c r="AHE38" s="53"/>
      <c r="AHF38" s="53"/>
      <c r="AHH38" s="53"/>
      <c r="AHU38" s="53"/>
      <c r="AHV38" s="53"/>
      <c r="AHX38" s="53"/>
      <c r="AIK38" s="53"/>
      <c r="AIL38" s="53"/>
      <c r="AIN38" s="53"/>
      <c r="AJA38" s="53"/>
      <c r="AJB38" s="53"/>
      <c r="AJD38" s="53"/>
      <c r="AJQ38" s="53"/>
      <c r="AJR38" s="53"/>
      <c r="AJT38" s="53"/>
      <c r="AKG38" s="53"/>
      <c r="AKH38" s="53"/>
      <c r="AKJ38" s="53"/>
      <c r="AKW38" s="53"/>
      <c r="AKX38" s="53"/>
      <c r="AKZ38" s="53"/>
      <c r="ALM38" s="53"/>
      <c r="ALN38" s="53"/>
      <c r="ALP38" s="53"/>
      <c r="AMC38" s="53"/>
      <c r="AMD38" s="53"/>
      <c r="AMF38" s="53"/>
      <c r="AMS38" s="53"/>
      <c r="AMT38" s="53"/>
      <c r="AMV38" s="53"/>
      <c r="ANI38" s="53"/>
      <c r="ANJ38" s="53"/>
      <c r="ANL38" s="53"/>
      <c r="ANY38" s="53"/>
      <c r="ANZ38" s="53"/>
      <c r="AOB38" s="53"/>
      <c r="AOO38" s="53"/>
      <c r="AOP38" s="53"/>
      <c r="AOR38" s="53"/>
      <c r="APE38" s="53"/>
      <c r="APF38" s="53"/>
      <c r="APH38" s="53"/>
      <c r="APU38" s="53"/>
      <c r="APV38" s="53"/>
      <c r="APX38" s="53"/>
      <c r="AQK38" s="53"/>
      <c r="AQL38" s="53"/>
      <c r="AQN38" s="53"/>
      <c r="ARA38" s="53"/>
      <c r="ARB38" s="53"/>
      <c r="ARD38" s="53"/>
      <c r="ARQ38" s="53"/>
      <c r="ARR38" s="53"/>
      <c r="ART38" s="53"/>
      <c r="ASG38" s="53"/>
      <c r="ASH38" s="53"/>
      <c r="ASJ38" s="53"/>
      <c r="ASW38" s="53"/>
      <c r="ASX38" s="53"/>
      <c r="ASZ38" s="53"/>
      <c r="ATM38" s="53"/>
      <c r="ATN38" s="53"/>
      <c r="ATP38" s="53"/>
      <c r="AUC38" s="53"/>
      <c r="AUD38" s="53"/>
      <c r="AUF38" s="53"/>
      <c r="AUS38" s="53"/>
      <c r="AUT38" s="53"/>
      <c r="AUV38" s="53"/>
      <c r="AVI38" s="53"/>
      <c r="AVJ38" s="53"/>
      <c r="AVL38" s="53"/>
      <c r="AVY38" s="53"/>
      <c r="AVZ38" s="53"/>
      <c r="AWB38" s="53"/>
      <c r="AWO38" s="53"/>
      <c r="AWP38" s="53"/>
      <c r="AWR38" s="53"/>
      <c r="AXE38" s="53"/>
      <c r="AXF38" s="53"/>
      <c r="AXH38" s="53"/>
      <c r="AXU38" s="53"/>
      <c r="AXV38" s="53"/>
      <c r="AXX38" s="53"/>
      <c r="AYK38" s="53"/>
      <c r="AYL38" s="53"/>
      <c r="AYN38" s="53"/>
      <c r="AZA38" s="53"/>
      <c r="AZB38" s="53"/>
      <c r="AZD38" s="53"/>
      <c r="AZQ38" s="53"/>
      <c r="AZR38" s="53"/>
      <c r="AZT38" s="53"/>
      <c r="BAG38" s="53"/>
      <c r="BAH38" s="53"/>
      <c r="BAJ38" s="53"/>
      <c r="BAW38" s="53"/>
      <c r="BAX38" s="53"/>
      <c r="BAZ38" s="53"/>
      <c r="BBM38" s="53"/>
      <c r="BBN38" s="53"/>
      <c r="BBP38" s="53"/>
      <c r="BCC38" s="53"/>
      <c r="BCD38" s="53"/>
      <c r="BCF38" s="53"/>
      <c r="BCS38" s="53"/>
      <c r="BCT38" s="53"/>
      <c r="BCV38" s="53"/>
      <c r="BDI38" s="53"/>
      <c r="BDJ38" s="53"/>
      <c r="BDL38" s="53"/>
      <c r="BDY38" s="53"/>
      <c r="BDZ38" s="53"/>
      <c r="BEB38" s="53"/>
      <c r="BEO38" s="53"/>
      <c r="BEP38" s="53"/>
      <c r="BER38" s="53"/>
      <c r="BFE38" s="53"/>
      <c r="BFF38" s="53"/>
      <c r="BFH38" s="53"/>
      <c r="BFU38" s="53"/>
      <c r="BFV38" s="53"/>
      <c r="BFX38" s="53"/>
      <c r="BGK38" s="53"/>
      <c r="BGL38" s="53"/>
      <c r="BGN38" s="53"/>
      <c r="BHA38" s="53"/>
      <c r="BHB38" s="53"/>
      <c r="BHD38" s="53"/>
      <c r="BHQ38" s="53"/>
      <c r="BHR38" s="53"/>
      <c r="BHT38" s="53"/>
      <c r="BIG38" s="53"/>
      <c r="BIH38" s="53"/>
      <c r="BIJ38" s="53"/>
      <c r="BIW38" s="53"/>
      <c r="BIX38" s="53"/>
      <c r="BIZ38" s="53"/>
      <c r="BJM38" s="53"/>
      <c r="BJN38" s="53"/>
      <c r="BJP38" s="53"/>
      <c r="BKC38" s="53"/>
      <c r="BKD38" s="53"/>
      <c r="BKF38" s="53"/>
      <c r="BKS38" s="53"/>
      <c r="BKT38" s="53"/>
      <c r="BKV38" s="53"/>
      <c r="BLI38" s="53"/>
      <c r="BLJ38" s="53"/>
      <c r="BLL38" s="53"/>
      <c r="BLY38" s="53"/>
      <c r="BLZ38" s="53"/>
      <c r="BMB38" s="53"/>
      <c r="BMO38" s="53"/>
      <c r="BMP38" s="53"/>
      <c r="BMR38" s="53"/>
      <c r="BNE38" s="53"/>
      <c r="BNF38" s="53"/>
      <c r="BNH38" s="53"/>
      <c r="BNU38" s="53"/>
      <c r="BNV38" s="53"/>
      <c r="BNX38" s="53"/>
      <c r="BOK38" s="53"/>
      <c r="BOL38" s="53"/>
      <c r="BON38" s="53"/>
      <c r="BPA38" s="53"/>
      <c r="BPB38" s="53"/>
      <c r="BPD38" s="53"/>
      <c r="BPQ38" s="53"/>
      <c r="BPR38" s="53"/>
      <c r="BPT38" s="53"/>
      <c r="BQG38" s="53"/>
      <c r="BQH38" s="53"/>
      <c r="BQJ38" s="53"/>
      <c r="BQW38" s="53"/>
      <c r="BQX38" s="53"/>
      <c r="BQZ38" s="53"/>
      <c r="BRM38" s="53"/>
      <c r="BRN38" s="53"/>
      <c r="BRP38" s="53"/>
      <c r="BSC38" s="53"/>
      <c r="BSD38" s="53"/>
      <c r="BSF38" s="53"/>
      <c r="BSS38" s="53"/>
      <c r="BST38" s="53"/>
      <c r="BSV38" s="53"/>
      <c r="BTI38" s="53"/>
      <c r="BTJ38" s="53"/>
      <c r="BTL38" s="53"/>
      <c r="BTY38" s="53"/>
      <c r="BTZ38" s="53"/>
      <c r="BUB38" s="53"/>
      <c r="BUO38" s="53"/>
      <c r="BUP38" s="53"/>
      <c r="BUR38" s="53"/>
      <c r="BVE38" s="53"/>
      <c r="BVF38" s="53"/>
      <c r="BVH38" s="53"/>
      <c r="BVU38" s="53"/>
      <c r="BVV38" s="53"/>
      <c r="BVX38" s="53"/>
      <c r="BWK38" s="53"/>
      <c r="BWL38" s="53"/>
      <c r="BWN38" s="53"/>
      <c r="BXA38" s="53"/>
      <c r="BXB38" s="53"/>
      <c r="BXD38" s="53"/>
      <c r="BXQ38" s="53"/>
      <c r="BXR38" s="53"/>
      <c r="BXT38" s="53"/>
      <c r="BYG38" s="53"/>
      <c r="BYH38" s="53"/>
      <c r="BYJ38" s="53"/>
      <c r="BYW38" s="53"/>
      <c r="BYX38" s="53"/>
      <c r="BYZ38" s="53"/>
      <c r="BZM38" s="53"/>
      <c r="BZN38" s="53"/>
      <c r="BZP38" s="53"/>
      <c r="CAC38" s="53"/>
      <c r="CAD38" s="53"/>
      <c r="CAF38" s="53"/>
      <c r="CAS38" s="53"/>
      <c r="CAT38" s="53"/>
      <c r="CAV38" s="53"/>
      <c r="CBI38" s="53"/>
      <c r="CBJ38" s="53"/>
      <c r="CBL38" s="53"/>
      <c r="CBY38" s="53"/>
      <c r="CBZ38" s="53"/>
      <c r="CCB38" s="53"/>
      <c r="CCO38" s="53"/>
      <c r="CCP38" s="53"/>
      <c r="CCR38" s="53"/>
      <c r="CDE38" s="53"/>
      <c r="CDF38" s="53"/>
      <c r="CDH38" s="53"/>
      <c r="CDU38" s="53"/>
      <c r="CDV38" s="53"/>
      <c r="CDX38" s="53"/>
      <c r="CEK38" s="53"/>
      <c r="CEL38" s="53"/>
      <c r="CEN38" s="53"/>
      <c r="CFA38" s="53"/>
      <c r="CFB38" s="53"/>
      <c r="CFD38" s="53"/>
      <c r="CFQ38" s="53"/>
      <c r="CFR38" s="53"/>
      <c r="CFT38" s="53"/>
      <c r="CGG38" s="53"/>
      <c r="CGH38" s="53"/>
      <c r="CGJ38" s="53"/>
      <c r="CGW38" s="53"/>
      <c r="CGX38" s="53"/>
      <c r="CGZ38" s="53"/>
      <c r="CHM38" s="53"/>
      <c r="CHN38" s="53"/>
      <c r="CHP38" s="53"/>
      <c r="CIC38" s="53"/>
      <c r="CID38" s="53"/>
      <c r="CIF38" s="53"/>
      <c r="CIS38" s="53"/>
      <c r="CIT38" s="53"/>
      <c r="CIV38" s="53"/>
      <c r="CJI38" s="53"/>
      <c r="CJJ38" s="53"/>
      <c r="CJL38" s="53"/>
      <c r="CJY38" s="53"/>
      <c r="CJZ38" s="53"/>
      <c r="CKB38" s="53"/>
      <c r="CKO38" s="53"/>
      <c r="CKP38" s="53"/>
      <c r="CKR38" s="53"/>
      <c r="CLE38" s="53"/>
      <c r="CLF38" s="53"/>
      <c r="CLH38" s="53"/>
      <c r="CLU38" s="53"/>
      <c r="CLV38" s="53"/>
      <c r="CLX38" s="53"/>
      <c r="CMK38" s="53"/>
      <c r="CML38" s="53"/>
      <c r="CMN38" s="53"/>
      <c r="CNA38" s="53"/>
      <c r="CNB38" s="53"/>
      <c r="CND38" s="53"/>
      <c r="CNQ38" s="53"/>
      <c r="CNR38" s="53"/>
      <c r="CNT38" s="53"/>
      <c r="COG38" s="53"/>
      <c r="COH38" s="53"/>
      <c r="COJ38" s="53"/>
      <c r="COW38" s="53"/>
      <c r="COX38" s="53"/>
      <c r="COZ38" s="53"/>
      <c r="CPM38" s="53"/>
      <c r="CPN38" s="53"/>
      <c r="CPP38" s="53"/>
      <c r="CQC38" s="53"/>
      <c r="CQD38" s="53"/>
      <c r="CQF38" s="53"/>
      <c r="CQS38" s="53"/>
      <c r="CQT38" s="53"/>
      <c r="CQV38" s="53"/>
      <c r="CRI38" s="53"/>
      <c r="CRJ38" s="53"/>
      <c r="CRL38" s="53"/>
      <c r="CRY38" s="53"/>
      <c r="CRZ38" s="53"/>
      <c r="CSB38" s="53"/>
      <c r="CSO38" s="53"/>
      <c r="CSP38" s="53"/>
      <c r="CSR38" s="53"/>
      <c r="CTE38" s="53"/>
      <c r="CTF38" s="53"/>
      <c r="CTH38" s="53"/>
      <c r="CTU38" s="53"/>
      <c r="CTV38" s="53"/>
      <c r="CTX38" s="53"/>
      <c r="CUK38" s="53"/>
      <c r="CUL38" s="53"/>
      <c r="CUN38" s="53"/>
      <c r="CVA38" s="53"/>
      <c r="CVB38" s="53"/>
      <c r="CVD38" s="53"/>
      <c r="CVQ38" s="53"/>
      <c r="CVR38" s="53"/>
      <c r="CVT38" s="53"/>
      <c r="CWG38" s="53"/>
      <c r="CWH38" s="53"/>
      <c r="CWJ38" s="53"/>
      <c r="CWW38" s="53"/>
      <c r="CWX38" s="53"/>
      <c r="CWZ38" s="53"/>
      <c r="CXM38" s="53"/>
      <c r="CXN38" s="53"/>
      <c r="CXP38" s="53"/>
      <c r="CYC38" s="53"/>
      <c r="CYD38" s="53"/>
      <c r="CYF38" s="53"/>
      <c r="CYS38" s="53"/>
      <c r="CYT38" s="53"/>
      <c r="CYV38" s="53"/>
      <c r="CZI38" s="53"/>
      <c r="CZJ38" s="53"/>
      <c r="CZL38" s="53"/>
      <c r="CZY38" s="53"/>
      <c r="CZZ38" s="53"/>
      <c r="DAB38" s="53"/>
      <c r="DAO38" s="53"/>
      <c r="DAP38" s="53"/>
      <c r="DAR38" s="53"/>
      <c r="DBE38" s="53"/>
      <c r="DBF38" s="53"/>
      <c r="DBH38" s="53"/>
      <c r="DBU38" s="53"/>
      <c r="DBV38" s="53"/>
      <c r="DBX38" s="53"/>
      <c r="DCK38" s="53"/>
      <c r="DCL38" s="53"/>
      <c r="DCN38" s="53"/>
      <c r="DDA38" s="53"/>
      <c r="DDB38" s="53"/>
      <c r="DDD38" s="53"/>
      <c r="DDQ38" s="53"/>
      <c r="DDR38" s="53"/>
      <c r="DDT38" s="53"/>
      <c r="DEG38" s="53"/>
      <c r="DEH38" s="53"/>
      <c r="DEJ38" s="53"/>
      <c r="DEW38" s="53"/>
      <c r="DEX38" s="53"/>
      <c r="DEZ38" s="53"/>
      <c r="DFM38" s="53"/>
      <c r="DFN38" s="53"/>
      <c r="DFP38" s="53"/>
      <c r="DGC38" s="53"/>
      <c r="DGD38" s="53"/>
      <c r="DGF38" s="53"/>
      <c r="DGS38" s="53"/>
      <c r="DGT38" s="53"/>
      <c r="DGV38" s="53"/>
      <c r="DHI38" s="53"/>
      <c r="DHJ38" s="53"/>
      <c r="DHL38" s="53"/>
      <c r="DHY38" s="53"/>
      <c r="DHZ38" s="53"/>
      <c r="DIB38" s="53"/>
      <c r="DIO38" s="53"/>
      <c r="DIP38" s="53"/>
      <c r="DIR38" s="53"/>
      <c r="DJE38" s="53"/>
      <c r="DJF38" s="53"/>
      <c r="DJH38" s="53"/>
      <c r="DJU38" s="53"/>
      <c r="DJV38" s="53"/>
      <c r="DJX38" s="53"/>
      <c r="DKK38" s="53"/>
      <c r="DKL38" s="53"/>
      <c r="DKN38" s="53"/>
      <c r="DLA38" s="53"/>
      <c r="DLB38" s="53"/>
      <c r="DLD38" s="53"/>
      <c r="DLQ38" s="53"/>
      <c r="DLR38" s="53"/>
      <c r="DLT38" s="53"/>
      <c r="DMG38" s="53"/>
      <c r="DMH38" s="53"/>
      <c r="DMJ38" s="53"/>
      <c r="DMW38" s="53"/>
      <c r="DMX38" s="53"/>
      <c r="DMZ38" s="53"/>
      <c r="DNM38" s="53"/>
      <c r="DNN38" s="53"/>
      <c r="DNP38" s="53"/>
      <c r="DOC38" s="53"/>
      <c r="DOD38" s="53"/>
      <c r="DOF38" s="53"/>
      <c r="DOS38" s="53"/>
      <c r="DOT38" s="53"/>
      <c r="DOV38" s="53"/>
      <c r="DPI38" s="53"/>
      <c r="DPJ38" s="53"/>
      <c r="DPL38" s="53"/>
      <c r="DPY38" s="53"/>
      <c r="DPZ38" s="53"/>
      <c r="DQB38" s="53"/>
      <c r="DQO38" s="53"/>
      <c r="DQP38" s="53"/>
      <c r="DQR38" s="53"/>
      <c r="DRE38" s="53"/>
      <c r="DRF38" s="53"/>
      <c r="DRH38" s="53"/>
      <c r="DRU38" s="53"/>
      <c r="DRV38" s="53"/>
      <c r="DRX38" s="53"/>
      <c r="DSK38" s="53"/>
      <c r="DSL38" s="53"/>
      <c r="DSN38" s="53"/>
      <c r="DTA38" s="53"/>
      <c r="DTB38" s="53"/>
      <c r="DTD38" s="53"/>
      <c r="DTQ38" s="53"/>
      <c r="DTR38" s="53"/>
      <c r="DTT38" s="53"/>
      <c r="DUG38" s="53"/>
      <c r="DUH38" s="53"/>
      <c r="DUJ38" s="53"/>
      <c r="DUW38" s="53"/>
      <c r="DUX38" s="53"/>
      <c r="DUZ38" s="53"/>
      <c r="DVM38" s="53"/>
      <c r="DVN38" s="53"/>
      <c r="DVP38" s="53"/>
      <c r="DWC38" s="53"/>
      <c r="DWD38" s="53"/>
      <c r="DWF38" s="53"/>
      <c r="DWS38" s="53"/>
      <c r="DWT38" s="53"/>
      <c r="DWV38" s="53"/>
      <c r="DXI38" s="53"/>
      <c r="DXJ38" s="53"/>
      <c r="DXL38" s="53"/>
      <c r="DXY38" s="53"/>
      <c r="DXZ38" s="53"/>
      <c r="DYB38" s="53"/>
      <c r="DYO38" s="53"/>
      <c r="DYP38" s="53"/>
      <c r="DYR38" s="53"/>
      <c r="DZE38" s="53"/>
      <c r="DZF38" s="53"/>
      <c r="DZH38" s="53"/>
      <c r="DZU38" s="53"/>
      <c r="DZV38" s="53"/>
      <c r="DZX38" s="53"/>
      <c r="EAK38" s="53"/>
      <c r="EAL38" s="53"/>
      <c r="EAN38" s="53"/>
      <c r="EBA38" s="53"/>
      <c r="EBB38" s="53"/>
      <c r="EBD38" s="53"/>
      <c r="EBQ38" s="53"/>
      <c r="EBR38" s="53"/>
      <c r="EBT38" s="53"/>
      <c r="ECG38" s="53"/>
      <c r="ECH38" s="53"/>
      <c r="ECJ38" s="53"/>
      <c r="ECW38" s="53"/>
      <c r="ECX38" s="53"/>
      <c r="ECZ38" s="53"/>
      <c r="EDM38" s="53"/>
      <c r="EDN38" s="53"/>
      <c r="EDP38" s="53"/>
      <c r="EEC38" s="53"/>
      <c r="EED38" s="53"/>
      <c r="EEF38" s="53"/>
      <c r="EES38" s="53"/>
      <c r="EET38" s="53"/>
      <c r="EEV38" s="53"/>
      <c r="EFI38" s="53"/>
      <c r="EFJ38" s="53"/>
      <c r="EFL38" s="53"/>
      <c r="EFY38" s="53"/>
      <c r="EFZ38" s="53"/>
      <c r="EGB38" s="53"/>
      <c r="EGO38" s="53"/>
      <c r="EGP38" s="53"/>
      <c r="EGR38" s="53"/>
      <c r="EHE38" s="53"/>
      <c r="EHF38" s="53"/>
      <c r="EHH38" s="53"/>
      <c r="EHU38" s="53"/>
      <c r="EHV38" s="53"/>
      <c r="EHX38" s="53"/>
      <c r="EIK38" s="53"/>
      <c r="EIL38" s="53"/>
      <c r="EIN38" s="53"/>
      <c r="EJA38" s="53"/>
      <c r="EJB38" s="53"/>
      <c r="EJD38" s="53"/>
      <c r="EJQ38" s="53"/>
      <c r="EJR38" s="53"/>
      <c r="EJT38" s="53"/>
      <c r="EKG38" s="53"/>
      <c r="EKH38" s="53"/>
      <c r="EKJ38" s="53"/>
      <c r="EKW38" s="53"/>
      <c r="EKX38" s="53"/>
      <c r="EKZ38" s="53"/>
      <c r="ELM38" s="53"/>
      <c r="ELN38" s="53"/>
      <c r="ELP38" s="53"/>
      <c r="EMC38" s="53"/>
      <c r="EMD38" s="53"/>
      <c r="EMF38" s="53"/>
      <c r="EMS38" s="53"/>
      <c r="EMT38" s="53"/>
      <c r="EMV38" s="53"/>
      <c r="ENI38" s="53"/>
      <c r="ENJ38" s="53"/>
      <c r="ENL38" s="53"/>
      <c r="ENY38" s="53"/>
      <c r="ENZ38" s="53"/>
      <c r="EOB38" s="53"/>
      <c r="EOO38" s="53"/>
      <c r="EOP38" s="53"/>
      <c r="EOR38" s="53"/>
      <c r="EPE38" s="53"/>
      <c r="EPF38" s="53"/>
      <c r="EPH38" s="53"/>
      <c r="EPU38" s="53"/>
      <c r="EPV38" s="53"/>
      <c r="EPX38" s="53"/>
      <c r="EQK38" s="53"/>
      <c r="EQL38" s="53"/>
      <c r="EQN38" s="53"/>
      <c r="ERA38" s="53"/>
      <c r="ERB38" s="53"/>
      <c r="ERD38" s="53"/>
      <c r="ERQ38" s="53"/>
      <c r="ERR38" s="53"/>
      <c r="ERT38" s="53"/>
      <c r="ESG38" s="53"/>
      <c r="ESH38" s="53"/>
      <c r="ESJ38" s="53"/>
      <c r="ESW38" s="53"/>
      <c r="ESX38" s="53"/>
      <c r="ESZ38" s="53"/>
      <c r="ETM38" s="53"/>
      <c r="ETN38" s="53"/>
      <c r="ETP38" s="53"/>
      <c r="EUC38" s="53"/>
      <c r="EUD38" s="53"/>
      <c r="EUF38" s="53"/>
      <c r="EUS38" s="53"/>
      <c r="EUT38" s="53"/>
      <c r="EUV38" s="53"/>
      <c r="EVI38" s="53"/>
      <c r="EVJ38" s="53"/>
      <c r="EVL38" s="53"/>
      <c r="EVY38" s="53"/>
      <c r="EVZ38" s="53"/>
      <c r="EWB38" s="53"/>
      <c r="EWO38" s="53"/>
      <c r="EWP38" s="53"/>
      <c r="EWR38" s="53"/>
      <c r="EXE38" s="53"/>
      <c r="EXF38" s="53"/>
      <c r="EXH38" s="53"/>
      <c r="EXU38" s="53"/>
      <c r="EXV38" s="53"/>
      <c r="EXX38" s="53"/>
      <c r="EYK38" s="53"/>
      <c r="EYL38" s="53"/>
      <c r="EYN38" s="53"/>
      <c r="EZA38" s="53"/>
      <c r="EZB38" s="53"/>
      <c r="EZD38" s="53"/>
      <c r="EZQ38" s="53"/>
      <c r="EZR38" s="53"/>
      <c r="EZT38" s="53"/>
      <c r="FAG38" s="53"/>
      <c r="FAH38" s="53"/>
      <c r="FAJ38" s="53"/>
      <c r="FAW38" s="53"/>
      <c r="FAX38" s="53"/>
      <c r="FAZ38" s="53"/>
      <c r="FBM38" s="53"/>
      <c r="FBN38" s="53"/>
      <c r="FBP38" s="53"/>
      <c r="FCC38" s="53"/>
      <c r="FCD38" s="53"/>
      <c r="FCF38" s="53"/>
      <c r="FCS38" s="53"/>
      <c r="FCT38" s="53"/>
      <c r="FCV38" s="53"/>
      <c r="FDI38" s="53"/>
      <c r="FDJ38" s="53"/>
      <c r="FDL38" s="53"/>
      <c r="FDY38" s="53"/>
      <c r="FDZ38" s="53"/>
      <c r="FEB38" s="53"/>
      <c r="FEO38" s="53"/>
      <c r="FEP38" s="53"/>
      <c r="FER38" s="53"/>
      <c r="FFE38" s="53"/>
      <c r="FFF38" s="53"/>
      <c r="FFH38" s="53"/>
      <c r="FFU38" s="53"/>
      <c r="FFV38" s="53"/>
      <c r="FFX38" s="53"/>
      <c r="FGK38" s="53"/>
      <c r="FGL38" s="53"/>
      <c r="FGN38" s="53"/>
      <c r="FHA38" s="53"/>
      <c r="FHB38" s="53"/>
      <c r="FHD38" s="53"/>
      <c r="FHQ38" s="53"/>
      <c r="FHR38" s="53"/>
      <c r="FHT38" s="53"/>
      <c r="FIG38" s="53"/>
      <c r="FIH38" s="53"/>
      <c r="FIJ38" s="53"/>
      <c r="FIW38" s="53"/>
      <c r="FIX38" s="53"/>
      <c r="FIZ38" s="53"/>
      <c r="FJM38" s="53"/>
      <c r="FJN38" s="53"/>
      <c r="FJP38" s="53"/>
      <c r="FKC38" s="53"/>
      <c r="FKD38" s="53"/>
      <c r="FKF38" s="53"/>
      <c r="FKS38" s="53"/>
      <c r="FKT38" s="53"/>
      <c r="FKV38" s="53"/>
      <c r="FLI38" s="53"/>
      <c r="FLJ38" s="53"/>
      <c r="FLL38" s="53"/>
      <c r="FLY38" s="53"/>
      <c r="FLZ38" s="53"/>
      <c r="FMB38" s="53"/>
      <c r="FMO38" s="53"/>
      <c r="FMP38" s="53"/>
      <c r="FMR38" s="53"/>
      <c r="FNE38" s="53"/>
      <c r="FNF38" s="53"/>
      <c r="FNH38" s="53"/>
      <c r="FNU38" s="53"/>
      <c r="FNV38" s="53"/>
      <c r="FNX38" s="53"/>
      <c r="FOK38" s="53"/>
      <c r="FOL38" s="53"/>
      <c r="FON38" s="53"/>
      <c r="FPA38" s="53"/>
      <c r="FPB38" s="53"/>
      <c r="FPD38" s="53"/>
      <c r="FPQ38" s="53"/>
      <c r="FPR38" s="53"/>
      <c r="FPT38" s="53"/>
      <c r="FQG38" s="53"/>
      <c r="FQH38" s="53"/>
      <c r="FQJ38" s="53"/>
      <c r="FQW38" s="53"/>
      <c r="FQX38" s="53"/>
      <c r="FQZ38" s="53"/>
      <c r="FRM38" s="53"/>
      <c r="FRN38" s="53"/>
      <c r="FRP38" s="53"/>
      <c r="FSC38" s="53"/>
      <c r="FSD38" s="53"/>
      <c r="FSF38" s="53"/>
      <c r="FSS38" s="53"/>
      <c r="FST38" s="53"/>
      <c r="FSV38" s="53"/>
      <c r="FTI38" s="53"/>
      <c r="FTJ38" s="53"/>
      <c r="FTL38" s="53"/>
      <c r="FTY38" s="53"/>
      <c r="FTZ38" s="53"/>
      <c r="FUB38" s="53"/>
      <c r="FUO38" s="53"/>
      <c r="FUP38" s="53"/>
      <c r="FUR38" s="53"/>
      <c r="FVE38" s="53"/>
      <c r="FVF38" s="53"/>
      <c r="FVH38" s="53"/>
      <c r="FVU38" s="53"/>
      <c r="FVV38" s="53"/>
      <c r="FVX38" s="53"/>
      <c r="FWK38" s="53"/>
      <c r="FWL38" s="53"/>
      <c r="FWN38" s="53"/>
      <c r="FXA38" s="53"/>
      <c r="FXB38" s="53"/>
      <c r="FXD38" s="53"/>
      <c r="FXQ38" s="53"/>
      <c r="FXR38" s="53"/>
      <c r="FXT38" s="53"/>
      <c r="FYG38" s="53"/>
      <c r="FYH38" s="53"/>
      <c r="FYJ38" s="53"/>
      <c r="FYW38" s="53"/>
      <c r="FYX38" s="53"/>
      <c r="FYZ38" s="53"/>
      <c r="FZM38" s="53"/>
      <c r="FZN38" s="53"/>
      <c r="FZP38" s="53"/>
      <c r="GAC38" s="53"/>
      <c r="GAD38" s="53"/>
      <c r="GAF38" s="53"/>
      <c r="GAS38" s="53"/>
      <c r="GAT38" s="53"/>
      <c r="GAV38" s="53"/>
      <c r="GBI38" s="53"/>
      <c r="GBJ38" s="53"/>
      <c r="GBL38" s="53"/>
      <c r="GBY38" s="53"/>
      <c r="GBZ38" s="53"/>
      <c r="GCB38" s="53"/>
      <c r="GCO38" s="53"/>
      <c r="GCP38" s="53"/>
      <c r="GCR38" s="53"/>
      <c r="GDE38" s="53"/>
      <c r="GDF38" s="53"/>
      <c r="GDH38" s="53"/>
      <c r="GDU38" s="53"/>
      <c r="GDV38" s="53"/>
      <c r="GDX38" s="53"/>
      <c r="GEK38" s="53"/>
      <c r="GEL38" s="53"/>
      <c r="GEN38" s="53"/>
      <c r="GFA38" s="53"/>
      <c r="GFB38" s="53"/>
      <c r="GFD38" s="53"/>
      <c r="GFQ38" s="53"/>
      <c r="GFR38" s="53"/>
      <c r="GFT38" s="53"/>
      <c r="GGG38" s="53"/>
      <c r="GGH38" s="53"/>
      <c r="GGJ38" s="53"/>
      <c r="GGW38" s="53"/>
      <c r="GGX38" s="53"/>
      <c r="GGZ38" s="53"/>
      <c r="GHM38" s="53"/>
      <c r="GHN38" s="53"/>
      <c r="GHP38" s="53"/>
      <c r="GIC38" s="53"/>
      <c r="GID38" s="53"/>
      <c r="GIF38" s="53"/>
      <c r="GIS38" s="53"/>
      <c r="GIT38" s="53"/>
      <c r="GIV38" s="53"/>
      <c r="GJI38" s="53"/>
      <c r="GJJ38" s="53"/>
      <c r="GJL38" s="53"/>
      <c r="GJY38" s="53"/>
      <c r="GJZ38" s="53"/>
      <c r="GKB38" s="53"/>
      <c r="GKO38" s="53"/>
      <c r="GKP38" s="53"/>
      <c r="GKR38" s="53"/>
      <c r="GLE38" s="53"/>
      <c r="GLF38" s="53"/>
      <c r="GLH38" s="53"/>
      <c r="GLU38" s="53"/>
      <c r="GLV38" s="53"/>
      <c r="GLX38" s="53"/>
      <c r="GMK38" s="53"/>
      <c r="GML38" s="53"/>
      <c r="GMN38" s="53"/>
      <c r="GNA38" s="53"/>
      <c r="GNB38" s="53"/>
      <c r="GND38" s="53"/>
      <c r="GNQ38" s="53"/>
      <c r="GNR38" s="53"/>
      <c r="GNT38" s="53"/>
      <c r="GOG38" s="53"/>
      <c r="GOH38" s="53"/>
      <c r="GOJ38" s="53"/>
      <c r="GOW38" s="53"/>
      <c r="GOX38" s="53"/>
      <c r="GOZ38" s="53"/>
      <c r="GPM38" s="53"/>
      <c r="GPN38" s="53"/>
      <c r="GPP38" s="53"/>
      <c r="GQC38" s="53"/>
      <c r="GQD38" s="53"/>
      <c r="GQF38" s="53"/>
      <c r="GQS38" s="53"/>
      <c r="GQT38" s="53"/>
      <c r="GQV38" s="53"/>
      <c r="GRI38" s="53"/>
      <c r="GRJ38" s="53"/>
      <c r="GRL38" s="53"/>
      <c r="GRY38" s="53"/>
      <c r="GRZ38" s="53"/>
      <c r="GSB38" s="53"/>
      <c r="GSO38" s="53"/>
      <c r="GSP38" s="53"/>
      <c r="GSR38" s="53"/>
      <c r="GTE38" s="53"/>
      <c r="GTF38" s="53"/>
      <c r="GTH38" s="53"/>
      <c r="GTU38" s="53"/>
      <c r="GTV38" s="53"/>
      <c r="GTX38" s="53"/>
      <c r="GUK38" s="53"/>
      <c r="GUL38" s="53"/>
      <c r="GUN38" s="53"/>
      <c r="GVA38" s="53"/>
      <c r="GVB38" s="53"/>
      <c r="GVD38" s="53"/>
      <c r="GVQ38" s="53"/>
      <c r="GVR38" s="53"/>
      <c r="GVT38" s="53"/>
      <c r="GWG38" s="53"/>
      <c r="GWH38" s="53"/>
      <c r="GWJ38" s="53"/>
      <c r="GWW38" s="53"/>
      <c r="GWX38" s="53"/>
      <c r="GWZ38" s="53"/>
      <c r="GXM38" s="53"/>
      <c r="GXN38" s="53"/>
      <c r="GXP38" s="53"/>
      <c r="GYC38" s="53"/>
      <c r="GYD38" s="53"/>
      <c r="GYF38" s="53"/>
      <c r="GYS38" s="53"/>
      <c r="GYT38" s="53"/>
      <c r="GYV38" s="53"/>
      <c r="GZI38" s="53"/>
      <c r="GZJ38" s="53"/>
      <c r="GZL38" s="53"/>
      <c r="GZY38" s="53"/>
      <c r="GZZ38" s="53"/>
      <c r="HAB38" s="53"/>
      <c r="HAO38" s="53"/>
      <c r="HAP38" s="53"/>
      <c r="HAR38" s="53"/>
      <c r="HBE38" s="53"/>
      <c r="HBF38" s="53"/>
      <c r="HBH38" s="53"/>
      <c r="HBU38" s="53"/>
      <c r="HBV38" s="53"/>
      <c r="HBX38" s="53"/>
      <c r="HCK38" s="53"/>
      <c r="HCL38" s="53"/>
      <c r="HCN38" s="53"/>
      <c r="HDA38" s="53"/>
      <c r="HDB38" s="53"/>
      <c r="HDD38" s="53"/>
      <c r="HDQ38" s="53"/>
      <c r="HDR38" s="53"/>
      <c r="HDT38" s="53"/>
      <c r="HEG38" s="53"/>
      <c r="HEH38" s="53"/>
      <c r="HEJ38" s="53"/>
      <c r="HEW38" s="53"/>
      <c r="HEX38" s="53"/>
      <c r="HEZ38" s="53"/>
      <c r="HFM38" s="53"/>
      <c r="HFN38" s="53"/>
      <c r="HFP38" s="53"/>
      <c r="HGC38" s="53"/>
      <c r="HGD38" s="53"/>
      <c r="HGF38" s="53"/>
      <c r="HGS38" s="53"/>
      <c r="HGT38" s="53"/>
      <c r="HGV38" s="53"/>
      <c r="HHI38" s="53"/>
      <c r="HHJ38" s="53"/>
      <c r="HHL38" s="53"/>
      <c r="HHY38" s="53"/>
      <c r="HHZ38" s="53"/>
      <c r="HIB38" s="53"/>
      <c r="HIO38" s="53"/>
      <c r="HIP38" s="53"/>
      <c r="HIR38" s="53"/>
      <c r="HJE38" s="53"/>
      <c r="HJF38" s="53"/>
      <c r="HJH38" s="53"/>
      <c r="HJU38" s="53"/>
      <c r="HJV38" s="53"/>
      <c r="HJX38" s="53"/>
      <c r="HKK38" s="53"/>
      <c r="HKL38" s="53"/>
      <c r="HKN38" s="53"/>
      <c r="HLA38" s="53"/>
      <c r="HLB38" s="53"/>
      <c r="HLD38" s="53"/>
      <c r="HLQ38" s="53"/>
      <c r="HLR38" s="53"/>
      <c r="HLT38" s="53"/>
      <c r="HMG38" s="53"/>
      <c r="HMH38" s="53"/>
      <c r="HMJ38" s="53"/>
      <c r="HMW38" s="53"/>
      <c r="HMX38" s="53"/>
      <c r="HMZ38" s="53"/>
      <c r="HNM38" s="53"/>
      <c r="HNN38" s="53"/>
      <c r="HNP38" s="53"/>
      <c r="HOC38" s="53"/>
      <c r="HOD38" s="53"/>
      <c r="HOF38" s="53"/>
      <c r="HOS38" s="53"/>
      <c r="HOT38" s="53"/>
      <c r="HOV38" s="53"/>
      <c r="HPI38" s="53"/>
      <c r="HPJ38" s="53"/>
      <c r="HPL38" s="53"/>
      <c r="HPY38" s="53"/>
      <c r="HPZ38" s="53"/>
      <c r="HQB38" s="53"/>
      <c r="HQO38" s="53"/>
      <c r="HQP38" s="53"/>
      <c r="HQR38" s="53"/>
      <c r="HRE38" s="53"/>
      <c r="HRF38" s="53"/>
      <c r="HRH38" s="53"/>
      <c r="HRU38" s="53"/>
      <c r="HRV38" s="53"/>
      <c r="HRX38" s="53"/>
      <c r="HSK38" s="53"/>
      <c r="HSL38" s="53"/>
      <c r="HSN38" s="53"/>
      <c r="HTA38" s="53"/>
      <c r="HTB38" s="53"/>
      <c r="HTD38" s="53"/>
      <c r="HTQ38" s="53"/>
      <c r="HTR38" s="53"/>
      <c r="HTT38" s="53"/>
      <c r="HUG38" s="53"/>
      <c r="HUH38" s="53"/>
      <c r="HUJ38" s="53"/>
      <c r="HUW38" s="53"/>
      <c r="HUX38" s="53"/>
      <c r="HUZ38" s="53"/>
      <c r="HVM38" s="53"/>
      <c r="HVN38" s="53"/>
      <c r="HVP38" s="53"/>
      <c r="HWC38" s="53"/>
      <c r="HWD38" s="53"/>
      <c r="HWF38" s="53"/>
      <c r="HWS38" s="53"/>
      <c r="HWT38" s="53"/>
      <c r="HWV38" s="53"/>
      <c r="HXI38" s="53"/>
      <c r="HXJ38" s="53"/>
      <c r="HXL38" s="53"/>
      <c r="HXY38" s="53"/>
      <c r="HXZ38" s="53"/>
      <c r="HYB38" s="53"/>
      <c r="HYO38" s="53"/>
      <c r="HYP38" s="53"/>
      <c r="HYR38" s="53"/>
      <c r="HZE38" s="53"/>
      <c r="HZF38" s="53"/>
      <c r="HZH38" s="53"/>
      <c r="HZU38" s="53"/>
      <c r="HZV38" s="53"/>
      <c r="HZX38" s="53"/>
      <c r="IAK38" s="53"/>
      <c r="IAL38" s="53"/>
      <c r="IAN38" s="53"/>
      <c r="IBA38" s="53"/>
      <c r="IBB38" s="53"/>
      <c r="IBD38" s="53"/>
      <c r="IBQ38" s="53"/>
      <c r="IBR38" s="53"/>
      <c r="IBT38" s="53"/>
      <c r="ICG38" s="53"/>
      <c r="ICH38" s="53"/>
      <c r="ICJ38" s="53"/>
      <c r="ICW38" s="53"/>
      <c r="ICX38" s="53"/>
      <c r="ICZ38" s="53"/>
      <c r="IDM38" s="53"/>
      <c r="IDN38" s="53"/>
      <c r="IDP38" s="53"/>
      <c r="IEC38" s="53"/>
      <c r="IED38" s="53"/>
      <c r="IEF38" s="53"/>
      <c r="IES38" s="53"/>
      <c r="IET38" s="53"/>
      <c r="IEV38" s="53"/>
      <c r="IFI38" s="53"/>
      <c r="IFJ38" s="53"/>
      <c r="IFL38" s="53"/>
      <c r="IFY38" s="53"/>
      <c r="IFZ38" s="53"/>
      <c r="IGB38" s="53"/>
      <c r="IGO38" s="53"/>
      <c r="IGP38" s="53"/>
      <c r="IGR38" s="53"/>
      <c r="IHE38" s="53"/>
      <c r="IHF38" s="53"/>
      <c r="IHH38" s="53"/>
      <c r="IHU38" s="53"/>
      <c r="IHV38" s="53"/>
      <c r="IHX38" s="53"/>
      <c r="IIK38" s="53"/>
      <c r="IIL38" s="53"/>
      <c r="IIN38" s="53"/>
      <c r="IJA38" s="53"/>
      <c r="IJB38" s="53"/>
      <c r="IJD38" s="53"/>
      <c r="IJQ38" s="53"/>
      <c r="IJR38" s="53"/>
      <c r="IJT38" s="53"/>
      <c r="IKG38" s="53"/>
      <c r="IKH38" s="53"/>
      <c r="IKJ38" s="53"/>
      <c r="IKW38" s="53"/>
      <c r="IKX38" s="53"/>
      <c r="IKZ38" s="53"/>
      <c r="ILM38" s="53"/>
      <c r="ILN38" s="53"/>
      <c r="ILP38" s="53"/>
      <c r="IMC38" s="53"/>
      <c r="IMD38" s="53"/>
      <c r="IMF38" s="53"/>
      <c r="IMS38" s="53"/>
      <c r="IMT38" s="53"/>
      <c r="IMV38" s="53"/>
      <c r="INI38" s="53"/>
      <c r="INJ38" s="53"/>
      <c r="INL38" s="53"/>
      <c r="INY38" s="53"/>
      <c r="INZ38" s="53"/>
      <c r="IOB38" s="53"/>
      <c r="IOO38" s="53"/>
      <c r="IOP38" s="53"/>
      <c r="IOR38" s="53"/>
      <c r="IPE38" s="53"/>
      <c r="IPF38" s="53"/>
      <c r="IPH38" s="53"/>
      <c r="IPU38" s="53"/>
      <c r="IPV38" s="53"/>
      <c r="IPX38" s="53"/>
      <c r="IQK38" s="53"/>
      <c r="IQL38" s="53"/>
      <c r="IQN38" s="53"/>
      <c r="IRA38" s="53"/>
      <c r="IRB38" s="53"/>
      <c r="IRD38" s="53"/>
      <c r="IRQ38" s="53"/>
      <c r="IRR38" s="53"/>
      <c r="IRT38" s="53"/>
      <c r="ISG38" s="53"/>
      <c r="ISH38" s="53"/>
      <c r="ISJ38" s="53"/>
      <c r="ISW38" s="53"/>
      <c r="ISX38" s="53"/>
      <c r="ISZ38" s="53"/>
      <c r="ITM38" s="53"/>
      <c r="ITN38" s="53"/>
      <c r="ITP38" s="53"/>
      <c r="IUC38" s="53"/>
      <c r="IUD38" s="53"/>
      <c r="IUF38" s="53"/>
      <c r="IUS38" s="53"/>
      <c r="IUT38" s="53"/>
      <c r="IUV38" s="53"/>
      <c r="IVI38" s="53"/>
      <c r="IVJ38" s="53"/>
      <c r="IVL38" s="53"/>
      <c r="IVY38" s="53"/>
      <c r="IVZ38" s="53"/>
      <c r="IWB38" s="53"/>
      <c r="IWO38" s="53"/>
      <c r="IWP38" s="53"/>
      <c r="IWR38" s="53"/>
      <c r="IXE38" s="53"/>
      <c r="IXF38" s="53"/>
      <c r="IXH38" s="53"/>
      <c r="IXU38" s="53"/>
      <c r="IXV38" s="53"/>
      <c r="IXX38" s="53"/>
      <c r="IYK38" s="53"/>
      <c r="IYL38" s="53"/>
      <c r="IYN38" s="53"/>
      <c r="IZA38" s="53"/>
      <c r="IZB38" s="53"/>
      <c r="IZD38" s="53"/>
      <c r="IZQ38" s="53"/>
      <c r="IZR38" s="53"/>
      <c r="IZT38" s="53"/>
      <c r="JAG38" s="53"/>
      <c r="JAH38" s="53"/>
      <c r="JAJ38" s="53"/>
      <c r="JAW38" s="53"/>
      <c r="JAX38" s="53"/>
      <c r="JAZ38" s="53"/>
      <c r="JBM38" s="53"/>
      <c r="JBN38" s="53"/>
      <c r="JBP38" s="53"/>
      <c r="JCC38" s="53"/>
      <c r="JCD38" s="53"/>
      <c r="JCF38" s="53"/>
      <c r="JCS38" s="53"/>
      <c r="JCT38" s="53"/>
      <c r="JCV38" s="53"/>
      <c r="JDI38" s="53"/>
      <c r="JDJ38" s="53"/>
      <c r="JDL38" s="53"/>
      <c r="JDY38" s="53"/>
      <c r="JDZ38" s="53"/>
      <c r="JEB38" s="53"/>
      <c r="JEO38" s="53"/>
      <c r="JEP38" s="53"/>
      <c r="JER38" s="53"/>
      <c r="JFE38" s="53"/>
      <c r="JFF38" s="53"/>
      <c r="JFH38" s="53"/>
      <c r="JFU38" s="53"/>
      <c r="JFV38" s="53"/>
      <c r="JFX38" s="53"/>
      <c r="JGK38" s="53"/>
      <c r="JGL38" s="53"/>
      <c r="JGN38" s="53"/>
      <c r="JHA38" s="53"/>
      <c r="JHB38" s="53"/>
      <c r="JHD38" s="53"/>
      <c r="JHQ38" s="53"/>
      <c r="JHR38" s="53"/>
      <c r="JHT38" s="53"/>
      <c r="JIG38" s="53"/>
      <c r="JIH38" s="53"/>
      <c r="JIJ38" s="53"/>
      <c r="JIW38" s="53"/>
      <c r="JIX38" s="53"/>
      <c r="JIZ38" s="53"/>
      <c r="JJM38" s="53"/>
      <c r="JJN38" s="53"/>
      <c r="JJP38" s="53"/>
      <c r="JKC38" s="53"/>
      <c r="JKD38" s="53"/>
      <c r="JKF38" s="53"/>
      <c r="JKS38" s="53"/>
      <c r="JKT38" s="53"/>
      <c r="JKV38" s="53"/>
      <c r="JLI38" s="53"/>
      <c r="JLJ38" s="53"/>
      <c r="JLL38" s="53"/>
      <c r="JLY38" s="53"/>
      <c r="JLZ38" s="53"/>
      <c r="JMB38" s="53"/>
      <c r="JMO38" s="53"/>
      <c r="JMP38" s="53"/>
      <c r="JMR38" s="53"/>
      <c r="JNE38" s="53"/>
      <c r="JNF38" s="53"/>
      <c r="JNH38" s="53"/>
      <c r="JNU38" s="53"/>
      <c r="JNV38" s="53"/>
      <c r="JNX38" s="53"/>
      <c r="JOK38" s="53"/>
      <c r="JOL38" s="53"/>
      <c r="JON38" s="53"/>
      <c r="JPA38" s="53"/>
      <c r="JPB38" s="53"/>
      <c r="JPD38" s="53"/>
      <c r="JPQ38" s="53"/>
      <c r="JPR38" s="53"/>
      <c r="JPT38" s="53"/>
      <c r="JQG38" s="53"/>
      <c r="JQH38" s="53"/>
      <c r="JQJ38" s="53"/>
      <c r="JQW38" s="53"/>
      <c r="JQX38" s="53"/>
      <c r="JQZ38" s="53"/>
      <c r="JRM38" s="53"/>
      <c r="JRN38" s="53"/>
      <c r="JRP38" s="53"/>
      <c r="JSC38" s="53"/>
      <c r="JSD38" s="53"/>
      <c r="JSF38" s="53"/>
      <c r="JSS38" s="53"/>
      <c r="JST38" s="53"/>
      <c r="JSV38" s="53"/>
      <c r="JTI38" s="53"/>
      <c r="JTJ38" s="53"/>
      <c r="JTL38" s="53"/>
      <c r="JTY38" s="53"/>
      <c r="JTZ38" s="53"/>
      <c r="JUB38" s="53"/>
      <c r="JUO38" s="53"/>
      <c r="JUP38" s="53"/>
      <c r="JUR38" s="53"/>
      <c r="JVE38" s="53"/>
      <c r="JVF38" s="53"/>
      <c r="JVH38" s="53"/>
      <c r="JVU38" s="53"/>
      <c r="JVV38" s="53"/>
      <c r="JVX38" s="53"/>
      <c r="JWK38" s="53"/>
      <c r="JWL38" s="53"/>
      <c r="JWN38" s="53"/>
      <c r="JXA38" s="53"/>
      <c r="JXB38" s="53"/>
      <c r="JXD38" s="53"/>
      <c r="JXQ38" s="53"/>
      <c r="JXR38" s="53"/>
      <c r="JXT38" s="53"/>
      <c r="JYG38" s="53"/>
      <c r="JYH38" s="53"/>
      <c r="JYJ38" s="53"/>
      <c r="JYW38" s="53"/>
      <c r="JYX38" s="53"/>
      <c r="JYZ38" s="53"/>
      <c r="JZM38" s="53"/>
      <c r="JZN38" s="53"/>
      <c r="JZP38" s="53"/>
      <c r="KAC38" s="53"/>
      <c r="KAD38" s="53"/>
      <c r="KAF38" s="53"/>
      <c r="KAS38" s="53"/>
      <c r="KAT38" s="53"/>
      <c r="KAV38" s="53"/>
      <c r="KBI38" s="53"/>
      <c r="KBJ38" s="53"/>
      <c r="KBL38" s="53"/>
      <c r="KBY38" s="53"/>
      <c r="KBZ38" s="53"/>
      <c r="KCB38" s="53"/>
      <c r="KCO38" s="53"/>
      <c r="KCP38" s="53"/>
      <c r="KCR38" s="53"/>
      <c r="KDE38" s="53"/>
      <c r="KDF38" s="53"/>
      <c r="KDH38" s="53"/>
      <c r="KDU38" s="53"/>
      <c r="KDV38" s="53"/>
      <c r="KDX38" s="53"/>
      <c r="KEK38" s="53"/>
      <c r="KEL38" s="53"/>
      <c r="KEN38" s="53"/>
      <c r="KFA38" s="53"/>
      <c r="KFB38" s="53"/>
      <c r="KFD38" s="53"/>
      <c r="KFQ38" s="53"/>
      <c r="KFR38" s="53"/>
      <c r="KFT38" s="53"/>
      <c r="KGG38" s="53"/>
      <c r="KGH38" s="53"/>
      <c r="KGJ38" s="53"/>
      <c r="KGW38" s="53"/>
      <c r="KGX38" s="53"/>
      <c r="KGZ38" s="53"/>
      <c r="KHM38" s="53"/>
      <c r="KHN38" s="53"/>
      <c r="KHP38" s="53"/>
      <c r="KIC38" s="53"/>
      <c r="KID38" s="53"/>
      <c r="KIF38" s="53"/>
      <c r="KIS38" s="53"/>
      <c r="KIT38" s="53"/>
      <c r="KIV38" s="53"/>
      <c r="KJI38" s="53"/>
      <c r="KJJ38" s="53"/>
      <c r="KJL38" s="53"/>
      <c r="KJY38" s="53"/>
      <c r="KJZ38" s="53"/>
      <c r="KKB38" s="53"/>
      <c r="KKO38" s="53"/>
      <c r="KKP38" s="53"/>
      <c r="KKR38" s="53"/>
      <c r="KLE38" s="53"/>
      <c r="KLF38" s="53"/>
      <c r="KLH38" s="53"/>
      <c r="KLU38" s="53"/>
      <c r="KLV38" s="53"/>
      <c r="KLX38" s="53"/>
      <c r="KMK38" s="53"/>
      <c r="KML38" s="53"/>
      <c r="KMN38" s="53"/>
      <c r="KNA38" s="53"/>
      <c r="KNB38" s="53"/>
      <c r="KND38" s="53"/>
      <c r="KNQ38" s="53"/>
      <c r="KNR38" s="53"/>
      <c r="KNT38" s="53"/>
      <c r="KOG38" s="53"/>
      <c r="KOH38" s="53"/>
      <c r="KOJ38" s="53"/>
      <c r="KOW38" s="53"/>
      <c r="KOX38" s="53"/>
      <c r="KOZ38" s="53"/>
      <c r="KPM38" s="53"/>
      <c r="KPN38" s="53"/>
      <c r="KPP38" s="53"/>
      <c r="KQC38" s="53"/>
      <c r="KQD38" s="53"/>
      <c r="KQF38" s="53"/>
      <c r="KQS38" s="53"/>
      <c r="KQT38" s="53"/>
      <c r="KQV38" s="53"/>
      <c r="KRI38" s="53"/>
      <c r="KRJ38" s="53"/>
      <c r="KRL38" s="53"/>
      <c r="KRY38" s="53"/>
      <c r="KRZ38" s="53"/>
      <c r="KSB38" s="53"/>
      <c r="KSO38" s="53"/>
      <c r="KSP38" s="53"/>
      <c r="KSR38" s="53"/>
      <c r="KTE38" s="53"/>
      <c r="KTF38" s="53"/>
      <c r="KTH38" s="53"/>
      <c r="KTU38" s="53"/>
      <c r="KTV38" s="53"/>
      <c r="KTX38" s="53"/>
      <c r="KUK38" s="53"/>
      <c r="KUL38" s="53"/>
      <c r="KUN38" s="53"/>
      <c r="KVA38" s="53"/>
      <c r="KVB38" s="53"/>
      <c r="KVD38" s="53"/>
      <c r="KVQ38" s="53"/>
      <c r="KVR38" s="53"/>
      <c r="KVT38" s="53"/>
      <c r="KWG38" s="53"/>
      <c r="KWH38" s="53"/>
      <c r="KWJ38" s="53"/>
      <c r="KWW38" s="53"/>
      <c r="KWX38" s="53"/>
      <c r="KWZ38" s="53"/>
      <c r="KXM38" s="53"/>
      <c r="KXN38" s="53"/>
      <c r="KXP38" s="53"/>
      <c r="KYC38" s="53"/>
      <c r="KYD38" s="53"/>
      <c r="KYF38" s="53"/>
      <c r="KYS38" s="53"/>
      <c r="KYT38" s="53"/>
      <c r="KYV38" s="53"/>
      <c r="KZI38" s="53"/>
      <c r="KZJ38" s="53"/>
      <c r="KZL38" s="53"/>
      <c r="KZY38" s="53"/>
      <c r="KZZ38" s="53"/>
      <c r="LAB38" s="53"/>
      <c r="LAO38" s="53"/>
      <c r="LAP38" s="53"/>
      <c r="LAR38" s="53"/>
      <c r="LBE38" s="53"/>
      <c r="LBF38" s="53"/>
      <c r="LBH38" s="53"/>
      <c r="LBU38" s="53"/>
      <c r="LBV38" s="53"/>
      <c r="LBX38" s="53"/>
      <c r="LCK38" s="53"/>
      <c r="LCL38" s="53"/>
      <c r="LCN38" s="53"/>
      <c r="LDA38" s="53"/>
      <c r="LDB38" s="53"/>
      <c r="LDD38" s="53"/>
      <c r="LDQ38" s="53"/>
      <c r="LDR38" s="53"/>
      <c r="LDT38" s="53"/>
      <c r="LEG38" s="53"/>
      <c r="LEH38" s="53"/>
      <c r="LEJ38" s="53"/>
      <c r="LEW38" s="53"/>
      <c r="LEX38" s="53"/>
      <c r="LEZ38" s="53"/>
      <c r="LFM38" s="53"/>
      <c r="LFN38" s="53"/>
      <c r="LFP38" s="53"/>
      <c r="LGC38" s="53"/>
      <c r="LGD38" s="53"/>
      <c r="LGF38" s="53"/>
      <c r="LGS38" s="53"/>
      <c r="LGT38" s="53"/>
      <c r="LGV38" s="53"/>
      <c r="LHI38" s="53"/>
      <c r="LHJ38" s="53"/>
      <c r="LHL38" s="53"/>
      <c r="LHY38" s="53"/>
      <c r="LHZ38" s="53"/>
      <c r="LIB38" s="53"/>
      <c r="LIO38" s="53"/>
      <c r="LIP38" s="53"/>
      <c r="LIR38" s="53"/>
      <c r="LJE38" s="53"/>
      <c r="LJF38" s="53"/>
      <c r="LJH38" s="53"/>
      <c r="LJU38" s="53"/>
      <c r="LJV38" s="53"/>
      <c r="LJX38" s="53"/>
      <c r="LKK38" s="53"/>
      <c r="LKL38" s="53"/>
      <c r="LKN38" s="53"/>
      <c r="LLA38" s="53"/>
      <c r="LLB38" s="53"/>
      <c r="LLD38" s="53"/>
      <c r="LLQ38" s="53"/>
      <c r="LLR38" s="53"/>
      <c r="LLT38" s="53"/>
      <c r="LMG38" s="53"/>
      <c r="LMH38" s="53"/>
      <c r="LMJ38" s="53"/>
      <c r="LMW38" s="53"/>
      <c r="LMX38" s="53"/>
      <c r="LMZ38" s="53"/>
      <c r="LNM38" s="53"/>
      <c r="LNN38" s="53"/>
      <c r="LNP38" s="53"/>
      <c r="LOC38" s="53"/>
      <c r="LOD38" s="53"/>
      <c r="LOF38" s="53"/>
      <c r="LOS38" s="53"/>
      <c r="LOT38" s="53"/>
      <c r="LOV38" s="53"/>
      <c r="LPI38" s="53"/>
      <c r="LPJ38" s="53"/>
      <c r="LPL38" s="53"/>
      <c r="LPY38" s="53"/>
      <c r="LPZ38" s="53"/>
      <c r="LQB38" s="53"/>
      <c r="LQO38" s="53"/>
      <c r="LQP38" s="53"/>
      <c r="LQR38" s="53"/>
      <c r="LRE38" s="53"/>
      <c r="LRF38" s="53"/>
      <c r="LRH38" s="53"/>
      <c r="LRU38" s="53"/>
      <c r="LRV38" s="53"/>
      <c r="LRX38" s="53"/>
      <c r="LSK38" s="53"/>
      <c r="LSL38" s="53"/>
      <c r="LSN38" s="53"/>
      <c r="LTA38" s="53"/>
      <c r="LTB38" s="53"/>
      <c r="LTD38" s="53"/>
      <c r="LTQ38" s="53"/>
      <c r="LTR38" s="53"/>
      <c r="LTT38" s="53"/>
      <c r="LUG38" s="53"/>
      <c r="LUH38" s="53"/>
      <c r="LUJ38" s="53"/>
      <c r="LUW38" s="53"/>
      <c r="LUX38" s="53"/>
      <c r="LUZ38" s="53"/>
      <c r="LVM38" s="53"/>
      <c r="LVN38" s="53"/>
      <c r="LVP38" s="53"/>
      <c r="LWC38" s="53"/>
      <c r="LWD38" s="53"/>
      <c r="LWF38" s="53"/>
      <c r="LWS38" s="53"/>
      <c r="LWT38" s="53"/>
      <c r="LWV38" s="53"/>
      <c r="LXI38" s="53"/>
      <c r="LXJ38" s="53"/>
      <c r="LXL38" s="53"/>
      <c r="LXY38" s="53"/>
      <c r="LXZ38" s="53"/>
      <c r="LYB38" s="53"/>
      <c r="LYO38" s="53"/>
      <c r="LYP38" s="53"/>
      <c r="LYR38" s="53"/>
      <c r="LZE38" s="53"/>
      <c r="LZF38" s="53"/>
      <c r="LZH38" s="53"/>
      <c r="LZU38" s="53"/>
      <c r="LZV38" s="53"/>
      <c r="LZX38" s="53"/>
      <c r="MAK38" s="53"/>
      <c r="MAL38" s="53"/>
      <c r="MAN38" s="53"/>
      <c r="MBA38" s="53"/>
      <c r="MBB38" s="53"/>
      <c r="MBD38" s="53"/>
      <c r="MBQ38" s="53"/>
      <c r="MBR38" s="53"/>
      <c r="MBT38" s="53"/>
      <c r="MCG38" s="53"/>
      <c r="MCH38" s="53"/>
      <c r="MCJ38" s="53"/>
      <c r="MCW38" s="53"/>
      <c r="MCX38" s="53"/>
      <c r="MCZ38" s="53"/>
      <c r="MDM38" s="53"/>
      <c r="MDN38" s="53"/>
      <c r="MDP38" s="53"/>
      <c r="MEC38" s="53"/>
      <c r="MED38" s="53"/>
      <c r="MEF38" s="53"/>
      <c r="MES38" s="53"/>
      <c r="MET38" s="53"/>
      <c r="MEV38" s="53"/>
      <c r="MFI38" s="53"/>
      <c r="MFJ38" s="53"/>
      <c r="MFL38" s="53"/>
      <c r="MFY38" s="53"/>
      <c r="MFZ38" s="53"/>
      <c r="MGB38" s="53"/>
      <c r="MGO38" s="53"/>
      <c r="MGP38" s="53"/>
      <c r="MGR38" s="53"/>
      <c r="MHE38" s="53"/>
      <c r="MHF38" s="53"/>
      <c r="MHH38" s="53"/>
      <c r="MHU38" s="53"/>
      <c r="MHV38" s="53"/>
      <c r="MHX38" s="53"/>
      <c r="MIK38" s="53"/>
      <c r="MIL38" s="53"/>
      <c r="MIN38" s="53"/>
      <c r="MJA38" s="53"/>
      <c r="MJB38" s="53"/>
      <c r="MJD38" s="53"/>
      <c r="MJQ38" s="53"/>
      <c r="MJR38" s="53"/>
      <c r="MJT38" s="53"/>
      <c r="MKG38" s="53"/>
      <c r="MKH38" s="53"/>
      <c r="MKJ38" s="53"/>
      <c r="MKW38" s="53"/>
      <c r="MKX38" s="53"/>
      <c r="MKZ38" s="53"/>
      <c r="MLM38" s="53"/>
      <c r="MLN38" s="53"/>
      <c r="MLP38" s="53"/>
      <c r="MMC38" s="53"/>
      <c r="MMD38" s="53"/>
      <c r="MMF38" s="53"/>
      <c r="MMS38" s="53"/>
      <c r="MMT38" s="53"/>
      <c r="MMV38" s="53"/>
      <c r="MNI38" s="53"/>
      <c r="MNJ38" s="53"/>
      <c r="MNL38" s="53"/>
      <c r="MNY38" s="53"/>
      <c r="MNZ38" s="53"/>
      <c r="MOB38" s="53"/>
      <c r="MOO38" s="53"/>
      <c r="MOP38" s="53"/>
      <c r="MOR38" s="53"/>
      <c r="MPE38" s="53"/>
      <c r="MPF38" s="53"/>
      <c r="MPH38" s="53"/>
      <c r="MPU38" s="53"/>
      <c r="MPV38" s="53"/>
      <c r="MPX38" s="53"/>
      <c r="MQK38" s="53"/>
      <c r="MQL38" s="53"/>
      <c r="MQN38" s="53"/>
      <c r="MRA38" s="53"/>
      <c r="MRB38" s="53"/>
      <c r="MRD38" s="53"/>
      <c r="MRQ38" s="53"/>
      <c r="MRR38" s="53"/>
      <c r="MRT38" s="53"/>
      <c r="MSG38" s="53"/>
      <c r="MSH38" s="53"/>
      <c r="MSJ38" s="53"/>
      <c r="MSW38" s="53"/>
      <c r="MSX38" s="53"/>
      <c r="MSZ38" s="53"/>
      <c r="MTM38" s="53"/>
      <c r="MTN38" s="53"/>
      <c r="MTP38" s="53"/>
      <c r="MUC38" s="53"/>
      <c r="MUD38" s="53"/>
      <c r="MUF38" s="53"/>
      <c r="MUS38" s="53"/>
      <c r="MUT38" s="53"/>
      <c r="MUV38" s="53"/>
      <c r="MVI38" s="53"/>
      <c r="MVJ38" s="53"/>
      <c r="MVL38" s="53"/>
      <c r="MVY38" s="53"/>
      <c r="MVZ38" s="53"/>
      <c r="MWB38" s="53"/>
      <c r="MWO38" s="53"/>
      <c r="MWP38" s="53"/>
      <c r="MWR38" s="53"/>
      <c r="MXE38" s="53"/>
      <c r="MXF38" s="53"/>
      <c r="MXH38" s="53"/>
      <c r="MXU38" s="53"/>
      <c r="MXV38" s="53"/>
      <c r="MXX38" s="53"/>
      <c r="MYK38" s="53"/>
      <c r="MYL38" s="53"/>
      <c r="MYN38" s="53"/>
      <c r="MZA38" s="53"/>
      <c r="MZB38" s="53"/>
      <c r="MZD38" s="53"/>
      <c r="MZQ38" s="53"/>
      <c r="MZR38" s="53"/>
      <c r="MZT38" s="53"/>
      <c r="NAG38" s="53"/>
      <c r="NAH38" s="53"/>
      <c r="NAJ38" s="53"/>
      <c r="NAW38" s="53"/>
      <c r="NAX38" s="53"/>
      <c r="NAZ38" s="53"/>
      <c r="NBM38" s="53"/>
      <c r="NBN38" s="53"/>
      <c r="NBP38" s="53"/>
      <c r="NCC38" s="53"/>
      <c r="NCD38" s="53"/>
      <c r="NCF38" s="53"/>
      <c r="NCS38" s="53"/>
      <c r="NCT38" s="53"/>
      <c r="NCV38" s="53"/>
      <c r="NDI38" s="53"/>
      <c r="NDJ38" s="53"/>
      <c r="NDL38" s="53"/>
      <c r="NDY38" s="53"/>
      <c r="NDZ38" s="53"/>
      <c r="NEB38" s="53"/>
      <c r="NEO38" s="53"/>
      <c r="NEP38" s="53"/>
      <c r="NER38" s="53"/>
      <c r="NFE38" s="53"/>
      <c r="NFF38" s="53"/>
      <c r="NFH38" s="53"/>
      <c r="NFU38" s="53"/>
      <c r="NFV38" s="53"/>
      <c r="NFX38" s="53"/>
      <c r="NGK38" s="53"/>
      <c r="NGL38" s="53"/>
      <c r="NGN38" s="53"/>
      <c r="NHA38" s="53"/>
      <c r="NHB38" s="53"/>
      <c r="NHD38" s="53"/>
      <c r="NHQ38" s="53"/>
      <c r="NHR38" s="53"/>
      <c r="NHT38" s="53"/>
      <c r="NIG38" s="53"/>
      <c r="NIH38" s="53"/>
      <c r="NIJ38" s="53"/>
      <c r="NIW38" s="53"/>
      <c r="NIX38" s="53"/>
      <c r="NIZ38" s="53"/>
      <c r="NJM38" s="53"/>
      <c r="NJN38" s="53"/>
      <c r="NJP38" s="53"/>
      <c r="NKC38" s="53"/>
      <c r="NKD38" s="53"/>
      <c r="NKF38" s="53"/>
      <c r="NKS38" s="53"/>
      <c r="NKT38" s="53"/>
      <c r="NKV38" s="53"/>
      <c r="NLI38" s="53"/>
      <c r="NLJ38" s="53"/>
      <c r="NLL38" s="53"/>
      <c r="NLY38" s="53"/>
      <c r="NLZ38" s="53"/>
      <c r="NMB38" s="53"/>
      <c r="NMO38" s="53"/>
      <c r="NMP38" s="53"/>
      <c r="NMR38" s="53"/>
      <c r="NNE38" s="53"/>
      <c r="NNF38" s="53"/>
      <c r="NNH38" s="53"/>
      <c r="NNU38" s="53"/>
      <c r="NNV38" s="53"/>
      <c r="NNX38" s="53"/>
      <c r="NOK38" s="53"/>
      <c r="NOL38" s="53"/>
      <c r="NON38" s="53"/>
      <c r="NPA38" s="53"/>
      <c r="NPB38" s="53"/>
      <c r="NPD38" s="53"/>
      <c r="NPQ38" s="53"/>
      <c r="NPR38" s="53"/>
      <c r="NPT38" s="53"/>
      <c r="NQG38" s="53"/>
      <c r="NQH38" s="53"/>
      <c r="NQJ38" s="53"/>
      <c r="NQW38" s="53"/>
      <c r="NQX38" s="53"/>
      <c r="NQZ38" s="53"/>
      <c r="NRM38" s="53"/>
      <c r="NRN38" s="53"/>
      <c r="NRP38" s="53"/>
      <c r="NSC38" s="53"/>
      <c r="NSD38" s="53"/>
      <c r="NSF38" s="53"/>
      <c r="NSS38" s="53"/>
      <c r="NST38" s="53"/>
      <c r="NSV38" s="53"/>
      <c r="NTI38" s="53"/>
      <c r="NTJ38" s="53"/>
      <c r="NTL38" s="53"/>
      <c r="NTY38" s="53"/>
      <c r="NTZ38" s="53"/>
      <c r="NUB38" s="53"/>
      <c r="NUO38" s="53"/>
      <c r="NUP38" s="53"/>
      <c r="NUR38" s="53"/>
      <c r="NVE38" s="53"/>
      <c r="NVF38" s="53"/>
      <c r="NVH38" s="53"/>
      <c r="NVU38" s="53"/>
      <c r="NVV38" s="53"/>
      <c r="NVX38" s="53"/>
      <c r="NWK38" s="53"/>
      <c r="NWL38" s="53"/>
      <c r="NWN38" s="53"/>
      <c r="NXA38" s="53"/>
      <c r="NXB38" s="53"/>
      <c r="NXD38" s="53"/>
      <c r="NXQ38" s="53"/>
      <c r="NXR38" s="53"/>
      <c r="NXT38" s="53"/>
      <c r="NYG38" s="53"/>
      <c r="NYH38" s="53"/>
      <c r="NYJ38" s="53"/>
      <c r="NYW38" s="53"/>
      <c r="NYX38" s="53"/>
      <c r="NYZ38" s="53"/>
      <c r="NZM38" s="53"/>
      <c r="NZN38" s="53"/>
      <c r="NZP38" s="53"/>
      <c r="OAC38" s="53"/>
      <c r="OAD38" s="53"/>
      <c r="OAF38" s="53"/>
      <c r="OAS38" s="53"/>
      <c r="OAT38" s="53"/>
      <c r="OAV38" s="53"/>
      <c r="OBI38" s="53"/>
      <c r="OBJ38" s="53"/>
      <c r="OBL38" s="53"/>
      <c r="OBY38" s="53"/>
      <c r="OBZ38" s="53"/>
      <c r="OCB38" s="53"/>
      <c r="OCO38" s="53"/>
      <c r="OCP38" s="53"/>
      <c r="OCR38" s="53"/>
      <c r="ODE38" s="53"/>
      <c r="ODF38" s="53"/>
      <c r="ODH38" s="53"/>
      <c r="ODU38" s="53"/>
      <c r="ODV38" s="53"/>
      <c r="ODX38" s="53"/>
      <c r="OEK38" s="53"/>
      <c r="OEL38" s="53"/>
      <c r="OEN38" s="53"/>
      <c r="OFA38" s="53"/>
      <c r="OFB38" s="53"/>
      <c r="OFD38" s="53"/>
      <c r="OFQ38" s="53"/>
      <c r="OFR38" s="53"/>
      <c r="OFT38" s="53"/>
      <c r="OGG38" s="53"/>
      <c r="OGH38" s="53"/>
      <c r="OGJ38" s="53"/>
      <c r="OGW38" s="53"/>
      <c r="OGX38" s="53"/>
      <c r="OGZ38" s="53"/>
      <c r="OHM38" s="53"/>
      <c r="OHN38" s="53"/>
      <c r="OHP38" s="53"/>
      <c r="OIC38" s="53"/>
      <c r="OID38" s="53"/>
      <c r="OIF38" s="53"/>
      <c r="OIS38" s="53"/>
      <c r="OIT38" s="53"/>
      <c r="OIV38" s="53"/>
      <c r="OJI38" s="53"/>
      <c r="OJJ38" s="53"/>
      <c r="OJL38" s="53"/>
      <c r="OJY38" s="53"/>
      <c r="OJZ38" s="53"/>
      <c r="OKB38" s="53"/>
      <c r="OKO38" s="53"/>
      <c r="OKP38" s="53"/>
      <c r="OKR38" s="53"/>
      <c r="OLE38" s="53"/>
      <c r="OLF38" s="53"/>
      <c r="OLH38" s="53"/>
      <c r="OLU38" s="53"/>
      <c r="OLV38" s="53"/>
      <c r="OLX38" s="53"/>
      <c r="OMK38" s="53"/>
      <c r="OML38" s="53"/>
      <c r="OMN38" s="53"/>
      <c r="ONA38" s="53"/>
      <c r="ONB38" s="53"/>
      <c r="OND38" s="53"/>
      <c r="ONQ38" s="53"/>
      <c r="ONR38" s="53"/>
      <c r="ONT38" s="53"/>
      <c r="OOG38" s="53"/>
      <c r="OOH38" s="53"/>
      <c r="OOJ38" s="53"/>
      <c r="OOW38" s="53"/>
      <c r="OOX38" s="53"/>
      <c r="OOZ38" s="53"/>
      <c r="OPM38" s="53"/>
      <c r="OPN38" s="53"/>
      <c r="OPP38" s="53"/>
      <c r="OQC38" s="53"/>
      <c r="OQD38" s="53"/>
      <c r="OQF38" s="53"/>
      <c r="OQS38" s="53"/>
      <c r="OQT38" s="53"/>
      <c r="OQV38" s="53"/>
      <c r="ORI38" s="53"/>
      <c r="ORJ38" s="53"/>
      <c r="ORL38" s="53"/>
      <c r="ORY38" s="53"/>
      <c r="ORZ38" s="53"/>
      <c r="OSB38" s="53"/>
      <c r="OSO38" s="53"/>
      <c r="OSP38" s="53"/>
      <c r="OSR38" s="53"/>
      <c r="OTE38" s="53"/>
      <c r="OTF38" s="53"/>
      <c r="OTH38" s="53"/>
      <c r="OTU38" s="53"/>
      <c r="OTV38" s="53"/>
      <c r="OTX38" s="53"/>
      <c r="OUK38" s="53"/>
      <c r="OUL38" s="53"/>
      <c r="OUN38" s="53"/>
      <c r="OVA38" s="53"/>
      <c r="OVB38" s="53"/>
      <c r="OVD38" s="53"/>
      <c r="OVQ38" s="53"/>
      <c r="OVR38" s="53"/>
      <c r="OVT38" s="53"/>
      <c r="OWG38" s="53"/>
      <c r="OWH38" s="53"/>
      <c r="OWJ38" s="53"/>
      <c r="OWW38" s="53"/>
      <c r="OWX38" s="53"/>
      <c r="OWZ38" s="53"/>
      <c r="OXM38" s="53"/>
      <c r="OXN38" s="53"/>
      <c r="OXP38" s="53"/>
      <c r="OYC38" s="53"/>
      <c r="OYD38" s="53"/>
      <c r="OYF38" s="53"/>
      <c r="OYS38" s="53"/>
      <c r="OYT38" s="53"/>
      <c r="OYV38" s="53"/>
      <c r="OZI38" s="53"/>
      <c r="OZJ38" s="53"/>
      <c r="OZL38" s="53"/>
      <c r="OZY38" s="53"/>
      <c r="OZZ38" s="53"/>
      <c r="PAB38" s="53"/>
      <c r="PAO38" s="53"/>
      <c r="PAP38" s="53"/>
      <c r="PAR38" s="53"/>
      <c r="PBE38" s="53"/>
      <c r="PBF38" s="53"/>
      <c r="PBH38" s="53"/>
      <c r="PBU38" s="53"/>
      <c r="PBV38" s="53"/>
      <c r="PBX38" s="53"/>
      <c r="PCK38" s="53"/>
      <c r="PCL38" s="53"/>
      <c r="PCN38" s="53"/>
      <c r="PDA38" s="53"/>
      <c r="PDB38" s="53"/>
      <c r="PDD38" s="53"/>
      <c r="PDQ38" s="53"/>
      <c r="PDR38" s="53"/>
      <c r="PDT38" s="53"/>
      <c r="PEG38" s="53"/>
      <c r="PEH38" s="53"/>
      <c r="PEJ38" s="53"/>
      <c r="PEW38" s="53"/>
      <c r="PEX38" s="53"/>
      <c r="PEZ38" s="53"/>
      <c r="PFM38" s="53"/>
      <c r="PFN38" s="53"/>
      <c r="PFP38" s="53"/>
      <c r="PGC38" s="53"/>
      <c r="PGD38" s="53"/>
      <c r="PGF38" s="53"/>
      <c r="PGS38" s="53"/>
      <c r="PGT38" s="53"/>
      <c r="PGV38" s="53"/>
      <c r="PHI38" s="53"/>
      <c r="PHJ38" s="53"/>
      <c r="PHL38" s="53"/>
      <c r="PHY38" s="53"/>
      <c r="PHZ38" s="53"/>
      <c r="PIB38" s="53"/>
      <c r="PIO38" s="53"/>
      <c r="PIP38" s="53"/>
      <c r="PIR38" s="53"/>
      <c r="PJE38" s="53"/>
      <c r="PJF38" s="53"/>
      <c r="PJH38" s="53"/>
      <c r="PJU38" s="53"/>
      <c r="PJV38" s="53"/>
      <c r="PJX38" s="53"/>
      <c r="PKK38" s="53"/>
      <c r="PKL38" s="53"/>
      <c r="PKN38" s="53"/>
      <c r="PLA38" s="53"/>
      <c r="PLB38" s="53"/>
      <c r="PLD38" s="53"/>
      <c r="PLQ38" s="53"/>
      <c r="PLR38" s="53"/>
      <c r="PLT38" s="53"/>
      <c r="PMG38" s="53"/>
      <c r="PMH38" s="53"/>
      <c r="PMJ38" s="53"/>
      <c r="PMW38" s="53"/>
      <c r="PMX38" s="53"/>
      <c r="PMZ38" s="53"/>
      <c r="PNM38" s="53"/>
      <c r="PNN38" s="53"/>
      <c r="PNP38" s="53"/>
      <c r="POC38" s="53"/>
      <c r="POD38" s="53"/>
      <c r="POF38" s="53"/>
      <c r="POS38" s="53"/>
      <c r="POT38" s="53"/>
      <c r="POV38" s="53"/>
      <c r="PPI38" s="53"/>
      <c r="PPJ38" s="53"/>
      <c r="PPL38" s="53"/>
      <c r="PPY38" s="53"/>
      <c r="PPZ38" s="53"/>
      <c r="PQB38" s="53"/>
      <c r="PQO38" s="53"/>
      <c r="PQP38" s="53"/>
      <c r="PQR38" s="53"/>
      <c r="PRE38" s="53"/>
      <c r="PRF38" s="53"/>
      <c r="PRH38" s="53"/>
      <c r="PRU38" s="53"/>
      <c r="PRV38" s="53"/>
      <c r="PRX38" s="53"/>
      <c r="PSK38" s="53"/>
      <c r="PSL38" s="53"/>
      <c r="PSN38" s="53"/>
      <c r="PTA38" s="53"/>
      <c r="PTB38" s="53"/>
      <c r="PTD38" s="53"/>
      <c r="PTQ38" s="53"/>
      <c r="PTR38" s="53"/>
      <c r="PTT38" s="53"/>
      <c r="PUG38" s="53"/>
      <c r="PUH38" s="53"/>
      <c r="PUJ38" s="53"/>
      <c r="PUW38" s="53"/>
      <c r="PUX38" s="53"/>
      <c r="PUZ38" s="53"/>
      <c r="PVM38" s="53"/>
      <c r="PVN38" s="53"/>
      <c r="PVP38" s="53"/>
      <c r="PWC38" s="53"/>
      <c r="PWD38" s="53"/>
      <c r="PWF38" s="53"/>
      <c r="PWS38" s="53"/>
      <c r="PWT38" s="53"/>
      <c r="PWV38" s="53"/>
      <c r="PXI38" s="53"/>
      <c r="PXJ38" s="53"/>
      <c r="PXL38" s="53"/>
      <c r="PXY38" s="53"/>
      <c r="PXZ38" s="53"/>
      <c r="PYB38" s="53"/>
      <c r="PYO38" s="53"/>
      <c r="PYP38" s="53"/>
      <c r="PYR38" s="53"/>
      <c r="PZE38" s="53"/>
      <c r="PZF38" s="53"/>
      <c r="PZH38" s="53"/>
      <c r="PZU38" s="53"/>
      <c r="PZV38" s="53"/>
      <c r="PZX38" s="53"/>
      <c r="QAK38" s="53"/>
      <c r="QAL38" s="53"/>
      <c r="QAN38" s="53"/>
      <c r="QBA38" s="53"/>
      <c r="QBB38" s="53"/>
      <c r="QBD38" s="53"/>
      <c r="QBQ38" s="53"/>
      <c r="QBR38" s="53"/>
      <c r="QBT38" s="53"/>
      <c r="QCG38" s="53"/>
      <c r="QCH38" s="53"/>
      <c r="QCJ38" s="53"/>
      <c r="QCW38" s="53"/>
      <c r="QCX38" s="53"/>
      <c r="QCZ38" s="53"/>
      <c r="QDM38" s="53"/>
      <c r="QDN38" s="53"/>
      <c r="QDP38" s="53"/>
      <c r="QEC38" s="53"/>
      <c r="QED38" s="53"/>
      <c r="QEF38" s="53"/>
      <c r="QES38" s="53"/>
      <c r="QET38" s="53"/>
      <c r="QEV38" s="53"/>
      <c r="QFI38" s="53"/>
      <c r="QFJ38" s="53"/>
      <c r="QFL38" s="53"/>
      <c r="QFY38" s="53"/>
      <c r="QFZ38" s="53"/>
      <c r="QGB38" s="53"/>
      <c r="QGO38" s="53"/>
      <c r="QGP38" s="53"/>
      <c r="QGR38" s="53"/>
      <c r="QHE38" s="53"/>
      <c r="QHF38" s="53"/>
      <c r="QHH38" s="53"/>
      <c r="QHU38" s="53"/>
      <c r="QHV38" s="53"/>
      <c r="QHX38" s="53"/>
      <c r="QIK38" s="53"/>
      <c r="QIL38" s="53"/>
      <c r="QIN38" s="53"/>
      <c r="QJA38" s="53"/>
      <c r="QJB38" s="53"/>
      <c r="QJD38" s="53"/>
      <c r="QJQ38" s="53"/>
      <c r="QJR38" s="53"/>
      <c r="QJT38" s="53"/>
      <c r="QKG38" s="53"/>
      <c r="QKH38" s="53"/>
      <c r="QKJ38" s="53"/>
      <c r="QKW38" s="53"/>
      <c r="QKX38" s="53"/>
      <c r="QKZ38" s="53"/>
      <c r="QLM38" s="53"/>
      <c r="QLN38" s="53"/>
      <c r="QLP38" s="53"/>
      <c r="QMC38" s="53"/>
      <c r="QMD38" s="53"/>
      <c r="QMF38" s="53"/>
      <c r="QMS38" s="53"/>
      <c r="QMT38" s="53"/>
      <c r="QMV38" s="53"/>
      <c r="QNI38" s="53"/>
      <c r="QNJ38" s="53"/>
      <c r="QNL38" s="53"/>
      <c r="QNY38" s="53"/>
      <c r="QNZ38" s="53"/>
      <c r="QOB38" s="53"/>
      <c r="QOO38" s="53"/>
      <c r="QOP38" s="53"/>
      <c r="QOR38" s="53"/>
      <c r="QPE38" s="53"/>
      <c r="QPF38" s="53"/>
      <c r="QPH38" s="53"/>
      <c r="QPU38" s="53"/>
      <c r="QPV38" s="53"/>
      <c r="QPX38" s="53"/>
      <c r="QQK38" s="53"/>
      <c r="QQL38" s="53"/>
      <c r="QQN38" s="53"/>
      <c r="QRA38" s="53"/>
      <c r="QRB38" s="53"/>
      <c r="QRD38" s="53"/>
      <c r="QRQ38" s="53"/>
      <c r="QRR38" s="53"/>
      <c r="QRT38" s="53"/>
      <c r="QSG38" s="53"/>
      <c r="QSH38" s="53"/>
      <c r="QSJ38" s="53"/>
      <c r="QSW38" s="53"/>
      <c r="QSX38" s="53"/>
      <c r="QSZ38" s="53"/>
      <c r="QTM38" s="53"/>
      <c r="QTN38" s="53"/>
      <c r="QTP38" s="53"/>
      <c r="QUC38" s="53"/>
      <c r="QUD38" s="53"/>
      <c r="QUF38" s="53"/>
      <c r="QUS38" s="53"/>
      <c r="QUT38" s="53"/>
      <c r="QUV38" s="53"/>
      <c r="QVI38" s="53"/>
      <c r="QVJ38" s="53"/>
      <c r="QVL38" s="53"/>
      <c r="QVY38" s="53"/>
      <c r="QVZ38" s="53"/>
      <c r="QWB38" s="53"/>
      <c r="QWO38" s="53"/>
      <c r="QWP38" s="53"/>
      <c r="QWR38" s="53"/>
      <c r="QXE38" s="53"/>
      <c r="QXF38" s="53"/>
      <c r="QXH38" s="53"/>
      <c r="QXU38" s="53"/>
      <c r="QXV38" s="53"/>
      <c r="QXX38" s="53"/>
      <c r="QYK38" s="53"/>
      <c r="QYL38" s="53"/>
      <c r="QYN38" s="53"/>
      <c r="QZA38" s="53"/>
      <c r="QZB38" s="53"/>
      <c r="QZD38" s="53"/>
      <c r="QZQ38" s="53"/>
      <c r="QZR38" s="53"/>
      <c r="QZT38" s="53"/>
      <c r="RAG38" s="53"/>
      <c r="RAH38" s="53"/>
      <c r="RAJ38" s="53"/>
      <c r="RAW38" s="53"/>
      <c r="RAX38" s="53"/>
      <c r="RAZ38" s="53"/>
      <c r="RBM38" s="53"/>
      <c r="RBN38" s="53"/>
      <c r="RBP38" s="53"/>
      <c r="RCC38" s="53"/>
      <c r="RCD38" s="53"/>
      <c r="RCF38" s="53"/>
      <c r="RCS38" s="53"/>
      <c r="RCT38" s="53"/>
      <c r="RCV38" s="53"/>
      <c r="RDI38" s="53"/>
      <c r="RDJ38" s="53"/>
      <c r="RDL38" s="53"/>
      <c r="RDY38" s="53"/>
      <c r="RDZ38" s="53"/>
      <c r="REB38" s="53"/>
      <c r="REO38" s="53"/>
      <c r="REP38" s="53"/>
      <c r="RER38" s="53"/>
      <c r="RFE38" s="53"/>
      <c r="RFF38" s="53"/>
      <c r="RFH38" s="53"/>
      <c r="RFU38" s="53"/>
      <c r="RFV38" s="53"/>
      <c r="RFX38" s="53"/>
      <c r="RGK38" s="53"/>
      <c r="RGL38" s="53"/>
      <c r="RGN38" s="53"/>
      <c r="RHA38" s="53"/>
      <c r="RHB38" s="53"/>
      <c r="RHD38" s="53"/>
      <c r="RHQ38" s="53"/>
      <c r="RHR38" s="53"/>
      <c r="RHT38" s="53"/>
      <c r="RIG38" s="53"/>
      <c r="RIH38" s="53"/>
      <c r="RIJ38" s="53"/>
      <c r="RIW38" s="53"/>
      <c r="RIX38" s="53"/>
      <c r="RIZ38" s="53"/>
      <c r="RJM38" s="53"/>
      <c r="RJN38" s="53"/>
      <c r="RJP38" s="53"/>
      <c r="RKC38" s="53"/>
      <c r="RKD38" s="53"/>
      <c r="RKF38" s="53"/>
      <c r="RKS38" s="53"/>
      <c r="RKT38" s="53"/>
      <c r="RKV38" s="53"/>
      <c r="RLI38" s="53"/>
      <c r="RLJ38" s="53"/>
      <c r="RLL38" s="53"/>
      <c r="RLY38" s="53"/>
      <c r="RLZ38" s="53"/>
      <c r="RMB38" s="53"/>
      <c r="RMO38" s="53"/>
      <c r="RMP38" s="53"/>
      <c r="RMR38" s="53"/>
      <c r="RNE38" s="53"/>
      <c r="RNF38" s="53"/>
      <c r="RNH38" s="53"/>
      <c r="RNU38" s="53"/>
      <c r="RNV38" s="53"/>
      <c r="RNX38" s="53"/>
      <c r="ROK38" s="53"/>
      <c r="ROL38" s="53"/>
      <c r="RON38" s="53"/>
      <c r="RPA38" s="53"/>
      <c r="RPB38" s="53"/>
      <c r="RPD38" s="53"/>
      <c r="RPQ38" s="53"/>
      <c r="RPR38" s="53"/>
      <c r="RPT38" s="53"/>
      <c r="RQG38" s="53"/>
      <c r="RQH38" s="53"/>
      <c r="RQJ38" s="53"/>
      <c r="RQW38" s="53"/>
      <c r="RQX38" s="53"/>
      <c r="RQZ38" s="53"/>
      <c r="RRM38" s="53"/>
      <c r="RRN38" s="53"/>
      <c r="RRP38" s="53"/>
      <c r="RSC38" s="53"/>
      <c r="RSD38" s="53"/>
      <c r="RSF38" s="53"/>
      <c r="RSS38" s="53"/>
      <c r="RST38" s="53"/>
      <c r="RSV38" s="53"/>
      <c r="RTI38" s="53"/>
      <c r="RTJ38" s="53"/>
      <c r="RTL38" s="53"/>
      <c r="RTY38" s="53"/>
      <c r="RTZ38" s="53"/>
      <c r="RUB38" s="53"/>
      <c r="RUO38" s="53"/>
      <c r="RUP38" s="53"/>
      <c r="RUR38" s="53"/>
      <c r="RVE38" s="53"/>
      <c r="RVF38" s="53"/>
      <c r="RVH38" s="53"/>
      <c r="RVU38" s="53"/>
      <c r="RVV38" s="53"/>
      <c r="RVX38" s="53"/>
      <c r="RWK38" s="53"/>
      <c r="RWL38" s="53"/>
      <c r="RWN38" s="53"/>
      <c r="RXA38" s="53"/>
      <c r="RXB38" s="53"/>
      <c r="RXD38" s="53"/>
      <c r="RXQ38" s="53"/>
      <c r="RXR38" s="53"/>
      <c r="RXT38" s="53"/>
      <c r="RYG38" s="53"/>
      <c r="RYH38" s="53"/>
      <c r="RYJ38" s="53"/>
      <c r="RYW38" s="53"/>
      <c r="RYX38" s="53"/>
      <c r="RYZ38" s="53"/>
      <c r="RZM38" s="53"/>
      <c r="RZN38" s="53"/>
      <c r="RZP38" s="53"/>
      <c r="SAC38" s="53"/>
      <c r="SAD38" s="53"/>
      <c r="SAF38" s="53"/>
      <c r="SAS38" s="53"/>
      <c r="SAT38" s="53"/>
      <c r="SAV38" s="53"/>
      <c r="SBI38" s="53"/>
      <c r="SBJ38" s="53"/>
      <c r="SBL38" s="53"/>
      <c r="SBY38" s="53"/>
      <c r="SBZ38" s="53"/>
      <c r="SCB38" s="53"/>
      <c r="SCO38" s="53"/>
      <c r="SCP38" s="53"/>
      <c r="SCR38" s="53"/>
      <c r="SDE38" s="53"/>
      <c r="SDF38" s="53"/>
      <c r="SDH38" s="53"/>
      <c r="SDU38" s="53"/>
      <c r="SDV38" s="53"/>
      <c r="SDX38" s="53"/>
      <c r="SEK38" s="53"/>
      <c r="SEL38" s="53"/>
      <c r="SEN38" s="53"/>
      <c r="SFA38" s="53"/>
      <c r="SFB38" s="53"/>
      <c r="SFD38" s="53"/>
      <c r="SFQ38" s="53"/>
      <c r="SFR38" s="53"/>
      <c r="SFT38" s="53"/>
      <c r="SGG38" s="53"/>
      <c r="SGH38" s="53"/>
      <c r="SGJ38" s="53"/>
      <c r="SGW38" s="53"/>
      <c r="SGX38" s="53"/>
      <c r="SGZ38" s="53"/>
      <c r="SHM38" s="53"/>
      <c r="SHN38" s="53"/>
      <c r="SHP38" s="53"/>
      <c r="SIC38" s="53"/>
      <c r="SID38" s="53"/>
      <c r="SIF38" s="53"/>
      <c r="SIS38" s="53"/>
      <c r="SIT38" s="53"/>
      <c r="SIV38" s="53"/>
      <c r="SJI38" s="53"/>
      <c r="SJJ38" s="53"/>
      <c r="SJL38" s="53"/>
      <c r="SJY38" s="53"/>
      <c r="SJZ38" s="53"/>
      <c r="SKB38" s="53"/>
      <c r="SKO38" s="53"/>
      <c r="SKP38" s="53"/>
      <c r="SKR38" s="53"/>
      <c r="SLE38" s="53"/>
      <c r="SLF38" s="53"/>
      <c r="SLH38" s="53"/>
      <c r="SLU38" s="53"/>
      <c r="SLV38" s="53"/>
      <c r="SLX38" s="53"/>
      <c r="SMK38" s="53"/>
      <c r="SML38" s="53"/>
      <c r="SMN38" s="53"/>
      <c r="SNA38" s="53"/>
      <c r="SNB38" s="53"/>
      <c r="SND38" s="53"/>
      <c r="SNQ38" s="53"/>
      <c r="SNR38" s="53"/>
      <c r="SNT38" s="53"/>
      <c r="SOG38" s="53"/>
      <c r="SOH38" s="53"/>
      <c r="SOJ38" s="53"/>
      <c r="SOW38" s="53"/>
      <c r="SOX38" s="53"/>
      <c r="SOZ38" s="53"/>
      <c r="SPM38" s="53"/>
      <c r="SPN38" s="53"/>
      <c r="SPP38" s="53"/>
      <c r="SQC38" s="53"/>
      <c r="SQD38" s="53"/>
      <c r="SQF38" s="53"/>
      <c r="SQS38" s="53"/>
      <c r="SQT38" s="53"/>
      <c r="SQV38" s="53"/>
      <c r="SRI38" s="53"/>
      <c r="SRJ38" s="53"/>
      <c r="SRL38" s="53"/>
      <c r="SRY38" s="53"/>
      <c r="SRZ38" s="53"/>
      <c r="SSB38" s="53"/>
      <c r="SSO38" s="53"/>
      <c r="SSP38" s="53"/>
      <c r="SSR38" s="53"/>
      <c r="STE38" s="53"/>
      <c r="STF38" s="53"/>
      <c r="STH38" s="53"/>
      <c r="STU38" s="53"/>
      <c r="STV38" s="53"/>
      <c r="STX38" s="53"/>
      <c r="SUK38" s="53"/>
      <c r="SUL38" s="53"/>
      <c r="SUN38" s="53"/>
      <c r="SVA38" s="53"/>
      <c r="SVB38" s="53"/>
      <c r="SVD38" s="53"/>
      <c r="SVQ38" s="53"/>
      <c r="SVR38" s="53"/>
      <c r="SVT38" s="53"/>
      <c r="SWG38" s="53"/>
      <c r="SWH38" s="53"/>
      <c r="SWJ38" s="53"/>
      <c r="SWW38" s="53"/>
      <c r="SWX38" s="53"/>
      <c r="SWZ38" s="53"/>
      <c r="SXM38" s="53"/>
      <c r="SXN38" s="53"/>
      <c r="SXP38" s="53"/>
      <c r="SYC38" s="53"/>
      <c r="SYD38" s="53"/>
      <c r="SYF38" s="53"/>
      <c r="SYS38" s="53"/>
      <c r="SYT38" s="53"/>
      <c r="SYV38" s="53"/>
      <c r="SZI38" s="53"/>
      <c r="SZJ38" s="53"/>
      <c r="SZL38" s="53"/>
      <c r="SZY38" s="53"/>
      <c r="SZZ38" s="53"/>
      <c r="TAB38" s="53"/>
      <c r="TAO38" s="53"/>
      <c r="TAP38" s="53"/>
      <c r="TAR38" s="53"/>
      <c r="TBE38" s="53"/>
      <c r="TBF38" s="53"/>
      <c r="TBH38" s="53"/>
      <c r="TBU38" s="53"/>
      <c r="TBV38" s="53"/>
      <c r="TBX38" s="53"/>
      <c r="TCK38" s="53"/>
      <c r="TCL38" s="53"/>
      <c r="TCN38" s="53"/>
      <c r="TDA38" s="53"/>
      <c r="TDB38" s="53"/>
      <c r="TDD38" s="53"/>
      <c r="TDQ38" s="53"/>
      <c r="TDR38" s="53"/>
      <c r="TDT38" s="53"/>
      <c r="TEG38" s="53"/>
      <c r="TEH38" s="53"/>
      <c r="TEJ38" s="53"/>
      <c r="TEW38" s="53"/>
      <c r="TEX38" s="53"/>
      <c r="TEZ38" s="53"/>
      <c r="TFM38" s="53"/>
      <c r="TFN38" s="53"/>
      <c r="TFP38" s="53"/>
      <c r="TGC38" s="53"/>
      <c r="TGD38" s="53"/>
      <c r="TGF38" s="53"/>
      <c r="TGS38" s="53"/>
      <c r="TGT38" s="53"/>
      <c r="TGV38" s="53"/>
      <c r="THI38" s="53"/>
      <c r="THJ38" s="53"/>
      <c r="THL38" s="53"/>
      <c r="THY38" s="53"/>
      <c r="THZ38" s="53"/>
      <c r="TIB38" s="53"/>
      <c r="TIO38" s="53"/>
      <c r="TIP38" s="53"/>
      <c r="TIR38" s="53"/>
      <c r="TJE38" s="53"/>
      <c r="TJF38" s="53"/>
      <c r="TJH38" s="53"/>
      <c r="TJU38" s="53"/>
      <c r="TJV38" s="53"/>
      <c r="TJX38" s="53"/>
      <c r="TKK38" s="53"/>
      <c r="TKL38" s="53"/>
      <c r="TKN38" s="53"/>
      <c r="TLA38" s="53"/>
      <c r="TLB38" s="53"/>
      <c r="TLD38" s="53"/>
      <c r="TLQ38" s="53"/>
      <c r="TLR38" s="53"/>
      <c r="TLT38" s="53"/>
      <c r="TMG38" s="53"/>
      <c r="TMH38" s="53"/>
      <c r="TMJ38" s="53"/>
      <c r="TMW38" s="53"/>
      <c r="TMX38" s="53"/>
      <c r="TMZ38" s="53"/>
      <c r="TNM38" s="53"/>
      <c r="TNN38" s="53"/>
      <c r="TNP38" s="53"/>
      <c r="TOC38" s="53"/>
      <c r="TOD38" s="53"/>
      <c r="TOF38" s="53"/>
      <c r="TOS38" s="53"/>
      <c r="TOT38" s="53"/>
      <c r="TOV38" s="53"/>
      <c r="TPI38" s="53"/>
      <c r="TPJ38" s="53"/>
      <c r="TPL38" s="53"/>
      <c r="TPY38" s="53"/>
      <c r="TPZ38" s="53"/>
      <c r="TQB38" s="53"/>
      <c r="TQO38" s="53"/>
      <c r="TQP38" s="53"/>
      <c r="TQR38" s="53"/>
      <c r="TRE38" s="53"/>
      <c r="TRF38" s="53"/>
      <c r="TRH38" s="53"/>
      <c r="TRU38" s="53"/>
      <c r="TRV38" s="53"/>
      <c r="TRX38" s="53"/>
      <c r="TSK38" s="53"/>
      <c r="TSL38" s="53"/>
      <c r="TSN38" s="53"/>
      <c r="TTA38" s="53"/>
      <c r="TTB38" s="53"/>
      <c r="TTD38" s="53"/>
      <c r="TTQ38" s="53"/>
      <c r="TTR38" s="53"/>
      <c r="TTT38" s="53"/>
      <c r="TUG38" s="53"/>
      <c r="TUH38" s="53"/>
      <c r="TUJ38" s="53"/>
      <c r="TUW38" s="53"/>
      <c r="TUX38" s="53"/>
      <c r="TUZ38" s="53"/>
      <c r="TVM38" s="53"/>
      <c r="TVN38" s="53"/>
      <c r="TVP38" s="53"/>
      <c r="TWC38" s="53"/>
      <c r="TWD38" s="53"/>
      <c r="TWF38" s="53"/>
      <c r="TWS38" s="53"/>
      <c r="TWT38" s="53"/>
      <c r="TWV38" s="53"/>
      <c r="TXI38" s="53"/>
      <c r="TXJ38" s="53"/>
      <c r="TXL38" s="53"/>
      <c r="TXY38" s="53"/>
      <c r="TXZ38" s="53"/>
      <c r="TYB38" s="53"/>
      <c r="TYO38" s="53"/>
      <c r="TYP38" s="53"/>
      <c r="TYR38" s="53"/>
      <c r="TZE38" s="53"/>
      <c r="TZF38" s="53"/>
      <c r="TZH38" s="53"/>
      <c r="TZU38" s="53"/>
      <c r="TZV38" s="53"/>
      <c r="TZX38" s="53"/>
      <c r="UAK38" s="53"/>
      <c r="UAL38" s="53"/>
      <c r="UAN38" s="53"/>
      <c r="UBA38" s="53"/>
      <c r="UBB38" s="53"/>
      <c r="UBD38" s="53"/>
      <c r="UBQ38" s="53"/>
      <c r="UBR38" s="53"/>
      <c r="UBT38" s="53"/>
      <c r="UCG38" s="53"/>
      <c r="UCH38" s="53"/>
      <c r="UCJ38" s="53"/>
      <c r="UCW38" s="53"/>
      <c r="UCX38" s="53"/>
      <c r="UCZ38" s="53"/>
      <c r="UDM38" s="53"/>
      <c r="UDN38" s="53"/>
      <c r="UDP38" s="53"/>
      <c r="UEC38" s="53"/>
      <c r="UED38" s="53"/>
      <c r="UEF38" s="53"/>
      <c r="UES38" s="53"/>
      <c r="UET38" s="53"/>
      <c r="UEV38" s="53"/>
      <c r="UFI38" s="53"/>
      <c r="UFJ38" s="53"/>
      <c r="UFL38" s="53"/>
      <c r="UFY38" s="53"/>
      <c r="UFZ38" s="53"/>
      <c r="UGB38" s="53"/>
      <c r="UGO38" s="53"/>
      <c r="UGP38" s="53"/>
      <c r="UGR38" s="53"/>
      <c r="UHE38" s="53"/>
      <c r="UHF38" s="53"/>
      <c r="UHH38" s="53"/>
      <c r="UHU38" s="53"/>
      <c r="UHV38" s="53"/>
      <c r="UHX38" s="53"/>
      <c r="UIK38" s="53"/>
      <c r="UIL38" s="53"/>
      <c r="UIN38" s="53"/>
      <c r="UJA38" s="53"/>
      <c r="UJB38" s="53"/>
      <c r="UJD38" s="53"/>
      <c r="UJQ38" s="53"/>
      <c r="UJR38" s="53"/>
      <c r="UJT38" s="53"/>
      <c r="UKG38" s="53"/>
      <c r="UKH38" s="53"/>
      <c r="UKJ38" s="53"/>
      <c r="UKW38" s="53"/>
      <c r="UKX38" s="53"/>
      <c r="UKZ38" s="53"/>
      <c r="ULM38" s="53"/>
      <c r="ULN38" s="53"/>
      <c r="ULP38" s="53"/>
      <c r="UMC38" s="53"/>
      <c r="UMD38" s="53"/>
      <c r="UMF38" s="53"/>
      <c r="UMS38" s="53"/>
      <c r="UMT38" s="53"/>
      <c r="UMV38" s="53"/>
      <c r="UNI38" s="53"/>
      <c r="UNJ38" s="53"/>
      <c r="UNL38" s="53"/>
      <c r="UNY38" s="53"/>
      <c r="UNZ38" s="53"/>
      <c r="UOB38" s="53"/>
      <c r="UOO38" s="53"/>
      <c r="UOP38" s="53"/>
      <c r="UOR38" s="53"/>
      <c r="UPE38" s="53"/>
      <c r="UPF38" s="53"/>
      <c r="UPH38" s="53"/>
      <c r="UPU38" s="53"/>
      <c r="UPV38" s="53"/>
      <c r="UPX38" s="53"/>
      <c r="UQK38" s="53"/>
      <c r="UQL38" s="53"/>
      <c r="UQN38" s="53"/>
      <c r="URA38" s="53"/>
      <c r="URB38" s="53"/>
      <c r="URD38" s="53"/>
      <c r="URQ38" s="53"/>
      <c r="URR38" s="53"/>
      <c r="URT38" s="53"/>
      <c r="USG38" s="53"/>
      <c r="USH38" s="53"/>
      <c r="USJ38" s="53"/>
      <c r="USW38" s="53"/>
      <c r="USX38" s="53"/>
      <c r="USZ38" s="53"/>
      <c r="UTM38" s="53"/>
      <c r="UTN38" s="53"/>
      <c r="UTP38" s="53"/>
      <c r="UUC38" s="53"/>
      <c r="UUD38" s="53"/>
      <c r="UUF38" s="53"/>
      <c r="UUS38" s="53"/>
      <c r="UUT38" s="53"/>
      <c r="UUV38" s="53"/>
      <c r="UVI38" s="53"/>
      <c r="UVJ38" s="53"/>
      <c r="UVL38" s="53"/>
      <c r="UVY38" s="53"/>
      <c r="UVZ38" s="53"/>
      <c r="UWB38" s="53"/>
      <c r="UWO38" s="53"/>
      <c r="UWP38" s="53"/>
      <c r="UWR38" s="53"/>
      <c r="UXE38" s="53"/>
      <c r="UXF38" s="53"/>
      <c r="UXH38" s="53"/>
      <c r="UXU38" s="53"/>
      <c r="UXV38" s="53"/>
      <c r="UXX38" s="53"/>
      <c r="UYK38" s="53"/>
      <c r="UYL38" s="53"/>
      <c r="UYN38" s="53"/>
      <c r="UZA38" s="53"/>
      <c r="UZB38" s="53"/>
      <c r="UZD38" s="53"/>
      <c r="UZQ38" s="53"/>
      <c r="UZR38" s="53"/>
      <c r="UZT38" s="53"/>
      <c r="VAG38" s="53"/>
      <c r="VAH38" s="53"/>
      <c r="VAJ38" s="53"/>
      <c r="VAW38" s="53"/>
      <c r="VAX38" s="53"/>
      <c r="VAZ38" s="53"/>
      <c r="VBM38" s="53"/>
      <c r="VBN38" s="53"/>
      <c r="VBP38" s="53"/>
      <c r="VCC38" s="53"/>
      <c r="VCD38" s="53"/>
      <c r="VCF38" s="53"/>
      <c r="VCS38" s="53"/>
      <c r="VCT38" s="53"/>
      <c r="VCV38" s="53"/>
      <c r="VDI38" s="53"/>
      <c r="VDJ38" s="53"/>
      <c r="VDL38" s="53"/>
      <c r="VDY38" s="53"/>
      <c r="VDZ38" s="53"/>
      <c r="VEB38" s="53"/>
      <c r="VEO38" s="53"/>
      <c r="VEP38" s="53"/>
      <c r="VER38" s="53"/>
      <c r="VFE38" s="53"/>
      <c r="VFF38" s="53"/>
      <c r="VFH38" s="53"/>
      <c r="VFU38" s="53"/>
      <c r="VFV38" s="53"/>
      <c r="VFX38" s="53"/>
      <c r="VGK38" s="53"/>
      <c r="VGL38" s="53"/>
      <c r="VGN38" s="53"/>
      <c r="VHA38" s="53"/>
      <c r="VHB38" s="53"/>
      <c r="VHD38" s="53"/>
      <c r="VHQ38" s="53"/>
      <c r="VHR38" s="53"/>
      <c r="VHT38" s="53"/>
      <c r="VIG38" s="53"/>
      <c r="VIH38" s="53"/>
      <c r="VIJ38" s="53"/>
      <c r="VIW38" s="53"/>
      <c r="VIX38" s="53"/>
      <c r="VIZ38" s="53"/>
      <c r="VJM38" s="53"/>
      <c r="VJN38" s="53"/>
      <c r="VJP38" s="53"/>
      <c r="VKC38" s="53"/>
      <c r="VKD38" s="53"/>
      <c r="VKF38" s="53"/>
      <c r="VKS38" s="53"/>
      <c r="VKT38" s="53"/>
      <c r="VKV38" s="53"/>
      <c r="VLI38" s="53"/>
      <c r="VLJ38" s="53"/>
      <c r="VLL38" s="53"/>
      <c r="VLY38" s="53"/>
      <c r="VLZ38" s="53"/>
      <c r="VMB38" s="53"/>
      <c r="VMO38" s="53"/>
      <c r="VMP38" s="53"/>
      <c r="VMR38" s="53"/>
      <c r="VNE38" s="53"/>
      <c r="VNF38" s="53"/>
      <c r="VNH38" s="53"/>
      <c r="VNU38" s="53"/>
      <c r="VNV38" s="53"/>
      <c r="VNX38" s="53"/>
      <c r="VOK38" s="53"/>
      <c r="VOL38" s="53"/>
      <c r="VON38" s="53"/>
      <c r="VPA38" s="53"/>
      <c r="VPB38" s="53"/>
      <c r="VPD38" s="53"/>
      <c r="VPQ38" s="53"/>
      <c r="VPR38" s="53"/>
      <c r="VPT38" s="53"/>
      <c r="VQG38" s="53"/>
      <c r="VQH38" s="53"/>
      <c r="VQJ38" s="53"/>
      <c r="VQW38" s="53"/>
      <c r="VQX38" s="53"/>
      <c r="VQZ38" s="53"/>
      <c r="VRM38" s="53"/>
      <c r="VRN38" s="53"/>
      <c r="VRP38" s="53"/>
      <c r="VSC38" s="53"/>
      <c r="VSD38" s="53"/>
      <c r="VSF38" s="53"/>
      <c r="VSS38" s="53"/>
      <c r="VST38" s="53"/>
      <c r="VSV38" s="53"/>
      <c r="VTI38" s="53"/>
      <c r="VTJ38" s="53"/>
      <c r="VTL38" s="53"/>
      <c r="VTY38" s="53"/>
      <c r="VTZ38" s="53"/>
      <c r="VUB38" s="53"/>
      <c r="VUO38" s="53"/>
      <c r="VUP38" s="53"/>
      <c r="VUR38" s="53"/>
      <c r="VVE38" s="53"/>
      <c r="VVF38" s="53"/>
      <c r="VVH38" s="53"/>
      <c r="VVU38" s="53"/>
      <c r="VVV38" s="53"/>
      <c r="VVX38" s="53"/>
      <c r="VWK38" s="53"/>
      <c r="VWL38" s="53"/>
      <c r="VWN38" s="53"/>
      <c r="VXA38" s="53"/>
      <c r="VXB38" s="53"/>
      <c r="VXD38" s="53"/>
      <c r="VXQ38" s="53"/>
      <c r="VXR38" s="53"/>
      <c r="VXT38" s="53"/>
      <c r="VYG38" s="53"/>
      <c r="VYH38" s="53"/>
      <c r="VYJ38" s="53"/>
      <c r="VYW38" s="53"/>
      <c r="VYX38" s="53"/>
      <c r="VYZ38" s="53"/>
      <c r="VZM38" s="53"/>
      <c r="VZN38" s="53"/>
      <c r="VZP38" s="53"/>
      <c r="WAC38" s="53"/>
      <c r="WAD38" s="53"/>
      <c r="WAF38" s="53"/>
      <c r="WAS38" s="53"/>
      <c r="WAT38" s="53"/>
      <c r="WAV38" s="53"/>
      <c r="WBI38" s="53"/>
      <c r="WBJ38" s="53"/>
      <c r="WBL38" s="53"/>
      <c r="WBY38" s="53"/>
      <c r="WBZ38" s="53"/>
      <c r="WCB38" s="53"/>
      <c r="WCO38" s="53"/>
      <c r="WCP38" s="53"/>
      <c r="WCR38" s="53"/>
      <c r="WDE38" s="53"/>
      <c r="WDF38" s="53"/>
      <c r="WDH38" s="53"/>
      <c r="WDU38" s="53"/>
      <c r="WDV38" s="53"/>
      <c r="WDX38" s="53"/>
      <c r="WEK38" s="53"/>
      <c r="WEL38" s="53"/>
      <c r="WEN38" s="53"/>
      <c r="WFA38" s="53"/>
      <c r="WFB38" s="53"/>
      <c r="WFD38" s="53"/>
      <c r="WFQ38" s="53"/>
      <c r="WFR38" s="53"/>
      <c r="WFT38" s="53"/>
      <c r="WGG38" s="53"/>
      <c r="WGH38" s="53"/>
      <c r="WGJ38" s="53"/>
      <c r="WGW38" s="53"/>
      <c r="WGX38" s="53"/>
      <c r="WGZ38" s="53"/>
      <c r="WHM38" s="53"/>
      <c r="WHN38" s="53"/>
      <c r="WHP38" s="53"/>
      <c r="WIC38" s="53"/>
      <c r="WID38" s="53"/>
      <c r="WIF38" s="53"/>
      <c r="WIS38" s="53"/>
      <c r="WIT38" s="53"/>
      <c r="WIV38" s="53"/>
      <c r="WJI38" s="53"/>
      <c r="WJJ38" s="53"/>
      <c r="WJL38" s="53"/>
      <c r="WJY38" s="53"/>
      <c r="WJZ38" s="53"/>
      <c r="WKB38" s="53"/>
      <c r="WKO38" s="53"/>
      <c r="WKP38" s="53"/>
      <c r="WKR38" s="53"/>
      <c r="WLE38" s="53"/>
      <c r="WLF38" s="53"/>
      <c r="WLH38" s="53"/>
      <c r="WLU38" s="53"/>
      <c r="WLV38" s="53"/>
      <c r="WLX38" s="53"/>
      <c r="WMK38" s="53"/>
      <c r="WML38" s="53"/>
      <c r="WMN38" s="53"/>
      <c r="WNA38" s="53"/>
      <c r="WNB38" s="53"/>
      <c r="WND38" s="53"/>
      <c r="WNQ38" s="53"/>
      <c r="WNR38" s="53"/>
      <c r="WNT38" s="53"/>
      <c r="WOG38" s="53"/>
      <c r="WOH38" s="53"/>
      <c r="WOJ38" s="53"/>
      <c r="WOW38" s="53"/>
      <c r="WOX38" s="53"/>
      <c r="WOZ38" s="53"/>
      <c r="WPM38" s="53"/>
      <c r="WPN38" s="53"/>
      <c r="WPP38" s="53"/>
      <c r="WQC38" s="53"/>
      <c r="WQD38" s="53"/>
      <c r="WQF38" s="53"/>
      <c r="WQS38" s="53"/>
      <c r="WQT38" s="53"/>
      <c r="WQV38" s="53"/>
      <c r="WRI38" s="53"/>
      <c r="WRJ38" s="53"/>
      <c r="WRL38" s="53"/>
      <c r="WRY38" s="53"/>
      <c r="WRZ38" s="53"/>
      <c r="WSB38" s="53"/>
      <c r="WSO38" s="53"/>
      <c r="WSP38" s="53"/>
      <c r="WSR38" s="53"/>
      <c r="WTE38" s="53"/>
      <c r="WTF38" s="53"/>
      <c r="WTH38" s="53"/>
      <c r="WTU38" s="53"/>
      <c r="WTV38" s="53"/>
      <c r="WTX38" s="53"/>
      <c r="WUK38" s="53"/>
      <c r="WUL38" s="53"/>
      <c r="WUN38" s="53"/>
      <c r="WVA38" s="53"/>
      <c r="WVB38" s="53"/>
      <c r="WVD38" s="53"/>
      <c r="WVQ38" s="53"/>
      <c r="WVR38" s="53"/>
      <c r="WVT38" s="53"/>
      <c r="WWG38" s="53"/>
      <c r="WWH38" s="53"/>
      <c r="WWJ38" s="53"/>
      <c r="WWW38" s="53"/>
      <c r="WWX38" s="53"/>
      <c r="WWZ38" s="53"/>
      <c r="WXM38" s="53"/>
      <c r="WXN38" s="53"/>
      <c r="WXP38" s="53"/>
      <c r="WYC38" s="53"/>
      <c r="WYD38" s="53"/>
      <c r="WYF38" s="53"/>
      <c r="WYS38" s="53"/>
      <c r="WYT38" s="53"/>
      <c r="WYV38" s="53"/>
      <c r="WZI38" s="53"/>
      <c r="WZJ38" s="53"/>
      <c r="WZL38" s="53"/>
      <c r="WZY38" s="53"/>
      <c r="WZZ38" s="53"/>
      <c r="XAB38" s="53"/>
      <c r="XAO38" s="53"/>
      <c r="XAP38" s="53"/>
      <c r="XAR38" s="53"/>
      <c r="XBE38" s="53"/>
      <c r="XBF38" s="53"/>
      <c r="XBH38" s="53"/>
      <c r="XBU38" s="53"/>
      <c r="XBV38" s="53"/>
      <c r="XBX38" s="53"/>
      <c r="XCK38" s="53"/>
      <c r="XCL38" s="53"/>
      <c r="XCN38" s="53"/>
      <c r="XDA38" s="53"/>
      <c r="XDB38" s="53"/>
      <c r="XDD38" s="53"/>
      <c r="XDQ38" s="53"/>
      <c r="XDR38" s="53"/>
      <c r="XDT38" s="53"/>
      <c r="XEG38" s="53"/>
      <c r="XEH38" s="53"/>
      <c r="XEJ38" s="53"/>
    </row>
    <row r="39" spans="1:1020 1033:2044 2057:3068 3081:4092 4105:5116 5129:6140 6153:7164 7177:8188 8201:9212 9225:10236 10249:11260 11273:12284 12297:13308 13321:14332 14345:15356 15369:16364" ht="18.75" x14ac:dyDescent="0.45">
      <c r="A39" s="56"/>
      <c r="B39" s="56"/>
      <c r="C39" s="47"/>
      <c r="D39" s="56"/>
      <c r="E39" s="48"/>
      <c r="F39" s="6" t="s">
        <v>518</v>
      </c>
      <c r="G39" s="48"/>
      <c r="H39" s="15">
        <v>10000000</v>
      </c>
      <c r="I39" s="36"/>
      <c r="J39" s="15">
        <v>10000000000000</v>
      </c>
      <c r="K39" s="36"/>
      <c r="L39" s="15">
        <v>83288645696</v>
      </c>
      <c r="M39" s="11"/>
      <c r="N39" s="49">
        <v>0.23</v>
      </c>
      <c r="O39" s="36"/>
      <c r="P39" s="50">
        <v>0.38019999999999998</v>
      </c>
      <c r="U39" s="15"/>
      <c r="AO39" s="53"/>
      <c r="AP39" s="53"/>
      <c r="AR39" s="53"/>
      <c r="BE39" s="53"/>
      <c r="BF39" s="53"/>
      <c r="BH39" s="53"/>
      <c r="BU39" s="53"/>
      <c r="BV39" s="53"/>
      <c r="BX39" s="53"/>
      <c r="CK39" s="53"/>
      <c r="CL39" s="53"/>
      <c r="CN39" s="53"/>
      <c r="DA39" s="53"/>
      <c r="DB39" s="53"/>
      <c r="DD39" s="53"/>
      <c r="DQ39" s="53"/>
      <c r="DR39" s="53"/>
      <c r="DT39" s="53"/>
      <c r="EG39" s="53"/>
      <c r="EH39" s="53"/>
      <c r="EJ39" s="53"/>
      <c r="EW39" s="53"/>
      <c r="EX39" s="53"/>
      <c r="EZ39" s="53"/>
      <c r="FM39" s="53"/>
      <c r="FN39" s="53"/>
      <c r="FP39" s="53"/>
      <c r="GC39" s="53"/>
      <c r="GD39" s="53"/>
      <c r="GF39" s="53"/>
      <c r="GS39" s="53"/>
      <c r="GT39" s="53"/>
      <c r="GV39" s="53"/>
      <c r="HI39" s="53"/>
      <c r="HJ39" s="53"/>
      <c r="HL39" s="53"/>
      <c r="HY39" s="53"/>
      <c r="HZ39" s="53"/>
      <c r="IB39" s="53"/>
      <c r="IO39" s="53"/>
      <c r="IP39" s="53"/>
      <c r="IR39" s="53"/>
      <c r="JE39" s="53"/>
      <c r="JF39" s="53"/>
      <c r="JH39" s="53"/>
      <c r="JU39" s="53"/>
      <c r="JV39" s="53"/>
      <c r="JX39" s="53"/>
      <c r="KK39" s="53"/>
      <c r="KL39" s="53"/>
      <c r="KN39" s="53"/>
      <c r="LA39" s="53"/>
      <c r="LB39" s="53"/>
      <c r="LD39" s="53"/>
      <c r="LQ39" s="53"/>
      <c r="LR39" s="53"/>
      <c r="LT39" s="53"/>
      <c r="MG39" s="53"/>
      <c r="MH39" s="53"/>
      <c r="MJ39" s="53"/>
      <c r="MW39" s="53"/>
      <c r="MX39" s="53"/>
      <c r="MZ39" s="53"/>
      <c r="NM39" s="53"/>
      <c r="NN39" s="53"/>
      <c r="NP39" s="53"/>
      <c r="OC39" s="53"/>
      <c r="OD39" s="53"/>
      <c r="OF39" s="53"/>
      <c r="OS39" s="53"/>
      <c r="OT39" s="53"/>
      <c r="OV39" s="53"/>
      <c r="PI39" s="53"/>
      <c r="PJ39" s="53"/>
      <c r="PL39" s="53"/>
      <c r="PY39" s="53"/>
      <c r="PZ39" s="53"/>
      <c r="QB39" s="53"/>
      <c r="QO39" s="53"/>
      <c r="QP39" s="53"/>
      <c r="QR39" s="53"/>
      <c r="RE39" s="53"/>
      <c r="RF39" s="53"/>
      <c r="RH39" s="53"/>
      <c r="RU39" s="53"/>
      <c r="RV39" s="53"/>
      <c r="RX39" s="53"/>
      <c r="SK39" s="53"/>
      <c r="SL39" s="53"/>
      <c r="SN39" s="53"/>
      <c r="TA39" s="53"/>
      <c r="TB39" s="53"/>
      <c r="TD39" s="53"/>
      <c r="TQ39" s="53"/>
      <c r="TR39" s="53"/>
      <c r="TT39" s="53"/>
      <c r="UG39" s="53"/>
      <c r="UH39" s="53"/>
      <c r="UJ39" s="53"/>
      <c r="UW39" s="53"/>
      <c r="UX39" s="53"/>
      <c r="UZ39" s="53"/>
      <c r="VM39" s="53"/>
      <c r="VN39" s="53"/>
      <c r="VP39" s="53"/>
      <c r="WC39" s="53"/>
      <c r="WD39" s="53"/>
      <c r="WF39" s="53"/>
      <c r="WS39" s="53"/>
      <c r="WT39" s="53"/>
      <c r="WV39" s="53"/>
      <c r="XI39" s="53"/>
      <c r="XJ39" s="53"/>
      <c r="XL39" s="53"/>
      <c r="XY39" s="53"/>
      <c r="XZ39" s="53"/>
      <c r="YB39" s="53"/>
      <c r="YO39" s="53"/>
      <c r="YP39" s="53"/>
      <c r="YR39" s="53"/>
      <c r="ZE39" s="53"/>
      <c r="ZF39" s="53"/>
      <c r="ZH39" s="53"/>
      <c r="ZU39" s="53"/>
      <c r="ZV39" s="53"/>
      <c r="ZX39" s="53"/>
      <c r="AAK39" s="53"/>
      <c r="AAL39" s="53"/>
      <c r="AAN39" s="53"/>
      <c r="ABA39" s="53"/>
      <c r="ABB39" s="53"/>
      <c r="ABD39" s="53"/>
      <c r="ABQ39" s="53"/>
      <c r="ABR39" s="53"/>
      <c r="ABT39" s="53"/>
      <c r="ACG39" s="53"/>
      <c r="ACH39" s="53"/>
      <c r="ACJ39" s="53"/>
      <c r="ACW39" s="53"/>
      <c r="ACX39" s="53"/>
      <c r="ACZ39" s="53"/>
      <c r="ADM39" s="53"/>
      <c r="ADN39" s="53"/>
      <c r="ADP39" s="53"/>
      <c r="AEC39" s="53"/>
      <c r="AED39" s="53"/>
      <c r="AEF39" s="53"/>
      <c r="AES39" s="53"/>
      <c r="AET39" s="53"/>
      <c r="AEV39" s="53"/>
      <c r="AFI39" s="53"/>
      <c r="AFJ39" s="53"/>
      <c r="AFL39" s="53"/>
      <c r="AFY39" s="53"/>
      <c r="AFZ39" s="53"/>
      <c r="AGB39" s="53"/>
      <c r="AGO39" s="53"/>
      <c r="AGP39" s="53"/>
      <c r="AGR39" s="53"/>
      <c r="AHE39" s="53"/>
      <c r="AHF39" s="53"/>
      <c r="AHH39" s="53"/>
      <c r="AHU39" s="53"/>
      <c r="AHV39" s="53"/>
      <c r="AHX39" s="53"/>
      <c r="AIK39" s="53"/>
      <c r="AIL39" s="53"/>
      <c r="AIN39" s="53"/>
      <c r="AJA39" s="53"/>
      <c r="AJB39" s="53"/>
      <c r="AJD39" s="53"/>
      <c r="AJQ39" s="53"/>
      <c r="AJR39" s="53"/>
      <c r="AJT39" s="53"/>
      <c r="AKG39" s="53"/>
      <c r="AKH39" s="53"/>
      <c r="AKJ39" s="53"/>
      <c r="AKW39" s="53"/>
      <c r="AKX39" s="53"/>
      <c r="AKZ39" s="53"/>
      <c r="ALM39" s="53"/>
      <c r="ALN39" s="53"/>
      <c r="ALP39" s="53"/>
      <c r="AMC39" s="53"/>
      <c r="AMD39" s="53"/>
      <c r="AMF39" s="53"/>
      <c r="AMS39" s="53"/>
      <c r="AMT39" s="53"/>
      <c r="AMV39" s="53"/>
      <c r="ANI39" s="53"/>
      <c r="ANJ39" s="53"/>
      <c r="ANL39" s="53"/>
      <c r="ANY39" s="53"/>
      <c r="ANZ39" s="53"/>
      <c r="AOB39" s="53"/>
      <c r="AOO39" s="53"/>
      <c r="AOP39" s="53"/>
      <c r="AOR39" s="53"/>
      <c r="APE39" s="53"/>
      <c r="APF39" s="53"/>
      <c r="APH39" s="53"/>
      <c r="APU39" s="53"/>
      <c r="APV39" s="53"/>
      <c r="APX39" s="53"/>
      <c r="AQK39" s="53"/>
      <c r="AQL39" s="53"/>
      <c r="AQN39" s="53"/>
      <c r="ARA39" s="53"/>
      <c r="ARB39" s="53"/>
      <c r="ARD39" s="53"/>
      <c r="ARQ39" s="53"/>
      <c r="ARR39" s="53"/>
      <c r="ART39" s="53"/>
      <c r="ASG39" s="53"/>
      <c r="ASH39" s="53"/>
      <c r="ASJ39" s="53"/>
      <c r="ASW39" s="53"/>
      <c r="ASX39" s="53"/>
      <c r="ASZ39" s="53"/>
      <c r="ATM39" s="53"/>
      <c r="ATN39" s="53"/>
      <c r="ATP39" s="53"/>
      <c r="AUC39" s="53"/>
      <c r="AUD39" s="53"/>
      <c r="AUF39" s="53"/>
      <c r="AUS39" s="53"/>
      <c r="AUT39" s="53"/>
      <c r="AUV39" s="53"/>
      <c r="AVI39" s="53"/>
      <c r="AVJ39" s="53"/>
      <c r="AVL39" s="53"/>
      <c r="AVY39" s="53"/>
      <c r="AVZ39" s="53"/>
      <c r="AWB39" s="53"/>
      <c r="AWO39" s="53"/>
      <c r="AWP39" s="53"/>
      <c r="AWR39" s="53"/>
      <c r="AXE39" s="53"/>
      <c r="AXF39" s="53"/>
      <c r="AXH39" s="53"/>
      <c r="AXU39" s="53"/>
      <c r="AXV39" s="53"/>
      <c r="AXX39" s="53"/>
      <c r="AYK39" s="53"/>
      <c r="AYL39" s="53"/>
      <c r="AYN39" s="53"/>
      <c r="AZA39" s="53"/>
      <c r="AZB39" s="53"/>
      <c r="AZD39" s="53"/>
      <c r="AZQ39" s="53"/>
      <c r="AZR39" s="53"/>
      <c r="AZT39" s="53"/>
      <c r="BAG39" s="53"/>
      <c r="BAH39" s="53"/>
      <c r="BAJ39" s="53"/>
      <c r="BAW39" s="53"/>
      <c r="BAX39" s="53"/>
      <c r="BAZ39" s="53"/>
      <c r="BBM39" s="53"/>
      <c r="BBN39" s="53"/>
      <c r="BBP39" s="53"/>
      <c r="BCC39" s="53"/>
      <c r="BCD39" s="53"/>
      <c r="BCF39" s="53"/>
      <c r="BCS39" s="53"/>
      <c r="BCT39" s="53"/>
      <c r="BCV39" s="53"/>
      <c r="BDI39" s="53"/>
      <c r="BDJ39" s="53"/>
      <c r="BDL39" s="53"/>
      <c r="BDY39" s="53"/>
      <c r="BDZ39" s="53"/>
      <c r="BEB39" s="53"/>
      <c r="BEO39" s="53"/>
      <c r="BEP39" s="53"/>
      <c r="BER39" s="53"/>
      <c r="BFE39" s="53"/>
      <c r="BFF39" s="53"/>
      <c r="BFH39" s="53"/>
      <c r="BFU39" s="53"/>
      <c r="BFV39" s="53"/>
      <c r="BFX39" s="53"/>
      <c r="BGK39" s="53"/>
      <c r="BGL39" s="53"/>
      <c r="BGN39" s="53"/>
      <c r="BHA39" s="53"/>
      <c r="BHB39" s="53"/>
      <c r="BHD39" s="53"/>
      <c r="BHQ39" s="53"/>
      <c r="BHR39" s="53"/>
      <c r="BHT39" s="53"/>
      <c r="BIG39" s="53"/>
      <c r="BIH39" s="53"/>
      <c r="BIJ39" s="53"/>
      <c r="BIW39" s="53"/>
      <c r="BIX39" s="53"/>
      <c r="BIZ39" s="53"/>
      <c r="BJM39" s="53"/>
      <c r="BJN39" s="53"/>
      <c r="BJP39" s="53"/>
      <c r="BKC39" s="53"/>
      <c r="BKD39" s="53"/>
      <c r="BKF39" s="53"/>
      <c r="BKS39" s="53"/>
      <c r="BKT39" s="53"/>
      <c r="BKV39" s="53"/>
      <c r="BLI39" s="53"/>
      <c r="BLJ39" s="53"/>
      <c r="BLL39" s="53"/>
      <c r="BLY39" s="53"/>
      <c r="BLZ39" s="53"/>
      <c r="BMB39" s="53"/>
      <c r="BMO39" s="53"/>
      <c r="BMP39" s="53"/>
      <c r="BMR39" s="53"/>
      <c r="BNE39" s="53"/>
      <c r="BNF39" s="53"/>
      <c r="BNH39" s="53"/>
      <c r="BNU39" s="53"/>
      <c r="BNV39" s="53"/>
      <c r="BNX39" s="53"/>
      <c r="BOK39" s="53"/>
      <c r="BOL39" s="53"/>
      <c r="BON39" s="53"/>
      <c r="BPA39" s="53"/>
      <c r="BPB39" s="53"/>
      <c r="BPD39" s="53"/>
      <c r="BPQ39" s="53"/>
      <c r="BPR39" s="53"/>
      <c r="BPT39" s="53"/>
      <c r="BQG39" s="53"/>
      <c r="BQH39" s="53"/>
      <c r="BQJ39" s="53"/>
      <c r="BQW39" s="53"/>
      <c r="BQX39" s="53"/>
      <c r="BQZ39" s="53"/>
      <c r="BRM39" s="53"/>
      <c r="BRN39" s="53"/>
      <c r="BRP39" s="53"/>
      <c r="BSC39" s="53"/>
      <c r="BSD39" s="53"/>
      <c r="BSF39" s="53"/>
      <c r="BSS39" s="53"/>
      <c r="BST39" s="53"/>
      <c r="BSV39" s="53"/>
      <c r="BTI39" s="53"/>
      <c r="BTJ39" s="53"/>
      <c r="BTL39" s="53"/>
      <c r="BTY39" s="53"/>
      <c r="BTZ39" s="53"/>
      <c r="BUB39" s="53"/>
      <c r="BUO39" s="53"/>
      <c r="BUP39" s="53"/>
      <c r="BUR39" s="53"/>
      <c r="BVE39" s="53"/>
      <c r="BVF39" s="53"/>
      <c r="BVH39" s="53"/>
      <c r="BVU39" s="53"/>
      <c r="BVV39" s="53"/>
      <c r="BVX39" s="53"/>
      <c r="BWK39" s="53"/>
      <c r="BWL39" s="53"/>
      <c r="BWN39" s="53"/>
      <c r="BXA39" s="53"/>
      <c r="BXB39" s="53"/>
      <c r="BXD39" s="53"/>
      <c r="BXQ39" s="53"/>
      <c r="BXR39" s="53"/>
      <c r="BXT39" s="53"/>
      <c r="BYG39" s="53"/>
      <c r="BYH39" s="53"/>
      <c r="BYJ39" s="53"/>
      <c r="BYW39" s="53"/>
      <c r="BYX39" s="53"/>
      <c r="BYZ39" s="53"/>
      <c r="BZM39" s="53"/>
      <c r="BZN39" s="53"/>
      <c r="BZP39" s="53"/>
      <c r="CAC39" s="53"/>
      <c r="CAD39" s="53"/>
      <c r="CAF39" s="53"/>
      <c r="CAS39" s="53"/>
      <c r="CAT39" s="53"/>
      <c r="CAV39" s="53"/>
      <c r="CBI39" s="53"/>
      <c r="CBJ39" s="53"/>
      <c r="CBL39" s="53"/>
      <c r="CBY39" s="53"/>
      <c r="CBZ39" s="53"/>
      <c r="CCB39" s="53"/>
      <c r="CCO39" s="53"/>
      <c r="CCP39" s="53"/>
      <c r="CCR39" s="53"/>
      <c r="CDE39" s="53"/>
      <c r="CDF39" s="53"/>
      <c r="CDH39" s="53"/>
      <c r="CDU39" s="53"/>
      <c r="CDV39" s="53"/>
      <c r="CDX39" s="53"/>
      <c r="CEK39" s="53"/>
      <c r="CEL39" s="53"/>
      <c r="CEN39" s="53"/>
      <c r="CFA39" s="53"/>
      <c r="CFB39" s="53"/>
      <c r="CFD39" s="53"/>
      <c r="CFQ39" s="53"/>
      <c r="CFR39" s="53"/>
      <c r="CFT39" s="53"/>
      <c r="CGG39" s="53"/>
      <c r="CGH39" s="53"/>
      <c r="CGJ39" s="53"/>
      <c r="CGW39" s="53"/>
      <c r="CGX39" s="53"/>
      <c r="CGZ39" s="53"/>
      <c r="CHM39" s="53"/>
      <c r="CHN39" s="53"/>
      <c r="CHP39" s="53"/>
      <c r="CIC39" s="53"/>
      <c r="CID39" s="53"/>
      <c r="CIF39" s="53"/>
      <c r="CIS39" s="53"/>
      <c r="CIT39" s="53"/>
      <c r="CIV39" s="53"/>
      <c r="CJI39" s="53"/>
      <c r="CJJ39" s="53"/>
      <c r="CJL39" s="53"/>
      <c r="CJY39" s="53"/>
      <c r="CJZ39" s="53"/>
      <c r="CKB39" s="53"/>
      <c r="CKO39" s="53"/>
      <c r="CKP39" s="53"/>
      <c r="CKR39" s="53"/>
      <c r="CLE39" s="53"/>
      <c r="CLF39" s="53"/>
      <c r="CLH39" s="53"/>
      <c r="CLU39" s="53"/>
      <c r="CLV39" s="53"/>
      <c r="CLX39" s="53"/>
      <c r="CMK39" s="53"/>
      <c r="CML39" s="53"/>
      <c r="CMN39" s="53"/>
      <c r="CNA39" s="53"/>
      <c r="CNB39" s="53"/>
      <c r="CND39" s="53"/>
      <c r="CNQ39" s="53"/>
      <c r="CNR39" s="53"/>
      <c r="CNT39" s="53"/>
      <c r="COG39" s="53"/>
      <c r="COH39" s="53"/>
      <c r="COJ39" s="53"/>
      <c r="COW39" s="53"/>
      <c r="COX39" s="53"/>
      <c r="COZ39" s="53"/>
      <c r="CPM39" s="53"/>
      <c r="CPN39" s="53"/>
      <c r="CPP39" s="53"/>
      <c r="CQC39" s="53"/>
      <c r="CQD39" s="53"/>
      <c r="CQF39" s="53"/>
      <c r="CQS39" s="53"/>
      <c r="CQT39" s="53"/>
      <c r="CQV39" s="53"/>
      <c r="CRI39" s="53"/>
      <c r="CRJ39" s="53"/>
      <c r="CRL39" s="53"/>
      <c r="CRY39" s="53"/>
      <c r="CRZ39" s="53"/>
      <c r="CSB39" s="53"/>
      <c r="CSO39" s="53"/>
      <c r="CSP39" s="53"/>
      <c r="CSR39" s="53"/>
      <c r="CTE39" s="53"/>
      <c r="CTF39" s="53"/>
      <c r="CTH39" s="53"/>
      <c r="CTU39" s="53"/>
      <c r="CTV39" s="53"/>
      <c r="CTX39" s="53"/>
      <c r="CUK39" s="53"/>
      <c r="CUL39" s="53"/>
      <c r="CUN39" s="53"/>
      <c r="CVA39" s="53"/>
      <c r="CVB39" s="53"/>
      <c r="CVD39" s="53"/>
      <c r="CVQ39" s="53"/>
      <c r="CVR39" s="53"/>
      <c r="CVT39" s="53"/>
      <c r="CWG39" s="53"/>
      <c r="CWH39" s="53"/>
      <c r="CWJ39" s="53"/>
      <c r="CWW39" s="53"/>
      <c r="CWX39" s="53"/>
      <c r="CWZ39" s="53"/>
      <c r="CXM39" s="53"/>
      <c r="CXN39" s="53"/>
      <c r="CXP39" s="53"/>
      <c r="CYC39" s="53"/>
      <c r="CYD39" s="53"/>
      <c r="CYF39" s="53"/>
      <c r="CYS39" s="53"/>
      <c r="CYT39" s="53"/>
      <c r="CYV39" s="53"/>
      <c r="CZI39" s="53"/>
      <c r="CZJ39" s="53"/>
      <c r="CZL39" s="53"/>
      <c r="CZY39" s="53"/>
      <c r="CZZ39" s="53"/>
      <c r="DAB39" s="53"/>
      <c r="DAO39" s="53"/>
      <c r="DAP39" s="53"/>
      <c r="DAR39" s="53"/>
      <c r="DBE39" s="53"/>
      <c r="DBF39" s="53"/>
      <c r="DBH39" s="53"/>
      <c r="DBU39" s="53"/>
      <c r="DBV39" s="53"/>
      <c r="DBX39" s="53"/>
      <c r="DCK39" s="53"/>
      <c r="DCL39" s="53"/>
      <c r="DCN39" s="53"/>
      <c r="DDA39" s="53"/>
      <c r="DDB39" s="53"/>
      <c r="DDD39" s="53"/>
      <c r="DDQ39" s="53"/>
      <c r="DDR39" s="53"/>
      <c r="DDT39" s="53"/>
      <c r="DEG39" s="53"/>
      <c r="DEH39" s="53"/>
      <c r="DEJ39" s="53"/>
      <c r="DEW39" s="53"/>
      <c r="DEX39" s="53"/>
      <c r="DEZ39" s="53"/>
      <c r="DFM39" s="53"/>
      <c r="DFN39" s="53"/>
      <c r="DFP39" s="53"/>
      <c r="DGC39" s="53"/>
      <c r="DGD39" s="53"/>
      <c r="DGF39" s="53"/>
      <c r="DGS39" s="53"/>
      <c r="DGT39" s="53"/>
      <c r="DGV39" s="53"/>
      <c r="DHI39" s="53"/>
      <c r="DHJ39" s="53"/>
      <c r="DHL39" s="53"/>
      <c r="DHY39" s="53"/>
      <c r="DHZ39" s="53"/>
      <c r="DIB39" s="53"/>
      <c r="DIO39" s="53"/>
      <c r="DIP39" s="53"/>
      <c r="DIR39" s="53"/>
      <c r="DJE39" s="53"/>
      <c r="DJF39" s="53"/>
      <c r="DJH39" s="53"/>
      <c r="DJU39" s="53"/>
      <c r="DJV39" s="53"/>
      <c r="DJX39" s="53"/>
      <c r="DKK39" s="53"/>
      <c r="DKL39" s="53"/>
      <c r="DKN39" s="53"/>
      <c r="DLA39" s="53"/>
      <c r="DLB39" s="53"/>
      <c r="DLD39" s="53"/>
      <c r="DLQ39" s="53"/>
      <c r="DLR39" s="53"/>
      <c r="DLT39" s="53"/>
      <c r="DMG39" s="53"/>
      <c r="DMH39" s="53"/>
      <c r="DMJ39" s="53"/>
      <c r="DMW39" s="53"/>
      <c r="DMX39" s="53"/>
      <c r="DMZ39" s="53"/>
      <c r="DNM39" s="53"/>
      <c r="DNN39" s="53"/>
      <c r="DNP39" s="53"/>
      <c r="DOC39" s="53"/>
      <c r="DOD39" s="53"/>
      <c r="DOF39" s="53"/>
      <c r="DOS39" s="53"/>
      <c r="DOT39" s="53"/>
      <c r="DOV39" s="53"/>
      <c r="DPI39" s="53"/>
      <c r="DPJ39" s="53"/>
      <c r="DPL39" s="53"/>
      <c r="DPY39" s="53"/>
      <c r="DPZ39" s="53"/>
      <c r="DQB39" s="53"/>
      <c r="DQO39" s="53"/>
      <c r="DQP39" s="53"/>
      <c r="DQR39" s="53"/>
      <c r="DRE39" s="53"/>
      <c r="DRF39" s="53"/>
      <c r="DRH39" s="53"/>
      <c r="DRU39" s="53"/>
      <c r="DRV39" s="53"/>
      <c r="DRX39" s="53"/>
      <c r="DSK39" s="53"/>
      <c r="DSL39" s="53"/>
      <c r="DSN39" s="53"/>
      <c r="DTA39" s="53"/>
      <c r="DTB39" s="53"/>
      <c r="DTD39" s="53"/>
      <c r="DTQ39" s="53"/>
      <c r="DTR39" s="53"/>
      <c r="DTT39" s="53"/>
      <c r="DUG39" s="53"/>
      <c r="DUH39" s="53"/>
      <c r="DUJ39" s="53"/>
      <c r="DUW39" s="53"/>
      <c r="DUX39" s="53"/>
      <c r="DUZ39" s="53"/>
      <c r="DVM39" s="53"/>
      <c r="DVN39" s="53"/>
      <c r="DVP39" s="53"/>
      <c r="DWC39" s="53"/>
      <c r="DWD39" s="53"/>
      <c r="DWF39" s="53"/>
      <c r="DWS39" s="53"/>
      <c r="DWT39" s="53"/>
      <c r="DWV39" s="53"/>
      <c r="DXI39" s="53"/>
      <c r="DXJ39" s="53"/>
      <c r="DXL39" s="53"/>
      <c r="DXY39" s="53"/>
      <c r="DXZ39" s="53"/>
      <c r="DYB39" s="53"/>
      <c r="DYO39" s="53"/>
      <c r="DYP39" s="53"/>
      <c r="DYR39" s="53"/>
      <c r="DZE39" s="53"/>
      <c r="DZF39" s="53"/>
      <c r="DZH39" s="53"/>
      <c r="DZU39" s="53"/>
      <c r="DZV39" s="53"/>
      <c r="DZX39" s="53"/>
      <c r="EAK39" s="53"/>
      <c r="EAL39" s="53"/>
      <c r="EAN39" s="53"/>
      <c r="EBA39" s="53"/>
      <c r="EBB39" s="53"/>
      <c r="EBD39" s="53"/>
      <c r="EBQ39" s="53"/>
      <c r="EBR39" s="53"/>
      <c r="EBT39" s="53"/>
      <c r="ECG39" s="53"/>
      <c r="ECH39" s="53"/>
      <c r="ECJ39" s="53"/>
      <c r="ECW39" s="53"/>
      <c r="ECX39" s="53"/>
      <c r="ECZ39" s="53"/>
      <c r="EDM39" s="53"/>
      <c r="EDN39" s="53"/>
      <c r="EDP39" s="53"/>
      <c r="EEC39" s="53"/>
      <c r="EED39" s="53"/>
      <c r="EEF39" s="53"/>
      <c r="EES39" s="53"/>
      <c r="EET39" s="53"/>
      <c r="EEV39" s="53"/>
      <c r="EFI39" s="53"/>
      <c r="EFJ39" s="53"/>
      <c r="EFL39" s="53"/>
      <c r="EFY39" s="53"/>
      <c r="EFZ39" s="53"/>
      <c r="EGB39" s="53"/>
      <c r="EGO39" s="53"/>
      <c r="EGP39" s="53"/>
      <c r="EGR39" s="53"/>
      <c r="EHE39" s="53"/>
      <c r="EHF39" s="53"/>
      <c r="EHH39" s="53"/>
      <c r="EHU39" s="53"/>
      <c r="EHV39" s="53"/>
      <c r="EHX39" s="53"/>
      <c r="EIK39" s="53"/>
      <c r="EIL39" s="53"/>
      <c r="EIN39" s="53"/>
      <c r="EJA39" s="53"/>
      <c r="EJB39" s="53"/>
      <c r="EJD39" s="53"/>
      <c r="EJQ39" s="53"/>
      <c r="EJR39" s="53"/>
      <c r="EJT39" s="53"/>
      <c r="EKG39" s="53"/>
      <c r="EKH39" s="53"/>
      <c r="EKJ39" s="53"/>
      <c r="EKW39" s="53"/>
      <c r="EKX39" s="53"/>
      <c r="EKZ39" s="53"/>
      <c r="ELM39" s="53"/>
      <c r="ELN39" s="53"/>
      <c r="ELP39" s="53"/>
      <c r="EMC39" s="53"/>
      <c r="EMD39" s="53"/>
      <c r="EMF39" s="53"/>
      <c r="EMS39" s="53"/>
      <c r="EMT39" s="53"/>
      <c r="EMV39" s="53"/>
      <c r="ENI39" s="53"/>
      <c r="ENJ39" s="53"/>
      <c r="ENL39" s="53"/>
      <c r="ENY39" s="53"/>
      <c r="ENZ39" s="53"/>
      <c r="EOB39" s="53"/>
      <c r="EOO39" s="53"/>
      <c r="EOP39" s="53"/>
      <c r="EOR39" s="53"/>
      <c r="EPE39" s="53"/>
      <c r="EPF39" s="53"/>
      <c r="EPH39" s="53"/>
      <c r="EPU39" s="53"/>
      <c r="EPV39" s="53"/>
      <c r="EPX39" s="53"/>
      <c r="EQK39" s="53"/>
      <c r="EQL39" s="53"/>
      <c r="EQN39" s="53"/>
      <c r="ERA39" s="53"/>
      <c r="ERB39" s="53"/>
      <c r="ERD39" s="53"/>
      <c r="ERQ39" s="53"/>
      <c r="ERR39" s="53"/>
      <c r="ERT39" s="53"/>
      <c r="ESG39" s="53"/>
      <c r="ESH39" s="53"/>
      <c r="ESJ39" s="53"/>
      <c r="ESW39" s="53"/>
      <c r="ESX39" s="53"/>
      <c r="ESZ39" s="53"/>
      <c r="ETM39" s="53"/>
      <c r="ETN39" s="53"/>
      <c r="ETP39" s="53"/>
      <c r="EUC39" s="53"/>
      <c r="EUD39" s="53"/>
      <c r="EUF39" s="53"/>
      <c r="EUS39" s="53"/>
      <c r="EUT39" s="53"/>
      <c r="EUV39" s="53"/>
      <c r="EVI39" s="53"/>
      <c r="EVJ39" s="53"/>
      <c r="EVL39" s="53"/>
      <c r="EVY39" s="53"/>
      <c r="EVZ39" s="53"/>
      <c r="EWB39" s="53"/>
      <c r="EWO39" s="53"/>
      <c r="EWP39" s="53"/>
      <c r="EWR39" s="53"/>
      <c r="EXE39" s="53"/>
      <c r="EXF39" s="53"/>
      <c r="EXH39" s="53"/>
      <c r="EXU39" s="53"/>
      <c r="EXV39" s="53"/>
      <c r="EXX39" s="53"/>
      <c r="EYK39" s="53"/>
      <c r="EYL39" s="53"/>
      <c r="EYN39" s="53"/>
      <c r="EZA39" s="53"/>
      <c r="EZB39" s="53"/>
      <c r="EZD39" s="53"/>
      <c r="EZQ39" s="53"/>
      <c r="EZR39" s="53"/>
      <c r="EZT39" s="53"/>
      <c r="FAG39" s="53"/>
      <c r="FAH39" s="53"/>
      <c r="FAJ39" s="53"/>
      <c r="FAW39" s="53"/>
      <c r="FAX39" s="53"/>
      <c r="FAZ39" s="53"/>
      <c r="FBM39" s="53"/>
      <c r="FBN39" s="53"/>
      <c r="FBP39" s="53"/>
      <c r="FCC39" s="53"/>
      <c r="FCD39" s="53"/>
      <c r="FCF39" s="53"/>
      <c r="FCS39" s="53"/>
      <c r="FCT39" s="53"/>
      <c r="FCV39" s="53"/>
      <c r="FDI39" s="53"/>
      <c r="FDJ39" s="53"/>
      <c r="FDL39" s="53"/>
      <c r="FDY39" s="53"/>
      <c r="FDZ39" s="53"/>
      <c r="FEB39" s="53"/>
      <c r="FEO39" s="53"/>
      <c r="FEP39" s="53"/>
      <c r="FER39" s="53"/>
      <c r="FFE39" s="53"/>
      <c r="FFF39" s="53"/>
      <c r="FFH39" s="53"/>
      <c r="FFU39" s="53"/>
      <c r="FFV39" s="53"/>
      <c r="FFX39" s="53"/>
      <c r="FGK39" s="53"/>
      <c r="FGL39" s="53"/>
      <c r="FGN39" s="53"/>
      <c r="FHA39" s="53"/>
      <c r="FHB39" s="53"/>
      <c r="FHD39" s="53"/>
      <c r="FHQ39" s="53"/>
      <c r="FHR39" s="53"/>
      <c r="FHT39" s="53"/>
      <c r="FIG39" s="53"/>
      <c r="FIH39" s="53"/>
      <c r="FIJ39" s="53"/>
      <c r="FIW39" s="53"/>
      <c r="FIX39" s="53"/>
      <c r="FIZ39" s="53"/>
      <c r="FJM39" s="53"/>
      <c r="FJN39" s="53"/>
      <c r="FJP39" s="53"/>
      <c r="FKC39" s="53"/>
      <c r="FKD39" s="53"/>
      <c r="FKF39" s="53"/>
      <c r="FKS39" s="53"/>
      <c r="FKT39" s="53"/>
      <c r="FKV39" s="53"/>
      <c r="FLI39" s="53"/>
      <c r="FLJ39" s="53"/>
      <c r="FLL39" s="53"/>
      <c r="FLY39" s="53"/>
      <c r="FLZ39" s="53"/>
      <c r="FMB39" s="53"/>
      <c r="FMO39" s="53"/>
      <c r="FMP39" s="53"/>
      <c r="FMR39" s="53"/>
      <c r="FNE39" s="53"/>
      <c r="FNF39" s="53"/>
      <c r="FNH39" s="53"/>
      <c r="FNU39" s="53"/>
      <c r="FNV39" s="53"/>
      <c r="FNX39" s="53"/>
      <c r="FOK39" s="53"/>
      <c r="FOL39" s="53"/>
      <c r="FON39" s="53"/>
      <c r="FPA39" s="53"/>
      <c r="FPB39" s="53"/>
      <c r="FPD39" s="53"/>
      <c r="FPQ39" s="53"/>
      <c r="FPR39" s="53"/>
      <c r="FPT39" s="53"/>
      <c r="FQG39" s="53"/>
      <c r="FQH39" s="53"/>
      <c r="FQJ39" s="53"/>
      <c r="FQW39" s="53"/>
      <c r="FQX39" s="53"/>
      <c r="FQZ39" s="53"/>
      <c r="FRM39" s="53"/>
      <c r="FRN39" s="53"/>
      <c r="FRP39" s="53"/>
      <c r="FSC39" s="53"/>
      <c r="FSD39" s="53"/>
      <c r="FSF39" s="53"/>
      <c r="FSS39" s="53"/>
      <c r="FST39" s="53"/>
      <c r="FSV39" s="53"/>
      <c r="FTI39" s="53"/>
      <c r="FTJ39" s="53"/>
      <c r="FTL39" s="53"/>
      <c r="FTY39" s="53"/>
      <c r="FTZ39" s="53"/>
      <c r="FUB39" s="53"/>
      <c r="FUO39" s="53"/>
      <c r="FUP39" s="53"/>
      <c r="FUR39" s="53"/>
      <c r="FVE39" s="53"/>
      <c r="FVF39" s="53"/>
      <c r="FVH39" s="53"/>
      <c r="FVU39" s="53"/>
      <c r="FVV39" s="53"/>
      <c r="FVX39" s="53"/>
      <c r="FWK39" s="53"/>
      <c r="FWL39" s="53"/>
      <c r="FWN39" s="53"/>
      <c r="FXA39" s="53"/>
      <c r="FXB39" s="53"/>
      <c r="FXD39" s="53"/>
      <c r="FXQ39" s="53"/>
      <c r="FXR39" s="53"/>
      <c r="FXT39" s="53"/>
      <c r="FYG39" s="53"/>
      <c r="FYH39" s="53"/>
      <c r="FYJ39" s="53"/>
      <c r="FYW39" s="53"/>
      <c r="FYX39" s="53"/>
      <c r="FYZ39" s="53"/>
      <c r="FZM39" s="53"/>
      <c r="FZN39" s="53"/>
      <c r="FZP39" s="53"/>
      <c r="GAC39" s="53"/>
      <c r="GAD39" s="53"/>
      <c r="GAF39" s="53"/>
      <c r="GAS39" s="53"/>
      <c r="GAT39" s="53"/>
      <c r="GAV39" s="53"/>
      <c r="GBI39" s="53"/>
      <c r="GBJ39" s="53"/>
      <c r="GBL39" s="53"/>
      <c r="GBY39" s="53"/>
      <c r="GBZ39" s="53"/>
      <c r="GCB39" s="53"/>
      <c r="GCO39" s="53"/>
      <c r="GCP39" s="53"/>
      <c r="GCR39" s="53"/>
      <c r="GDE39" s="53"/>
      <c r="GDF39" s="53"/>
      <c r="GDH39" s="53"/>
      <c r="GDU39" s="53"/>
      <c r="GDV39" s="53"/>
      <c r="GDX39" s="53"/>
      <c r="GEK39" s="53"/>
      <c r="GEL39" s="53"/>
      <c r="GEN39" s="53"/>
      <c r="GFA39" s="53"/>
      <c r="GFB39" s="53"/>
      <c r="GFD39" s="53"/>
      <c r="GFQ39" s="53"/>
      <c r="GFR39" s="53"/>
      <c r="GFT39" s="53"/>
      <c r="GGG39" s="53"/>
      <c r="GGH39" s="53"/>
      <c r="GGJ39" s="53"/>
      <c r="GGW39" s="53"/>
      <c r="GGX39" s="53"/>
      <c r="GGZ39" s="53"/>
      <c r="GHM39" s="53"/>
      <c r="GHN39" s="53"/>
      <c r="GHP39" s="53"/>
      <c r="GIC39" s="53"/>
      <c r="GID39" s="53"/>
      <c r="GIF39" s="53"/>
      <c r="GIS39" s="53"/>
      <c r="GIT39" s="53"/>
      <c r="GIV39" s="53"/>
      <c r="GJI39" s="53"/>
      <c r="GJJ39" s="53"/>
      <c r="GJL39" s="53"/>
      <c r="GJY39" s="53"/>
      <c r="GJZ39" s="53"/>
      <c r="GKB39" s="53"/>
      <c r="GKO39" s="53"/>
      <c r="GKP39" s="53"/>
      <c r="GKR39" s="53"/>
      <c r="GLE39" s="53"/>
      <c r="GLF39" s="53"/>
      <c r="GLH39" s="53"/>
      <c r="GLU39" s="53"/>
      <c r="GLV39" s="53"/>
      <c r="GLX39" s="53"/>
      <c r="GMK39" s="53"/>
      <c r="GML39" s="53"/>
      <c r="GMN39" s="53"/>
      <c r="GNA39" s="53"/>
      <c r="GNB39" s="53"/>
      <c r="GND39" s="53"/>
      <c r="GNQ39" s="53"/>
      <c r="GNR39" s="53"/>
      <c r="GNT39" s="53"/>
      <c r="GOG39" s="53"/>
      <c r="GOH39" s="53"/>
      <c r="GOJ39" s="53"/>
      <c r="GOW39" s="53"/>
      <c r="GOX39" s="53"/>
      <c r="GOZ39" s="53"/>
      <c r="GPM39" s="53"/>
      <c r="GPN39" s="53"/>
      <c r="GPP39" s="53"/>
      <c r="GQC39" s="53"/>
      <c r="GQD39" s="53"/>
      <c r="GQF39" s="53"/>
      <c r="GQS39" s="53"/>
      <c r="GQT39" s="53"/>
      <c r="GQV39" s="53"/>
      <c r="GRI39" s="53"/>
      <c r="GRJ39" s="53"/>
      <c r="GRL39" s="53"/>
      <c r="GRY39" s="53"/>
      <c r="GRZ39" s="53"/>
      <c r="GSB39" s="53"/>
      <c r="GSO39" s="53"/>
      <c r="GSP39" s="53"/>
      <c r="GSR39" s="53"/>
      <c r="GTE39" s="53"/>
      <c r="GTF39" s="53"/>
      <c r="GTH39" s="53"/>
      <c r="GTU39" s="53"/>
      <c r="GTV39" s="53"/>
      <c r="GTX39" s="53"/>
      <c r="GUK39" s="53"/>
      <c r="GUL39" s="53"/>
      <c r="GUN39" s="53"/>
      <c r="GVA39" s="53"/>
      <c r="GVB39" s="53"/>
      <c r="GVD39" s="53"/>
      <c r="GVQ39" s="53"/>
      <c r="GVR39" s="53"/>
      <c r="GVT39" s="53"/>
      <c r="GWG39" s="53"/>
      <c r="GWH39" s="53"/>
      <c r="GWJ39" s="53"/>
      <c r="GWW39" s="53"/>
      <c r="GWX39" s="53"/>
      <c r="GWZ39" s="53"/>
      <c r="GXM39" s="53"/>
      <c r="GXN39" s="53"/>
      <c r="GXP39" s="53"/>
      <c r="GYC39" s="53"/>
      <c r="GYD39" s="53"/>
      <c r="GYF39" s="53"/>
      <c r="GYS39" s="53"/>
      <c r="GYT39" s="53"/>
      <c r="GYV39" s="53"/>
      <c r="GZI39" s="53"/>
      <c r="GZJ39" s="53"/>
      <c r="GZL39" s="53"/>
      <c r="GZY39" s="53"/>
      <c r="GZZ39" s="53"/>
      <c r="HAB39" s="53"/>
      <c r="HAO39" s="53"/>
      <c r="HAP39" s="53"/>
      <c r="HAR39" s="53"/>
      <c r="HBE39" s="53"/>
      <c r="HBF39" s="53"/>
      <c r="HBH39" s="53"/>
      <c r="HBU39" s="53"/>
      <c r="HBV39" s="53"/>
      <c r="HBX39" s="53"/>
      <c r="HCK39" s="53"/>
      <c r="HCL39" s="53"/>
      <c r="HCN39" s="53"/>
      <c r="HDA39" s="53"/>
      <c r="HDB39" s="53"/>
      <c r="HDD39" s="53"/>
      <c r="HDQ39" s="53"/>
      <c r="HDR39" s="53"/>
      <c r="HDT39" s="53"/>
      <c r="HEG39" s="53"/>
      <c r="HEH39" s="53"/>
      <c r="HEJ39" s="53"/>
      <c r="HEW39" s="53"/>
      <c r="HEX39" s="53"/>
      <c r="HEZ39" s="53"/>
      <c r="HFM39" s="53"/>
      <c r="HFN39" s="53"/>
      <c r="HFP39" s="53"/>
      <c r="HGC39" s="53"/>
      <c r="HGD39" s="53"/>
      <c r="HGF39" s="53"/>
      <c r="HGS39" s="53"/>
      <c r="HGT39" s="53"/>
      <c r="HGV39" s="53"/>
      <c r="HHI39" s="53"/>
      <c r="HHJ39" s="53"/>
      <c r="HHL39" s="53"/>
      <c r="HHY39" s="53"/>
      <c r="HHZ39" s="53"/>
      <c r="HIB39" s="53"/>
      <c r="HIO39" s="53"/>
      <c r="HIP39" s="53"/>
      <c r="HIR39" s="53"/>
      <c r="HJE39" s="53"/>
      <c r="HJF39" s="53"/>
      <c r="HJH39" s="53"/>
      <c r="HJU39" s="53"/>
      <c r="HJV39" s="53"/>
      <c r="HJX39" s="53"/>
      <c r="HKK39" s="53"/>
      <c r="HKL39" s="53"/>
      <c r="HKN39" s="53"/>
      <c r="HLA39" s="53"/>
      <c r="HLB39" s="53"/>
      <c r="HLD39" s="53"/>
      <c r="HLQ39" s="53"/>
      <c r="HLR39" s="53"/>
      <c r="HLT39" s="53"/>
      <c r="HMG39" s="53"/>
      <c r="HMH39" s="53"/>
      <c r="HMJ39" s="53"/>
      <c r="HMW39" s="53"/>
      <c r="HMX39" s="53"/>
      <c r="HMZ39" s="53"/>
      <c r="HNM39" s="53"/>
      <c r="HNN39" s="53"/>
      <c r="HNP39" s="53"/>
      <c r="HOC39" s="53"/>
      <c r="HOD39" s="53"/>
      <c r="HOF39" s="53"/>
      <c r="HOS39" s="53"/>
      <c r="HOT39" s="53"/>
      <c r="HOV39" s="53"/>
      <c r="HPI39" s="53"/>
      <c r="HPJ39" s="53"/>
      <c r="HPL39" s="53"/>
      <c r="HPY39" s="53"/>
      <c r="HPZ39" s="53"/>
      <c r="HQB39" s="53"/>
      <c r="HQO39" s="53"/>
      <c r="HQP39" s="53"/>
      <c r="HQR39" s="53"/>
      <c r="HRE39" s="53"/>
      <c r="HRF39" s="53"/>
      <c r="HRH39" s="53"/>
      <c r="HRU39" s="53"/>
      <c r="HRV39" s="53"/>
      <c r="HRX39" s="53"/>
      <c r="HSK39" s="53"/>
      <c r="HSL39" s="53"/>
      <c r="HSN39" s="53"/>
      <c r="HTA39" s="53"/>
      <c r="HTB39" s="53"/>
      <c r="HTD39" s="53"/>
      <c r="HTQ39" s="53"/>
      <c r="HTR39" s="53"/>
      <c r="HTT39" s="53"/>
      <c r="HUG39" s="53"/>
      <c r="HUH39" s="53"/>
      <c r="HUJ39" s="53"/>
      <c r="HUW39" s="53"/>
      <c r="HUX39" s="53"/>
      <c r="HUZ39" s="53"/>
      <c r="HVM39" s="53"/>
      <c r="HVN39" s="53"/>
      <c r="HVP39" s="53"/>
      <c r="HWC39" s="53"/>
      <c r="HWD39" s="53"/>
      <c r="HWF39" s="53"/>
      <c r="HWS39" s="53"/>
      <c r="HWT39" s="53"/>
      <c r="HWV39" s="53"/>
      <c r="HXI39" s="53"/>
      <c r="HXJ39" s="53"/>
      <c r="HXL39" s="53"/>
      <c r="HXY39" s="53"/>
      <c r="HXZ39" s="53"/>
      <c r="HYB39" s="53"/>
      <c r="HYO39" s="53"/>
      <c r="HYP39" s="53"/>
      <c r="HYR39" s="53"/>
      <c r="HZE39" s="53"/>
      <c r="HZF39" s="53"/>
      <c r="HZH39" s="53"/>
      <c r="HZU39" s="53"/>
      <c r="HZV39" s="53"/>
      <c r="HZX39" s="53"/>
      <c r="IAK39" s="53"/>
      <c r="IAL39" s="53"/>
      <c r="IAN39" s="53"/>
      <c r="IBA39" s="53"/>
      <c r="IBB39" s="53"/>
      <c r="IBD39" s="53"/>
      <c r="IBQ39" s="53"/>
      <c r="IBR39" s="53"/>
      <c r="IBT39" s="53"/>
      <c r="ICG39" s="53"/>
      <c r="ICH39" s="53"/>
      <c r="ICJ39" s="53"/>
      <c r="ICW39" s="53"/>
      <c r="ICX39" s="53"/>
      <c r="ICZ39" s="53"/>
      <c r="IDM39" s="53"/>
      <c r="IDN39" s="53"/>
      <c r="IDP39" s="53"/>
      <c r="IEC39" s="53"/>
      <c r="IED39" s="53"/>
      <c r="IEF39" s="53"/>
      <c r="IES39" s="53"/>
      <c r="IET39" s="53"/>
      <c r="IEV39" s="53"/>
      <c r="IFI39" s="53"/>
      <c r="IFJ39" s="53"/>
      <c r="IFL39" s="53"/>
      <c r="IFY39" s="53"/>
      <c r="IFZ39" s="53"/>
      <c r="IGB39" s="53"/>
      <c r="IGO39" s="53"/>
      <c r="IGP39" s="53"/>
      <c r="IGR39" s="53"/>
      <c r="IHE39" s="53"/>
      <c r="IHF39" s="53"/>
      <c r="IHH39" s="53"/>
      <c r="IHU39" s="53"/>
      <c r="IHV39" s="53"/>
      <c r="IHX39" s="53"/>
      <c r="IIK39" s="53"/>
      <c r="IIL39" s="53"/>
      <c r="IIN39" s="53"/>
      <c r="IJA39" s="53"/>
      <c r="IJB39" s="53"/>
      <c r="IJD39" s="53"/>
      <c r="IJQ39" s="53"/>
      <c r="IJR39" s="53"/>
      <c r="IJT39" s="53"/>
      <c r="IKG39" s="53"/>
      <c r="IKH39" s="53"/>
      <c r="IKJ39" s="53"/>
      <c r="IKW39" s="53"/>
      <c r="IKX39" s="53"/>
      <c r="IKZ39" s="53"/>
      <c r="ILM39" s="53"/>
      <c r="ILN39" s="53"/>
      <c r="ILP39" s="53"/>
      <c r="IMC39" s="53"/>
      <c r="IMD39" s="53"/>
      <c r="IMF39" s="53"/>
      <c r="IMS39" s="53"/>
      <c r="IMT39" s="53"/>
      <c r="IMV39" s="53"/>
      <c r="INI39" s="53"/>
      <c r="INJ39" s="53"/>
      <c r="INL39" s="53"/>
      <c r="INY39" s="53"/>
      <c r="INZ39" s="53"/>
      <c r="IOB39" s="53"/>
      <c r="IOO39" s="53"/>
      <c r="IOP39" s="53"/>
      <c r="IOR39" s="53"/>
      <c r="IPE39" s="53"/>
      <c r="IPF39" s="53"/>
      <c r="IPH39" s="53"/>
      <c r="IPU39" s="53"/>
      <c r="IPV39" s="53"/>
      <c r="IPX39" s="53"/>
      <c r="IQK39" s="53"/>
      <c r="IQL39" s="53"/>
      <c r="IQN39" s="53"/>
      <c r="IRA39" s="53"/>
      <c r="IRB39" s="53"/>
      <c r="IRD39" s="53"/>
      <c r="IRQ39" s="53"/>
      <c r="IRR39" s="53"/>
      <c r="IRT39" s="53"/>
      <c r="ISG39" s="53"/>
      <c r="ISH39" s="53"/>
      <c r="ISJ39" s="53"/>
      <c r="ISW39" s="53"/>
      <c r="ISX39" s="53"/>
      <c r="ISZ39" s="53"/>
      <c r="ITM39" s="53"/>
      <c r="ITN39" s="53"/>
      <c r="ITP39" s="53"/>
      <c r="IUC39" s="53"/>
      <c r="IUD39" s="53"/>
      <c r="IUF39" s="53"/>
      <c r="IUS39" s="53"/>
      <c r="IUT39" s="53"/>
      <c r="IUV39" s="53"/>
      <c r="IVI39" s="53"/>
      <c r="IVJ39" s="53"/>
      <c r="IVL39" s="53"/>
      <c r="IVY39" s="53"/>
      <c r="IVZ39" s="53"/>
      <c r="IWB39" s="53"/>
      <c r="IWO39" s="53"/>
      <c r="IWP39" s="53"/>
      <c r="IWR39" s="53"/>
      <c r="IXE39" s="53"/>
      <c r="IXF39" s="53"/>
      <c r="IXH39" s="53"/>
      <c r="IXU39" s="53"/>
      <c r="IXV39" s="53"/>
      <c r="IXX39" s="53"/>
      <c r="IYK39" s="53"/>
      <c r="IYL39" s="53"/>
      <c r="IYN39" s="53"/>
      <c r="IZA39" s="53"/>
      <c r="IZB39" s="53"/>
      <c r="IZD39" s="53"/>
      <c r="IZQ39" s="53"/>
      <c r="IZR39" s="53"/>
      <c r="IZT39" s="53"/>
      <c r="JAG39" s="53"/>
      <c r="JAH39" s="53"/>
      <c r="JAJ39" s="53"/>
      <c r="JAW39" s="53"/>
      <c r="JAX39" s="53"/>
      <c r="JAZ39" s="53"/>
      <c r="JBM39" s="53"/>
      <c r="JBN39" s="53"/>
      <c r="JBP39" s="53"/>
      <c r="JCC39" s="53"/>
      <c r="JCD39" s="53"/>
      <c r="JCF39" s="53"/>
      <c r="JCS39" s="53"/>
      <c r="JCT39" s="53"/>
      <c r="JCV39" s="53"/>
      <c r="JDI39" s="53"/>
      <c r="JDJ39" s="53"/>
      <c r="JDL39" s="53"/>
      <c r="JDY39" s="53"/>
      <c r="JDZ39" s="53"/>
      <c r="JEB39" s="53"/>
      <c r="JEO39" s="53"/>
      <c r="JEP39" s="53"/>
      <c r="JER39" s="53"/>
      <c r="JFE39" s="53"/>
      <c r="JFF39" s="53"/>
      <c r="JFH39" s="53"/>
      <c r="JFU39" s="53"/>
      <c r="JFV39" s="53"/>
      <c r="JFX39" s="53"/>
      <c r="JGK39" s="53"/>
      <c r="JGL39" s="53"/>
      <c r="JGN39" s="53"/>
      <c r="JHA39" s="53"/>
      <c r="JHB39" s="53"/>
      <c r="JHD39" s="53"/>
      <c r="JHQ39" s="53"/>
      <c r="JHR39" s="53"/>
      <c r="JHT39" s="53"/>
      <c r="JIG39" s="53"/>
      <c r="JIH39" s="53"/>
      <c r="JIJ39" s="53"/>
      <c r="JIW39" s="53"/>
      <c r="JIX39" s="53"/>
      <c r="JIZ39" s="53"/>
      <c r="JJM39" s="53"/>
      <c r="JJN39" s="53"/>
      <c r="JJP39" s="53"/>
      <c r="JKC39" s="53"/>
      <c r="JKD39" s="53"/>
      <c r="JKF39" s="53"/>
      <c r="JKS39" s="53"/>
      <c r="JKT39" s="53"/>
      <c r="JKV39" s="53"/>
      <c r="JLI39" s="53"/>
      <c r="JLJ39" s="53"/>
      <c r="JLL39" s="53"/>
      <c r="JLY39" s="53"/>
      <c r="JLZ39" s="53"/>
      <c r="JMB39" s="53"/>
      <c r="JMO39" s="53"/>
      <c r="JMP39" s="53"/>
      <c r="JMR39" s="53"/>
      <c r="JNE39" s="53"/>
      <c r="JNF39" s="53"/>
      <c r="JNH39" s="53"/>
      <c r="JNU39" s="53"/>
      <c r="JNV39" s="53"/>
      <c r="JNX39" s="53"/>
      <c r="JOK39" s="53"/>
      <c r="JOL39" s="53"/>
      <c r="JON39" s="53"/>
      <c r="JPA39" s="53"/>
      <c r="JPB39" s="53"/>
      <c r="JPD39" s="53"/>
      <c r="JPQ39" s="53"/>
      <c r="JPR39" s="53"/>
      <c r="JPT39" s="53"/>
      <c r="JQG39" s="53"/>
      <c r="JQH39" s="53"/>
      <c r="JQJ39" s="53"/>
      <c r="JQW39" s="53"/>
      <c r="JQX39" s="53"/>
      <c r="JQZ39" s="53"/>
      <c r="JRM39" s="53"/>
      <c r="JRN39" s="53"/>
      <c r="JRP39" s="53"/>
      <c r="JSC39" s="53"/>
      <c r="JSD39" s="53"/>
      <c r="JSF39" s="53"/>
      <c r="JSS39" s="53"/>
      <c r="JST39" s="53"/>
      <c r="JSV39" s="53"/>
      <c r="JTI39" s="53"/>
      <c r="JTJ39" s="53"/>
      <c r="JTL39" s="53"/>
      <c r="JTY39" s="53"/>
      <c r="JTZ39" s="53"/>
      <c r="JUB39" s="53"/>
      <c r="JUO39" s="53"/>
      <c r="JUP39" s="53"/>
      <c r="JUR39" s="53"/>
      <c r="JVE39" s="53"/>
      <c r="JVF39" s="53"/>
      <c r="JVH39" s="53"/>
      <c r="JVU39" s="53"/>
      <c r="JVV39" s="53"/>
      <c r="JVX39" s="53"/>
      <c r="JWK39" s="53"/>
      <c r="JWL39" s="53"/>
      <c r="JWN39" s="53"/>
      <c r="JXA39" s="53"/>
      <c r="JXB39" s="53"/>
      <c r="JXD39" s="53"/>
      <c r="JXQ39" s="53"/>
      <c r="JXR39" s="53"/>
      <c r="JXT39" s="53"/>
      <c r="JYG39" s="53"/>
      <c r="JYH39" s="53"/>
      <c r="JYJ39" s="53"/>
      <c r="JYW39" s="53"/>
      <c r="JYX39" s="53"/>
      <c r="JYZ39" s="53"/>
      <c r="JZM39" s="53"/>
      <c r="JZN39" s="53"/>
      <c r="JZP39" s="53"/>
      <c r="KAC39" s="53"/>
      <c r="KAD39" s="53"/>
      <c r="KAF39" s="53"/>
      <c r="KAS39" s="53"/>
      <c r="KAT39" s="53"/>
      <c r="KAV39" s="53"/>
      <c r="KBI39" s="53"/>
      <c r="KBJ39" s="53"/>
      <c r="KBL39" s="53"/>
      <c r="KBY39" s="53"/>
      <c r="KBZ39" s="53"/>
      <c r="KCB39" s="53"/>
      <c r="KCO39" s="53"/>
      <c r="KCP39" s="53"/>
      <c r="KCR39" s="53"/>
      <c r="KDE39" s="53"/>
      <c r="KDF39" s="53"/>
      <c r="KDH39" s="53"/>
      <c r="KDU39" s="53"/>
      <c r="KDV39" s="53"/>
      <c r="KDX39" s="53"/>
      <c r="KEK39" s="53"/>
      <c r="KEL39" s="53"/>
      <c r="KEN39" s="53"/>
      <c r="KFA39" s="53"/>
      <c r="KFB39" s="53"/>
      <c r="KFD39" s="53"/>
      <c r="KFQ39" s="53"/>
      <c r="KFR39" s="53"/>
      <c r="KFT39" s="53"/>
      <c r="KGG39" s="53"/>
      <c r="KGH39" s="53"/>
      <c r="KGJ39" s="53"/>
      <c r="KGW39" s="53"/>
      <c r="KGX39" s="53"/>
      <c r="KGZ39" s="53"/>
      <c r="KHM39" s="53"/>
      <c r="KHN39" s="53"/>
      <c r="KHP39" s="53"/>
      <c r="KIC39" s="53"/>
      <c r="KID39" s="53"/>
      <c r="KIF39" s="53"/>
      <c r="KIS39" s="53"/>
      <c r="KIT39" s="53"/>
      <c r="KIV39" s="53"/>
      <c r="KJI39" s="53"/>
      <c r="KJJ39" s="53"/>
      <c r="KJL39" s="53"/>
      <c r="KJY39" s="53"/>
      <c r="KJZ39" s="53"/>
      <c r="KKB39" s="53"/>
      <c r="KKO39" s="53"/>
      <c r="KKP39" s="53"/>
      <c r="KKR39" s="53"/>
      <c r="KLE39" s="53"/>
      <c r="KLF39" s="53"/>
      <c r="KLH39" s="53"/>
      <c r="KLU39" s="53"/>
      <c r="KLV39" s="53"/>
      <c r="KLX39" s="53"/>
      <c r="KMK39" s="53"/>
      <c r="KML39" s="53"/>
      <c r="KMN39" s="53"/>
      <c r="KNA39" s="53"/>
      <c r="KNB39" s="53"/>
      <c r="KND39" s="53"/>
      <c r="KNQ39" s="53"/>
      <c r="KNR39" s="53"/>
      <c r="KNT39" s="53"/>
      <c r="KOG39" s="53"/>
      <c r="KOH39" s="53"/>
      <c r="KOJ39" s="53"/>
      <c r="KOW39" s="53"/>
      <c r="KOX39" s="53"/>
      <c r="KOZ39" s="53"/>
      <c r="KPM39" s="53"/>
      <c r="KPN39" s="53"/>
      <c r="KPP39" s="53"/>
      <c r="KQC39" s="53"/>
      <c r="KQD39" s="53"/>
      <c r="KQF39" s="53"/>
      <c r="KQS39" s="53"/>
      <c r="KQT39" s="53"/>
      <c r="KQV39" s="53"/>
      <c r="KRI39" s="53"/>
      <c r="KRJ39" s="53"/>
      <c r="KRL39" s="53"/>
      <c r="KRY39" s="53"/>
      <c r="KRZ39" s="53"/>
      <c r="KSB39" s="53"/>
      <c r="KSO39" s="53"/>
      <c r="KSP39" s="53"/>
      <c r="KSR39" s="53"/>
      <c r="KTE39" s="53"/>
      <c r="KTF39" s="53"/>
      <c r="KTH39" s="53"/>
      <c r="KTU39" s="53"/>
      <c r="KTV39" s="53"/>
      <c r="KTX39" s="53"/>
      <c r="KUK39" s="53"/>
      <c r="KUL39" s="53"/>
      <c r="KUN39" s="53"/>
      <c r="KVA39" s="53"/>
      <c r="KVB39" s="53"/>
      <c r="KVD39" s="53"/>
      <c r="KVQ39" s="53"/>
      <c r="KVR39" s="53"/>
      <c r="KVT39" s="53"/>
      <c r="KWG39" s="53"/>
      <c r="KWH39" s="53"/>
      <c r="KWJ39" s="53"/>
      <c r="KWW39" s="53"/>
      <c r="KWX39" s="53"/>
      <c r="KWZ39" s="53"/>
      <c r="KXM39" s="53"/>
      <c r="KXN39" s="53"/>
      <c r="KXP39" s="53"/>
      <c r="KYC39" s="53"/>
      <c r="KYD39" s="53"/>
      <c r="KYF39" s="53"/>
      <c r="KYS39" s="53"/>
      <c r="KYT39" s="53"/>
      <c r="KYV39" s="53"/>
      <c r="KZI39" s="53"/>
      <c r="KZJ39" s="53"/>
      <c r="KZL39" s="53"/>
      <c r="KZY39" s="53"/>
      <c r="KZZ39" s="53"/>
      <c r="LAB39" s="53"/>
      <c r="LAO39" s="53"/>
      <c r="LAP39" s="53"/>
      <c r="LAR39" s="53"/>
      <c r="LBE39" s="53"/>
      <c r="LBF39" s="53"/>
      <c r="LBH39" s="53"/>
      <c r="LBU39" s="53"/>
      <c r="LBV39" s="53"/>
      <c r="LBX39" s="53"/>
      <c r="LCK39" s="53"/>
      <c r="LCL39" s="53"/>
      <c r="LCN39" s="53"/>
      <c r="LDA39" s="53"/>
      <c r="LDB39" s="53"/>
      <c r="LDD39" s="53"/>
      <c r="LDQ39" s="53"/>
      <c r="LDR39" s="53"/>
      <c r="LDT39" s="53"/>
      <c r="LEG39" s="53"/>
      <c r="LEH39" s="53"/>
      <c r="LEJ39" s="53"/>
      <c r="LEW39" s="53"/>
      <c r="LEX39" s="53"/>
      <c r="LEZ39" s="53"/>
      <c r="LFM39" s="53"/>
      <c r="LFN39" s="53"/>
      <c r="LFP39" s="53"/>
      <c r="LGC39" s="53"/>
      <c r="LGD39" s="53"/>
      <c r="LGF39" s="53"/>
      <c r="LGS39" s="53"/>
      <c r="LGT39" s="53"/>
      <c r="LGV39" s="53"/>
      <c r="LHI39" s="53"/>
      <c r="LHJ39" s="53"/>
      <c r="LHL39" s="53"/>
      <c r="LHY39" s="53"/>
      <c r="LHZ39" s="53"/>
      <c r="LIB39" s="53"/>
      <c r="LIO39" s="53"/>
      <c r="LIP39" s="53"/>
      <c r="LIR39" s="53"/>
      <c r="LJE39" s="53"/>
      <c r="LJF39" s="53"/>
      <c r="LJH39" s="53"/>
      <c r="LJU39" s="53"/>
      <c r="LJV39" s="53"/>
      <c r="LJX39" s="53"/>
      <c r="LKK39" s="53"/>
      <c r="LKL39" s="53"/>
      <c r="LKN39" s="53"/>
      <c r="LLA39" s="53"/>
      <c r="LLB39" s="53"/>
      <c r="LLD39" s="53"/>
      <c r="LLQ39" s="53"/>
      <c r="LLR39" s="53"/>
      <c r="LLT39" s="53"/>
      <c r="LMG39" s="53"/>
      <c r="LMH39" s="53"/>
      <c r="LMJ39" s="53"/>
      <c r="LMW39" s="53"/>
      <c r="LMX39" s="53"/>
      <c r="LMZ39" s="53"/>
      <c r="LNM39" s="53"/>
      <c r="LNN39" s="53"/>
      <c r="LNP39" s="53"/>
      <c r="LOC39" s="53"/>
      <c r="LOD39" s="53"/>
      <c r="LOF39" s="53"/>
      <c r="LOS39" s="53"/>
      <c r="LOT39" s="53"/>
      <c r="LOV39" s="53"/>
      <c r="LPI39" s="53"/>
      <c r="LPJ39" s="53"/>
      <c r="LPL39" s="53"/>
      <c r="LPY39" s="53"/>
      <c r="LPZ39" s="53"/>
      <c r="LQB39" s="53"/>
      <c r="LQO39" s="53"/>
      <c r="LQP39" s="53"/>
      <c r="LQR39" s="53"/>
      <c r="LRE39" s="53"/>
      <c r="LRF39" s="53"/>
      <c r="LRH39" s="53"/>
      <c r="LRU39" s="53"/>
      <c r="LRV39" s="53"/>
      <c r="LRX39" s="53"/>
      <c r="LSK39" s="53"/>
      <c r="LSL39" s="53"/>
      <c r="LSN39" s="53"/>
      <c r="LTA39" s="53"/>
      <c r="LTB39" s="53"/>
      <c r="LTD39" s="53"/>
      <c r="LTQ39" s="53"/>
      <c r="LTR39" s="53"/>
      <c r="LTT39" s="53"/>
      <c r="LUG39" s="53"/>
      <c r="LUH39" s="53"/>
      <c r="LUJ39" s="53"/>
      <c r="LUW39" s="53"/>
      <c r="LUX39" s="53"/>
      <c r="LUZ39" s="53"/>
      <c r="LVM39" s="53"/>
      <c r="LVN39" s="53"/>
      <c r="LVP39" s="53"/>
      <c r="LWC39" s="53"/>
      <c r="LWD39" s="53"/>
      <c r="LWF39" s="53"/>
      <c r="LWS39" s="53"/>
      <c r="LWT39" s="53"/>
      <c r="LWV39" s="53"/>
      <c r="LXI39" s="53"/>
      <c r="LXJ39" s="53"/>
      <c r="LXL39" s="53"/>
      <c r="LXY39" s="53"/>
      <c r="LXZ39" s="53"/>
      <c r="LYB39" s="53"/>
      <c r="LYO39" s="53"/>
      <c r="LYP39" s="53"/>
      <c r="LYR39" s="53"/>
      <c r="LZE39" s="53"/>
      <c r="LZF39" s="53"/>
      <c r="LZH39" s="53"/>
      <c r="LZU39" s="53"/>
      <c r="LZV39" s="53"/>
      <c r="LZX39" s="53"/>
      <c r="MAK39" s="53"/>
      <c r="MAL39" s="53"/>
      <c r="MAN39" s="53"/>
      <c r="MBA39" s="53"/>
      <c r="MBB39" s="53"/>
      <c r="MBD39" s="53"/>
      <c r="MBQ39" s="53"/>
      <c r="MBR39" s="53"/>
      <c r="MBT39" s="53"/>
      <c r="MCG39" s="53"/>
      <c r="MCH39" s="53"/>
      <c r="MCJ39" s="53"/>
      <c r="MCW39" s="53"/>
      <c r="MCX39" s="53"/>
      <c r="MCZ39" s="53"/>
      <c r="MDM39" s="53"/>
      <c r="MDN39" s="53"/>
      <c r="MDP39" s="53"/>
      <c r="MEC39" s="53"/>
      <c r="MED39" s="53"/>
      <c r="MEF39" s="53"/>
      <c r="MES39" s="53"/>
      <c r="MET39" s="53"/>
      <c r="MEV39" s="53"/>
      <c r="MFI39" s="53"/>
      <c r="MFJ39" s="53"/>
      <c r="MFL39" s="53"/>
      <c r="MFY39" s="53"/>
      <c r="MFZ39" s="53"/>
      <c r="MGB39" s="53"/>
      <c r="MGO39" s="53"/>
      <c r="MGP39" s="53"/>
      <c r="MGR39" s="53"/>
      <c r="MHE39" s="53"/>
      <c r="MHF39" s="53"/>
      <c r="MHH39" s="53"/>
      <c r="MHU39" s="53"/>
      <c r="MHV39" s="53"/>
      <c r="MHX39" s="53"/>
      <c r="MIK39" s="53"/>
      <c r="MIL39" s="53"/>
      <c r="MIN39" s="53"/>
      <c r="MJA39" s="53"/>
      <c r="MJB39" s="53"/>
      <c r="MJD39" s="53"/>
      <c r="MJQ39" s="53"/>
      <c r="MJR39" s="53"/>
      <c r="MJT39" s="53"/>
      <c r="MKG39" s="53"/>
      <c r="MKH39" s="53"/>
      <c r="MKJ39" s="53"/>
      <c r="MKW39" s="53"/>
      <c r="MKX39" s="53"/>
      <c r="MKZ39" s="53"/>
      <c r="MLM39" s="53"/>
      <c r="MLN39" s="53"/>
      <c r="MLP39" s="53"/>
      <c r="MMC39" s="53"/>
      <c r="MMD39" s="53"/>
      <c r="MMF39" s="53"/>
      <c r="MMS39" s="53"/>
      <c r="MMT39" s="53"/>
      <c r="MMV39" s="53"/>
      <c r="MNI39" s="53"/>
      <c r="MNJ39" s="53"/>
      <c r="MNL39" s="53"/>
      <c r="MNY39" s="53"/>
      <c r="MNZ39" s="53"/>
      <c r="MOB39" s="53"/>
      <c r="MOO39" s="53"/>
      <c r="MOP39" s="53"/>
      <c r="MOR39" s="53"/>
      <c r="MPE39" s="53"/>
      <c r="MPF39" s="53"/>
      <c r="MPH39" s="53"/>
      <c r="MPU39" s="53"/>
      <c r="MPV39" s="53"/>
      <c r="MPX39" s="53"/>
      <c r="MQK39" s="53"/>
      <c r="MQL39" s="53"/>
      <c r="MQN39" s="53"/>
      <c r="MRA39" s="53"/>
      <c r="MRB39" s="53"/>
      <c r="MRD39" s="53"/>
      <c r="MRQ39" s="53"/>
      <c r="MRR39" s="53"/>
      <c r="MRT39" s="53"/>
      <c r="MSG39" s="53"/>
      <c r="MSH39" s="53"/>
      <c r="MSJ39" s="53"/>
      <c r="MSW39" s="53"/>
      <c r="MSX39" s="53"/>
      <c r="MSZ39" s="53"/>
      <c r="MTM39" s="53"/>
      <c r="MTN39" s="53"/>
      <c r="MTP39" s="53"/>
      <c r="MUC39" s="53"/>
      <c r="MUD39" s="53"/>
      <c r="MUF39" s="53"/>
      <c r="MUS39" s="53"/>
      <c r="MUT39" s="53"/>
      <c r="MUV39" s="53"/>
      <c r="MVI39" s="53"/>
      <c r="MVJ39" s="53"/>
      <c r="MVL39" s="53"/>
      <c r="MVY39" s="53"/>
      <c r="MVZ39" s="53"/>
      <c r="MWB39" s="53"/>
      <c r="MWO39" s="53"/>
      <c r="MWP39" s="53"/>
      <c r="MWR39" s="53"/>
      <c r="MXE39" s="53"/>
      <c r="MXF39" s="53"/>
      <c r="MXH39" s="53"/>
      <c r="MXU39" s="53"/>
      <c r="MXV39" s="53"/>
      <c r="MXX39" s="53"/>
      <c r="MYK39" s="53"/>
      <c r="MYL39" s="53"/>
      <c r="MYN39" s="53"/>
      <c r="MZA39" s="53"/>
      <c r="MZB39" s="53"/>
      <c r="MZD39" s="53"/>
      <c r="MZQ39" s="53"/>
      <c r="MZR39" s="53"/>
      <c r="MZT39" s="53"/>
      <c r="NAG39" s="53"/>
      <c r="NAH39" s="53"/>
      <c r="NAJ39" s="53"/>
      <c r="NAW39" s="53"/>
      <c r="NAX39" s="53"/>
      <c r="NAZ39" s="53"/>
      <c r="NBM39" s="53"/>
      <c r="NBN39" s="53"/>
      <c r="NBP39" s="53"/>
      <c r="NCC39" s="53"/>
      <c r="NCD39" s="53"/>
      <c r="NCF39" s="53"/>
      <c r="NCS39" s="53"/>
      <c r="NCT39" s="53"/>
      <c r="NCV39" s="53"/>
      <c r="NDI39" s="53"/>
      <c r="NDJ39" s="53"/>
      <c r="NDL39" s="53"/>
      <c r="NDY39" s="53"/>
      <c r="NDZ39" s="53"/>
      <c r="NEB39" s="53"/>
      <c r="NEO39" s="53"/>
      <c r="NEP39" s="53"/>
      <c r="NER39" s="53"/>
      <c r="NFE39" s="53"/>
      <c r="NFF39" s="53"/>
      <c r="NFH39" s="53"/>
      <c r="NFU39" s="53"/>
      <c r="NFV39" s="53"/>
      <c r="NFX39" s="53"/>
      <c r="NGK39" s="53"/>
      <c r="NGL39" s="53"/>
      <c r="NGN39" s="53"/>
      <c r="NHA39" s="53"/>
      <c r="NHB39" s="53"/>
      <c r="NHD39" s="53"/>
      <c r="NHQ39" s="53"/>
      <c r="NHR39" s="53"/>
      <c r="NHT39" s="53"/>
      <c r="NIG39" s="53"/>
      <c r="NIH39" s="53"/>
      <c r="NIJ39" s="53"/>
      <c r="NIW39" s="53"/>
      <c r="NIX39" s="53"/>
      <c r="NIZ39" s="53"/>
      <c r="NJM39" s="53"/>
      <c r="NJN39" s="53"/>
      <c r="NJP39" s="53"/>
      <c r="NKC39" s="53"/>
      <c r="NKD39" s="53"/>
      <c r="NKF39" s="53"/>
      <c r="NKS39" s="53"/>
      <c r="NKT39" s="53"/>
      <c r="NKV39" s="53"/>
      <c r="NLI39" s="53"/>
      <c r="NLJ39" s="53"/>
      <c r="NLL39" s="53"/>
      <c r="NLY39" s="53"/>
      <c r="NLZ39" s="53"/>
      <c r="NMB39" s="53"/>
      <c r="NMO39" s="53"/>
      <c r="NMP39" s="53"/>
      <c r="NMR39" s="53"/>
      <c r="NNE39" s="53"/>
      <c r="NNF39" s="53"/>
      <c r="NNH39" s="53"/>
      <c r="NNU39" s="53"/>
      <c r="NNV39" s="53"/>
      <c r="NNX39" s="53"/>
      <c r="NOK39" s="53"/>
      <c r="NOL39" s="53"/>
      <c r="NON39" s="53"/>
      <c r="NPA39" s="53"/>
      <c r="NPB39" s="53"/>
      <c r="NPD39" s="53"/>
      <c r="NPQ39" s="53"/>
      <c r="NPR39" s="53"/>
      <c r="NPT39" s="53"/>
      <c r="NQG39" s="53"/>
      <c r="NQH39" s="53"/>
      <c r="NQJ39" s="53"/>
      <c r="NQW39" s="53"/>
      <c r="NQX39" s="53"/>
      <c r="NQZ39" s="53"/>
      <c r="NRM39" s="53"/>
      <c r="NRN39" s="53"/>
      <c r="NRP39" s="53"/>
      <c r="NSC39" s="53"/>
      <c r="NSD39" s="53"/>
      <c r="NSF39" s="53"/>
      <c r="NSS39" s="53"/>
      <c r="NST39" s="53"/>
      <c r="NSV39" s="53"/>
      <c r="NTI39" s="53"/>
      <c r="NTJ39" s="53"/>
      <c r="NTL39" s="53"/>
      <c r="NTY39" s="53"/>
      <c r="NTZ39" s="53"/>
      <c r="NUB39" s="53"/>
      <c r="NUO39" s="53"/>
      <c r="NUP39" s="53"/>
      <c r="NUR39" s="53"/>
      <c r="NVE39" s="53"/>
      <c r="NVF39" s="53"/>
      <c r="NVH39" s="53"/>
      <c r="NVU39" s="53"/>
      <c r="NVV39" s="53"/>
      <c r="NVX39" s="53"/>
      <c r="NWK39" s="53"/>
      <c r="NWL39" s="53"/>
      <c r="NWN39" s="53"/>
      <c r="NXA39" s="53"/>
      <c r="NXB39" s="53"/>
      <c r="NXD39" s="53"/>
      <c r="NXQ39" s="53"/>
      <c r="NXR39" s="53"/>
      <c r="NXT39" s="53"/>
      <c r="NYG39" s="53"/>
      <c r="NYH39" s="53"/>
      <c r="NYJ39" s="53"/>
      <c r="NYW39" s="53"/>
      <c r="NYX39" s="53"/>
      <c r="NYZ39" s="53"/>
      <c r="NZM39" s="53"/>
      <c r="NZN39" s="53"/>
      <c r="NZP39" s="53"/>
      <c r="OAC39" s="53"/>
      <c r="OAD39" s="53"/>
      <c r="OAF39" s="53"/>
      <c r="OAS39" s="53"/>
      <c r="OAT39" s="53"/>
      <c r="OAV39" s="53"/>
      <c r="OBI39" s="53"/>
      <c r="OBJ39" s="53"/>
      <c r="OBL39" s="53"/>
      <c r="OBY39" s="53"/>
      <c r="OBZ39" s="53"/>
      <c r="OCB39" s="53"/>
      <c r="OCO39" s="53"/>
      <c r="OCP39" s="53"/>
      <c r="OCR39" s="53"/>
      <c r="ODE39" s="53"/>
      <c r="ODF39" s="53"/>
      <c r="ODH39" s="53"/>
      <c r="ODU39" s="53"/>
      <c r="ODV39" s="53"/>
      <c r="ODX39" s="53"/>
      <c r="OEK39" s="53"/>
      <c r="OEL39" s="53"/>
      <c r="OEN39" s="53"/>
      <c r="OFA39" s="53"/>
      <c r="OFB39" s="53"/>
      <c r="OFD39" s="53"/>
      <c r="OFQ39" s="53"/>
      <c r="OFR39" s="53"/>
      <c r="OFT39" s="53"/>
      <c r="OGG39" s="53"/>
      <c r="OGH39" s="53"/>
      <c r="OGJ39" s="53"/>
      <c r="OGW39" s="53"/>
      <c r="OGX39" s="53"/>
      <c r="OGZ39" s="53"/>
      <c r="OHM39" s="53"/>
      <c r="OHN39" s="53"/>
      <c r="OHP39" s="53"/>
      <c r="OIC39" s="53"/>
      <c r="OID39" s="53"/>
      <c r="OIF39" s="53"/>
      <c r="OIS39" s="53"/>
      <c r="OIT39" s="53"/>
      <c r="OIV39" s="53"/>
      <c r="OJI39" s="53"/>
      <c r="OJJ39" s="53"/>
      <c r="OJL39" s="53"/>
      <c r="OJY39" s="53"/>
      <c r="OJZ39" s="53"/>
      <c r="OKB39" s="53"/>
      <c r="OKO39" s="53"/>
      <c r="OKP39" s="53"/>
      <c r="OKR39" s="53"/>
      <c r="OLE39" s="53"/>
      <c r="OLF39" s="53"/>
      <c r="OLH39" s="53"/>
      <c r="OLU39" s="53"/>
      <c r="OLV39" s="53"/>
      <c r="OLX39" s="53"/>
      <c r="OMK39" s="53"/>
      <c r="OML39" s="53"/>
      <c r="OMN39" s="53"/>
      <c r="ONA39" s="53"/>
      <c r="ONB39" s="53"/>
      <c r="OND39" s="53"/>
      <c r="ONQ39" s="53"/>
      <c r="ONR39" s="53"/>
      <c r="ONT39" s="53"/>
      <c r="OOG39" s="53"/>
      <c r="OOH39" s="53"/>
      <c r="OOJ39" s="53"/>
      <c r="OOW39" s="53"/>
      <c r="OOX39" s="53"/>
      <c r="OOZ39" s="53"/>
      <c r="OPM39" s="53"/>
      <c r="OPN39" s="53"/>
      <c r="OPP39" s="53"/>
      <c r="OQC39" s="53"/>
      <c r="OQD39" s="53"/>
      <c r="OQF39" s="53"/>
      <c r="OQS39" s="53"/>
      <c r="OQT39" s="53"/>
      <c r="OQV39" s="53"/>
      <c r="ORI39" s="53"/>
      <c r="ORJ39" s="53"/>
      <c r="ORL39" s="53"/>
      <c r="ORY39" s="53"/>
      <c r="ORZ39" s="53"/>
      <c r="OSB39" s="53"/>
      <c r="OSO39" s="53"/>
      <c r="OSP39" s="53"/>
      <c r="OSR39" s="53"/>
      <c r="OTE39" s="53"/>
      <c r="OTF39" s="53"/>
      <c r="OTH39" s="53"/>
      <c r="OTU39" s="53"/>
      <c r="OTV39" s="53"/>
      <c r="OTX39" s="53"/>
      <c r="OUK39" s="53"/>
      <c r="OUL39" s="53"/>
      <c r="OUN39" s="53"/>
      <c r="OVA39" s="53"/>
      <c r="OVB39" s="53"/>
      <c r="OVD39" s="53"/>
      <c r="OVQ39" s="53"/>
      <c r="OVR39" s="53"/>
      <c r="OVT39" s="53"/>
      <c r="OWG39" s="53"/>
      <c r="OWH39" s="53"/>
      <c r="OWJ39" s="53"/>
      <c r="OWW39" s="53"/>
      <c r="OWX39" s="53"/>
      <c r="OWZ39" s="53"/>
      <c r="OXM39" s="53"/>
      <c r="OXN39" s="53"/>
      <c r="OXP39" s="53"/>
      <c r="OYC39" s="53"/>
      <c r="OYD39" s="53"/>
      <c r="OYF39" s="53"/>
      <c r="OYS39" s="53"/>
      <c r="OYT39" s="53"/>
      <c r="OYV39" s="53"/>
      <c r="OZI39" s="53"/>
      <c r="OZJ39" s="53"/>
      <c r="OZL39" s="53"/>
      <c r="OZY39" s="53"/>
      <c r="OZZ39" s="53"/>
      <c r="PAB39" s="53"/>
      <c r="PAO39" s="53"/>
      <c r="PAP39" s="53"/>
      <c r="PAR39" s="53"/>
      <c r="PBE39" s="53"/>
      <c r="PBF39" s="53"/>
      <c r="PBH39" s="53"/>
      <c r="PBU39" s="53"/>
      <c r="PBV39" s="53"/>
      <c r="PBX39" s="53"/>
      <c r="PCK39" s="53"/>
      <c r="PCL39" s="53"/>
      <c r="PCN39" s="53"/>
      <c r="PDA39" s="53"/>
      <c r="PDB39" s="53"/>
      <c r="PDD39" s="53"/>
      <c r="PDQ39" s="53"/>
      <c r="PDR39" s="53"/>
      <c r="PDT39" s="53"/>
      <c r="PEG39" s="53"/>
      <c r="PEH39" s="53"/>
      <c r="PEJ39" s="53"/>
      <c r="PEW39" s="53"/>
      <c r="PEX39" s="53"/>
      <c r="PEZ39" s="53"/>
      <c r="PFM39" s="53"/>
      <c r="PFN39" s="53"/>
      <c r="PFP39" s="53"/>
      <c r="PGC39" s="53"/>
      <c r="PGD39" s="53"/>
      <c r="PGF39" s="53"/>
      <c r="PGS39" s="53"/>
      <c r="PGT39" s="53"/>
      <c r="PGV39" s="53"/>
      <c r="PHI39" s="53"/>
      <c r="PHJ39" s="53"/>
      <c r="PHL39" s="53"/>
      <c r="PHY39" s="53"/>
      <c r="PHZ39" s="53"/>
      <c r="PIB39" s="53"/>
      <c r="PIO39" s="53"/>
      <c r="PIP39" s="53"/>
      <c r="PIR39" s="53"/>
      <c r="PJE39" s="53"/>
      <c r="PJF39" s="53"/>
      <c r="PJH39" s="53"/>
      <c r="PJU39" s="53"/>
      <c r="PJV39" s="53"/>
      <c r="PJX39" s="53"/>
      <c r="PKK39" s="53"/>
      <c r="PKL39" s="53"/>
      <c r="PKN39" s="53"/>
      <c r="PLA39" s="53"/>
      <c r="PLB39" s="53"/>
      <c r="PLD39" s="53"/>
      <c r="PLQ39" s="53"/>
      <c r="PLR39" s="53"/>
      <c r="PLT39" s="53"/>
      <c r="PMG39" s="53"/>
      <c r="PMH39" s="53"/>
      <c r="PMJ39" s="53"/>
      <c r="PMW39" s="53"/>
      <c r="PMX39" s="53"/>
      <c r="PMZ39" s="53"/>
      <c r="PNM39" s="53"/>
      <c r="PNN39" s="53"/>
      <c r="PNP39" s="53"/>
      <c r="POC39" s="53"/>
      <c r="POD39" s="53"/>
      <c r="POF39" s="53"/>
      <c r="POS39" s="53"/>
      <c r="POT39" s="53"/>
      <c r="POV39" s="53"/>
      <c r="PPI39" s="53"/>
      <c r="PPJ39" s="53"/>
      <c r="PPL39" s="53"/>
      <c r="PPY39" s="53"/>
      <c r="PPZ39" s="53"/>
      <c r="PQB39" s="53"/>
      <c r="PQO39" s="53"/>
      <c r="PQP39" s="53"/>
      <c r="PQR39" s="53"/>
      <c r="PRE39" s="53"/>
      <c r="PRF39" s="53"/>
      <c r="PRH39" s="53"/>
      <c r="PRU39" s="53"/>
      <c r="PRV39" s="53"/>
      <c r="PRX39" s="53"/>
      <c r="PSK39" s="53"/>
      <c r="PSL39" s="53"/>
      <c r="PSN39" s="53"/>
      <c r="PTA39" s="53"/>
      <c r="PTB39" s="53"/>
      <c r="PTD39" s="53"/>
      <c r="PTQ39" s="53"/>
      <c r="PTR39" s="53"/>
      <c r="PTT39" s="53"/>
      <c r="PUG39" s="53"/>
      <c r="PUH39" s="53"/>
      <c r="PUJ39" s="53"/>
      <c r="PUW39" s="53"/>
      <c r="PUX39" s="53"/>
      <c r="PUZ39" s="53"/>
      <c r="PVM39" s="53"/>
      <c r="PVN39" s="53"/>
      <c r="PVP39" s="53"/>
      <c r="PWC39" s="53"/>
      <c r="PWD39" s="53"/>
      <c r="PWF39" s="53"/>
      <c r="PWS39" s="53"/>
      <c r="PWT39" s="53"/>
      <c r="PWV39" s="53"/>
      <c r="PXI39" s="53"/>
      <c r="PXJ39" s="53"/>
      <c r="PXL39" s="53"/>
      <c r="PXY39" s="53"/>
      <c r="PXZ39" s="53"/>
      <c r="PYB39" s="53"/>
      <c r="PYO39" s="53"/>
      <c r="PYP39" s="53"/>
      <c r="PYR39" s="53"/>
      <c r="PZE39" s="53"/>
      <c r="PZF39" s="53"/>
      <c r="PZH39" s="53"/>
      <c r="PZU39" s="53"/>
      <c r="PZV39" s="53"/>
      <c r="PZX39" s="53"/>
      <c r="QAK39" s="53"/>
      <c r="QAL39" s="53"/>
      <c r="QAN39" s="53"/>
      <c r="QBA39" s="53"/>
      <c r="QBB39" s="53"/>
      <c r="QBD39" s="53"/>
      <c r="QBQ39" s="53"/>
      <c r="QBR39" s="53"/>
      <c r="QBT39" s="53"/>
      <c r="QCG39" s="53"/>
      <c r="QCH39" s="53"/>
      <c r="QCJ39" s="53"/>
      <c r="QCW39" s="53"/>
      <c r="QCX39" s="53"/>
      <c r="QCZ39" s="53"/>
      <c r="QDM39" s="53"/>
      <c r="QDN39" s="53"/>
      <c r="QDP39" s="53"/>
      <c r="QEC39" s="53"/>
      <c r="QED39" s="53"/>
      <c r="QEF39" s="53"/>
      <c r="QES39" s="53"/>
      <c r="QET39" s="53"/>
      <c r="QEV39" s="53"/>
      <c r="QFI39" s="53"/>
      <c r="QFJ39" s="53"/>
      <c r="QFL39" s="53"/>
      <c r="QFY39" s="53"/>
      <c r="QFZ39" s="53"/>
      <c r="QGB39" s="53"/>
      <c r="QGO39" s="53"/>
      <c r="QGP39" s="53"/>
      <c r="QGR39" s="53"/>
      <c r="QHE39" s="53"/>
      <c r="QHF39" s="53"/>
      <c r="QHH39" s="53"/>
      <c r="QHU39" s="53"/>
      <c r="QHV39" s="53"/>
      <c r="QHX39" s="53"/>
      <c r="QIK39" s="53"/>
      <c r="QIL39" s="53"/>
      <c r="QIN39" s="53"/>
      <c r="QJA39" s="53"/>
      <c r="QJB39" s="53"/>
      <c r="QJD39" s="53"/>
      <c r="QJQ39" s="53"/>
      <c r="QJR39" s="53"/>
      <c r="QJT39" s="53"/>
      <c r="QKG39" s="53"/>
      <c r="QKH39" s="53"/>
      <c r="QKJ39" s="53"/>
      <c r="QKW39" s="53"/>
      <c r="QKX39" s="53"/>
      <c r="QKZ39" s="53"/>
      <c r="QLM39" s="53"/>
      <c r="QLN39" s="53"/>
      <c r="QLP39" s="53"/>
      <c r="QMC39" s="53"/>
      <c r="QMD39" s="53"/>
      <c r="QMF39" s="53"/>
      <c r="QMS39" s="53"/>
      <c r="QMT39" s="53"/>
      <c r="QMV39" s="53"/>
      <c r="QNI39" s="53"/>
      <c r="QNJ39" s="53"/>
      <c r="QNL39" s="53"/>
      <c r="QNY39" s="53"/>
      <c r="QNZ39" s="53"/>
      <c r="QOB39" s="53"/>
      <c r="QOO39" s="53"/>
      <c r="QOP39" s="53"/>
      <c r="QOR39" s="53"/>
      <c r="QPE39" s="53"/>
      <c r="QPF39" s="53"/>
      <c r="QPH39" s="53"/>
      <c r="QPU39" s="53"/>
      <c r="QPV39" s="53"/>
      <c r="QPX39" s="53"/>
      <c r="QQK39" s="53"/>
      <c r="QQL39" s="53"/>
      <c r="QQN39" s="53"/>
      <c r="QRA39" s="53"/>
      <c r="QRB39" s="53"/>
      <c r="QRD39" s="53"/>
      <c r="QRQ39" s="53"/>
      <c r="QRR39" s="53"/>
      <c r="QRT39" s="53"/>
      <c r="QSG39" s="53"/>
      <c r="QSH39" s="53"/>
      <c r="QSJ39" s="53"/>
      <c r="QSW39" s="53"/>
      <c r="QSX39" s="53"/>
      <c r="QSZ39" s="53"/>
      <c r="QTM39" s="53"/>
      <c r="QTN39" s="53"/>
      <c r="QTP39" s="53"/>
      <c r="QUC39" s="53"/>
      <c r="QUD39" s="53"/>
      <c r="QUF39" s="53"/>
      <c r="QUS39" s="53"/>
      <c r="QUT39" s="53"/>
      <c r="QUV39" s="53"/>
      <c r="QVI39" s="53"/>
      <c r="QVJ39" s="53"/>
      <c r="QVL39" s="53"/>
      <c r="QVY39" s="53"/>
      <c r="QVZ39" s="53"/>
      <c r="QWB39" s="53"/>
      <c r="QWO39" s="53"/>
      <c r="QWP39" s="53"/>
      <c r="QWR39" s="53"/>
      <c r="QXE39" s="53"/>
      <c r="QXF39" s="53"/>
      <c r="QXH39" s="53"/>
      <c r="QXU39" s="53"/>
      <c r="QXV39" s="53"/>
      <c r="QXX39" s="53"/>
      <c r="QYK39" s="53"/>
      <c r="QYL39" s="53"/>
      <c r="QYN39" s="53"/>
      <c r="QZA39" s="53"/>
      <c r="QZB39" s="53"/>
      <c r="QZD39" s="53"/>
      <c r="QZQ39" s="53"/>
      <c r="QZR39" s="53"/>
      <c r="QZT39" s="53"/>
      <c r="RAG39" s="53"/>
      <c r="RAH39" s="53"/>
      <c r="RAJ39" s="53"/>
      <c r="RAW39" s="53"/>
      <c r="RAX39" s="53"/>
      <c r="RAZ39" s="53"/>
      <c r="RBM39" s="53"/>
      <c r="RBN39" s="53"/>
      <c r="RBP39" s="53"/>
      <c r="RCC39" s="53"/>
      <c r="RCD39" s="53"/>
      <c r="RCF39" s="53"/>
      <c r="RCS39" s="53"/>
      <c r="RCT39" s="53"/>
      <c r="RCV39" s="53"/>
      <c r="RDI39" s="53"/>
      <c r="RDJ39" s="53"/>
      <c r="RDL39" s="53"/>
      <c r="RDY39" s="53"/>
      <c r="RDZ39" s="53"/>
      <c r="REB39" s="53"/>
      <c r="REO39" s="53"/>
      <c r="REP39" s="53"/>
      <c r="RER39" s="53"/>
      <c r="RFE39" s="53"/>
      <c r="RFF39" s="53"/>
      <c r="RFH39" s="53"/>
      <c r="RFU39" s="53"/>
      <c r="RFV39" s="53"/>
      <c r="RFX39" s="53"/>
      <c r="RGK39" s="53"/>
      <c r="RGL39" s="53"/>
      <c r="RGN39" s="53"/>
      <c r="RHA39" s="53"/>
      <c r="RHB39" s="53"/>
      <c r="RHD39" s="53"/>
      <c r="RHQ39" s="53"/>
      <c r="RHR39" s="53"/>
      <c r="RHT39" s="53"/>
      <c r="RIG39" s="53"/>
      <c r="RIH39" s="53"/>
      <c r="RIJ39" s="53"/>
      <c r="RIW39" s="53"/>
      <c r="RIX39" s="53"/>
      <c r="RIZ39" s="53"/>
      <c r="RJM39" s="53"/>
      <c r="RJN39" s="53"/>
      <c r="RJP39" s="53"/>
      <c r="RKC39" s="53"/>
      <c r="RKD39" s="53"/>
      <c r="RKF39" s="53"/>
      <c r="RKS39" s="53"/>
      <c r="RKT39" s="53"/>
      <c r="RKV39" s="53"/>
      <c r="RLI39" s="53"/>
      <c r="RLJ39" s="53"/>
      <c r="RLL39" s="53"/>
      <c r="RLY39" s="53"/>
      <c r="RLZ39" s="53"/>
      <c r="RMB39" s="53"/>
      <c r="RMO39" s="53"/>
      <c r="RMP39" s="53"/>
      <c r="RMR39" s="53"/>
      <c r="RNE39" s="53"/>
      <c r="RNF39" s="53"/>
      <c r="RNH39" s="53"/>
      <c r="RNU39" s="53"/>
      <c r="RNV39" s="53"/>
      <c r="RNX39" s="53"/>
      <c r="ROK39" s="53"/>
      <c r="ROL39" s="53"/>
      <c r="RON39" s="53"/>
      <c r="RPA39" s="53"/>
      <c r="RPB39" s="53"/>
      <c r="RPD39" s="53"/>
      <c r="RPQ39" s="53"/>
      <c r="RPR39" s="53"/>
      <c r="RPT39" s="53"/>
      <c r="RQG39" s="53"/>
      <c r="RQH39" s="53"/>
      <c r="RQJ39" s="53"/>
      <c r="RQW39" s="53"/>
      <c r="RQX39" s="53"/>
      <c r="RQZ39" s="53"/>
      <c r="RRM39" s="53"/>
      <c r="RRN39" s="53"/>
      <c r="RRP39" s="53"/>
      <c r="RSC39" s="53"/>
      <c r="RSD39" s="53"/>
      <c r="RSF39" s="53"/>
      <c r="RSS39" s="53"/>
      <c r="RST39" s="53"/>
      <c r="RSV39" s="53"/>
      <c r="RTI39" s="53"/>
      <c r="RTJ39" s="53"/>
      <c r="RTL39" s="53"/>
      <c r="RTY39" s="53"/>
      <c r="RTZ39" s="53"/>
      <c r="RUB39" s="53"/>
      <c r="RUO39" s="53"/>
      <c r="RUP39" s="53"/>
      <c r="RUR39" s="53"/>
      <c r="RVE39" s="53"/>
      <c r="RVF39" s="53"/>
      <c r="RVH39" s="53"/>
      <c r="RVU39" s="53"/>
      <c r="RVV39" s="53"/>
      <c r="RVX39" s="53"/>
      <c r="RWK39" s="53"/>
      <c r="RWL39" s="53"/>
      <c r="RWN39" s="53"/>
      <c r="RXA39" s="53"/>
      <c r="RXB39" s="53"/>
      <c r="RXD39" s="53"/>
      <c r="RXQ39" s="53"/>
      <c r="RXR39" s="53"/>
      <c r="RXT39" s="53"/>
      <c r="RYG39" s="53"/>
      <c r="RYH39" s="53"/>
      <c r="RYJ39" s="53"/>
      <c r="RYW39" s="53"/>
      <c r="RYX39" s="53"/>
      <c r="RYZ39" s="53"/>
      <c r="RZM39" s="53"/>
      <c r="RZN39" s="53"/>
      <c r="RZP39" s="53"/>
      <c r="SAC39" s="53"/>
      <c r="SAD39" s="53"/>
      <c r="SAF39" s="53"/>
      <c r="SAS39" s="53"/>
      <c r="SAT39" s="53"/>
      <c r="SAV39" s="53"/>
      <c r="SBI39" s="53"/>
      <c r="SBJ39" s="53"/>
      <c r="SBL39" s="53"/>
      <c r="SBY39" s="53"/>
      <c r="SBZ39" s="53"/>
      <c r="SCB39" s="53"/>
      <c r="SCO39" s="53"/>
      <c r="SCP39" s="53"/>
      <c r="SCR39" s="53"/>
      <c r="SDE39" s="53"/>
      <c r="SDF39" s="53"/>
      <c r="SDH39" s="53"/>
      <c r="SDU39" s="53"/>
      <c r="SDV39" s="53"/>
      <c r="SDX39" s="53"/>
      <c r="SEK39" s="53"/>
      <c r="SEL39" s="53"/>
      <c r="SEN39" s="53"/>
      <c r="SFA39" s="53"/>
      <c r="SFB39" s="53"/>
      <c r="SFD39" s="53"/>
      <c r="SFQ39" s="53"/>
      <c r="SFR39" s="53"/>
      <c r="SFT39" s="53"/>
      <c r="SGG39" s="53"/>
      <c r="SGH39" s="53"/>
      <c r="SGJ39" s="53"/>
      <c r="SGW39" s="53"/>
      <c r="SGX39" s="53"/>
      <c r="SGZ39" s="53"/>
      <c r="SHM39" s="53"/>
      <c r="SHN39" s="53"/>
      <c r="SHP39" s="53"/>
      <c r="SIC39" s="53"/>
      <c r="SID39" s="53"/>
      <c r="SIF39" s="53"/>
      <c r="SIS39" s="53"/>
      <c r="SIT39" s="53"/>
      <c r="SIV39" s="53"/>
      <c r="SJI39" s="53"/>
      <c r="SJJ39" s="53"/>
      <c r="SJL39" s="53"/>
      <c r="SJY39" s="53"/>
      <c r="SJZ39" s="53"/>
      <c r="SKB39" s="53"/>
      <c r="SKO39" s="53"/>
      <c r="SKP39" s="53"/>
      <c r="SKR39" s="53"/>
      <c r="SLE39" s="53"/>
      <c r="SLF39" s="53"/>
      <c r="SLH39" s="53"/>
      <c r="SLU39" s="53"/>
      <c r="SLV39" s="53"/>
      <c r="SLX39" s="53"/>
      <c r="SMK39" s="53"/>
      <c r="SML39" s="53"/>
      <c r="SMN39" s="53"/>
      <c r="SNA39" s="53"/>
      <c r="SNB39" s="53"/>
      <c r="SND39" s="53"/>
      <c r="SNQ39" s="53"/>
      <c r="SNR39" s="53"/>
      <c r="SNT39" s="53"/>
      <c r="SOG39" s="53"/>
      <c r="SOH39" s="53"/>
      <c r="SOJ39" s="53"/>
      <c r="SOW39" s="53"/>
      <c r="SOX39" s="53"/>
      <c r="SOZ39" s="53"/>
      <c r="SPM39" s="53"/>
      <c r="SPN39" s="53"/>
      <c r="SPP39" s="53"/>
      <c r="SQC39" s="53"/>
      <c r="SQD39" s="53"/>
      <c r="SQF39" s="53"/>
      <c r="SQS39" s="53"/>
      <c r="SQT39" s="53"/>
      <c r="SQV39" s="53"/>
      <c r="SRI39" s="53"/>
      <c r="SRJ39" s="53"/>
      <c r="SRL39" s="53"/>
      <c r="SRY39" s="53"/>
      <c r="SRZ39" s="53"/>
      <c r="SSB39" s="53"/>
      <c r="SSO39" s="53"/>
      <c r="SSP39" s="53"/>
      <c r="SSR39" s="53"/>
      <c r="STE39" s="53"/>
      <c r="STF39" s="53"/>
      <c r="STH39" s="53"/>
      <c r="STU39" s="53"/>
      <c r="STV39" s="53"/>
      <c r="STX39" s="53"/>
      <c r="SUK39" s="53"/>
      <c r="SUL39" s="53"/>
      <c r="SUN39" s="53"/>
      <c r="SVA39" s="53"/>
      <c r="SVB39" s="53"/>
      <c r="SVD39" s="53"/>
      <c r="SVQ39" s="53"/>
      <c r="SVR39" s="53"/>
      <c r="SVT39" s="53"/>
      <c r="SWG39" s="53"/>
      <c r="SWH39" s="53"/>
      <c r="SWJ39" s="53"/>
      <c r="SWW39" s="53"/>
      <c r="SWX39" s="53"/>
      <c r="SWZ39" s="53"/>
      <c r="SXM39" s="53"/>
      <c r="SXN39" s="53"/>
      <c r="SXP39" s="53"/>
      <c r="SYC39" s="53"/>
      <c r="SYD39" s="53"/>
      <c r="SYF39" s="53"/>
      <c r="SYS39" s="53"/>
      <c r="SYT39" s="53"/>
      <c r="SYV39" s="53"/>
      <c r="SZI39" s="53"/>
      <c r="SZJ39" s="53"/>
      <c r="SZL39" s="53"/>
      <c r="SZY39" s="53"/>
      <c r="SZZ39" s="53"/>
      <c r="TAB39" s="53"/>
      <c r="TAO39" s="53"/>
      <c r="TAP39" s="53"/>
      <c r="TAR39" s="53"/>
      <c r="TBE39" s="53"/>
      <c r="TBF39" s="53"/>
      <c r="TBH39" s="53"/>
      <c r="TBU39" s="53"/>
      <c r="TBV39" s="53"/>
      <c r="TBX39" s="53"/>
      <c r="TCK39" s="53"/>
      <c r="TCL39" s="53"/>
      <c r="TCN39" s="53"/>
      <c r="TDA39" s="53"/>
      <c r="TDB39" s="53"/>
      <c r="TDD39" s="53"/>
      <c r="TDQ39" s="53"/>
      <c r="TDR39" s="53"/>
      <c r="TDT39" s="53"/>
      <c r="TEG39" s="53"/>
      <c r="TEH39" s="53"/>
      <c r="TEJ39" s="53"/>
      <c r="TEW39" s="53"/>
      <c r="TEX39" s="53"/>
      <c r="TEZ39" s="53"/>
      <c r="TFM39" s="53"/>
      <c r="TFN39" s="53"/>
      <c r="TFP39" s="53"/>
      <c r="TGC39" s="53"/>
      <c r="TGD39" s="53"/>
      <c r="TGF39" s="53"/>
      <c r="TGS39" s="53"/>
      <c r="TGT39" s="53"/>
      <c r="TGV39" s="53"/>
      <c r="THI39" s="53"/>
      <c r="THJ39" s="53"/>
      <c r="THL39" s="53"/>
      <c r="THY39" s="53"/>
      <c r="THZ39" s="53"/>
      <c r="TIB39" s="53"/>
      <c r="TIO39" s="53"/>
      <c r="TIP39" s="53"/>
      <c r="TIR39" s="53"/>
      <c r="TJE39" s="53"/>
      <c r="TJF39" s="53"/>
      <c r="TJH39" s="53"/>
      <c r="TJU39" s="53"/>
      <c r="TJV39" s="53"/>
      <c r="TJX39" s="53"/>
      <c r="TKK39" s="53"/>
      <c r="TKL39" s="53"/>
      <c r="TKN39" s="53"/>
      <c r="TLA39" s="53"/>
      <c r="TLB39" s="53"/>
      <c r="TLD39" s="53"/>
      <c r="TLQ39" s="53"/>
      <c r="TLR39" s="53"/>
      <c r="TLT39" s="53"/>
      <c r="TMG39" s="53"/>
      <c r="TMH39" s="53"/>
      <c r="TMJ39" s="53"/>
      <c r="TMW39" s="53"/>
      <c r="TMX39" s="53"/>
      <c r="TMZ39" s="53"/>
      <c r="TNM39" s="53"/>
      <c r="TNN39" s="53"/>
      <c r="TNP39" s="53"/>
      <c r="TOC39" s="53"/>
      <c r="TOD39" s="53"/>
      <c r="TOF39" s="53"/>
      <c r="TOS39" s="53"/>
      <c r="TOT39" s="53"/>
      <c r="TOV39" s="53"/>
      <c r="TPI39" s="53"/>
      <c r="TPJ39" s="53"/>
      <c r="TPL39" s="53"/>
      <c r="TPY39" s="53"/>
      <c r="TPZ39" s="53"/>
      <c r="TQB39" s="53"/>
      <c r="TQO39" s="53"/>
      <c r="TQP39" s="53"/>
      <c r="TQR39" s="53"/>
      <c r="TRE39" s="53"/>
      <c r="TRF39" s="53"/>
      <c r="TRH39" s="53"/>
      <c r="TRU39" s="53"/>
      <c r="TRV39" s="53"/>
      <c r="TRX39" s="53"/>
      <c r="TSK39" s="53"/>
      <c r="TSL39" s="53"/>
      <c r="TSN39" s="53"/>
      <c r="TTA39" s="53"/>
      <c r="TTB39" s="53"/>
      <c r="TTD39" s="53"/>
      <c r="TTQ39" s="53"/>
      <c r="TTR39" s="53"/>
      <c r="TTT39" s="53"/>
      <c r="TUG39" s="53"/>
      <c r="TUH39" s="53"/>
      <c r="TUJ39" s="53"/>
      <c r="TUW39" s="53"/>
      <c r="TUX39" s="53"/>
      <c r="TUZ39" s="53"/>
      <c r="TVM39" s="53"/>
      <c r="TVN39" s="53"/>
      <c r="TVP39" s="53"/>
      <c r="TWC39" s="53"/>
      <c r="TWD39" s="53"/>
      <c r="TWF39" s="53"/>
      <c r="TWS39" s="53"/>
      <c r="TWT39" s="53"/>
      <c r="TWV39" s="53"/>
      <c r="TXI39" s="53"/>
      <c r="TXJ39" s="53"/>
      <c r="TXL39" s="53"/>
      <c r="TXY39" s="53"/>
      <c r="TXZ39" s="53"/>
      <c r="TYB39" s="53"/>
      <c r="TYO39" s="53"/>
      <c r="TYP39" s="53"/>
      <c r="TYR39" s="53"/>
      <c r="TZE39" s="53"/>
      <c r="TZF39" s="53"/>
      <c r="TZH39" s="53"/>
      <c r="TZU39" s="53"/>
      <c r="TZV39" s="53"/>
      <c r="TZX39" s="53"/>
      <c r="UAK39" s="53"/>
      <c r="UAL39" s="53"/>
      <c r="UAN39" s="53"/>
      <c r="UBA39" s="53"/>
      <c r="UBB39" s="53"/>
      <c r="UBD39" s="53"/>
      <c r="UBQ39" s="53"/>
      <c r="UBR39" s="53"/>
      <c r="UBT39" s="53"/>
      <c r="UCG39" s="53"/>
      <c r="UCH39" s="53"/>
      <c r="UCJ39" s="53"/>
      <c r="UCW39" s="53"/>
      <c r="UCX39" s="53"/>
      <c r="UCZ39" s="53"/>
      <c r="UDM39" s="53"/>
      <c r="UDN39" s="53"/>
      <c r="UDP39" s="53"/>
      <c r="UEC39" s="53"/>
      <c r="UED39" s="53"/>
      <c r="UEF39" s="53"/>
      <c r="UES39" s="53"/>
      <c r="UET39" s="53"/>
      <c r="UEV39" s="53"/>
      <c r="UFI39" s="53"/>
      <c r="UFJ39" s="53"/>
      <c r="UFL39" s="53"/>
      <c r="UFY39" s="53"/>
      <c r="UFZ39" s="53"/>
      <c r="UGB39" s="53"/>
      <c r="UGO39" s="53"/>
      <c r="UGP39" s="53"/>
      <c r="UGR39" s="53"/>
      <c r="UHE39" s="53"/>
      <c r="UHF39" s="53"/>
      <c r="UHH39" s="53"/>
      <c r="UHU39" s="53"/>
      <c r="UHV39" s="53"/>
      <c r="UHX39" s="53"/>
      <c r="UIK39" s="53"/>
      <c r="UIL39" s="53"/>
      <c r="UIN39" s="53"/>
      <c r="UJA39" s="53"/>
      <c r="UJB39" s="53"/>
      <c r="UJD39" s="53"/>
      <c r="UJQ39" s="53"/>
      <c r="UJR39" s="53"/>
      <c r="UJT39" s="53"/>
      <c r="UKG39" s="53"/>
      <c r="UKH39" s="53"/>
      <c r="UKJ39" s="53"/>
      <c r="UKW39" s="53"/>
      <c r="UKX39" s="53"/>
      <c r="UKZ39" s="53"/>
      <c r="ULM39" s="53"/>
      <c r="ULN39" s="53"/>
      <c r="ULP39" s="53"/>
      <c r="UMC39" s="53"/>
      <c r="UMD39" s="53"/>
      <c r="UMF39" s="53"/>
      <c r="UMS39" s="53"/>
      <c r="UMT39" s="53"/>
      <c r="UMV39" s="53"/>
      <c r="UNI39" s="53"/>
      <c r="UNJ39" s="53"/>
      <c r="UNL39" s="53"/>
      <c r="UNY39" s="53"/>
      <c r="UNZ39" s="53"/>
      <c r="UOB39" s="53"/>
      <c r="UOO39" s="53"/>
      <c r="UOP39" s="53"/>
      <c r="UOR39" s="53"/>
      <c r="UPE39" s="53"/>
      <c r="UPF39" s="53"/>
      <c r="UPH39" s="53"/>
      <c r="UPU39" s="53"/>
      <c r="UPV39" s="53"/>
      <c r="UPX39" s="53"/>
      <c r="UQK39" s="53"/>
      <c r="UQL39" s="53"/>
      <c r="UQN39" s="53"/>
      <c r="URA39" s="53"/>
      <c r="URB39" s="53"/>
      <c r="URD39" s="53"/>
      <c r="URQ39" s="53"/>
      <c r="URR39" s="53"/>
      <c r="URT39" s="53"/>
      <c r="USG39" s="53"/>
      <c r="USH39" s="53"/>
      <c r="USJ39" s="53"/>
      <c r="USW39" s="53"/>
      <c r="USX39" s="53"/>
      <c r="USZ39" s="53"/>
      <c r="UTM39" s="53"/>
      <c r="UTN39" s="53"/>
      <c r="UTP39" s="53"/>
      <c r="UUC39" s="53"/>
      <c r="UUD39" s="53"/>
      <c r="UUF39" s="53"/>
      <c r="UUS39" s="53"/>
      <c r="UUT39" s="53"/>
      <c r="UUV39" s="53"/>
      <c r="UVI39" s="53"/>
      <c r="UVJ39" s="53"/>
      <c r="UVL39" s="53"/>
      <c r="UVY39" s="53"/>
      <c r="UVZ39" s="53"/>
      <c r="UWB39" s="53"/>
      <c r="UWO39" s="53"/>
      <c r="UWP39" s="53"/>
      <c r="UWR39" s="53"/>
      <c r="UXE39" s="53"/>
      <c r="UXF39" s="53"/>
      <c r="UXH39" s="53"/>
      <c r="UXU39" s="53"/>
      <c r="UXV39" s="53"/>
      <c r="UXX39" s="53"/>
      <c r="UYK39" s="53"/>
      <c r="UYL39" s="53"/>
      <c r="UYN39" s="53"/>
      <c r="UZA39" s="53"/>
      <c r="UZB39" s="53"/>
      <c r="UZD39" s="53"/>
      <c r="UZQ39" s="53"/>
      <c r="UZR39" s="53"/>
      <c r="UZT39" s="53"/>
      <c r="VAG39" s="53"/>
      <c r="VAH39" s="53"/>
      <c r="VAJ39" s="53"/>
      <c r="VAW39" s="53"/>
      <c r="VAX39" s="53"/>
      <c r="VAZ39" s="53"/>
      <c r="VBM39" s="53"/>
      <c r="VBN39" s="53"/>
      <c r="VBP39" s="53"/>
      <c r="VCC39" s="53"/>
      <c r="VCD39" s="53"/>
      <c r="VCF39" s="53"/>
      <c r="VCS39" s="53"/>
      <c r="VCT39" s="53"/>
      <c r="VCV39" s="53"/>
      <c r="VDI39" s="53"/>
      <c r="VDJ39" s="53"/>
      <c r="VDL39" s="53"/>
      <c r="VDY39" s="53"/>
      <c r="VDZ39" s="53"/>
      <c r="VEB39" s="53"/>
      <c r="VEO39" s="53"/>
      <c r="VEP39" s="53"/>
      <c r="VER39" s="53"/>
      <c r="VFE39" s="53"/>
      <c r="VFF39" s="53"/>
      <c r="VFH39" s="53"/>
      <c r="VFU39" s="53"/>
      <c r="VFV39" s="53"/>
      <c r="VFX39" s="53"/>
      <c r="VGK39" s="53"/>
      <c r="VGL39" s="53"/>
      <c r="VGN39" s="53"/>
      <c r="VHA39" s="53"/>
      <c r="VHB39" s="53"/>
      <c r="VHD39" s="53"/>
      <c r="VHQ39" s="53"/>
      <c r="VHR39" s="53"/>
      <c r="VHT39" s="53"/>
      <c r="VIG39" s="53"/>
      <c r="VIH39" s="53"/>
      <c r="VIJ39" s="53"/>
      <c r="VIW39" s="53"/>
      <c r="VIX39" s="53"/>
      <c r="VIZ39" s="53"/>
      <c r="VJM39" s="53"/>
      <c r="VJN39" s="53"/>
      <c r="VJP39" s="53"/>
      <c r="VKC39" s="53"/>
      <c r="VKD39" s="53"/>
      <c r="VKF39" s="53"/>
      <c r="VKS39" s="53"/>
      <c r="VKT39" s="53"/>
      <c r="VKV39" s="53"/>
      <c r="VLI39" s="53"/>
      <c r="VLJ39" s="53"/>
      <c r="VLL39" s="53"/>
      <c r="VLY39" s="53"/>
      <c r="VLZ39" s="53"/>
      <c r="VMB39" s="53"/>
      <c r="VMO39" s="53"/>
      <c r="VMP39" s="53"/>
      <c r="VMR39" s="53"/>
      <c r="VNE39" s="53"/>
      <c r="VNF39" s="53"/>
      <c r="VNH39" s="53"/>
      <c r="VNU39" s="53"/>
      <c r="VNV39" s="53"/>
      <c r="VNX39" s="53"/>
      <c r="VOK39" s="53"/>
      <c r="VOL39" s="53"/>
      <c r="VON39" s="53"/>
      <c r="VPA39" s="53"/>
      <c r="VPB39" s="53"/>
      <c r="VPD39" s="53"/>
      <c r="VPQ39" s="53"/>
      <c r="VPR39" s="53"/>
      <c r="VPT39" s="53"/>
      <c r="VQG39" s="53"/>
      <c r="VQH39" s="53"/>
      <c r="VQJ39" s="53"/>
      <c r="VQW39" s="53"/>
      <c r="VQX39" s="53"/>
      <c r="VQZ39" s="53"/>
      <c r="VRM39" s="53"/>
      <c r="VRN39" s="53"/>
      <c r="VRP39" s="53"/>
      <c r="VSC39" s="53"/>
      <c r="VSD39" s="53"/>
      <c r="VSF39" s="53"/>
      <c r="VSS39" s="53"/>
      <c r="VST39" s="53"/>
      <c r="VSV39" s="53"/>
      <c r="VTI39" s="53"/>
      <c r="VTJ39" s="53"/>
      <c r="VTL39" s="53"/>
      <c r="VTY39" s="53"/>
      <c r="VTZ39" s="53"/>
      <c r="VUB39" s="53"/>
      <c r="VUO39" s="53"/>
      <c r="VUP39" s="53"/>
      <c r="VUR39" s="53"/>
      <c r="VVE39" s="53"/>
      <c r="VVF39" s="53"/>
      <c r="VVH39" s="53"/>
      <c r="VVU39" s="53"/>
      <c r="VVV39" s="53"/>
      <c r="VVX39" s="53"/>
      <c r="VWK39" s="53"/>
      <c r="VWL39" s="53"/>
      <c r="VWN39" s="53"/>
      <c r="VXA39" s="53"/>
      <c r="VXB39" s="53"/>
      <c r="VXD39" s="53"/>
      <c r="VXQ39" s="53"/>
      <c r="VXR39" s="53"/>
      <c r="VXT39" s="53"/>
      <c r="VYG39" s="53"/>
      <c r="VYH39" s="53"/>
      <c r="VYJ39" s="53"/>
      <c r="VYW39" s="53"/>
      <c r="VYX39" s="53"/>
      <c r="VYZ39" s="53"/>
      <c r="VZM39" s="53"/>
      <c r="VZN39" s="53"/>
      <c r="VZP39" s="53"/>
      <c r="WAC39" s="53"/>
      <c r="WAD39" s="53"/>
      <c r="WAF39" s="53"/>
      <c r="WAS39" s="53"/>
      <c r="WAT39" s="53"/>
      <c r="WAV39" s="53"/>
      <c r="WBI39" s="53"/>
      <c r="WBJ39" s="53"/>
      <c r="WBL39" s="53"/>
      <c r="WBY39" s="53"/>
      <c r="WBZ39" s="53"/>
      <c r="WCB39" s="53"/>
      <c r="WCO39" s="53"/>
      <c r="WCP39" s="53"/>
      <c r="WCR39" s="53"/>
      <c r="WDE39" s="53"/>
      <c r="WDF39" s="53"/>
      <c r="WDH39" s="53"/>
      <c r="WDU39" s="53"/>
      <c r="WDV39" s="53"/>
      <c r="WDX39" s="53"/>
      <c r="WEK39" s="53"/>
      <c r="WEL39" s="53"/>
      <c r="WEN39" s="53"/>
      <c r="WFA39" s="53"/>
      <c r="WFB39" s="53"/>
      <c r="WFD39" s="53"/>
      <c r="WFQ39" s="53"/>
      <c r="WFR39" s="53"/>
      <c r="WFT39" s="53"/>
      <c r="WGG39" s="53"/>
      <c r="WGH39" s="53"/>
      <c r="WGJ39" s="53"/>
      <c r="WGW39" s="53"/>
      <c r="WGX39" s="53"/>
      <c r="WGZ39" s="53"/>
      <c r="WHM39" s="53"/>
      <c r="WHN39" s="53"/>
      <c r="WHP39" s="53"/>
      <c r="WIC39" s="53"/>
      <c r="WID39" s="53"/>
      <c r="WIF39" s="53"/>
      <c r="WIS39" s="53"/>
      <c r="WIT39" s="53"/>
      <c r="WIV39" s="53"/>
      <c r="WJI39" s="53"/>
      <c r="WJJ39" s="53"/>
      <c r="WJL39" s="53"/>
      <c r="WJY39" s="53"/>
      <c r="WJZ39" s="53"/>
      <c r="WKB39" s="53"/>
      <c r="WKO39" s="53"/>
      <c r="WKP39" s="53"/>
      <c r="WKR39" s="53"/>
      <c r="WLE39" s="53"/>
      <c r="WLF39" s="53"/>
      <c r="WLH39" s="53"/>
      <c r="WLU39" s="53"/>
      <c r="WLV39" s="53"/>
      <c r="WLX39" s="53"/>
      <c r="WMK39" s="53"/>
      <c r="WML39" s="53"/>
      <c r="WMN39" s="53"/>
      <c r="WNA39" s="53"/>
      <c r="WNB39" s="53"/>
      <c r="WND39" s="53"/>
      <c r="WNQ39" s="53"/>
      <c r="WNR39" s="53"/>
      <c r="WNT39" s="53"/>
      <c r="WOG39" s="53"/>
      <c r="WOH39" s="53"/>
      <c r="WOJ39" s="53"/>
      <c r="WOW39" s="53"/>
      <c r="WOX39" s="53"/>
      <c r="WOZ39" s="53"/>
      <c r="WPM39" s="53"/>
      <c r="WPN39" s="53"/>
      <c r="WPP39" s="53"/>
      <c r="WQC39" s="53"/>
      <c r="WQD39" s="53"/>
      <c r="WQF39" s="53"/>
      <c r="WQS39" s="53"/>
      <c r="WQT39" s="53"/>
      <c r="WQV39" s="53"/>
      <c r="WRI39" s="53"/>
      <c r="WRJ39" s="53"/>
      <c r="WRL39" s="53"/>
      <c r="WRY39" s="53"/>
      <c r="WRZ39" s="53"/>
      <c r="WSB39" s="53"/>
      <c r="WSO39" s="53"/>
      <c r="WSP39" s="53"/>
      <c r="WSR39" s="53"/>
      <c r="WTE39" s="53"/>
      <c r="WTF39" s="53"/>
      <c r="WTH39" s="53"/>
      <c r="WTU39" s="53"/>
      <c r="WTV39" s="53"/>
      <c r="WTX39" s="53"/>
      <c r="WUK39" s="53"/>
      <c r="WUL39" s="53"/>
      <c r="WUN39" s="53"/>
      <c r="WVA39" s="53"/>
      <c r="WVB39" s="53"/>
      <c r="WVD39" s="53"/>
      <c r="WVQ39" s="53"/>
      <c r="WVR39" s="53"/>
      <c r="WVT39" s="53"/>
      <c r="WWG39" s="53"/>
      <c r="WWH39" s="53"/>
      <c r="WWJ39" s="53"/>
      <c r="WWW39" s="53"/>
      <c r="WWX39" s="53"/>
      <c r="WWZ39" s="53"/>
      <c r="WXM39" s="53"/>
      <c r="WXN39" s="53"/>
      <c r="WXP39" s="53"/>
      <c r="WYC39" s="53"/>
      <c r="WYD39" s="53"/>
      <c r="WYF39" s="53"/>
      <c r="WYS39" s="53"/>
      <c r="WYT39" s="53"/>
      <c r="WYV39" s="53"/>
      <c r="WZI39" s="53"/>
      <c r="WZJ39" s="53"/>
      <c r="WZL39" s="53"/>
      <c r="WZY39" s="53"/>
      <c r="WZZ39" s="53"/>
      <c r="XAB39" s="53"/>
      <c r="XAO39" s="53"/>
      <c r="XAP39" s="53"/>
      <c r="XAR39" s="53"/>
      <c r="XBE39" s="53"/>
      <c r="XBF39" s="53"/>
      <c r="XBH39" s="53"/>
      <c r="XBU39" s="53"/>
      <c r="XBV39" s="53"/>
      <c r="XBX39" s="53"/>
      <c r="XCK39" s="53"/>
      <c r="XCL39" s="53"/>
      <c r="XCN39" s="53"/>
      <c r="XDA39" s="53"/>
      <c r="XDB39" s="53"/>
      <c r="XDD39" s="53"/>
      <c r="XDQ39" s="53"/>
      <c r="XDR39" s="53"/>
      <c r="XDT39" s="53"/>
      <c r="XEG39" s="53"/>
      <c r="XEH39" s="53"/>
      <c r="XEJ39" s="53"/>
    </row>
    <row r="40" spans="1:1020 1033:2044 2057:3068 3081:4092 4105:5116 5129:6140 6153:7164 7177:8188 8201:9212 9225:10236 10249:11260 11273:12284 12297:13308 13321:14332 14345:15356 15369:16364" ht="18.75" x14ac:dyDescent="0.45">
      <c r="A40" s="56"/>
      <c r="B40" s="56"/>
      <c r="C40" s="47"/>
      <c r="D40" s="56"/>
      <c r="E40" s="48"/>
      <c r="F40" s="6" t="s">
        <v>221</v>
      </c>
      <c r="G40" s="48"/>
      <c r="H40" s="15">
        <v>1999977</v>
      </c>
      <c r="I40" s="36"/>
      <c r="J40" s="15">
        <f>H40*1000000</f>
        <v>1999977000000</v>
      </c>
      <c r="K40" s="36"/>
      <c r="L40" s="15">
        <v>3212457212</v>
      </c>
      <c r="M40" s="11"/>
      <c r="N40" s="49">
        <v>0.23</v>
      </c>
      <c r="O40" s="36"/>
      <c r="P40" s="50">
        <v>0.27389999999999998</v>
      </c>
      <c r="U40" s="15"/>
      <c r="AO40" s="53"/>
      <c r="AP40" s="53"/>
      <c r="AR40" s="53"/>
      <c r="BE40" s="53"/>
      <c r="BF40" s="53"/>
      <c r="BH40" s="53"/>
      <c r="BU40" s="53"/>
      <c r="BV40" s="53"/>
      <c r="BX40" s="53"/>
      <c r="CK40" s="53"/>
      <c r="CL40" s="53"/>
      <c r="CN40" s="53"/>
      <c r="DA40" s="53"/>
      <c r="DB40" s="53"/>
      <c r="DD40" s="53"/>
      <c r="DQ40" s="53"/>
      <c r="DR40" s="53"/>
      <c r="DT40" s="53"/>
      <c r="EG40" s="53"/>
      <c r="EH40" s="53"/>
      <c r="EJ40" s="53"/>
      <c r="EW40" s="53"/>
      <c r="EX40" s="53"/>
      <c r="EZ40" s="53"/>
      <c r="FM40" s="53"/>
      <c r="FN40" s="53"/>
      <c r="FP40" s="53"/>
      <c r="GC40" s="53"/>
      <c r="GD40" s="53"/>
      <c r="GF40" s="53"/>
      <c r="GS40" s="53"/>
      <c r="GT40" s="53"/>
      <c r="GV40" s="53"/>
      <c r="HI40" s="53"/>
      <c r="HJ40" s="53"/>
      <c r="HL40" s="53"/>
      <c r="HY40" s="53"/>
      <c r="HZ40" s="53"/>
      <c r="IB40" s="53"/>
      <c r="IO40" s="53"/>
      <c r="IP40" s="53"/>
      <c r="IR40" s="53"/>
      <c r="JE40" s="53"/>
      <c r="JF40" s="53"/>
      <c r="JH40" s="53"/>
      <c r="JU40" s="53"/>
      <c r="JV40" s="53"/>
      <c r="JX40" s="53"/>
      <c r="KK40" s="53"/>
      <c r="KL40" s="53"/>
      <c r="KN40" s="53"/>
      <c r="LA40" s="53"/>
      <c r="LB40" s="53"/>
      <c r="LD40" s="53"/>
      <c r="LQ40" s="53"/>
      <c r="LR40" s="53"/>
      <c r="LT40" s="53"/>
      <c r="MG40" s="53"/>
      <c r="MH40" s="53"/>
      <c r="MJ40" s="53"/>
      <c r="MW40" s="53"/>
      <c r="MX40" s="53"/>
      <c r="MZ40" s="53"/>
      <c r="NM40" s="53"/>
      <c r="NN40" s="53"/>
      <c r="NP40" s="53"/>
      <c r="OC40" s="53"/>
      <c r="OD40" s="53"/>
      <c r="OF40" s="53"/>
      <c r="OS40" s="53"/>
      <c r="OT40" s="53"/>
      <c r="OV40" s="53"/>
      <c r="PI40" s="53"/>
      <c r="PJ40" s="53"/>
      <c r="PL40" s="53"/>
      <c r="PY40" s="53"/>
      <c r="PZ40" s="53"/>
      <c r="QB40" s="53"/>
      <c r="QO40" s="53"/>
      <c r="QP40" s="53"/>
      <c r="QR40" s="53"/>
      <c r="RE40" s="53"/>
      <c r="RF40" s="53"/>
      <c r="RH40" s="53"/>
      <c r="RU40" s="53"/>
      <c r="RV40" s="53"/>
      <c r="RX40" s="53"/>
      <c r="SK40" s="53"/>
      <c r="SL40" s="53"/>
      <c r="SN40" s="53"/>
      <c r="TA40" s="53"/>
      <c r="TB40" s="53"/>
      <c r="TD40" s="53"/>
      <c r="TQ40" s="53"/>
      <c r="TR40" s="53"/>
      <c r="TT40" s="53"/>
      <c r="UG40" s="53"/>
      <c r="UH40" s="53"/>
      <c r="UJ40" s="53"/>
      <c r="UW40" s="53"/>
      <c r="UX40" s="53"/>
      <c r="UZ40" s="53"/>
      <c r="VM40" s="53"/>
      <c r="VN40" s="53"/>
      <c r="VP40" s="53"/>
      <c r="WC40" s="53"/>
      <c r="WD40" s="53"/>
      <c r="WF40" s="53"/>
      <c r="WS40" s="53"/>
      <c r="WT40" s="53"/>
      <c r="WV40" s="53"/>
      <c r="XI40" s="53"/>
      <c r="XJ40" s="53"/>
      <c r="XL40" s="53"/>
      <c r="XY40" s="53"/>
      <c r="XZ40" s="53"/>
      <c r="YB40" s="53"/>
      <c r="YO40" s="53"/>
      <c r="YP40" s="53"/>
      <c r="YR40" s="53"/>
      <c r="ZE40" s="53"/>
      <c r="ZF40" s="53"/>
      <c r="ZH40" s="53"/>
      <c r="ZU40" s="53"/>
      <c r="ZV40" s="53"/>
      <c r="ZX40" s="53"/>
      <c r="AAK40" s="53"/>
      <c r="AAL40" s="53"/>
      <c r="AAN40" s="53"/>
      <c r="ABA40" s="53"/>
      <c r="ABB40" s="53"/>
      <c r="ABD40" s="53"/>
      <c r="ABQ40" s="53"/>
      <c r="ABR40" s="53"/>
      <c r="ABT40" s="53"/>
      <c r="ACG40" s="53"/>
      <c r="ACH40" s="53"/>
      <c r="ACJ40" s="53"/>
      <c r="ACW40" s="53"/>
      <c r="ACX40" s="53"/>
      <c r="ACZ40" s="53"/>
      <c r="ADM40" s="53"/>
      <c r="ADN40" s="53"/>
      <c r="ADP40" s="53"/>
      <c r="AEC40" s="53"/>
      <c r="AED40" s="53"/>
      <c r="AEF40" s="53"/>
      <c r="AES40" s="53"/>
      <c r="AET40" s="53"/>
      <c r="AEV40" s="53"/>
      <c r="AFI40" s="53"/>
      <c r="AFJ40" s="53"/>
      <c r="AFL40" s="53"/>
      <c r="AFY40" s="53"/>
      <c r="AFZ40" s="53"/>
      <c r="AGB40" s="53"/>
      <c r="AGO40" s="53"/>
      <c r="AGP40" s="53"/>
      <c r="AGR40" s="53"/>
      <c r="AHE40" s="53"/>
      <c r="AHF40" s="53"/>
      <c r="AHH40" s="53"/>
      <c r="AHU40" s="53"/>
      <c r="AHV40" s="53"/>
      <c r="AHX40" s="53"/>
      <c r="AIK40" s="53"/>
      <c r="AIL40" s="53"/>
      <c r="AIN40" s="53"/>
      <c r="AJA40" s="53"/>
      <c r="AJB40" s="53"/>
      <c r="AJD40" s="53"/>
      <c r="AJQ40" s="53"/>
      <c r="AJR40" s="53"/>
      <c r="AJT40" s="53"/>
      <c r="AKG40" s="53"/>
      <c r="AKH40" s="53"/>
      <c r="AKJ40" s="53"/>
      <c r="AKW40" s="53"/>
      <c r="AKX40" s="53"/>
      <c r="AKZ40" s="53"/>
      <c r="ALM40" s="53"/>
      <c r="ALN40" s="53"/>
      <c r="ALP40" s="53"/>
      <c r="AMC40" s="53"/>
      <c r="AMD40" s="53"/>
      <c r="AMF40" s="53"/>
      <c r="AMS40" s="53"/>
      <c r="AMT40" s="53"/>
      <c r="AMV40" s="53"/>
      <c r="ANI40" s="53"/>
      <c r="ANJ40" s="53"/>
      <c r="ANL40" s="53"/>
      <c r="ANY40" s="53"/>
      <c r="ANZ40" s="53"/>
      <c r="AOB40" s="53"/>
      <c r="AOO40" s="53"/>
      <c r="AOP40" s="53"/>
      <c r="AOR40" s="53"/>
      <c r="APE40" s="53"/>
      <c r="APF40" s="53"/>
      <c r="APH40" s="53"/>
      <c r="APU40" s="53"/>
      <c r="APV40" s="53"/>
      <c r="APX40" s="53"/>
      <c r="AQK40" s="53"/>
      <c r="AQL40" s="53"/>
      <c r="AQN40" s="53"/>
      <c r="ARA40" s="53"/>
      <c r="ARB40" s="53"/>
      <c r="ARD40" s="53"/>
      <c r="ARQ40" s="53"/>
      <c r="ARR40" s="53"/>
      <c r="ART40" s="53"/>
      <c r="ASG40" s="53"/>
      <c r="ASH40" s="53"/>
      <c r="ASJ40" s="53"/>
      <c r="ASW40" s="53"/>
      <c r="ASX40" s="53"/>
      <c r="ASZ40" s="53"/>
      <c r="ATM40" s="53"/>
      <c r="ATN40" s="53"/>
      <c r="ATP40" s="53"/>
      <c r="AUC40" s="53"/>
      <c r="AUD40" s="53"/>
      <c r="AUF40" s="53"/>
      <c r="AUS40" s="53"/>
      <c r="AUT40" s="53"/>
      <c r="AUV40" s="53"/>
      <c r="AVI40" s="53"/>
      <c r="AVJ40" s="53"/>
      <c r="AVL40" s="53"/>
      <c r="AVY40" s="53"/>
      <c r="AVZ40" s="53"/>
      <c r="AWB40" s="53"/>
      <c r="AWO40" s="53"/>
      <c r="AWP40" s="53"/>
      <c r="AWR40" s="53"/>
      <c r="AXE40" s="53"/>
      <c r="AXF40" s="53"/>
      <c r="AXH40" s="53"/>
      <c r="AXU40" s="53"/>
      <c r="AXV40" s="53"/>
      <c r="AXX40" s="53"/>
      <c r="AYK40" s="53"/>
      <c r="AYL40" s="53"/>
      <c r="AYN40" s="53"/>
      <c r="AZA40" s="53"/>
      <c r="AZB40" s="53"/>
      <c r="AZD40" s="53"/>
      <c r="AZQ40" s="53"/>
      <c r="AZR40" s="53"/>
      <c r="AZT40" s="53"/>
      <c r="BAG40" s="53"/>
      <c r="BAH40" s="53"/>
      <c r="BAJ40" s="53"/>
      <c r="BAW40" s="53"/>
      <c r="BAX40" s="53"/>
      <c r="BAZ40" s="53"/>
      <c r="BBM40" s="53"/>
      <c r="BBN40" s="53"/>
      <c r="BBP40" s="53"/>
      <c r="BCC40" s="53"/>
      <c r="BCD40" s="53"/>
      <c r="BCF40" s="53"/>
      <c r="BCS40" s="53"/>
      <c r="BCT40" s="53"/>
      <c r="BCV40" s="53"/>
      <c r="BDI40" s="53"/>
      <c r="BDJ40" s="53"/>
      <c r="BDL40" s="53"/>
      <c r="BDY40" s="53"/>
      <c r="BDZ40" s="53"/>
      <c r="BEB40" s="53"/>
      <c r="BEO40" s="53"/>
      <c r="BEP40" s="53"/>
      <c r="BER40" s="53"/>
      <c r="BFE40" s="53"/>
      <c r="BFF40" s="53"/>
      <c r="BFH40" s="53"/>
      <c r="BFU40" s="53"/>
      <c r="BFV40" s="53"/>
      <c r="BFX40" s="53"/>
      <c r="BGK40" s="53"/>
      <c r="BGL40" s="53"/>
      <c r="BGN40" s="53"/>
      <c r="BHA40" s="53"/>
      <c r="BHB40" s="53"/>
      <c r="BHD40" s="53"/>
      <c r="BHQ40" s="53"/>
      <c r="BHR40" s="53"/>
      <c r="BHT40" s="53"/>
      <c r="BIG40" s="53"/>
      <c r="BIH40" s="53"/>
      <c r="BIJ40" s="53"/>
      <c r="BIW40" s="53"/>
      <c r="BIX40" s="53"/>
      <c r="BIZ40" s="53"/>
      <c r="BJM40" s="53"/>
      <c r="BJN40" s="53"/>
      <c r="BJP40" s="53"/>
      <c r="BKC40" s="53"/>
      <c r="BKD40" s="53"/>
      <c r="BKF40" s="53"/>
      <c r="BKS40" s="53"/>
      <c r="BKT40" s="53"/>
      <c r="BKV40" s="53"/>
      <c r="BLI40" s="53"/>
      <c r="BLJ40" s="53"/>
      <c r="BLL40" s="53"/>
      <c r="BLY40" s="53"/>
      <c r="BLZ40" s="53"/>
      <c r="BMB40" s="53"/>
      <c r="BMO40" s="53"/>
      <c r="BMP40" s="53"/>
      <c r="BMR40" s="53"/>
      <c r="BNE40" s="53"/>
      <c r="BNF40" s="53"/>
      <c r="BNH40" s="53"/>
      <c r="BNU40" s="53"/>
      <c r="BNV40" s="53"/>
      <c r="BNX40" s="53"/>
      <c r="BOK40" s="53"/>
      <c r="BOL40" s="53"/>
      <c r="BON40" s="53"/>
      <c r="BPA40" s="53"/>
      <c r="BPB40" s="53"/>
      <c r="BPD40" s="53"/>
      <c r="BPQ40" s="53"/>
      <c r="BPR40" s="53"/>
      <c r="BPT40" s="53"/>
      <c r="BQG40" s="53"/>
      <c r="BQH40" s="53"/>
      <c r="BQJ40" s="53"/>
      <c r="BQW40" s="53"/>
      <c r="BQX40" s="53"/>
      <c r="BQZ40" s="53"/>
      <c r="BRM40" s="53"/>
      <c r="BRN40" s="53"/>
      <c r="BRP40" s="53"/>
      <c r="BSC40" s="53"/>
      <c r="BSD40" s="53"/>
      <c r="BSF40" s="53"/>
      <c r="BSS40" s="53"/>
      <c r="BST40" s="53"/>
      <c r="BSV40" s="53"/>
      <c r="BTI40" s="53"/>
      <c r="BTJ40" s="53"/>
      <c r="BTL40" s="53"/>
      <c r="BTY40" s="53"/>
      <c r="BTZ40" s="53"/>
      <c r="BUB40" s="53"/>
      <c r="BUO40" s="53"/>
      <c r="BUP40" s="53"/>
      <c r="BUR40" s="53"/>
      <c r="BVE40" s="53"/>
      <c r="BVF40" s="53"/>
      <c r="BVH40" s="53"/>
      <c r="BVU40" s="53"/>
      <c r="BVV40" s="53"/>
      <c r="BVX40" s="53"/>
      <c r="BWK40" s="53"/>
      <c r="BWL40" s="53"/>
      <c r="BWN40" s="53"/>
      <c r="BXA40" s="53"/>
      <c r="BXB40" s="53"/>
      <c r="BXD40" s="53"/>
      <c r="BXQ40" s="53"/>
      <c r="BXR40" s="53"/>
      <c r="BXT40" s="53"/>
      <c r="BYG40" s="53"/>
      <c r="BYH40" s="53"/>
      <c r="BYJ40" s="53"/>
      <c r="BYW40" s="53"/>
      <c r="BYX40" s="53"/>
      <c r="BYZ40" s="53"/>
      <c r="BZM40" s="53"/>
      <c r="BZN40" s="53"/>
      <c r="BZP40" s="53"/>
      <c r="CAC40" s="53"/>
      <c r="CAD40" s="53"/>
      <c r="CAF40" s="53"/>
      <c r="CAS40" s="53"/>
      <c r="CAT40" s="53"/>
      <c r="CAV40" s="53"/>
      <c r="CBI40" s="53"/>
      <c r="CBJ40" s="53"/>
      <c r="CBL40" s="53"/>
      <c r="CBY40" s="53"/>
      <c r="CBZ40" s="53"/>
      <c r="CCB40" s="53"/>
      <c r="CCO40" s="53"/>
      <c r="CCP40" s="53"/>
      <c r="CCR40" s="53"/>
      <c r="CDE40" s="53"/>
      <c r="CDF40" s="53"/>
      <c r="CDH40" s="53"/>
      <c r="CDU40" s="53"/>
      <c r="CDV40" s="53"/>
      <c r="CDX40" s="53"/>
      <c r="CEK40" s="53"/>
      <c r="CEL40" s="53"/>
      <c r="CEN40" s="53"/>
      <c r="CFA40" s="53"/>
      <c r="CFB40" s="53"/>
      <c r="CFD40" s="53"/>
      <c r="CFQ40" s="53"/>
      <c r="CFR40" s="53"/>
      <c r="CFT40" s="53"/>
      <c r="CGG40" s="53"/>
      <c r="CGH40" s="53"/>
      <c r="CGJ40" s="53"/>
      <c r="CGW40" s="53"/>
      <c r="CGX40" s="53"/>
      <c r="CGZ40" s="53"/>
      <c r="CHM40" s="53"/>
      <c r="CHN40" s="53"/>
      <c r="CHP40" s="53"/>
      <c r="CIC40" s="53"/>
      <c r="CID40" s="53"/>
      <c r="CIF40" s="53"/>
      <c r="CIS40" s="53"/>
      <c r="CIT40" s="53"/>
      <c r="CIV40" s="53"/>
      <c r="CJI40" s="53"/>
      <c r="CJJ40" s="53"/>
      <c r="CJL40" s="53"/>
      <c r="CJY40" s="53"/>
      <c r="CJZ40" s="53"/>
      <c r="CKB40" s="53"/>
      <c r="CKO40" s="53"/>
      <c r="CKP40" s="53"/>
      <c r="CKR40" s="53"/>
      <c r="CLE40" s="53"/>
      <c r="CLF40" s="53"/>
      <c r="CLH40" s="53"/>
      <c r="CLU40" s="53"/>
      <c r="CLV40" s="53"/>
      <c r="CLX40" s="53"/>
      <c r="CMK40" s="53"/>
      <c r="CML40" s="53"/>
      <c r="CMN40" s="53"/>
      <c r="CNA40" s="53"/>
      <c r="CNB40" s="53"/>
      <c r="CND40" s="53"/>
      <c r="CNQ40" s="53"/>
      <c r="CNR40" s="53"/>
      <c r="CNT40" s="53"/>
      <c r="COG40" s="53"/>
      <c r="COH40" s="53"/>
      <c r="COJ40" s="53"/>
      <c r="COW40" s="53"/>
      <c r="COX40" s="53"/>
      <c r="COZ40" s="53"/>
      <c r="CPM40" s="53"/>
      <c r="CPN40" s="53"/>
      <c r="CPP40" s="53"/>
      <c r="CQC40" s="53"/>
      <c r="CQD40" s="53"/>
      <c r="CQF40" s="53"/>
      <c r="CQS40" s="53"/>
      <c r="CQT40" s="53"/>
      <c r="CQV40" s="53"/>
      <c r="CRI40" s="53"/>
      <c r="CRJ40" s="53"/>
      <c r="CRL40" s="53"/>
      <c r="CRY40" s="53"/>
      <c r="CRZ40" s="53"/>
      <c r="CSB40" s="53"/>
      <c r="CSO40" s="53"/>
      <c r="CSP40" s="53"/>
      <c r="CSR40" s="53"/>
      <c r="CTE40" s="53"/>
      <c r="CTF40" s="53"/>
      <c r="CTH40" s="53"/>
      <c r="CTU40" s="53"/>
      <c r="CTV40" s="53"/>
      <c r="CTX40" s="53"/>
      <c r="CUK40" s="53"/>
      <c r="CUL40" s="53"/>
      <c r="CUN40" s="53"/>
      <c r="CVA40" s="53"/>
      <c r="CVB40" s="53"/>
      <c r="CVD40" s="53"/>
      <c r="CVQ40" s="53"/>
      <c r="CVR40" s="53"/>
      <c r="CVT40" s="53"/>
      <c r="CWG40" s="53"/>
      <c r="CWH40" s="53"/>
      <c r="CWJ40" s="53"/>
      <c r="CWW40" s="53"/>
      <c r="CWX40" s="53"/>
      <c r="CWZ40" s="53"/>
      <c r="CXM40" s="53"/>
      <c r="CXN40" s="53"/>
      <c r="CXP40" s="53"/>
      <c r="CYC40" s="53"/>
      <c r="CYD40" s="53"/>
      <c r="CYF40" s="53"/>
      <c r="CYS40" s="53"/>
      <c r="CYT40" s="53"/>
      <c r="CYV40" s="53"/>
      <c r="CZI40" s="53"/>
      <c r="CZJ40" s="53"/>
      <c r="CZL40" s="53"/>
      <c r="CZY40" s="53"/>
      <c r="CZZ40" s="53"/>
      <c r="DAB40" s="53"/>
      <c r="DAO40" s="53"/>
      <c r="DAP40" s="53"/>
      <c r="DAR40" s="53"/>
      <c r="DBE40" s="53"/>
      <c r="DBF40" s="53"/>
      <c r="DBH40" s="53"/>
      <c r="DBU40" s="53"/>
      <c r="DBV40" s="53"/>
      <c r="DBX40" s="53"/>
      <c r="DCK40" s="53"/>
      <c r="DCL40" s="53"/>
      <c r="DCN40" s="53"/>
      <c r="DDA40" s="53"/>
      <c r="DDB40" s="53"/>
      <c r="DDD40" s="53"/>
      <c r="DDQ40" s="53"/>
      <c r="DDR40" s="53"/>
      <c r="DDT40" s="53"/>
      <c r="DEG40" s="53"/>
      <c r="DEH40" s="53"/>
      <c r="DEJ40" s="53"/>
      <c r="DEW40" s="53"/>
      <c r="DEX40" s="53"/>
      <c r="DEZ40" s="53"/>
      <c r="DFM40" s="53"/>
      <c r="DFN40" s="53"/>
      <c r="DFP40" s="53"/>
      <c r="DGC40" s="53"/>
      <c r="DGD40" s="53"/>
      <c r="DGF40" s="53"/>
      <c r="DGS40" s="53"/>
      <c r="DGT40" s="53"/>
      <c r="DGV40" s="53"/>
      <c r="DHI40" s="53"/>
      <c r="DHJ40" s="53"/>
      <c r="DHL40" s="53"/>
      <c r="DHY40" s="53"/>
      <c r="DHZ40" s="53"/>
      <c r="DIB40" s="53"/>
      <c r="DIO40" s="53"/>
      <c r="DIP40" s="53"/>
      <c r="DIR40" s="53"/>
      <c r="DJE40" s="53"/>
      <c r="DJF40" s="53"/>
      <c r="DJH40" s="53"/>
      <c r="DJU40" s="53"/>
      <c r="DJV40" s="53"/>
      <c r="DJX40" s="53"/>
      <c r="DKK40" s="53"/>
      <c r="DKL40" s="53"/>
      <c r="DKN40" s="53"/>
      <c r="DLA40" s="53"/>
      <c r="DLB40" s="53"/>
      <c r="DLD40" s="53"/>
      <c r="DLQ40" s="53"/>
      <c r="DLR40" s="53"/>
      <c r="DLT40" s="53"/>
      <c r="DMG40" s="53"/>
      <c r="DMH40" s="53"/>
      <c r="DMJ40" s="53"/>
      <c r="DMW40" s="53"/>
      <c r="DMX40" s="53"/>
      <c r="DMZ40" s="53"/>
      <c r="DNM40" s="53"/>
      <c r="DNN40" s="53"/>
      <c r="DNP40" s="53"/>
      <c r="DOC40" s="53"/>
      <c r="DOD40" s="53"/>
      <c r="DOF40" s="53"/>
      <c r="DOS40" s="53"/>
      <c r="DOT40" s="53"/>
      <c r="DOV40" s="53"/>
      <c r="DPI40" s="53"/>
      <c r="DPJ40" s="53"/>
      <c r="DPL40" s="53"/>
      <c r="DPY40" s="53"/>
      <c r="DPZ40" s="53"/>
      <c r="DQB40" s="53"/>
      <c r="DQO40" s="53"/>
      <c r="DQP40" s="53"/>
      <c r="DQR40" s="53"/>
      <c r="DRE40" s="53"/>
      <c r="DRF40" s="53"/>
      <c r="DRH40" s="53"/>
      <c r="DRU40" s="53"/>
      <c r="DRV40" s="53"/>
      <c r="DRX40" s="53"/>
      <c r="DSK40" s="53"/>
      <c r="DSL40" s="53"/>
      <c r="DSN40" s="53"/>
      <c r="DTA40" s="53"/>
      <c r="DTB40" s="53"/>
      <c r="DTD40" s="53"/>
      <c r="DTQ40" s="53"/>
      <c r="DTR40" s="53"/>
      <c r="DTT40" s="53"/>
      <c r="DUG40" s="53"/>
      <c r="DUH40" s="53"/>
      <c r="DUJ40" s="53"/>
      <c r="DUW40" s="53"/>
      <c r="DUX40" s="53"/>
      <c r="DUZ40" s="53"/>
      <c r="DVM40" s="53"/>
      <c r="DVN40" s="53"/>
      <c r="DVP40" s="53"/>
      <c r="DWC40" s="53"/>
      <c r="DWD40" s="53"/>
      <c r="DWF40" s="53"/>
      <c r="DWS40" s="53"/>
      <c r="DWT40" s="53"/>
      <c r="DWV40" s="53"/>
      <c r="DXI40" s="53"/>
      <c r="DXJ40" s="53"/>
      <c r="DXL40" s="53"/>
      <c r="DXY40" s="53"/>
      <c r="DXZ40" s="53"/>
      <c r="DYB40" s="53"/>
      <c r="DYO40" s="53"/>
      <c r="DYP40" s="53"/>
      <c r="DYR40" s="53"/>
      <c r="DZE40" s="53"/>
      <c r="DZF40" s="53"/>
      <c r="DZH40" s="53"/>
      <c r="DZU40" s="53"/>
      <c r="DZV40" s="53"/>
      <c r="DZX40" s="53"/>
      <c r="EAK40" s="53"/>
      <c r="EAL40" s="53"/>
      <c r="EAN40" s="53"/>
      <c r="EBA40" s="53"/>
      <c r="EBB40" s="53"/>
      <c r="EBD40" s="53"/>
      <c r="EBQ40" s="53"/>
      <c r="EBR40" s="53"/>
      <c r="EBT40" s="53"/>
      <c r="ECG40" s="53"/>
      <c r="ECH40" s="53"/>
      <c r="ECJ40" s="53"/>
      <c r="ECW40" s="53"/>
      <c r="ECX40" s="53"/>
      <c r="ECZ40" s="53"/>
      <c r="EDM40" s="53"/>
      <c r="EDN40" s="53"/>
      <c r="EDP40" s="53"/>
      <c r="EEC40" s="53"/>
      <c r="EED40" s="53"/>
      <c r="EEF40" s="53"/>
      <c r="EES40" s="53"/>
      <c r="EET40" s="53"/>
      <c r="EEV40" s="53"/>
      <c r="EFI40" s="53"/>
      <c r="EFJ40" s="53"/>
      <c r="EFL40" s="53"/>
      <c r="EFY40" s="53"/>
      <c r="EFZ40" s="53"/>
      <c r="EGB40" s="53"/>
      <c r="EGO40" s="53"/>
      <c r="EGP40" s="53"/>
      <c r="EGR40" s="53"/>
      <c r="EHE40" s="53"/>
      <c r="EHF40" s="53"/>
      <c r="EHH40" s="53"/>
      <c r="EHU40" s="53"/>
      <c r="EHV40" s="53"/>
      <c r="EHX40" s="53"/>
      <c r="EIK40" s="53"/>
      <c r="EIL40" s="53"/>
      <c r="EIN40" s="53"/>
      <c r="EJA40" s="53"/>
      <c r="EJB40" s="53"/>
      <c r="EJD40" s="53"/>
      <c r="EJQ40" s="53"/>
      <c r="EJR40" s="53"/>
      <c r="EJT40" s="53"/>
      <c r="EKG40" s="53"/>
      <c r="EKH40" s="53"/>
      <c r="EKJ40" s="53"/>
      <c r="EKW40" s="53"/>
      <c r="EKX40" s="53"/>
      <c r="EKZ40" s="53"/>
      <c r="ELM40" s="53"/>
      <c r="ELN40" s="53"/>
      <c r="ELP40" s="53"/>
      <c r="EMC40" s="53"/>
      <c r="EMD40" s="53"/>
      <c r="EMF40" s="53"/>
      <c r="EMS40" s="53"/>
      <c r="EMT40" s="53"/>
      <c r="EMV40" s="53"/>
      <c r="ENI40" s="53"/>
      <c r="ENJ40" s="53"/>
      <c r="ENL40" s="53"/>
      <c r="ENY40" s="53"/>
      <c r="ENZ40" s="53"/>
      <c r="EOB40" s="53"/>
      <c r="EOO40" s="53"/>
      <c r="EOP40" s="53"/>
      <c r="EOR40" s="53"/>
      <c r="EPE40" s="53"/>
      <c r="EPF40" s="53"/>
      <c r="EPH40" s="53"/>
      <c r="EPU40" s="53"/>
      <c r="EPV40" s="53"/>
      <c r="EPX40" s="53"/>
      <c r="EQK40" s="53"/>
      <c r="EQL40" s="53"/>
      <c r="EQN40" s="53"/>
      <c r="ERA40" s="53"/>
      <c r="ERB40" s="53"/>
      <c r="ERD40" s="53"/>
      <c r="ERQ40" s="53"/>
      <c r="ERR40" s="53"/>
      <c r="ERT40" s="53"/>
      <c r="ESG40" s="53"/>
      <c r="ESH40" s="53"/>
      <c r="ESJ40" s="53"/>
      <c r="ESW40" s="53"/>
      <c r="ESX40" s="53"/>
      <c r="ESZ40" s="53"/>
      <c r="ETM40" s="53"/>
      <c r="ETN40" s="53"/>
      <c r="ETP40" s="53"/>
      <c r="EUC40" s="53"/>
      <c r="EUD40" s="53"/>
      <c r="EUF40" s="53"/>
      <c r="EUS40" s="53"/>
      <c r="EUT40" s="53"/>
      <c r="EUV40" s="53"/>
      <c r="EVI40" s="53"/>
      <c r="EVJ40" s="53"/>
      <c r="EVL40" s="53"/>
      <c r="EVY40" s="53"/>
      <c r="EVZ40" s="53"/>
      <c r="EWB40" s="53"/>
      <c r="EWO40" s="53"/>
      <c r="EWP40" s="53"/>
      <c r="EWR40" s="53"/>
      <c r="EXE40" s="53"/>
      <c r="EXF40" s="53"/>
      <c r="EXH40" s="53"/>
      <c r="EXU40" s="53"/>
      <c r="EXV40" s="53"/>
      <c r="EXX40" s="53"/>
      <c r="EYK40" s="53"/>
      <c r="EYL40" s="53"/>
      <c r="EYN40" s="53"/>
      <c r="EZA40" s="53"/>
      <c r="EZB40" s="53"/>
      <c r="EZD40" s="53"/>
      <c r="EZQ40" s="53"/>
      <c r="EZR40" s="53"/>
      <c r="EZT40" s="53"/>
      <c r="FAG40" s="53"/>
      <c r="FAH40" s="53"/>
      <c r="FAJ40" s="53"/>
      <c r="FAW40" s="53"/>
      <c r="FAX40" s="53"/>
      <c r="FAZ40" s="53"/>
      <c r="FBM40" s="53"/>
      <c r="FBN40" s="53"/>
      <c r="FBP40" s="53"/>
      <c r="FCC40" s="53"/>
      <c r="FCD40" s="53"/>
      <c r="FCF40" s="53"/>
      <c r="FCS40" s="53"/>
      <c r="FCT40" s="53"/>
      <c r="FCV40" s="53"/>
      <c r="FDI40" s="53"/>
      <c r="FDJ40" s="53"/>
      <c r="FDL40" s="53"/>
      <c r="FDY40" s="53"/>
      <c r="FDZ40" s="53"/>
      <c r="FEB40" s="53"/>
      <c r="FEO40" s="53"/>
      <c r="FEP40" s="53"/>
      <c r="FER40" s="53"/>
      <c r="FFE40" s="53"/>
      <c r="FFF40" s="53"/>
      <c r="FFH40" s="53"/>
      <c r="FFU40" s="53"/>
      <c r="FFV40" s="53"/>
      <c r="FFX40" s="53"/>
      <c r="FGK40" s="53"/>
      <c r="FGL40" s="53"/>
      <c r="FGN40" s="53"/>
      <c r="FHA40" s="53"/>
      <c r="FHB40" s="53"/>
      <c r="FHD40" s="53"/>
      <c r="FHQ40" s="53"/>
      <c r="FHR40" s="53"/>
      <c r="FHT40" s="53"/>
      <c r="FIG40" s="53"/>
      <c r="FIH40" s="53"/>
      <c r="FIJ40" s="53"/>
      <c r="FIW40" s="53"/>
      <c r="FIX40" s="53"/>
      <c r="FIZ40" s="53"/>
      <c r="FJM40" s="53"/>
      <c r="FJN40" s="53"/>
      <c r="FJP40" s="53"/>
      <c r="FKC40" s="53"/>
      <c r="FKD40" s="53"/>
      <c r="FKF40" s="53"/>
      <c r="FKS40" s="53"/>
      <c r="FKT40" s="53"/>
      <c r="FKV40" s="53"/>
      <c r="FLI40" s="53"/>
      <c r="FLJ40" s="53"/>
      <c r="FLL40" s="53"/>
      <c r="FLY40" s="53"/>
      <c r="FLZ40" s="53"/>
      <c r="FMB40" s="53"/>
      <c r="FMO40" s="53"/>
      <c r="FMP40" s="53"/>
      <c r="FMR40" s="53"/>
      <c r="FNE40" s="53"/>
      <c r="FNF40" s="53"/>
      <c r="FNH40" s="53"/>
      <c r="FNU40" s="53"/>
      <c r="FNV40" s="53"/>
      <c r="FNX40" s="53"/>
      <c r="FOK40" s="53"/>
      <c r="FOL40" s="53"/>
      <c r="FON40" s="53"/>
      <c r="FPA40" s="53"/>
      <c r="FPB40" s="53"/>
      <c r="FPD40" s="53"/>
      <c r="FPQ40" s="53"/>
      <c r="FPR40" s="53"/>
      <c r="FPT40" s="53"/>
      <c r="FQG40" s="53"/>
      <c r="FQH40" s="53"/>
      <c r="FQJ40" s="53"/>
      <c r="FQW40" s="53"/>
      <c r="FQX40" s="53"/>
      <c r="FQZ40" s="53"/>
      <c r="FRM40" s="53"/>
      <c r="FRN40" s="53"/>
      <c r="FRP40" s="53"/>
      <c r="FSC40" s="53"/>
      <c r="FSD40" s="53"/>
      <c r="FSF40" s="53"/>
      <c r="FSS40" s="53"/>
      <c r="FST40" s="53"/>
      <c r="FSV40" s="53"/>
      <c r="FTI40" s="53"/>
      <c r="FTJ40" s="53"/>
      <c r="FTL40" s="53"/>
      <c r="FTY40" s="53"/>
      <c r="FTZ40" s="53"/>
      <c r="FUB40" s="53"/>
      <c r="FUO40" s="53"/>
      <c r="FUP40" s="53"/>
      <c r="FUR40" s="53"/>
      <c r="FVE40" s="53"/>
      <c r="FVF40" s="53"/>
      <c r="FVH40" s="53"/>
      <c r="FVU40" s="53"/>
      <c r="FVV40" s="53"/>
      <c r="FVX40" s="53"/>
      <c r="FWK40" s="53"/>
      <c r="FWL40" s="53"/>
      <c r="FWN40" s="53"/>
      <c r="FXA40" s="53"/>
      <c r="FXB40" s="53"/>
      <c r="FXD40" s="53"/>
      <c r="FXQ40" s="53"/>
      <c r="FXR40" s="53"/>
      <c r="FXT40" s="53"/>
      <c r="FYG40" s="53"/>
      <c r="FYH40" s="53"/>
      <c r="FYJ40" s="53"/>
      <c r="FYW40" s="53"/>
      <c r="FYX40" s="53"/>
      <c r="FYZ40" s="53"/>
      <c r="FZM40" s="53"/>
      <c r="FZN40" s="53"/>
      <c r="FZP40" s="53"/>
      <c r="GAC40" s="53"/>
      <c r="GAD40" s="53"/>
      <c r="GAF40" s="53"/>
      <c r="GAS40" s="53"/>
      <c r="GAT40" s="53"/>
      <c r="GAV40" s="53"/>
      <c r="GBI40" s="53"/>
      <c r="GBJ40" s="53"/>
      <c r="GBL40" s="53"/>
      <c r="GBY40" s="53"/>
      <c r="GBZ40" s="53"/>
      <c r="GCB40" s="53"/>
      <c r="GCO40" s="53"/>
      <c r="GCP40" s="53"/>
      <c r="GCR40" s="53"/>
      <c r="GDE40" s="53"/>
      <c r="GDF40" s="53"/>
      <c r="GDH40" s="53"/>
      <c r="GDU40" s="53"/>
      <c r="GDV40" s="53"/>
      <c r="GDX40" s="53"/>
      <c r="GEK40" s="53"/>
      <c r="GEL40" s="53"/>
      <c r="GEN40" s="53"/>
      <c r="GFA40" s="53"/>
      <c r="GFB40" s="53"/>
      <c r="GFD40" s="53"/>
      <c r="GFQ40" s="53"/>
      <c r="GFR40" s="53"/>
      <c r="GFT40" s="53"/>
      <c r="GGG40" s="53"/>
      <c r="GGH40" s="53"/>
      <c r="GGJ40" s="53"/>
      <c r="GGW40" s="53"/>
      <c r="GGX40" s="53"/>
      <c r="GGZ40" s="53"/>
      <c r="GHM40" s="53"/>
      <c r="GHN40" s="53"/>
      <c r="GHP40" s="53"/>
      <c r="GIC40" s="53"/>
      <c r="GID40" s="53"/>
      <c r="GIF40" s="53"/>
      <c r="GIS40" s="53"/>
      <c r="GIT40" s="53"/>
      <c r="GIV40" s="53"/>
      <c r="GJI40" s="53"/>
      <c r="GJJ40" s="53"/>
      <c r="GJL40" s="53"/>
      <c r="GJY40" s="53"/>
      <c r="GJZ40" s="53"/>
      <c r="GKB40" s="53"/>
      <c r="GKO40" s="53"/>
      <c r="GKP40" s="53"/>
      <c r="GKR40" s="53"/>
      <c r="GLE40" s="53"/>
      <c r="GLF40" s="53"/>
      <c r="GLH40" s="53"/>
      <c r="GLU40" s="53"/>
      <c r="GLV40" s="53"/>
      <c r="GLX40" s="53"/>
      <c r="GMK40" s="53"/>
      <c r="GML40" s="53"/>
      <c r="GMN40" s="53"/>
      <c r="GNA40" s="53"/>
      <c r="GNB40" s="53"/>
      <c r="GND40" s="53"/>
      <c r="GNQ40" s="53"/>
      <c r="GNR40" s="53"/>
      <c r="GNT40" s="53"/>
      <c r="GOG40" s="53"/>
      <c r="GOH40" s="53"/>
      <c r="GOJ40" s="53"/>
      <c r="GOW40" s="53"/>
      <c r="GOX40" s="53"/>
      <c r="GOZ40" s="53"/>
      <c r="GPM40" s="53"/>
      <c r="GPN40" s="53"/>
      <c r="GPP40" s="53"/>
      <c r="GQC40" s="53"/>
      <c r="GQD40" s="53"/>
      <c r="GQF40" s="53"/>
      <c r="GQS40" s="53"/>
      <c r="GQT40" s="53"/>
      <c r="GQV40" s="53"/>
      <c r="GRI40" s="53"/>
      <c r="GRJ40" s="53"/>
      <c r="GRL40" s="53"/>
      <c r="GRY40" s="53"/>
      <c r="GRZ40" s="53"/>
      <c r="GSB40" s="53"/>
      <c r="GSO40" s="53"/>
      <c r="GSP40" s="53"/>
      <c r="GSR40" s="53"/>
      <c r="GTE40" s="53"/>
      <c r="GTF40" s="53"/>
      <c r="GTH40" s="53"/>
      <c r="GTU40" s="53"/>
      <c r="GTV40" s="53"/>
      <c r="GTX40" s="53"/>
      <c r="GUK40" s="53"/>
      <c r="GUL40" s="53"/>
      <c r="GUN40" s="53"/>
      <c r="GVA40" s="53"/>
      <c r="GVB40" s="53"/>
      <c r="GVD40" s="53"/>
      <c r="GVQ40" s="53"/>
      <c r="GVR40" s="53"/>
      <c r="GVT40" s="53"/>
      <c r="GWG40" s="53"/>
      <c r="GWH40" s="53"/>
      <c r="GWJ40" s="53"/>
      <c r="GWW40" s="53"/>
      <c r="GWX40" s="53"/>
      <c r="GWZ40" s="53"/>
      <c r="GXM40" s="53"/>
      <c r="GXN40" s="53"/>
      <c r="GXP40" s="53"/>
      <c r="GYC40" s="53"/>
      <c r="GYD40" s="53"/>
      <c r="GYF40" s="53"/>
      <c r="GYS40" s="53"/>
      <c r="GYT40" s="53"/>
      <c r="GYV40" s="53"/>
      <c r="GZI40" s="53"/>
      <c r="GZJ40" s="53"/>
      <c r="GZL40" s="53"/>
      <c r="GZY40" s="53"/>
      <c r="GZZ40" s="53"/>
      <c r="HAB40" s="53"/>
      <c r="HAO40" s="53"/>
      <c r="HAP40" s="53"/>
      <c r="HAR40" s="53"/>
      <c r="HBE40" s="53"/>
      <c r="HBF40" s="53"/>
      <c r="HBH40" s="53"/>
      <c r="HBU40" s="53"/>
      <c r="HBV40" s="53"/>
      <c r="HBX40" s="53"/>
      <c r="HCK40" s="53"/>
      <c r="HCL40" s="53"/>
      <c r="HCN40" s="53"/>
      <c r="HDA40" s="53"/>
      <c r="HDB40" s="53"/>
      <c r="HDD40" s="53"/>
      <c r="HDQ40" s="53"/>
      <c r="HDR40" s="53"/>
      <c r="HDT40" s="53"/>
      <c r="HEG40" s="53"/>
      <c r="HEH40" s="53"/>
      <c r="HEJ40" s="53"/>
      <c r="HEW40" s="53"/>
      <c r="HEX40" s="53"/>
      <c r="HEZ40" s="53"/>
      <c r="HFM40" s="53"/>
      <c r="HFN40" s="53"/>
      <c r="HFP40" s="53"/>
      <c r="HGC40" s="53"/>
      <c r="HGD40" s="53"/>
      <c r="HGF40" s="53"/>
      <c r="HGS40" s="53"/>
      <c r="HGT40" s="53"/>
      <c r="HGV40" s="53"/>
      <c r="HHI40" s="53"/>
      <c r="HHJ40" s="53"/>
      <c r="HHL40" s="53"/>
      <c r="HHY40" s="53"/>
      <c r="HHZ40" s="53"/>
      <c r="HIB40" s="53"/>
      <c r="HIO40" s="53"/>
      <c r="HIP40" s="53"/>
      <c r="HIR40" s="53"/>
      <c r="HJE40" s="53"/>
      <c r="HJF40" s="53"/>
      <c r="HJH40" s="53"/>
      <c r="HJU40" s="53"/>
      <c r="HJV40" s="53"/>
      <c r="HJX40" s="53"/>
      <c r="HKK40" s="53"/>
      <c r="HKL40" s="53"/>
      <c r="HKN40" s="53"/>
      <c r="HLA40" s="53"/>
      <c r="HLB40" s="53"/>
      <c r="HLD40" s="53"/>
      <c r="HLQ40" s="53"/>
      <c r="HLR40" s="53"/>
      <c r="HLT40" s="53"/>
      <c r="HMG40" s="53"/>
      <c r="HMH40" s="53"/>
      <c r="HMJ40" s="53"/>
      <c r="HMW40" s="53"/>
      <c r="HMX40" s="53"/>
      <c r="HMZ40" s="53"/>
      <c r="HNM40" s="53"/>
      <c r="HNN40" s="53"/>
      <c r="HNP40" s="53"/>
      <c r="HOC40" s="53"/>
      <c r="HOD40" s="53"/>
      <c r="HOF40" s="53"/>
      <c r="HOS40" s="53"/>
      <c r="HOT40" s="53"/>
      <c r="HOV40" s="53"/>
      <c r="HPI40" s="53"/>
      <c r="HPJ40" s="53"/>
      <c r="HPL40" s="53"/>
      <c r="HPY40" s="53"/>
      <c r="HPZ40" s="53"/>
      <c r="HQB40" s="53"/>
      <c r="HQO40" s="53"/>
      <c r="HQP40" s="53"/>
      <c r="HQR40" s="53"/>
      <c r="HRE40" s="53"/>
      <c r="HRF40" s="53"/>
      <c r="HRH40" s="53"/>
      <c r="HRU40" s="53"/>
      <c r="HRV40" s="53"/>
      <c r="HRX40" s="53"/>
      <c r="HSK40" s="53"/>
      <c r="HSL40" s="53"/>
      <c r="HSN40" s="53"/>
      <c r="HTA40" s="53"/>
      <c r="HTB40" s="53"/>
      <c r="HTD40" s="53"/>
      <c r="HTQ40" s="53"/>
      <c r="HTR40" s="53"/>
      <c r="HTT40" s="53"/>
      <c r="HUG40" s="53"/>
      <c r="HUH40" s="53"/>
      <c r="HUJ40" s="53"/>
      <c r="HUW40" s="53"/>
      <c r="HUX40" s="53"/>
      <c r="HUZ40" s="53"/>
      <c r="HVM40" s="53"/>
      <c r="HVN40" s="53"/>
      <c r="HVP40" s="53"/>
      <c r="HWC40" s="53"/>
      <c r="HWD40" s="53"/>
      <c r="HWF40" s="53"/>
      <c r="HWS40" s="53"/>
      <c r="HWT40" s="53"/>
      <c r="HWV40" s="53"/>
      <c r="HXI40" s="53"/>
      <c r="HXJ40" s="53"/>
      <c r="HXL40" s="53"/>
      <c r="HXY40" s="53"/>
      <c r="HXZ40" s="53"/>
      <c r="HYB40" s="53"/>
      <c r="HYO40" s="53"/>
      <c r="HYP40" s="53"/>
      <c r="HYR40" s="53"/>
      <c r="HZE40" s="53"/>
      <c r="HZF40" s="53"/>
      <c r="HZH40" s="53"/>
      <c r="HZU40" s="53"/>
      <c r="HZV40" s="53"/>
      <c r="HZX40" s="53"/>
      <c r="IAK40" s="53"/>
      <c r="IAL40" s="53"/>
      <c r="IAN40" s="53"/>
      <c r="IBA40" s="53"/>
      <c r="IBB40" s="53"/>
      <c r="IBD40" s="53"/>
      <c r="IBQ40" s="53"/>
      <c r="IBR40" s="53"/>
      <c r="IBT40" s="53"/>
      <c r="ICG40" s="53"/>
      <c r="ICH40" s="53"/>
      <c r="ICJ40" s="53"/>
      <c r="ICW40" s="53"/>
      <c r="ICX40" s="53"/>
      <c r="ICZ40" s="53"/>
      <c r="IDM40" s="53"/>
      <c r="IDN40" s="53"/>
      <c r="IDP40" s="53"/>
      <c r="IEC40" s="53"/>
      <c r="IED40" s="53"/>
      <c r="IEF40" s="53"/>
      <c r="IES40" s="53"/>
      <c r="IET40" s="53"/>
      <c r="IEV40" s="53"/>
      <c r="IFI40" s="53"/>
      <c r="IFJ40" s="53"/>
      <c r="IFL40" s="53"/>
      <c r="IFY40" s="53"/>
      <c r="IFZ40" s="53"/>
      <c r="IGB40" s="53"/>
      <c r="IGO40" s="53"/>
      <c r="IGP40" s="53"/>
      <c r="IGR40" s="53"/>
      <c r="IHE40" s="53"/>
      <c r="IHF40" s="53"/>
      <c r="IHH40" s="53"/>
      <c r="IHU40" s="53"/>
      <c r="IHV40" s="53"/>
      <c r="IHX40" s="53"/>
      <c r="IIK40" s="53"/>
      <c r="IIL40" s="53"/>
      <c r="IIN40" s="53"/>
      <c r="IJA40" s="53"/>
      <c r="IJB40" s="53"/>
      <c r="IJD40" s="53"/>
      <c r="IJQ40" s="53"/>
      <c r="IJR40" s="53"/>
      <c r="IJT40" s="53"/>
      <c r="IKG40" s="53"/>
      <c r="IKH40" s="53"/>
      <c r="IKJ40" s="53"/>
      <c r="IKW40" s="53"/>
      <c r="IKX40" s="53"/>
      <c r="IKZ40" s="53"/>
      <c r="ILM40" s="53"/>
      <c r="ILN40" s="53"/>
      <c r="ILP40" s="53"/>
      <c r="IMC40" s="53"/>
      <c r="IMD40" s="53"/>
      <c r="IMF40" s="53"/>
      <c r="IMS40" s="53"/>
      <c r="IMT40" s="53"/>
      <c r="IMV40" s="53"/>
      <c r="INI40" s="53"/>
      <c r="INJ40" s="53"/>
      <c r="INL40" s="53"/>
      <c r="INY40" s="53"/>
      <c r="INZ40" s="53"/>
      <c r="IOB40" s="53"/>
      <c r="IOO40" s="53"/>
      <c r="IOP40" s="53"/>
      <c r="IOR40" s="53"/>
      <c r="IPE40" s="53"/>
      <c r="IPF40" s="53"/>
      <c r="IPH40" s="53"/>
      <c r="IPU40" s="53"/>
      <c r="IPV40" s="53"/>
      <c r="IPX40" s="53"/>
      <c r="IQK40" s="53"/>
      <c r="IQL40" s="53"/>
      <c r="IQN40" s="53"/>
      <c r="IRA40" s="53"/>
      <c r="IRB40" s="53"/>
      <c r="IRD40" s="53"/>
      <c r="IRQ40" s="53"/>
      <c r="IRR40" s="53"/>
      <c r="IRT40" s="53"/>
      <c r="ISG40" s="53"/>
      <c r="ISH40" s="53"/>
      <c r="ISJ40" s="53"/>
      <c r="ISW40" s="53"/>
      <c r="ISX40" s="53"/>
      <c r="ISZ40" s="53"/>
      <c r="ITM40" s="53"/>
      <c r="ITN40" s="53"/>
      <c r="ITP40" s="53"/>
      <c r="IUC40" s="53"/>
      <c r="IUD40" s="53"/>
      <c r="IUF40" s="53"/>
      <c r="IUS40" s="53"/>
      <c r="IUT40" s="53"/>
      <c r="IUV40" s="53"/>
      <c r="IVI40" s="53"/>
      <c r="IVJ40" s="53"/>
      <c r="IVL40" s="53"/>
      <c r="IVY40" s="53"/>
      <c r="IVZ40" s="53"/>
      <c r="IWB40" s="53"/>
      <c r="IWO40" s="53"/>
      <c r="IWP40" s="53"/>
      <c r="IWR40" s="53"/>
      <c r="IXE40" s="53"/>
      <c r="IXF40" s="53"/>
      <c r="IXH40" s="53"/>
      <c r="IXU40" s="53"/>
      <c r="IXV40" s="53"/>
      <c r="IXX40" s="53"/>
      <c r="IYK40" s="53"/>
      <c r="IYL40" s="53"/>
      <c r="IYN40" s="53"/>
      <c r="IZA40" s="53"/>
      <c r="IZB40" s="53"/>
      <c r="IZD40" s="53"/>
      <c r="IZQ40" s="53"/>
      <c r="IZR40" s="53"/>
      <c r="IZT40" s="53"/>
      <c r="JAG40" s="53"/>
      <c r="JAH40" s="53"/>
      <c r="JAJ40" s="53"/>
      <c r="JAW40" s="53"/>
      <c r="JAX40" s="53"/>
      <c r="JAZ40" s="53"/>
      <c r="JBM40" s="53"/>
      <c r="JBN40" s="53"/>
      <c r="JBP40" s="53"/>
      <c r="JCC40" s="53"/>
      <c r="JCD40" s="53"/>
      <c r="JCF40" s="53"/>
      <c r="JCS40" s="53"/>
      <c r="JCT40" s="53"/>
      <c r="JCV40" s="53"/>
      <c r="JDI40" s="53"/>
      <c r="JDJ40" s="53"/>
      <c r="JDL40" s="53"/>
      <c r="JDY40" s="53"/>
      <c r="JDZ40" s="53"/>
      <c r="JEB40" s="53"/>
      <c r="JEO40" s="53"/>
      <c r="JEP40" s="53"/>
      <c r="JER40" s="53"/>
      <c r="JFE40" s="53"/>
      <c r="JFF40" s="53"/>
      <c r="JFH40" s="53"/>
      <c r="JFU40" s="53"/>
      <c r="JFV40" s="53"/>
      <c r="JFX40" s="53"/>
      <c r="JGK40" s="53"/>
      <c r="JGL40" s="53"/>
      <c r="JGN40" s="53"/>
      <c r="JHA40" s="53"/>
      <c r="JHB40" s="53"/>
      <c r="JHD40" s="53"/>
      <c r="JHQ40" s="53"/>
      <c r="JHR40" s="53"/>
      <c r="JHT40" s="53"/>
      <c r="JIG40" s="53"/>
      <c r="JIH40" s="53"/>
      <c r="JIJ40" s="53"/>
      <c r="JIW40" s="53"/>
      <c r="JIX40" s="53"/>
      <c r="JIZ40" s="53"/>
      <c r="JJM40" s="53"/>
      <c r="JJN40" s="53"/>
      <c r="JJP40" s="53"/>
      <c r="JKC40" s="53"/>
      <c r="JKD40" s="53"/>
      <c r="JKF40" s="53"/>
      <c r="JKS40" s="53"/>
      <c r="JKT40" s="53"/>
      <c r="JKV40" s="53"/>
      <c r="JLI40" s="53"/>
      <c r="JLJ40" s="53"/>
      <c r="JLL40" s="53"/>
      <c r="JLY40" s="53"/>
      <c r="JLZ40" s="53"/>
      <c r="JMB40" s="53"/>
      <c r="JMO40" s="53"/>
      <c r="JMP40" s="53"/>
      <c r="JMR40" s="53"/>
      <c r="JNE40" s="53"/>
      <c r="JNF40" s="53"/>
      <c r="JNH40" s="53"/>
      <c r="JNU40" s="53"/>
      <c r="JNV40" s="53"/>
      <c r="JNX40" s="53"/>
      <c r="JOK40" s="53"/>
      <c r="JOL40" s="53"/>
      <c r="JON40" s="53"/>
      <c r="JPA40" s="53"/>
      <c r="JPB40" s="53"/>
      <c r="JPD40" s="53"/>
      <c r="JPQ40" s="53"/>
      <c r="JPR40" s="53"/>
      <c r="JPT40" s="53"/>
      <c r="JQG40" s="53"/>
      <c r="JQH40" s="53"/>
      <c r="JQJ40" s="53"/>
      <c r="JQW40" s="53"/>
      <c r="JQX40" s="53"/>
      <c r="JQZ40" s="53"/>
      <c r="JRM40" s="53"/>
      <c r="JRN40" s="53"/>
      <c r="JRP40" s="53"/>
      <c r="JSC40" s="53"/>
      <c r="JSD40" s="53"/>
      <c r="JSF40" s="53"/>
      <c r="JSS40" s="53"/>
      <c r="JST40" s="53"/>
      <c r="JSV40" s="53"/>
      <c r="JTI40" s="53"/>
      <c r="JTJ40" s="53"/>
      <c r="JTL40" s="53"/>
      <c r="JTY40" s="53"/>
      <c r="JTZ40" s="53"/>
      <c r="JUB40" s="53"/>
      <c r="JUO40" s="53"/>
      <c r="JUP40" s="53"/>
      <c r="JUR40" s="53"/>
      <c r="JVE40" s="53"/>
      <c r="JVF40" s="53"/>
      <c r="JVH40" s="53"/>
      <c r="JVU40" s="53"/>
      <c r="JVV40" s="53"/>
      <c r="JVX40" s="53"/>
      <c r="JWK40" s="53"/>
      <c r="JWL40" s="53"/>
      <c r="JWN40" s="53"/>
      <c r="JXA40" s="53"/>
      <c r="JXB40" s="53"/>
      <c r="JXD40" s="53"/>
      <c r="JXQ40" s="53"/>
      <c r="JXR40" s="53"/>
      <c r="JXT40" s="53"/>
      <c r="JYG40" s="53"/>
      <c r="JYH40" s="53"/>
      <c r="JYJ40" s="53"/>
      <c r="JYW40" s="53"/>
      <c r="JYX40" s="53"/>
      <c r="JYZ40" s="53"/>
      <c r="JZM40" s="53"/>
      <c r="JZN40" s="53"/>
      <c r="JZP40" s="53"/>
      <c r="KAC40" s="53"/>
      <c r="KAD40" s="53"/>
      <c r="KAF40" s="53"/>
      <c r="KAS40" s="53"/>
      <c r="KAT40" s="53"/>
      <c r="KAV40" s="53"/>
      <c r="KBI40" s="53"/>
      <c r="KBJ40" s="53"/>
      <c r="KBL40" s="53"/>
      <c r="KBY40" s="53"/>
      <c r="KBZ40" s="53"/>
      <c r="KCB40" s="53"/>
      <c r="KCO40" s="53"/>
      <c r="KCP40" s="53"/>
      <c r="KCR40" s="53"/>
      <c r="KDE40" s="53"/>
      <c r="KDF40" s="53"/>
      <c r="KDH40" s="53"/>
      <c r="KDU40" s="53"/>
      <c r="KDV40" s="53"/>
      <c r="KDX40" s="53"/>
      <c r="KEK40" s="53"/>
      <c r="KEL40" s="53"/>
      <c r="KEN40" s="53"/>
      <c r="KFA40" s="53"/>
      <c r="KFB40" s="53"/>
      <c r="KFD40" s="53"/>
      <c r="KFQ40" s="53"/>
      <c r="KFR40" s="53"/>
      <c r="KFT40" s="53"/>
      <c r="KGG40" s="53"/>
      <c r="KGH40" s="53"/>
      <c r="KGJ40" s="53"/>
      <c r="KGW40" s="53"/>
      <c r="KGX40" s="53"/>
      <c r="KGZ40" s="53"/>
      <c r="KHM40" s="53"/>
      <c r="KHN40" s="53"/>
      <c r="KHP40" s="53"/>
      <c r="KIC40" s="53"/>
      <c r="KID40" s="53"/>
      <c r="KIF40" s="53"/>
      <c r="KIS40" s="53"/>
      <c r="KIT40" s="53"/>
      <c r="KIV40" s="53"/>
      <c r="KJI40" s="53"/>
      <c r="KJJ40" s="53"/>
      <c r="KJL40" s="53"/>
      <c r="KJY40" s="53"/>
      <c r="KJZ40" s="53"/>
      <c r="KKB40" s="53"/>
      <c r="KKO40" s="53"/>
      <c r="KKP40" s="53"/>
      <c r="KKR40" s="53"/>
      <c r="KLE40" s="53"/>
      <c r="KLF40" s="53"/>
      <c r="KLH40" s="53"/>
      <c r="KLU40" s="53"/>
      <c r="KLV40" s="53"/>
      <c r="KLX40" s="53"/>
      <c r="KMK40" s="53"/>
      <c r="KML40" s="53"/>
      <c r="KMN40" s="53"/>
      <c r="KNA40" s="53"/>
      <c r="KNB40" s="53"/>
      <c r="KND40" s="53"/>
      <c r="KNQ40" s="53"/>
      <c r="KNR40" s="53"/>
      <c r="KNT40" s="53"/>
      <c r="KOG40" s="53"/>
      <c r="KOH40" s="53"/>
      <c r="KOJ40" s="53"/>
      <c r="KOW40" s="53"/>
      <c r="KOX40" s="53"/>
      <c r="KOZ40" s="53"/>
      <c r="KPM40" s="53"/>
      <c r="KPN40" s="53"/>
      <c r="KPP40" s="53"/>
      <c r="KQC40" s="53"/>
      <c r="KQD40" s="53"/>
      <c r="KQF40" s="53"/>
      <c r="KQS40" s="53"/>
      <c r="KQT40" s="53"/>
      <c r="KQV40" s="53"/>
      <c r="KRI40" s="53"/>
      <c r="KRJ40" s="53"/>
      <c r="KRL40" s="53"/>
      <c r="KRY40" s="53"/>
      <c r="KRZ40" s="53"/>
      <c r="KSB40" s="53"/>
      <c r="KSO40" s="53"/>
      <c r="KSP40" s="53"/>
      <c r="KSR40" s="53"/>
      <c r="KTE40" s="53"/>
      <c r="KTF40" s="53"/>
      <c r="KTH40" s="53"/>
      <c r="KTU40" s="53"/>
      <c r="KTV40" s="53"/>
      <c r="KTX40" s="53"/>
      <c r="KUK40" s="53"/>
      <c r="KUL40" s="53"/>
      <c r="KUN40" s="53"/>
      <c r="KVA40" s="53"/>
      <c r="KVB40" s="53"/>
      <c r="KVD40" s="53"/>
      <c r="KVQ40" s="53"/>
      <c r="KVR40" s="53"/>
      <c r="KVT40" s="53"/>
      <c r="KWG40" s="53"/>
      <c r="KWH40" s="53"/>
      <c r="KWJ40" s="53"/>
      <c r="KWW40" s="53"/>
      <c r="KWX40" s="53"/>
      <c r="KWZ40" s="53"/>
      <c r="KXM40" s="53"/>
      <c r="KXN40" s="53"/>
      <c r="KXP40" s="53"/>
      <c r="KYC40" s="53"/>
      <c r="KYD40" s="53"/>
      <c r="KYF40" s="53"/>
      <c r="KYS40" s="53"/>
      <c r="KYT40" s="53"/>
      <c r="KYV40" s="53"/>
      <c r="KZI40" s="53"/>
      <c r="KZJ40" s="53"/>
      <c r="KZL40" s="53"/>
      <c r="KZY40" s="53"/>
      <c r="KZZ40" s="53"/>
      <c r="LAB40" s="53"/>
      <c r="LAO40" s="53"/>
      <c r="LAP40" s="53"/>
      <c r="LAR40" s="53"/>
      <c r="LBE40" s="53"/>
      <c r="LBF40" s="53"/>
      <c r="LBH40" s="53"/>
      <c r="LBU40" s="53"/>
      <c r="LBV40" s="53"/>
      <c r="LBX40" s="53"/>
      <c r="LCK40" s="53"/>
      <c r="LCL40" s="53"/>
      <c r="LCN40" s="53"/>
      <c r="LDA40" s="53"/>
      <c r="LDB40" s="53"/>
      <c r="LDD40" s="53"/>
      <c r="LDQ40" s="53"/>
      <c r="LDR40" s="53"/>
      <c r="LDT40" s="53"/>
      <c r="LEG40" s="53"/>
      <c r="LEH40" s="53"/>
      <c r="LEJ40" s="53"/>
      <c r="LEW40" s="53"/>
      <c r="LEX40" s="53"/>
      <c r="LEZ40" s="53"/>
      <c r="LFM40" s="53"/>
      <c r="LFN40" s="53"/>
      <c r="LFP40" s="53"/>
      <c r="LGC40" s="53"/>
      <c r="LGD40" s="53"/>
      <c r="LGF40" s="53"/>
      <c r="LGS40" s="53"/>
      <c r="LGT40" s="53"/>
      <c r="LGV40" s="53"/>
      <c r="LHI40" s="53"/>
      <c r="LHJ40" s="53"/>
      <c r="LHL40" s="53"/>
      <c r="LHY40" s="53"/>
      <c r="LHZ40" s="53"/>
      <c r="LIB40" s="53"/>
      <c r="LIO40" s="53"/>
      <c r="LIP40" s="53"/>
      <c r="LIR40" s="53"/>
      <c r="LJE40" s="53"/>
      <c r="LJF40" s="53"/>
      <c r="LJH40" s="53"/>
      <c r="LJU40" s="53"/>
      <c r="LJV40" s="53"/>
      <c r="LJX40" s="53"/>
      <c r="LKK40" s="53"/>
      <c r="LKL40" s="53"/>
      <c r="LKN40" s="53"/>
      <c r="LLA40" s="53"/>
      <c r="LLB40" s="53"/>
      <c r="LLD40" s="53"/>
      <c r="LLQ40" s="53"/>
      <c r="LLR40" s="53"/>
      <c r="LLT40" s="53"/>
      <c r="LMG40" s="53"/>
      <c r="LMH40" s="53"/>
      <c r="LMJ40" s="53"/>
      <c r="LMW40" s="53"/>
      <c r="LMX40" s="53"/>
      <c r="LMZ40" s="53"/>
      <c r="LNM40" s="53"/>
      <c r="LNN40" s="53"/>
      <c r="LNP40" s="53"/>
      <c r="LOC40" s="53"/>
      <c r="LOD40" s="53"/>
      <c r="LOF40" s="53"/>
      <c r="LOS40" s="53"/>
      <c r="LOT40" s="53"/>
      <c r="LOV40" s="53"/>
      <c r="LPI40" s="53"/>
      <c r="LPJ40" s="53"/>
      <c r="LPL40" s="53"/>
      <c r="LPY40" s="53"/>
      <c r="LPZ40" s="53"/>
      <c r="LQB40" s="53"/>
      <c r="LQO40" s="53"/>
      <c r="LQP40" s="53"/>
      <c r="LQR40" s="53"/>
      <c r="LRE40" s="53"/>
      <c r="LRF40" s="53"/>
      <c r="LRH40" s="53"/>
      <c r="LRU40" s="53"/>
      <c r="LRV40" s="53"/>
      <c r="LRX40" s="53"/>
      <c r="LSK40" s="53"/>
      <c r="LSL40" s="53"/>
      <c r="LSN40" s="53"/>
      <c r="LTA40" s="53"/>
      <c r="LTB40" s="53"/>
      <c r="LTD40" s="53"/>
      <c r="LTQ40" s="53"/>
      <c r="LTR40" s="53"/>
      <c r="LTT40" s="53"/>
      <c r="LUG40" s="53"/>
      <c r="LUH40" s="53"/>
      <c r="LUJ40" s="53"/>
      <c r="LUW40" s="53"/>
      <c r="LUX40" s="53"/>
      <c r="LUZ40" s="53"/>
      <c r="LVM40" s="53"/>
      <c r="LVN40" s="53"/>
      <c r="LVP40" s="53"/>
      <c r="LWC40" s="53"/>
      <c r="LWD40" s="53"/>
      <c r="LWF40" s="53"/>
      <c r="LWS40" s="53"/>
      <c r="LWT40" s="53"/>
      <c r="LWV40" s="53"/>
      <c r="LXI40" s="53"/>
      <c r="LXJ40" s="53"/>
      <c r="LXL40" s="53"/>
      <c r="LXY40" s="53"/>
      <c r="LXZ40" s="53"/>
      <c r="LYB40" s="53"/>
      <c r="LYO40" s="53"/>
      <c r="LYP40" s="53"/>
      <c r="LYR40" s="53"/>
      <c r="LZE40" s="53"/>
      <c r="LZF40" s="53"/>
      <c r="LZH40" s="53"/>
      <c r="LZU40" s="53"/>
      <c r="LZV40" s="53"/>
      <c r="LZX40" s="53"/>
      <c r="MAK40" s="53"/>
      <c r="MAL40" s="53"/>
      <c r="MAN40" s="53"/>
      <c r="MBA40" s="53"/>
      <c r="MBB40" s="53"/>
      <c r="MBD40" s="53"/>
      <c r="MBQ40" s="53"/>
      <c r="MBR40" s="53"/>
      <c r="MBT40" s="53"/>
      <c r="MCG40" s="53"/>
      <c r="MCH40" s="53"/>
      <c r="MCJ40" s="53"/>
      <c r="MCW40" s="53"/>
      <c r="MCX40" s="53"/>
      <c r="MCZ40" s="53"/>
      <c r="MDM40" s="53"/>
      <c r="MDN40" s="53"/>
      <c r="MDP40" s="53"/>
      <c r="MEC40" s="53"/>
      <c r="MED40" s="53"/>
      <c r="MEF40" s="53"/>
      <c r="MES40" s="53"/>
      <c r="MET40" s="53"/>
      <c r="MEV40" s="53"/>
      <c r="MFI40" s="53"/>
      <c r="MFJ40" s="53"/>
      <c r="MFL40" s="53"/>
      <c r="MFY40" s="53"/>
      <c r="MFZ40" s="53"/>
      <c r="MGB40" s="53"/>
      <c r="MGO40" s="53"/>
      <c r="MGP40" s="53"/>
      <c r="MGR40" s="53"/>
      <c r="MHE40" s="53"/>
      <c r="MHF40" s="53"/>
      <c r="MHH40" s="53"/>
      <c r="MHU40" s="53"/>
      <c r="MHV40" s="53"/>
      <c r="MHX40" s="53"/>
      <c r="MIK40" s="53"/>
      <c r="MIL40" s="53"/>
      <c r="MIN40" s="53"/>
      <c r="MJA40" s="53"/>
      <c r="MJB40" s="53"/>
      <c r="MJD40" s="53"/>
      <c r="MJQ40" s="53"/>
      <c r="MJR40" s="53"/>
      <c r="MJT40" s="53"/>
      <c r="MKG40" s="53"/>
      <c r="MKH40" s="53"/>
      <c r="MKJ40" s="53"/>
      <c r="MKW40" s="53"/>
      <c r="MKX40" s="53"/>
      <c r="MKZ40" s="53"/>
      <c r="MLM40" s="53"/>
      <c r="MLN40" s="53"/>
      <c r="MLP40" s="53"/>
      <c r="MMC40" s="53"/>
      <c r="MMD40" s="53"/>
      <c r="MMF40" s="53"/>
      <c r="MMS40" s="53"/>
      <c r="MMT40" s="53"/>
      <c r="MMV40" s="53"/>
      <c r="MNI40" s="53"/>
      <c r="MNJ40" s="53"/>
      <c r="MNL40" s="53"/>
      <c r="MNY40" s="53"/>
      <c r="MNZ40" s="53"/>
      <c r="MOB40" s="53"/>
      <c r="MOO40" s="53"/>
      <c r="MOP40" s="53"/>
      <c r="MOR40" s="53"/>
      <c r="MPE40" s="53"/>
      <c r="MPF40" s="53"/>
      <c r="MPH40" s="53"/>
      <c r="MPU40" s="53"/>
      <c r="MPV40" s="53"/>
      <c r="MPX40" s="53"/>
      <c r="MQK40" s="53"/>
      <c r="MQL40" s="53"/>
      <c r="MQN40" s="53"/>
      <c r="MRA40" s="53"/>
      <c r="MRB40" s="53"/>
      <c r="MRD40" s="53"/>
      <c r="MRQ40" s="53"/>
      <c r="MRR40" s="53"/>
      <c r="MRT40" s="53"/>
      <c r="MSG40" s="53"/>
      <c r="MSH40" s="53"/>
      <c r="MSJ40" s="53"/>
      <c r="MSW40" s="53"/>
      <c r="MSX40" s="53"/>
      <c r="MSZ40" s="53"/>
      <c r="MTM40" s="53"/>
      <c r="MTN40" s="53"/>
      <c r="MTP40" s="53"/>
      <c r="MUC40" s="53"/>
      <c r="MUD40" s="53"/>
      <c r="MUF40" s="53"/>
      <c r="MUS40" s="53"/>
      <c r="MUT40" s="53"/>
      <c r="MUV40" s="53"/>
      <c r="MVI40" s="53"/>
      <c r="MVJ40" s="53"/>
      <c r="MVL40" s="53"/>
      <c r="MVY40" s="53"/>
      <c r="MVZ40" s="53"/>
      <c r="MWB40" s="53"/>
      <c r="MWO40" s="53"/>
      <c r="MWP40" s="53"/>
      <c r="MWR40" s="53"/>
      <c r="MXE40" s="53"/>
      <c r="MXF40" s="53"/>
      <c r="MXH40" s="53"/>
      <c r="MXU40" s="53"/>
      <c r="MXV40" s="53"/>
      <c r="MXX40" s="53"/>
      <c r="MYK40" s="53"/>
      <c r="MYL40" s="53"/>
      <c r="MYN40" s="53"/>
      <c r="MZA40" s="53"/>
      <c r="MZB40" s="53"/>
      <c r="MZD40" s="53"/>
      <c r="MZQ40" s="53"/>
      <c r="MZR40" s="53"/>
      <c r="MZT40" s="53"/>
      <c r="NAG40" s="53"/>
      <c r="NAH40" s="53"/>
      <c r="NAJ40" s="53"/>
      <c r="NAW40" s="53"/>
      <c r="NAX40" s="53"/>
      <c r="NAZ40" s="53"/>
      <c r="NBM40" s="53"/>
      <c r="NBN40" s="53"/>
      <c r="NBP40" s="53"/>
      <c r="NCC40" s="53"/>
      <c r="NCD40" s="53"/>
      <c r="NCF40" s="53"/>
      <c r="NCS40" s="53"/>
      <c r="NCT40" s="53"/>
      <c r="NCV40" s="53"/>
      <c r="NDI40" s="53"/>
      <c r="NDJ40" s="53"/>
      <c r="NDL40" s="53"/>
      <c r="NDY40" s="53"/>
      <c r="NDZ40" s="53"/>
      <c r="NEB40" s="53"/>
      <c r="NEO40" s="53"/>
      <c r="NEP40" s="53"/>
      <c r="NER40" s="53"/>
      <c r="NFE40" s="53"/>
      <c r="NFF40" s="53"/>
      <c r="NFH40" s="53"/>
      <c r="NFU40" s="53"/>
      <c r="NFV40" s="53"/>
      <c r="NFX40" s="53"/>
      <c r="NGK40" s="53"/>
      <c r="NGL40" s="53"/>
      <c r="NGN40" s="53"/>
      <c r="NHA40" s="53"/>
      <c r="NHB40" s="53"/>
      <c r="NHD40" s="53"/>
      <c r="NHQ40" s="53"/>
      <c r="NHR40" s="53"/>
      <c r="NHT40" s="53"/>
      <c r="NIG40" s="53"/>
      <c r="NIH40" s="53"/>
      <c r="NIJ40" s="53"/>
      <c r="NIW40" s="53"/>
      <c r="NIX40" s="53"/>
      <c r="NIZ40" s="53"/>
      <c r="NJM40" s="53"/>
      <c r="NJN40" s="53"/>
      <c r="NJP40" s="53"/>
      <c r="NKC40" s="53"/>
      <c r="NKD40" s="53"/>
      <c r="NKF40" s="53"/>
      <c r="NKS40" s="53"/>
      <c r="NKT40" s="53"/>
      <c r="NKV40" s="53"/>
      <c r="NLI40" s="53"/>
      <c r="NLJ40" s="53"/>
      <c r="NLL40" s="53"/>
      <c r="NLY40" s="53"/>
      <c r="NLZ40" s="53"/>
      <c r="NMB40" s="53"/>
      <c r="NMO40" s="53"/>
      <c r="NMP40" s="53"/>
      <c r="NMR40" s="53"/>
      <c r="NNE40" s="53"/>
      <c r="NNF40" s="53"/>
      <c r="NNH40" s="53"/>
      <c r="NNU40" s="53"/>
      <c r="NNV40" s="53"/>
      <c r="NNX40" s="53"/>
      <c r="NOK40" s="53"/>
      <c r="NOL40" s="53"/>
      <c r="NON40" s="53"/>
      <c r="NPA40" s="53"/>
      <c r="NPB40" s="53"/>
      <c r="NPD40" s="53"/>
      <c r="NPQ40" s="53"/>
      <c r="NPR40" s="53"/>
      <c r="NPT40" s="53"/>
      <c r="NQG40" s="53"/>
      <c r="NQH40" s="53"/>
      <c r="NQJ40" s="53"/>
      <c r="NQW40" s="53"/>
      <c r="NQX40" s="53"/>
      <c r="NQZ40" s="53"/>
      <c r="NRM40" s="53"/>
      <c r="NRN40" s="53"/>
      <c r="NRP40" s="53"/>
      <c r="NSC40" s="53"/>
      <c r="NSD40" s="53"/>
      <c r="NSF40" s="53"/>
      <c r="NSS40" s="53"/>
      <c r="NST40" s="53"/>
      <c r="NSV40" s="53"/>
      <c r="NTI40" s="53"/>
      <c r="NTJ40" s="53"/>
      <c r="NTL40" s="53"/>
      <c r="NTY40" s="53"/>
      <c r="NTZ40" s="53"/>
      <c r="NUB40" s="53"/>
      <c r="NUO40" s="53"/>
      <c r="NUP40" s="53"/>
      <c r="NUR40" s="53"/>
      <c r="NVE40" s="53"/>
      <c r="NVF40" s="53"/>
      <c r="NVH40" s="53"/>
      <c r="NVU40" s="53"/>
      <c r="NVV40" s="53"/>
      <c r="NVX40" s="53"/>
      <c r="NWK40" s="53"/>
      <c r="NWL40" s="53"/>
      <c r="NWN40" s="53"/>
      <c r="NXA40" s="53"/>
      <c r="NXB40" s="53"/>
      <c r="NXD40" s="53"/>
      <c r="NXQ40" s="53"/>
      <c r="NXR40" s="53"/>
      <c r="NXT40" s="53"/>
      <c r="NYG40" s="53"/>
      <c r="NYH40" s="53"/>
      <c r="NYJ40" s="53"/>
      <c r="NYW40" s="53"/>
      <c r="NYX40" s="53"/>
      <c r="NYZ40" s="53"/>
      <c r="NZM40" s="53"/>
      <c r="NZN40" s="53"/>
      <c r="NZP40" s="53"/>
      <c r="OAC40" s="53"/>
      <c r="OAD40" s="53"/>
      <c r="OAF40" s="53"/>
      <c r="OAS40" s="53"/>
      <c r="OAT40" s="53"/>
      <c r="OAV40" s="53"/>
      <c r="OBI40" s="53"/>
      <c r="OBJ40" s="53"/>
      <c r="OBL40" s="53"/>
      <c r="OBY40" s="53"/>
      <c r="OBZ40" s="53"/>
      <c r="OCB40" s="53"/>
      <c r="OCO40" s="53"/>
      <c r="OCP40" s="53"/>
      <c r="OCR40" s="53"/>
      <c r="ODE40" s="53"/>
      <c r="ODF40" s="53"/>
      <c r="ODH40" s="53"/>
      <c r="ODU40" s="53"/>
      <c r="ODV40" s="53"/>
      <c r="ODX40" s="53"/>
      <c r="OEK40" s="53"/>
      <c r="OEL40" s="53"/>
      <c r="OEN40" s="53"/>
      <c r="OFA40" s="53"/>
      <c r="OFB40" s="53"/>
      <c r="OFD40" s="53"/>
      <c r="OFQ40" s="53"/>
      <c r="OFR40" s="53"/>
      <c r="OFT40" s="53"/>
      <c r="OGG40" s="53"/>
      <c r="OGH40" s="53"/>
      <c r="OGJ40" s="53"/>
      <c r="OGW40" s="53"/>
      <c r="OGX40" s="53"/>
      <c r="OGZ40" s="53"/>
      <c r="OHM40" s="53"/>
      <c r="OHN40" s="53"/>
      <c r="OHP40" s="53"/>
      <c r="OIC40" s="53"/>
      <c r="OID40" s="53"/>
      <c r="OIF40" s="53"/>
      <c r="OIS40" s="53"/>
      <c r="OIT40" s="53"/>
      <c r="OIV40" s="53"/>
      <c r="OJI40" s="53"/>
      <c r="OJJ40" s="53"/>
      <c r="OJL40" s="53"/>
      <c r="OJY40" s="53"/>
      <c r="OJZ40" s="53"/>
      <c r="OKB40" s="53"/>
      <c r="OKO40" s="53"/>
      <c r="OKP40" s="53"/>
      <c r="OKR40" s="53"/>
      <c r="OLE40" s="53"/>
      <c r="OLF40" s="53"/>
      <c r="OLH40" s="53"/>
      <c r="OLU40" s="53"/>
      <c r="OLV40" s="53"/>
      <c r="OLX40" s="53"/>
      <c r="OMK40" s="53"/>
      <c r="OML40" s="53"/>
      <c r="OMN40" s="53"/>
      <c r="ONA40" s="53"/>
      <c r="ONB40" s="53"/>
      <c r="OND40" s="53"/>
      <c r="ONQ40" s="53"/>
      <c r="ONR40" s="53"/>
      <c r="ONT40" s="53"/>
      <c r="OOG40" s="53"/>
      <c r="OOH40" s="53"/>
      <c r="OOJ40" s="53"/>
      <c r="OOW40" s="53"/>
      <c r="OOX40" s="53"/>
      <c r="OOZ40" s="53"/>
      <c r="OPM40" s="53"/>
      <c r="OPN40" s="53"/>
      <c r="OPP40" s="53"/>
      <c r="OQC40" s="53"/>
      <c r="OQD40" s="53"/>
      <c r="OQF40" s="53"/>
      <c r="OQS40" s="53"/>
      <c r="OQT40" s="53"/>
      <c r="OQV40" s="53"/>
      <c r="ORI40" s="53"/>
      <c r="ORJ40" s="53"/>
      <c r="ORL40" s="53"/>
      <c r="ORY40" s="53"/>
      <c r="ORZ40" s="53"/>
      <c r="OSB40" s="53"/>
      <c r="OSO40" s="53"/>
      <c r="OSP40" s="53"/>
      <c r="OSR40" s="53"/>
      <c r="OTE40" s="53"/>
      <c r="OTF40" s="53"/>
      <c r="OTH40" s="53"/>
      <c r="OTU40" s="53"/>
      <c r="OTV40" s="53"/>
      <c r="OTX40" s="53"/>
      <c r="OUK40" s="53"/>
      <c r="OUL40" s="53"/>
      <c r="OUN40" s="53"/>
      <c r="OVA40" s="53"/>
      <c r="OVB40" s="53"/>
      <c r="OVD40" s="53"/>
      <c r="OVQ40" s="53"/>
      <c r="OVR40" s="53"/>
      <c r="OVT40" s="53"/>
      <c r="OWG40" s="53"/>
      <c r="OWH40" s="53"/>
      <c r="OWJ40" s="53"/>
      <c r="OWW40" s="53"/>
      <c r="OWX40" s="53"/>
      <c r="OWZ40" s="53"/>
      <c r="OXM40" s="53"/>
      <c r="OXN40" s="53"/>
      <c r="OXP40" s="53"/>
      <c r="OYC40" s="53"/>
      <c r="OYD40" s="53"/>
      <c r="OYF40" s="53"/>
      <c r="OYS40" s="53"/>
      <c r="OYT40" s="53"/>
      <c r="OYV40" s="53"/>
      <c r="OZI40" s="53"/>
      <c r="OZJ40" s="53"/>
      <c r="OZL40" s="53"/>
      <c r="OZY40" s="53"/>
      <c r="OZZ40" s="53"/>
      <c r="PAB40" s="53"/>
      <c r="PAO40" s="53"/>
      <c r="PAP40" s="53"/>
      <c r="PAR40" s="53"/>
      <c r="PBE40" s="53"/>
      <c r="PBF40" s="53"/>
      <c r="PBH40" s="53"/>
      <c r="PBU40" s="53"/>
      <c r="PBV40" s="53"/>
      <c r="PBX40" s="53"/>
      <c r="PCK40" s="53"/>
      <c r="PCL40" s="53"/>
      <c r="PCN40" s="53"/>
      <c r="PDA40" s="53"/>
      <c r="PDB40" s="53"/>
      <c r="PDD40" s="53"/>
      <c r="PDQ40" s="53"/>
      <c r="PDR40" s="53"/>
      <c r="PDT40" s="53"/>
      <c r="PEG40" s="53"/>
      <c r="PEH40" s="53"/>
      <c r="PEJ40" s="53"/>
      <c r="PEW40" s="53"/>
      <c r="PEX40" s="53"/>
      <c r="PEZ40" s="53"/>
      <c r="PFM40" s="53"/>
      <c r="PFN40" s="53"/>
      <c r="PFP40" s="53"/>
      <c r="PGC40" s="53"/>
      <c r="PGD40" s="53"/>
      <c r="PGF40" s="53"/>
      <c r="PGS40" s="53"/>
      <c r="PGT40" s="53"/>
      <c r="PGV40" s="53"/>
      <c r="PHI40" s="53"/>
      <c r="PHJ40" s="53"/>
      <c r="PHL40" s="53"/>
      <c r="PHY40" s="53"/>
      <c r="PHZ40" s="53"/>
      <c r="PIB40" s="53"/>
      <c r="PIO40" s="53"/>
      <c r="PIP40" s="53"/>
      <c r="PIR40" s="53"/>
      <c r="PJE40" s="53"/>
      <c r="PJF40" s="53"/>
      <c r="PJH40" s="53"/>
      <c r="PJU40" s="53"/>
      <c r="PJV40" s="53"/>
      <c r="PJX40" s="53"/>
      <c r="PKK40" s="53"/>
      <c r="PKL40" s="53"/>
      <c r="PKN40" s="53"/>
      <c r="PLA40" s="53"/>
      <c r="PLB40" s="53"/>
      <c r="PLD40" s="53"/>
      <c r="PLQ40" s="53"/>
      <c r="PLR40" s="53"/>
      <c r="PLT40" s="53"/>
      <c r="PMG40" s="53"/>
      <c r="PMH40" s="53"/>
      <c r="PMJ40" s="53"/>
      <c r="PMW40" s="53"/>
      <c r="PMX40" s="53"/>
      <c r="PMZ40" s="53"/>
      <c r="PNM40" s="53"/>
      <c r="PNN40" s="53"/>
      <c r="PNP40" s="53"/>
      <c r="POC40" s="53"/>
      <c r="POD40" s="53"/>
      <c r="POF40" s="53"/>
      <c r="POS40" s="53"/>
      <c r="POT40" s="53"/>
      <c r="POV40" s="53"/>
      <c r="PPI40" s="53"/>
      <c r="PPJ40" s="53"/>
      <c r="PPL40" s="53"/>
      <c r="PPY40" s="53"/>
      <c r="PPZ40" s="53"/>
      <c r="PQB40" s="53"/>
      <c r="PQO40" s="53"/>
      <c r="PQP40" s="53"/>
      <c r="PQR40" s="53"/>
      <c r="PRE40" s="53"/>
      <c r="PRF40" s="53"/>
      <c r="PRH40" s="53"/>
      <c r="PRU40" s="53"/>
      <c r="PRV40" s="53"/>
      <c r="PRX40" s="53"/>
      <c r="PSK40" s="53"/>
      <c r="PSL40" s="53"/>
      <c r="PSN40" s="53"/>
      <c r="PTA40" s="53"/>
      <c r="PTB40" s="53"/>
      <c r="PTD40" s="53"/>
      <c r="PTQ40" s="53"/>
      <c r="PTR40" s="53"/>
      <c r="PTT40" s="53"/>
      <c r="PUG40" s="53"/>
      <c r="PUH40" s="53"/>
      <c r="PUJ40" s="53"/>
      <c r="PUW40" s="53"/>
      <c r="PUX40" s="53"/>
      <c r="PUZ40" s="53"/>
      <c r="PVM40" s="53"/>
      <c r="PVN40" s="53"/>
      <c r="PVP40" s="53"/>
      <c r="PWC40" s="53"/>
      <c r="PWD40" s="53"/>
      <c r="PWF40" s="53"/>
      <c r="PWS40" s="53"/>
      <c r="PWT40" s="53"/>
      <c r="PWV40" s="53"/>
      <c r="PXI40" s="53"/>
      <c r="PXJ40" s="53"/>
      <c r="PXL40" s="53"/>
      <c r="PXY40" s="53"/>
      <c r="PXZ40" s="53"/>
      <c r="PYB40" s="53"/>
      <c r="PYO40" s="53"/>
      <c r="PYP40" s="53"/>
      <c r="PYR40" s="53"/>
      <c r="PZE40" s="53"/>
      <c r="PZF40" s="53"/>
      <c r="PZH40" s="53"/>
      <c r="PZU40" s="53"/>
      <c r="PZV40" s="53"/>
      <c r="PZX40" s="53"/>
      <c r="QAK40" s="53"/>
      <c r="QAL40" s="53"/>
      <c r="QAN40" s="53"/>
      <c r="QBA40" s="53"/>
      <c r="QBB40" s="53"/>
      <c r="QBD40" s="53"/>
      <c r="QBQ40" s="53"/>
      <c r="QBR40" s="53"/>
      <c r="QBT40" s="53"/>
      <c r="QCG40" s="53"/>
      <c r="QCH40" s="53"/>
      <c r="QCJ40" s="53"/>
      <c r="QCW40" s="53"/>
      <c r="QCX40" s="53"/>
      <c r="QCZ40" s="53"/>
      <c r="QDM40" s="53"/>
      <c r="QDN40" s="53"/>
      <c r="QDP40" s="53"/>
      <c r="QEC40" s="53"/>
      <c r="QED40" s="53"/>
      <c r="QEF40" s="53"/>
      <c r="QES40" s="53"/>
      <c r="QET40" s="53"/>
      <c r="QEV40" s="53"/>
      <c r="QFI40" s="53"/>
      <c r="QFJ40" s="53"/>
      <c r="QFL40" s="53"/>
      <c r="QFY40" s="53"/>
      <c r="QFZ40" s="53"/>
      <c r="QGB40" s="53"/>
      <c r="QGO40" s="53"/>
      <c r="QGP40" s="53"/>
      <c r="QGR40" s="53"/>
      <c r="QHE40" s="53"/>
      <c r="QHF40" s="53"/>
      <c r="QHH40" s="53"/>
      <c r="QHU40" s="53"/>
      <c r="QHV40" s="53"/>
      <c r="QHX40" s="53"/>
      <c r="QIK40" s="53"/>
      <c r="QIL40" s="53"/>
      <c r="QIN40" s="53"/>
      <c r="QJA40" s="53"/>
      <c r="QJB40" s="53"/>
      <c r="QJD40" s="53"/>
      <c r="QJQ40" s="53"/>
      <c r="QJR40" s="53"/>
      <c r="QJT40" s="53"/>
      <c r="QKG40" s="53"/>
      <c r="QKH40" s="53"/>
      <c r="QKJ40" s="53"/>
      <c r="QKW40" s="53"/>
      <c r="QKX40" s="53"/>
      <c r="QKZ40" s="53"/>
      <c r="QLM40" s="53"/>
      <c r="QLN40" s="53"/>
      <c r="QLP40" s="53"/>
      <c r="QMC40" s="53"/>
      <c r="QMD40" s="53"/>
      <c r="QMF40" s="53"/>
      <c r="QMS40" s="53"/>
      <c r="QMT40" s="53"/>
      <c r="QMV40" s="53"/>
      <c r="QNI40" s="53"/>
      <c r="QNJ40" s="53"/>
      <c r="QNL40" s="53"/>
      <c r="QNY40" s="53"/>
      <c r="QNZ40" s="53"/>
      <c r="QOB40" s="53"/>
      <c r="QOO40" s="53"/>
      <c r="QOP40" s="53"/>
      <c r="QOR40" s="53"/>
      <c r="QPE40" s="53"/>
      <c r="QPF40" s="53"/>
      <c r="QPH40" s="53"/>
      <c r="QPU40" s="53"/>
      <c r="QPV40" s="53"/>
      <c r="QPX40" s="53"/>
      <c r="QQK40" s="53"/>
      <c r="QQL40" s="53"/>
      <c r="QQN40" s="53"/>
      <c r="QRA40" s="53"/>
      <c r="QRB40" s="53"/>
      <c r="QRD40" s="53"/>
      <c r="QRQ40" s="53"/>
      <c r="QRR40" s="53"/>
      <c r="QRT40" s="53"/>
      <c r="QSG40" s="53"/>
      <c r="QSH40" s="53"/>
      <c r="QSJ40" s="53"/>
      <c r="QSW40" s="53"/>
      <c r="QSX40" s="53"/>
      <c r="QSZ40" s="53"/>
      <c r="QTM40" s="53"/>
      <c r="QTN40" s="53"/>
      <c r="QTP40" s="53"/>
      <c r="QUC40" s="53"/>
      <c r="QUD40" s="53"/>
      <c r="QUF40" s="53"/>
      <c r="QUS40" s="53"/>
      <c r="QUT40" s="53"/>
      <c r="QUV40" s="53"/>
      <c r="QVI40" s="53"/>
      <c r="QVJ40" s="53"/>
      <c r="QVL40" s="53"/>
      <c r="QVY40" s="53"/>
      <c r="QVZ40" s="53"/>
      <c r="QWB40" s="53"/>
      <c r="QWO40" s="53"/>
      <c r="QWP40" s="53"/>
      <c r="QWR40" s="53"/>
      <c r="QXE40" s="53"/>
      <c r="QXF40" s="53"/>
      <c r="QXH40" s="53"/>
      <c r="QXU40" s="53"/>
      <c r="QXV40" s="53"/>
      <c r="QXX40" s="53"/>
      <c r="QYK40" s="53"/>
      <c r="QYL40" s="53"/>
      <c r="QYN40" s="53"/>
      <c r="QZA40" s="53"/>
      <c r="QZB40" s="53"/>
      <c r="QZD40" s="53"/>
      <c r="QZQ40" s="53"/>
      <c r="QZR40" s="53"/>
      <c r="QZT40" s="53"/>
      <c r="RAG40" s="53"/>
      <c r="RAH40" s="53"/>
      <c r="RAJ40" s="53"/>
      <c r="RAW40" s="53"/>
      <c r="RAX40" s="53"/>
      <c r="RAZ40" s="53"/>
      <c r="RBM40" s="53"/>
      <c r="RBN40" s="53"/>
      <c r="RBP40" s="53"/>
      <c r="RCC40" s="53"/>
      <c r="RCD40" s="53"/>
      <c r="RCF40" s="53"/>
      <c r="RCS40" s="53"/>
      <c r="RCT40" s="53"/>
      <c r="RCV40" s="53"/>
      <c r="RDI40" s="53"/>
      <c r="RDJ40" s="53"/>
      <c r="RDL40" s="53"/>
      <c r="RDY40" s="53"/>
      <c r="RDZ40" s="53"/>
      <c r="REB40" s="53"/>
      <c r="REO40" s="53"/>
      <c r="REP40" s="53"/>
      <c r="RER40" s="53"/>
      <c r="RFE40" s="53"/>
      <c r="RFF40" s="53"/>
      <c r="RFH40" s="53"/>
      <c r="RFU40" s="53"/>
      <c r="RFV40" s="53"/>
      <c r="RFX40" s="53"/>
      <c r="RGK40" s="53"/>
      <c r="RGL40" s="53"/>
      <c r="RGN40" s="53"/>
      <c r="RHA40" s="53"/>
      <c r="RHB40" s="53"/>
      <c r="RHD40" s="53"/>
      <c r="RHQ40" s="53"/>
      <c r="RHR40" s="53"/>
      <c r="RHT40" s="53"/>
      <c r="RIG40" s="53"/>
      <c r="RIH40" s="53"/>
      <c r="RIJ40" s="53"/>
      <c r="RIW40" s="53"/>
      <c r="RIX40" s="53"/>
      <c r="RIZ40" s="53"/>
      <c r="RJM40" s="53"/>
      <c r="RJN40" s="53"/>
      <c r="RJP40" s="53"/>
      <c r="RKC40" s="53"/>
      <c r="RKD40" s="53"/>
      <c r="RKF40" s="53"/>
      <c r="RKS40" s="53"/>
      <c r="RKT40" s="53"/>
      <c r="RKV40" s="53"/>
      <c r="RLI40" s="53"/>
      <c r="RLJ40" s="53"/>
      <c r="RLL40" s="53"/>
      <c r="RLY40" s="53"/>
      <c r="RLZ40" s="53"/>
      <c r="RMB40" s="53"/>
      <c r="RMO40" s="53"/>
      <c r="RMP40" s="53"/>
      <c r="RMR40" s="53"/>
      <c r="RNE40" s="53"/>
      <c r="RNF40" s="53"/>
      <c r="RNH40" s="53"/>
      <c r="RNU40" s="53"/>
      <c r="RNV40" s="53"/>
      <c r="RNX40" s="53"/>
      <c r="ROK40" s="53"/>
      <c r="ROL40" s="53"/>
      <c r="RON40" s="53"/>
      <c r="RPA40" s="53"/>
      <c r="RPB40" s="53"/>
      <c r="RPD40" s="53"/>
      <c r="RPQ40" s="53"/>
      <c r="RPR40" s="53"/>
      <c r="RPT40" s="53"/>
      <c r="RQG40" s="53"/>
      <c r="RQH40" s="53"/>
      <c r="RQJ40" s="53"/>
      <c r="RQW40" s="53"/>
      <c r="RQX40" s="53"/>
      <c r="RQZ40" s="53"/>
      <c r="RRM40" s="53"/>
      <c r="RRN40" s="53"/>
      <c r="RRP40" s="53"/>
      <c r="RSC40" s="53"/>
      <c r="RSD40" s="53"/>
      <c r="RSF40" s="53"/>
      <c r="RSS40" s="53"/>
      <c r="RST40" s="53"/>
      <c r="RSV40" s="53"/>
      <c r="RTI40" s="53"/>
      <c r="RTJ40" s="53"/>
      <c r="RTL40" s="53"/>
      <c r="RTY40" s="53"/>
      <c r="RTZ40" s="53"/>
      <c r="RUB40" s="53"/>
      <c r="RUO40" s="53"/>
      <c r="RUP40" s="53"/>
      <c r="RUR40" s="53"/>
      <c r="RVE40" s="53"/>
      <c r="RVF40" s="53"/>
      <c r="RVH40" s="53"/>
      <c r="RVU40" s="53"/>
      <c r="RVV40" s="53"/>
      <c r="RVX40" s="53"/>
      <c r="RWK40" s="53"/>
      <c r="RWL40" s="53"/>
      <c r="RWN40" s="53"/>
      <c r="RXA40" s="53"/>
      <c r="RXB40" s="53"/>
      <c r="RXD40" s="53"/>
      <c r="RXQ40" s="53"/>
      <c r="RXR40" s="53"/>
      <c r="RXT40" s="53"/>
      <c r="RYG40" s="53"/>
      <c r="RYH40" s="53"/>
      <c r="RYJ40" s="53"/>
      <c r="RYW40" s="53"/>
      <c r="RYX40" s="53"/>
      <c r="RYZ40" s="53"/>
      <c r="RZM40" s="53"/>
      <c r="RZN40" s="53"/>
      <c r="RZP40" s="53"/>
      <c r="SAC40" s="53"/>
      <c r="SAD40" s="53"/>
      <c r="SAF40" s="53"/>
      <c r="SAS40" s="53"/>
      <c r="SAT40" s="53"/>
      <c r="SAV40" s="53"/>
      <c r="SBI40" s="53"/>
      <c r="SBJ40" s="53"/>
      <c r="SBL40" s="53"/>
      <c r="SBY40" s="53"/>
      <c r="SBZ40" s="53"/>
      <c r="SCB40" s="53"/>
      <c r="SCO40" s="53"/>
      <c r="SCP40" s="53"/>
      <c r="SCR40" s="53"/>
      <c r="SDE40" s="53"/>
      <c r="SDF40" s="53"/>
      <c r="SDH40" s="53"/>
      <c r="SDU40" s="53"/>
      <c r="SDV40" s="53"/>
      <c r="SDX40" s="53"/>
      <c r="SEK40" s="53"/>
      <c r="SEL40" s="53"/>
      <c r="SEN40" s="53"/>
      <c r="SFA40" s="53"/>
      <c r="SFB40" s="53"/>
      <c r="SFD40" s="53"/>
      <c r="SFQ40" s="53"/>
      <c r="SFR40" s="53"/>
      <c r="SFT40" s="53"/>
      <c r="SGG40" s="53"/>
      <c r="SGH40" s="53"/>
      <c r="SGJ40" s="53"/>
      <c r="SGW40" s="53"/>
      <c r="SGX40" s="53"/>
      <c r="SGZ40" s="53"/>
      <c r="SHM40" s="53"/>
      <c r="SHN40" s="53"/>
      <c r="SHP40" s="53"/>
      <c r="SIC40" s="53"/>
      <c r="SID40" s="53"/>
      <c r="SIF40" s="53"/>
      <c r="SIS40" s="53"/>
      <c r="SIT40" s="53"/>
      <c r="SIV40" s="53"/>
      <c r="SJI40" s="53"/>
      <c r="SJJ40" s="53"/>
      <c r="SJL40" s="53"/>
      <c r="SJY40" s="53"/>
      <c r="SJZ40" s="53"/>
      <c r="SKB40" s="53"/>
      <c r="SKO40" s="53"/>
      <c r="SKP40" s="53"/>
      <c r="SKR40" s="53"/>
      <c r="SLE40" s="53"/>
      <c r="SLF40" s="53"/>
      <c r="SLH40" s="53"/>
      <c r="SLU40" s="53"/>
      <c r="SLV40" s="53"/>
      <c r="SLX40" s="53"/>
      <c r="SMK40" s="53"/>
      <c r="SML40" s="53"/>
      <c r="SMN40" s="53"/>
      <c r="SNA40" s="53"/>
      <c r="SNB40" s="53"/>
      <c r="SND40" s="53"/>
      <c r="SNQ40" s="53"/>
      <c r="SNR40" s="53"/>
      <c r="SNT40" s="53"/>
      <c r="SOG40" s="53"/>
      <c r="SOH40" s="53"/>
      <c r="SOJ40" s="53"/>
      <c r="SOW40" s="53"/>
      <c r="SOX40" s="53"/>
      <c r="SOZ40" s="53"/>
      <c r="SPM40" s="53"/>
      <c r="SPN40" s="53"/>
      <c r="SPP40" s="53"/>
      <c r="SQC40" s="53"/>
      <c r="SQD40" s="53"/>
      <c r="SQF40" s="53"/>
      <c r="SQS40" s="53"/>
      <c r="SQT40" s="53"/>
      <c r="SQV40" s="53"/>
      <c r="SRI40" s="53"/>
      <c r="SRJ40" s="53"/>
      <c r="SRL40" s="53"/>
      <c r="SRY40" s="53"/>
      <c r="SRZ40" s="53"/>
      <c r="SSB40" s="53"/>
      <c r="SSO40" s="53"/>
      <c r="SSP40" s="53"/>
      <c r="SSR40" s="53"/>
      <c r="STE40" s="53"/>
      <c r="STF40" s="53"/>
      <c r="STH40" s="53"/>
      <c r="STU40" s="53"/>
      <c r="STV40" s="53"/>
      <c r="STX40" s="53"/>
      <c r="SUK40" s="53"/>
      <c r="SUL40" s="53"/>
      <c r="SUN40" s="53"/>
      <c r="SVA40" s="53"/>
      <c r="SVB40" s="53"/>
      <c r="SVD40" s="53"/>
      <c r="SVQ40" s="53"/>
      <c r="SVR40" s="53"/>
      <c r="SVT40" s="53"/>
      <c r="SWG40" s="53"/>
      <c r="SWH40" s="53"/>
      <c r="SWJ40" s="53"/>
      <c r="SWW40" s="53"/>
      <c r="SWX40" s="53"/>
      <c r="SWZ40" s="53"/>
      <c r="SXM40" s="53"/>
      <c r="SXN40" s="53"/>
      <c r="SXP40" s="53"/>
      <c r="SYC40" s="53"/>
      <c r="SYD40" s="53"/>
      <c r="SYF40" s="53"/>
      <c r="SYS40" s="53"/>
      <c r="SYT40" s="53"/>
      <c r="SYV40" s="53"/>
      <c r="SZI40" s="53"/>
      <c r="SZJ40" s="53"/>
      <c r="SZL40" s="53"/>
      <c r="SZY40" s="53"/>
      <c r="SZZ40" s="53"/>
      <c r="TAB40" s="53"/>
      <c r="TAO40" s="53"/>
      <c r="TAP40" s="53"/>
      <c r="TAR40" s="53"/>
      <c r="TBE40" s="53"/>
      <c r="TBF40" s="53"/>
      <c r="TBH40" s="53"/>
      <c r="TBU40" s="53"/>
      <c r="TBV40" s="53"/>
      <c r="TBX40" s="53"/>
      <c r="TCK40" s="53"/>
      <c r="TCL40" s="53"/>
      <c r="TCN40" s="53"/>
      <c r="TDA40" s="53"/>
      <c r="TDB40" s="53"/>
      <c r="TDD40" s="53"/>
      <c r="TDQ40" s="53"/>
      <c r="TDR40" s="53"/>
      <c r="TDT40" s="53"/>
      <c r="TEG40" s="53"/>
      <c r="TEH40" s="53"/>
      <c r="TEJ40" s="53"/>
      <c r="TEW40" s="53"/>
      <c r="TEX40" s="53"/>
      <c r="TEZ40" s="53"/>
      <c r="TFM40" s="53"/>
      <c r="TFN40" s="53"/>
      <c r="TFP40" s="53"/>
      <c r="TGC40" s="53"/>
      <c r="TGD40" s="53"/>
      <c r="TGF40" s="53"/>
      <c r="TGS40" s="53"/>
      <c r="TGT40" s="53"/>
      <c r="TGV40" s="53"/>
      <c r="THI40" s="53"/>
      <c r="THJ40" s="53"/>
      <c r="THL40" s="53"/>
      <c r="THY40" s="53"/>
      <c r="THZ40" s="53"/>
      <c r="TIB40" s="53"/>
      <c r="TIO40" s="53"/>
      <c r="TIP40" s="53"/>
      <c r="TIR40" s="53"/>
      <c r="TJE40" s="53"/>
      <c r="TJF40" s="53"/>
      <c r="TJH40" s="53"/>
      <c r="TJU40" s="53"/>
      <c r="TJV40" s="53"/>
      <c r="TJX40" s="53"/>
      <c r="TKK40" s="53"/>
      <c r="TKL40" s="53"/>
      <c r="TKN40" s="53"/>
      <c r="TLA40" s="53"/>
      <c r="TLB40" s="53"/>
      <c r="TLD40" s="53"/>
      <c r="TLQ40" s="53"/>
      <c r="TLR40" s="53"/>
      <c r="TLT40" s="53"/>
      <c r="TMG40" s="53"/>
      <c r="TMH40" s="53"/>
      <c r="TMJ40" s="53"/>
      <c r="TMW40" s="53"/>
      <c r="TMX40" s="53"/>
      <c r="TMZ40" s="53"/>
      <c r="TNM40" s="53"/>
      <c r="TNN40" s="53"/>
      <c r="TNP40" s="53"/>
      <c r="TOC40" s="53"/>
      <c r="TOD40" s="53"/>
      <c r="TOF40" s="53"/>
      <c r="TOS40" s="53"/>
      <c r="TOT40" s="53"/>
      <c r="TOV40" s="53"/>
      <c r="TPI40" s="53"/>
      <c r="TPJ40" s="53"/>
      <c r="TPL40" s="53"/>
      <c r="TPY40" s="53"/>
      <c r="TPZ40" s="53"/>
      <c r="TQB40" s="53"/>
      <c r="TQO40" s="53"/>
      <c r="TQP40" s="53"/>
      <c r="TQR40" s="53"/>
      <c r="TRE40" s="53"/>
      <c r="TRF40" s="53"/>
      <c r="TRH40" s="53"/>
      <c r="TRU40" s="53"/>
      <c r="TRV40" s="53"/>
      <c r="TRX40" s="53"/>
      <c r="TSK40" s="53"/>
      <c r="TSL40" s="53"/>
      <c r="TSN40" s="53"/>
      <c r="TTA40" s="53"/>
      <c r="TTB40" s="53"/>
      <c r="TTD40" s="53"/>
      <c r="TTQ40" s="53"/>
      <c r="TTR40" s="53"/>
      <c r="TTT40" s="53"/>
      <c r="TUG40" s="53"/>
      <c r="TUH40" s="53"/>
      <c r="TUJ40" s="53"/>
      <c r="TUW40" s="53"/>
      <c r="TUX40" s="53"/>
      <c r="TUZ40" s="53"/>
      <c r="TVM40" s="53"/>
      <c r="TVN40" s="53"/>
      <c r="TVP40" s="53"/>
      <c r="TWC40" s="53"/>
      <c r="TWD40" s="53"/>
      <c r="TWF40" s="53"/>
      <c r="TWS40" s="53"/>
      <c r="TWT40" s="53"/>
      <c r="TWV40" s="53"/>
      <c r="TXI40" s="53"/>
      <c r="TXJ40" s="53"/>
      <c r="TXL40" s="53"/>
      <c r="TXY40" s="53"/>
      <c r="TXZ40" s="53"/>
      <c r="TYB40" s="53"/>
      <c r="TYO40" s="53"/>
      <c r="TYP40" s="53"/>
      <c r="TYR40" s="53"/>
      <c r="TZE40" s="53"/>
      <c r="TZF40" s="53"/>
      <c r="TZH40" s="53"/>
      <c r="TZU40" s="53"/>
      <c r="TZV40" s="53"/>
      <c r="TZX40" s="53"/>
      <c r="UAK40" s="53"/>
      <c r="UAL40" s="53"/>
      <c r="UAN40" s="53"/>
      <c r="UBA40" s="53"/>
      <c r="UBB40" s="53"/>
      <c r="UBD40" s="53"/>
      <c r="UBQ40" s="53"/>
      <c r="UBR40" s="53"/>
      <c r="UBT40" s="53"/>
      <c r="UCG40" s="53"/>
      <c r="UCH40" s="53"/>
      <c r="UCJ40" s="53"/>
      <c r="UCW40" s="53"/>
      <c r="UCX40" s="53"/>
      <c r="UCZ40" s="53"/>
      <c r="UDM40" s="53"/>
      <c r="UDN40" s="53"/>
      <c r="UDP40" s="53"/>
      <c r="UEC40" s="53"/>
      <c r="UED40" s="53"/>
      <c r="UEF40" s="53"/>
      <c r="UES40" s="53"/>
      <c r="UET40" s="53"/>
      <c r="UEV40" s="53"/>
      <c r="UFI40" s="53"/>
      <c r="UFJ40" s="53"/>
      <c r="UFL40" s="53"/>
      <c r="UFY40" s="53"/>
      <c r="UFZ40" s="53"/>
      <c r="UGB40" s="53"/>
      <c r="UGO40" s="53"/>
      <c r="UGP40" s="53"/>
      <c r="UGR40" s="53"/>
      <c r="UHE40" s="53"/>
      <c r="UHF40" s="53"/>
      <c r="UHH40" s="53"/>
      <c r="UHU40" s="53"/>
      <c r="UHV40" s="53"/>
      <c r="UHX40" s="53"/>
      <c r="UIK40" s="53"/>
      <c r="UIL40" s="53"/>
      <c r="UIN40" s="53"/>
      <c r="UJA40" s="53"/>
      <c r="UJB40" s="53"/>
      <c r="UJD40" s="53"/>
      <c r="UJQ40" s="53"/>
      <c r="UJR40" s="53"/>
      <c r="UJT40" s="53"/>
      <c r="UKG40" s="53"/>
      <c r="UKH40" s="53"/>
      <c r="UKJ40" s="53"/>
      <c r="UKW40" s="53"/>
      <c r="UKX40" s="53"/>
      <c r="UKZ40" s="53"/>
      <c r="ULM40" s="53"/>
      <c r="ULN40" s="53"/>
      <c r="ULP40" s="53"/>
      <c r="UMC40" s="53"/>
      <c r="UMD40" s="53"/>
      <c r="UMF40" s="53"/>
      <c r="UMS40" s="53"/>
      <c r="UMT40" s="53"/>
      <c r="UMV40" s="53"/>
      <c r="UNI40" s="53"/>
      <c r="UNJ40" s="53"/>
      <c r="UNL40" s="53"/>
      <c r="UNY40" s="53"/>
      <c r="UNZ40" s="53"/>
      <c r="UOB40" s="53"/>
      <c r="UOO40" s="53"/>
      <c r="UOP40" s="53"/>
      <c r="UOR40" s="53"/>
      <c r="UPE40" s="53"/>
      <c r="UPF40" s="53"/>
      <c r="UPH40" s="53"/>
      <c r="UPU40" s="53"/>
      <c r="UPV40" s="53"/>
      <c r="UPX40" s="53"/>
      <c r="UQK40" s="53"/>
      <c r="UQL40" s="53"/>
      <c r="UQN40" s="53"/>
      <c r="URA40" s="53"/>
      <c r="URB40" s="53"/>
      <c r="URD40" s="53"/>
      <c r="URQ40" s="53"/>
      <c r="URR40" s="53"/>
      <c r="URT40" s="53"/>
      <c r="USG40" s="53"/>
      <c r="USH40" s="53"/>
      <c r="USJ40" s="53"/>
      <c r="USW40" s="53"/>
      <c r="USX40" s="53"/>
      <c r="USZ40" s="53"/>
      <c r="UTM40" s="53"/>
      <c r="UTN40" s="53"/>
      <c r="UTP40" s="53"/>
      <c r="UUC40" s="53"/>
      <c r="UUD40" s="53"/>
      <c r="UUF40" s="53"/>
      <c r="UUS40" s="53"/>
      <c r="UUT40" s="53"/>
      <c r="UUV40" s="53"/>
      <c r="UVI40" s="53"/>
      <c r="UVJ40" s="53"/>
      <c r="UVL40" s="53"/>
      <c r="UVY40" s="53"/>
      <c r="UVZ40" s="53"/>
      <c r="UWB40" s="53"/>
      <c r="UWO40" s="53"/>
      <c r="UWP40" s="53"/>
      <c r="UWR40" s="53"/>
      <c r="UXE40" s="53"/>
      <c r="UXF40" s="53"/>
      <c r="UXH40" s="53"/>
      <c r="UXU40" s="53"/>
      <c r="UXV40" s="53"/>
      <c r="UXX40" s="53"/>
      <c r="UYK40" s="53"/>
      <c r="UYL40" s="53"/>
      <c r="UYN40" s="53"/>
      <c r="UZA40" s="53"/>
      <c r="UZB40" s="53"/>
      <c r="UZD40" s="53"/>
      <c r="UZQ40" s="53"/>
      <c r="UZR40" s="53"/>
      <c r="UZT40" s="53"/>
      <c r="VAG40" s="53"/>
      <c r="VAH40" s="53"/>
      <c r="VAJ40" s="53"/>
      <c r="VAW40" s="53"/>
      <c r="VAX40" s="53"/>
      <c r="VAZ40" s="53"/>
      <c r="VBM40" s="53"/>
      <c r="VBN40" s="53"/>
      <c r="VBP40" s="53"/>
      <c r="VCC40" s="53"/>
      <c r="VCD40" s="53"/>
      <c r="VCF40" s="53"/>
      <c r="VCS40" s="53"/>
      <c r="VCT40" s="53"/>
      <c r="VCV40" s="53"/>
      <c r="VDI40" s="53"/>
      <c r="VDJ40" s="53"/>
      <c r="VDL40" s="53"/>
      <c r="VDY40" s="53"/>
      <c r="VDZ40" s="53"/>
      <c r="VEB40" s="53"/>
      <c r="VEO40" s="53"/>
      <c r="VEP40" s="53"/>
      <c r="VER40" s="53"/>
      <c r="VFE40" s="53"/>
      <c r="VFF40" s="53"/>
      <c r="VFH40" s="53"/>
      <c r="VFU40" s="53"/>
      <c r="VFV40" s="53"/>
      <c r="VFX40" s="53"/>
      <c r="VGK40" s="53"/>
      <c r="VGL40" s="53"/>
      <c r="VGN40" s="53"/>
      <c r="VHA40" s="53"/>
      <c r="VHB40" s="53"/>
      <c r="VHD40" s="53"/>
      <c r="VHQ40" s="53"/>
      <c r="VHR40" s="53"/>
      <c r="VHT40" s="53"/>
      <c r="VIG40" s="53"/>
      <c r="VIH40" s="53"/>
      <c r="VIJ40" s="53"/>
      <c r="VIW40" s="53"/>
      <c r="VIX40" s="53"/>
      <c r="VIZ40" s="53"/>
      <c r="VJM40" s="53"/>
      <c r="VJN40" s="53"/>
      <c r="VJP40" s="53"/>
      <c r="VKC40" s="53"/>
      <c r="VKD40" s="53"/>
      <c r="VKF40" s="53"/>
      <c r="VKS40" s="53"/>
      <c r="VKT40" s="53"/>
      <c r="VKV40" s="53"/>
      <c r="VLI40" s="53"/>
      <c r="VLJ40" s="53"/>
      <c r="VLL40" s="53"/>
      <c r="VLY40" s="53"/>
      <c r="VLZ40" s="53"/>
      <c r="VMB40" s="53"/>
      <c r="VMO40" s="53"/>
      <c r="VMP40" s="53"/>
      <c r="VMR40" s="53"/>
      <c r="VNE40" s="53"/>
      <c r="VNF40" s="53"/>
      <c r="VNH40" s="53"/>
      <c r="VNU40" s="53"/>
      <c r="VNV40" s="53"/>
      <c r="VNX40" s="53"/>
      <c r="VOK40" s="53"/>
      <c r="VOL40" s="53"/>
      <c r="VON40" s="53"/>
      <c r="VPA40" s="53"/>
      <c r="VPB40" s="53"/>
      <c r="VPD40" s="53"/>
      <c r="VPQ40" s="53"/>
      <c r="VPR40" s="53"/>
      <c r="VPT40" s="53"/>
      <c r="VQG40" s="53"/>
      <c r="VQH40" s="53"/>
      <c r="VQJ40" s="53"/>
      <c r="VQW40" s="53"/>
      <c r="VQX40" s="53"/>
      <c r="VQZ40" s="53"/>
      <c r="VRM40" s="53"/>
      <c r="VRN40" s="53"/>
      <c r="VRP40" s="53"/>
      <c r="VSC40" s="53"/>
      <c r="VSD40" s="53"/>
      <c r="VSF40" s="53"/>
      <c r="VSS40" s="53"/>
      <c r="VST40" s="53"/>
      <c r="VSV40" s="53"/>
      <c r="VTI40" s="53"/>
      <c r="VTJ40" s="53"/>
      <c r="VTL40" s="53"/>
      <c r="VTY40" s="53"/>
      <c r="VTZ40" s="53"/>
      <c r="VUB40" s="53"/>
      <c r="VUO40" s="53"/>
      <c r="VUP40" s="53"/>
      <c r="VUR40" s="53"/>
      <c r="VVE40" s="53"/>
      <c r="VVF40" s="53"/>
      <c r="VVH40" s="53"/>
      <c r="VVU40" s="53"/>
      <c r="VVV40" s="53"/>
      <c r="VVX40" s="53"/>
      <c r="VWK40" s="53"/>
      <c r="VWL40" s="53"/>
      <c r="VWN40" s="53"/>
      <c r="VXA40" s="53"/>
      <c r="VXB40" s="53"/>
      <c r="VXD40" s="53"/>
      <c r="VXQ40" s="53"/>
      <c r="VXR40" s="53"/>
      <c r="VXT40" s="53"/>
      <c r="VYG40" s="53"/>
      <c r="VYH40" s="53"/>
      <c r="VYJ40" s="53"/>
      <c r="VYW40" s="53"/>
      <c r="VYX40" s="53"/>
      <c r="VYZ40" s="53"/>
      <c r="VZM40" s="53"/>
      <c r="VZN40" s="53"/>
      <c r="VZP40" s="53"/>
      <c r="WAC40" s="53"/>
      <c r="WAD40" s="53"/>
      <c r="WAF40" s="53"/>
      <c r="WAS40" s="53"/>
      <c r="WAT40" s="53"/>
      <c r="WAV40" s="53"/>
      <c r="WBI40" s="53"/>
      <c r="WBJ40" s="53"/>
      <c r="WBL40" s="53"/>
      <c r="WBY40" s="53"/>
      <c r="WBZ40" s="53"/>
      <c r="WCB40" s="53"/>
      <c r="WCO40" s="53"/>
      <c r="WCP40" s="53"/>
      <c r="WCR40" s="53"/>
      <c r="WDE40" s="53"/>
      <c r="WDF40" s="53"/>
      <c r="WDH40" s="53"/>
      <c r="WDU40" s="53"/>
      <c r="WDV40" s="53"/>
      <c r="WDX40" s="53"/>
      <c r="WEK40" s="53"/>
      <c r="WEL40" s="53"/>
      <c r="WEN40" s="53"/>
      <c r="WFA40" s="53"/>
      <c r="WFB40" s="53"/>
      <c r="WFD40" s="53"/>
      <c r="WFQ40" s="53"/>
      <c r="WFR40" s="53"/>
      <c r="WFT40" s="53"/>
      <c r="WGG40" s="53"/>
      <c r="WGH40" s="53"/>
      <c r="WGJ40" s="53"/>
      <c r="WGW40" s="53"/>
      <c r="WGX40" s="53"/>
      <c r="WGZ40" s="53"/>
      <c r="WHM40" s="53"/>
      <c r="WHN40" s="53"/>
      <c r="WHP40" s="53"/>
      <c r="WIC40" s="53"/>
      <c r="WID40" s="53"/>
      <c r="WIF40" s="53"/>
      <c r="WIS40" s="53"/>
      <c r="WIT40" s="53"/>
      <c r="WIV40" s="53"/>
      <c r="WJI40" s="53"/>
      <c r="WJJ40" s="53"/>
      <c r="WJL40" s="53"/>
      <c r="WJY40" s="53"/>
      <c r="WJZ40" s="53"/>
      <c r="WKB40" s="53"/>
      <c r="WKO40" s="53"/>
      <c r="WKP40" s="53"/>
      <c r="WKR40" s="53"/>
      <c r="WLE40" s="53"/>
      <c r="WLF40" s="53"/>
      <c r="WLH40" s="53"/>
      <c r="WLU40" s="53"/>
      <c r="WLV40" s="53"/>
      <c r="WLX40" s="53"/>
      <c r="WMK40" s="53"/>
      <c r="WML40" s="53"/>
      <c r="WMN40" s="53"/>
      <c r="WNA40" s="53"/>
      <c r="WNB40" s="53"/>
      <c r="WND40" s="53"/>
      <c r="WNQ40" s="53"/>
      <c r="WNR40" s="53"/>
      <c r="WNT40" s="53"/>
      <c r="WOG40" s="53"/>
      <c r="WOH40" s="53"/>
      <c r="WOJ40" s="53"/>
      <c r="WOW40" s="53"/>
      <c r="WOX40" s="53"/>
      <c r="WOZ40" s="53"/>
      <c r="WPM40" s="53"/>
      <c r="WPN40" s="53"/>
      <c r="WPP40" s="53"/>
      <c r="WQC40" s="53"/>
      <c r="WQD40" s="53"/>
      <c r="WQF40" s="53"/>
      <c r="WQS40" s="53"/>
      <c r="WQT40" s="53"/>
      <c r="WQV40" s="53"/>
      <c r="WRI40" s="53"/>
      <c r="WRJ40" s="53"/>
      <c r="WRL40" s="53"/>
      <c r="WRY40" s="53"/>
      <c r="WRZ40" s="53"/>
      <c r="WSB40" s="53"/>
      <c r="WSO40" s="53"/>
      <c r="WSP40" s="53"/>
      <c r="WSR40" s="53"/>
      <c r="WTE40" s="53"/>
      <c r="WTF40" s="53"/>
      <c r="WTH40" s="53"/>
      <c r="WTU40" s="53"/>
      <c r="WTV40" s="53"/>
      <c r="WTX40" s="53"/>
      <c r="WUK40" s="53"/>
      <c r="WUL40" s="53"/>
      <c r="WUN40" s="53"/>
      <c r="WVA40" s="53"/>
      <c r="WVB40" s="53"/>
      <c r="WVD40" s="53"/>
      <c r="WVQ40" s="53"/>
      <c r="WVR40" s="53"/>
      <c r="WVT40" s="53"/>
      <c r="WWG40" s="53"/>
      <c r="WWH40" s="53"/>
      <c r="WWJ40" s="53"/>
      <c r="WWW40" s="53"/>
      <c r="WWX40" s="53"/>
      <c r="WWZ40" s="53"/>
      <c r="WXM40" s="53"/>
      <c r="WXN40" s="53"/>
      <c r="WXP40" s="53"/>
      <c r="WYC40" s="53"/>
      <c r="WYD40" s="53"/>
      <c r="WYF40" s="53"/>
      <c r="WYS40" s="53"/>
      <c r="WYT40" s="53"/>
      <c r="WYV40" s="53"/>
      <c r="WZI40" s="53"/>
      <c r="WZJ40" s="53"/>
      <c r="WZL40" s="53"/>
      <c r="WZY40" s="53"/>
      <c r="WZZ40" s="53"/>
      <c r="XAB40" s="53"/>
      <c r="XAO40" s="53"/>
      <c r="XAP40" s="53"/>
      <c r="XAR40" s="53"/>
      <c r="XBE40" s="53"/>
      <c r="XBF40" s="53"/>
      <c r="XBH40" s="53"/>
      <c r="XBU40" s="53"/>
      <c r="XBV40" s="53"/>
      <c r="XBX40" s="53"/>
      <c r="XCK40" s="53"/>
      <c r="XCL40" s="53"/>
      <c r="XCN40" s="53"/>
      <c r="XDA40" s="53"/>
      <c r="XDB40" s="53"/>
      <c r="XDD40" s="53"/>
      <c r="XDQ40" s="53"/>
      <c r="XDR40" s="53"/>
      <c r="XDT40" s="53"/>
      <c r="XEG40" s="53"/>
      <c r="XEH40" s="53"/>
      <c r="XEJ40" s="53"/>
    </row>
    <row r="41" spans="1:1020 1033:2044 2057:3068 3081:4092 4105:5116 5129:6140 6153:7164 7177:8188 8201:9212 9225:10236 10249:11260 11273:12284 12297:13308 13321:14332 14345:15356 15369:16364" ht="18.75" x14ac:dyDescent="0.45">
      <c r="A41" s="56"/>
      <c r="B41" s="56"/>
      <c r="C41" s="47"/>
      <c r="D41" s="56"/>
      <c r="E41" s="48"/>
      <c r="F41" s="6" t="s">
        <v>224</v>
      </c>
      <c r="G41" s="48"/>
      <c r="H41" s="15">
        <v>995000</v>
      </c>
      <c r="I41" s="36"/>
      <c r="J41" s="15">
        <f>H41*1000000</f>
        <v>995000000000</v>
      </c>
      <c r="K41" s="36"/>
      <c r="L41" s="15">
        <v>2045728347</v>
      </c>
      <c r="M41" s="11"/>
      <c r="N41" s="49">
        <v>0.23</v>
      </c>
      <c r="O41" s="36"/>
      <c r="P41" s="50">
        <v>0.28070000000000001</v>
      </c>
      <c r="U41" s="15"/>
      <c r="AO41" s="53"/>
      <c r="AP41" s="53"/>
      <c r="AR41" s="53"/>
      <c r="BE41" s="53"/>
      <c r="BF41" s="53"/>
      <c r="BH41" s="53"/>
      <c r="BU41" s="53"/>
      <c r="BV41" s="53"/>
      <c r="BX41" s="53"/>
      <c r="CK41" s="53"/>
      <c r="CL41" s="53"/>
      <c r="CN41" s="53"/>
      <c r="DA41" s="53"/>
      <c r="DB41" s="53"/>
      <c r="DD41" s="53"/>
      <c r="DQ41" s="53"/>
      <c r="DR41" s="53"/>
      <c r="DT41" s="53"/>
      <c r="EG41" s="53"/>
      <c r="EH41" s="53"/>
      <c r="EJ41" s="53"/>
      <c r="EW41" s="53"/>
      <c r="EX41" s="53"/>
      <c r="EZ41" s="53"/>
      <c r="FM41" s="53"/>
      <c r="FN41" s="53"/>
      <c r="FP41" s="53"/>
      <c r="GC41" s="53"/>
      <c r="GD41" s="53"/>
      <c r="GF41" s="53"/>
      <c r="GS41" s="53"/>
      <c r="GT41" s="53"/>
      <c r="GV41" s="53"/>
      <c r="HI41" s="53"/>
      <c r="HJ41" s="53"/>
      <c r="HL41" s="53"/>
      <c r="HY41" s="53"/>
      <c r="HZ41" s="53"/>
      <c r="IB41" s="53"/>
      <c r="IO41" s="53"/>
      <c r="IP41" s="53"/>
      <c r="IR41" s="53"/>
      <c r="JE41" s="53"/>
      <c r="JF41" s="53"/>
      <c r="JH41" s="53"/>
      <c r="JU41" s="53"/>
      <c r="JV41" s="53"/>
      <c r="JX41" s="53"/>
      <c r="KK41" s="53"/>
      <c r="KL41" s="53"/>
      <c r="KN41" s="53"/>
      <c r="LA41" s="53"/>
      <c r="LB41" s="53"/>
      <c r="LD41" s="53"/>
      <c r="LQ41" s="53"/>
      <c r="LR41" s="53"/>
      <c r="LT41" s="53"/>
      <c r="MG41" s="53"/>
      <c r="MH41" s="53"/>
      <c r="MJ41" s="53"/>
      <c r="MW41" s="53"/>
      <c r="MX41" s="53"/>
      <c r="MZ41" s="53"/>
      <c r="NM41" s="53"/>
      <c r="NN41" s="53"/>
      <c r="NP41" s="53"/>
      <c r="OC41" s="53"/>
      <c r="OD41" s="53"/>
      <c r="OF41" s="53"/>
      <c r="OS41" s="53"/>
      <c r="OT41" s="53"/>
      <c r="OV41" s="53"/>
      <c r="PI41" s="53"/>
      <c r="PJ41" s="53"/>
      <c r="PL41" s="53"/>
      <c r="PY41" s="53"/>
      <c r="PZ41" s="53"/>
      <c r="QB41" s="53"/>
      <c r="QO41" s="53"/>
      <c r="QP41" s="53"/>
      <c r="QR41" s="53"/>
      <c r="RE41" s="53"/>
      <c r="RF41" s="53"/>
      <c r="RH41" s="53"/>
      <c r="RU41" s="53"/>
      <c r="RV41" s="53"/>
      <c r="RX41" s="53"/>
      <c r="SK41" s="53"/>
      <c r="SL41" s="53"/>
      <c r="SN41" s="53"/>
      <c r="TA41" s="53"/>
      <c r="TB41" s="53"/>
      <c r="TD41" s="53"/>
      <c r="TQ41" s="53"/>
      <c r="TR41" s="53"/>
      <c r="TT41" s="53"/>
      <c r="UG41" s="53"/>
      <c r="UH41" s="53"/>
      <c r="UJ41" s="53"/>
      <c r="UW41" s="53"/>
      <c r="UX41" s="53"/>
      <c r="UZ41" s="53"/>
      <c r="VM41" s="53"/>
      <c r="VN41" s="53"/>
      <c r="VP41" s="53"/>
      <c r="WC41" s="53"/>
      <c r="WD41" s="53"/>
      <c r="WF41" s="53"/>
      <c r="WS41" s="53"/>
      <c r="WT41" s="53"/>
      <c r="WV41" s="53"/>
      <c r="XI41" s="53"/>
      <c r="XJ41" s="53"/>
      <c r="XL41" s="53"/>
      <c r="XY41" s="53"/>
      <c r="XZ41" s="53"/>
      <c r="YB41" s="53"/>
      <c r="YO41" s="53"/>
      <c r="YP41" s="53"/>
      <c r="YR41" s="53"/>
      <c r="ZE41" s="53"/>
      <c r="ZF41" s="53"/>
      <c r="ZH41" s="53"/>
      <c r="ZU41" s="53"/>
      <c r="ZV41" s="53"/>
      <c r="ZX41" s="53"/>
      <c r="AAK41" s="53"/>
      <c r="AAL41" s="53"/>
      <c r="AAN41" s="53"/>
      <c r="ABA41" s="53"/>
      <c r="ABB41" s="53"/>
      <c r="ABD41" s="53"/>
      <c r="ABQ41" s="53"/>
      <c r="ABR41" s="53"/>
      <c r="ABT41" s="53"/>
      <c r="ACG41" s="53"/>
      <c r="ACH41" s="53"/>
      <c r="ACJ41" s="53"/>
      <c r="ACW41" s="53"/>
      <c r="ACX41" s="53"/>
      <c r="ACZ41" s="53"/>
      <c r="ADM41" s="53"/>
      <c r="ADN41" s="53"/>
      <c r="ADP41" s="53"/>
      <c r="AEC41" s="53"/>
      <c r="AED41" s="53"/>
      <c r="AEF41" s="53"/>
      <c r="AES41" s="53"/>
      <c r="AET41" s="53"/>
      <c r="AEV41" s="53"/>
      <c r="AFI41" s="53"/>
      <c r="AFJ41" s="53"/>
      <c r="AFL41" s="53"/>
      <c r="AFY41" s="53"/>
      <c r="AFZ41" s="53"/>
      <c r="AGB41" s="53"/>
      <c r="AGO41" s="53"/>
      <c r="AGP41" s="53"/>
      <c r="AGR41" s="53"/>
      <c r="AHE41" s="53"/>
      <c r="AHF41" s="53"/>
      <c r="AHH41" s="53"/>
      <c r="AHU41" s="53"/>
      <c r="AHV41" s="53"/>
      <c r="AHX41" s="53"/>
      <c r="AIK41" s="53"/>
      <c r="AIL41" s="53"/>
      <c r="AIN41" s="53"/>
      <c r="AJA41" s="53"/>
      <c r="AJB41" s="53"/>
      <c r="AJD41" s="53"/>
      <c r="AJQ41" s="53"/>
      <c r="AJR41" s="53"/>
      <c r="AJT41" s="53"/>
      <c r="AKG41" s="53"/>
      <c r="AKH41" s="53"/>
      <c r="AKJ41" s="53"/>
      <c r="AKW41" s="53"/>
      <c r="AKX41" s="53"/>
      <c r="AKZ41" s="53"/>
      <c r="ALM41" s="53"/>
      <c r="ALN41" s="53"/>
      <c r="ALP41" s="53"/>
      <c r="AMC41" s="53"/>
      <c r="AMD41" s="53"/>
      <c r="AMF41" s="53"/>
      <c r="AMS41" s="53"/>
      <c r="AMT41" s="53"/>
      <c r="AMV41" s="53"/>
      <c r="ANI41" s="53"/>
      <c r="ANJ41" s="53"/>
      <c r="ANL41" s="53"/>
      <c r="ANY41" s="53"/>
      <c r="ANZ41" s="53"/>
      <c r="AOB41" s="53"/>
      <c r="AOO41" s="53"/>
      <c r="AOP41" s="53"/>
      <c r="AOR41" s="53"/>
      <c r="APE41" s="53"/>
      <c r="APF41" s="53"/>
      <c r="APH41" s="53"/>
      <c r="APU41" s="53"/>
      <c r="APV41" s="53"/>
      <c r="APX41" s="53"/>
      <c r="AQK41" s="53"/>
      <c r="AQL41" s="53"/>
      <c r="AQN41" s="53"/>
      <c r="ARA41" s="53"/>
      <c r="ARB41" s="53"/>
      <c r="ARD41" s="53"/>
      <c r="ARQ41" s="53"/>
      <c r="ARR41" s="53"/>
      <c r="ART41" s="53"/>
      <c r="ASG41" s="53"/>
      <c r="ASH41" s="53"/>
      <c r="ASJ41" s="53"/>
      <c r="ASW41" s="53"/>
      <c r="ASX41" s="53"/>
      <c r="ASZ41" s="53"/>
      <c r="ATM41" s="53"/>
      <c r="ATN41" s="53"/>
      <c r="ATP41" s="53"/>
      <c r="AUC41" s="53"/>
      <c r="AUD41" s="53"/>
      <c r="AUF41" s="53"/>
      <c r="AUS41" s="53"/>
      <c r="AUT41" s="53"/>
      <c r="AUV41" s="53"/>
      <c r="AVI41" s="53"/>
      <c r="AVJ41" s="53"/>
      <c r="AVL41" s="53"/>
      <c r="AVY41" s="53"/>
      <c r="AVZ41" s="53"/>
      <c r="AWB41" s="53"/>
      <c r="AWO41" s="53"/>
      <c r="AWP41" s="53"/>
      <c r="AWR41" s="53"/>
      <c r="AXE41" s="53"/>
      <c r="AXF41" s="53"/>
      <c r="AXH41" s="53"/>
      <c r="AXU41" s="53"/>
      <c r="AXV41" s="53"/>
      <c r="AXX41" s="53"/>
      <c r="AYK41" s="53"/>
      <c r="AYL41" s="53"/>
      <c r="AYN41" s="53"/>
      <c r="AZA41" s="53"/>
      <c r="AZB41" s="53"/>
      <c r="AZD41" s="53"/>
      <c r="AZQ41" s="53"/>
      <c r="AZR41" s="53"/>
      <c r="AZT41" s="53"/>
      <c r="BAG41" s="53"/>
      <c r="BAH41" s="53"/>
      <c r="BAJ41" s="53"/>
      <c r="BAW41" s="53"/>
      <c r="BAX41" s="53"/>
      <c r="BAZ41" s="53"/>
      <c r="BBM41" s="53"/>
      <c r="BBN41" s="53"/>
      <c r="BBP41" s="53"/>
      <c r="BCC41" s="53"/>
      <c r="BCD41" s="53"/>
      <c r="BCF41" s="53"/>
      <c r="BCS41" s="53"/>
      <c r="BCT41" s="53"/>
      <c r="BCV41" s="53"/>
      <c r="BDI41" s="53"/>
      <c r="BDJ41" s="53"/>
      <c r="BDL41" s="53"/>
      <c r="BDY41" s="53"/>
      <c r="BDZ41" s="53"/>
      <c r="BEB41" s="53"/>
      <c r="BEO41" s="53"/>
      <c r="BEP41" s="53"/>
      <c r="BER41" s="53"/>
      <c r="BFE41" s="53"/>
      <c r="BFF41" s="53"/>
      <c r="BFH41" s="53"/>
      <c r="BFU41" s="53"/>
      <c r="BFV41" s="53"/>
      <c r="BFX41" s="53"/>
      <c r="BGK41" s="53"/>
      <c r="BGL41" s="53"/>
      <c r="BGN41" s="53"/>
      <c r="BHA41" s="53"/>
      <c r="BHB41" s="53"/>
      <c r="BHD41" s="53"/>
      <c r="BHQ41" s="53"/>
      <c r="BHR41" s="53"/>
      <c r="BHT41" s="53"/>
      <c r="BIG41" s="53"/>
      <c r="BIH41" s="53"/>
      <c r="BIJ41" s="53"/>
      <c r="BIW41" s="53"/>
      <c r="BIX41" s="53"/>
      <c r="BIZ41" s="53"/>
      <c r="BJM41" s="53"/>
      <c r="BJN41" s="53"/>
      <c r="BJP41" s="53"/>
      <c r="BKC41" s="53"/>
      <c r="BKD41" s="53"/>
      <c r="BKF41" s="53"/>
      <c r="BKS41" s="53"/>
      <c r="BKT41" s="53"/>
      <c r="BKV41" s="53"/>
      <c r="BLI41" s="53"/>
      <c r="BLJ41" s="53"/>
      <c r="BLL41" s="53"/>
      <c r="BLY41" s="53"/>
      <c r="BLZ41" s="53"/>
      <c r="BMB41" s="53"/>
      <c r="BMO41" s="53"/>
      <c r="BMP41" s="53"/>
      <c r="BMR41" s="53"/>
      <c r="BNE41" s="53"/>
      <c r="BNF41" s="53"/>
      <c r="BNH41" s="53"/>
      <c r="BNU41" s="53"/>
      <c r="BNV41" s="53"/>
      <c r="BNX41" s="53"/>
      <c r="BOK41" s="53"/>
      <c r="BOL41" s="53"/>
      <c r="BON41" s="53"/>
      <c r="BPA41" s="53"/>
      <c r="BPB41" s="53"/>
      <c r="BPD41" s="53"/>
      <c r="BPQ41" s="53"/>
      <c r="BPR41" s="53"/>
      <c r="BPT41" s="53"/>
      <c r="BQG41" s="53"/>
      <c r="BQH41" s="53"/>
      <c r="BQJ41" s="53"/>
      <c r="BQW41" s="53"/>
      <c r="BQX41" s="53"/>
      <c r="BQZ41" s="53"/>
      <c r="BRM41" s="53"/>
      <c r="BRN41" s="53"/>
      <c r="BRP41" s="53"/>
      <c r="BSC41" s="53"/>
      <c r="BSD41" s="53"/>
      <c r="BSF41" s="53"/>
      <c r="BSS41" s="53"/>
      <c r="BST41" s="53"/>
      <c r="BSV41" s="53"/>
      <c r="BTI41" s="53"/>
      <c r="BTJ41" s="53"/>
      <c r="BTL41" s="53"/>
      <c r="BTY41" s="53"/>
      <c r="BTZ41" s="53"/>
      <c r="BUB41" s="53"/>
      <c r="BUO41" s="53"/>
      <c r="BUP41" s="53"/>
      <c r="BUR41" s="53"/>
      <c r="BVE41" s="53"/>
      <c r="BVF41" s="53"/>
      <c r="BVH41" s="53"/>
      <c r="BVU41" s="53"/>
      <c r="BVV41" s="53"/>
      <c r="BVX41" s="53"/>
      <c r="BWK41" s="53"/>
      <c r="BWL41" s="53"/>
      <c r="BWN41" s="53"/>
      <c r="BXA41" s="53"/>
      <c r="BXB41" s="53"/>
      <c r="BXD41" s="53"/>
      <c r="BXQ41" s="53"/>
      <c r="BXR41" s="53"/>
      <c r="BXT41" s="53"/>
      <c r="BYG41" s="53"/>
      <c r="BYH41" s="53"/>
      <c r="BYJ41" s="53"/>
      <c r="BYW41" s="53"/>
      <c r="BYX41" s="53"/>
      <c r="BYZ41" s="53"/>
      <c r="BZM41" s="53"/>
      <c r="BZN41" s="53"/>
      <c r="BZP41" s="53"/>
      <c r="CAC41" s="53"/>
      <c r="CAD41" s="53"/>
      <c r="CAF41" s="53"/>
      <c r="CAS41" s="53"/>
      <c r="CAT41" s="53"/>
      <c r="CAV41" s="53"/>
      <c r="CBI41" s="53"/>
      <c r="CBJ41" s="53"/>
      <c r="CBL41" s="53"/>
      <c r="CBY41" s="53"/>
      <c r="CBZ41" s="53"/>
      <c r="CCB41" s="53"/>
      <c r="CCO41" s="53"/>
      <c r="CCP41" s="53"/>
      <c r="CCR41" s="53"/>
      <c r="CDE41" s="53"/>
      <c r="CDF41" s="53"/>
      <c r="CDH41" s="53"/>
      <c r="CDU41" s="53"/>
      <c r="CDV41" s="53"/>
      <c r="CDX41" s="53"/>
      <c r="CEK41" s="53"/>
      <c r="CEL41" s="53"/>
      <c r="CEN41" s="53"/>
      <c r="CFA41" s="53"/>
      <c r="CFB41" s="53"/>
      <c r="CFD41" s="53"/>
      <c r="CFQ41" s="53"/>
      <c r="CFR41" s="53"/>
      <c r="CFT41" s="53"/>
      <c r="CGG41" s="53"/>
      <c r="CGH41" s="53"/>
      <c r="CGJ41" s="53"/>
      <c r="CGW41" s="53"/>
      <c r="CGX41" s="53"/>
      <c r="CGZ41" s="53"/>
      <c r="CHM41" s="53"/>
      <c r="CHN41" s="53"/>
      <c r="CHP41" s="53"/>
      <c r="CIC41" s="53"/>
      <c r="CID41" s="53"/>
      <c r="CIF41" s="53"/>
      <c r="CIS41" s="53"/>
      <c r="CIT41" s="53"/>
      <c r="CIV41" s="53"/>
      <c r="CJI41" s="53"/>
      <c r="CJJ41" s="53"/>
      <c r="CJL41" s="53"/>
      <c r="CJY41" s="53"/>
      <c r="CJZ41" s="53"/>
      <c r="CKB41" s="53"/>
      <c r="CKO41" s="53"/>
      <c r="CKP41" s="53"/>
      <c r="CKR41" s="53"/>
      <c r="CLE41" s="53"/>
      <c r="CLF41" s="53"/>
      <c r="CLH41" s="53"/>
      <c r="CLU41" s="53"/>
      <c r="CLV41" s="53"/>
      <c r="CLX41" s="53"/>
      <c r="CMK41" s="53"/>
      <c r="CML41" s="53"/>
      <c r="CMN41" s="53"/>
      <c r="CNA41" s="53"/>
      <c r="CNB41" s="53"/>
      <c r="CND41" s="53"/>
      <c r="CNQ41" s="53"/>
      <c r="CNR41" s="53"/>
      <c r="CNT41" s="53"/>
      <c r="COG41" s="53"/>
      <c r="COH41" s="53"/>
      <c r="COJ41" s="53"/>
      <c r="COW41" s="53"/>
      <c r="COX41" s="53"/>
      <c r="COZ41" s="53"/>
      <c r="CPM41" s="53"/>
      <c r="CPN41" s="53"/>
      <c r="CPP41" s="53"/>
      <c r="CQC41" s="53"/>
      <c r="CQD41" s="53"/>
      <c r="CQF41" s="53"/>
      <c r="CQS41" s="53"/>
      <c r="CQT41" s="53"/>
      <c r="CQV41" s="53"/>
      <c r="CRI41" s="53"/>
      <c r="CRJ41" s="53"/>
      <c r="CRL41" s="53"/>
      <c r="CRY41" s="53"/>
      <c r="CRZ41" s="53"/>
      <c r="CSB41" s="53"/>
      <c r="CSO41" s="53"/>
      <c r="CSP41" s="53"/>
      <c r="CSR41" s="53"/>
      <c r="CTE41" s="53"/>
      <c r="CTF41" s="53"/>
      <c r="CTH41" s="53"/>
      <c r="CTU41" s="53"/>
      <c r="CTV41" s="53"/>
      <c r="CTX41" s="53"/>
      <c r="CUK41" s="53"/>
      <c r="CUL41" s="53"/>
      <c r="CUN41" s="53"/>
      <c r="CVA41" s="53"/>
      <c r="CVB41" s="53"/>
      <c r="CVD41" s="53"/>
      <c r="CVQ41" s="53"/>
      <c r="CVR41" s="53"/>
      <c r="CVT41" s="53"/>
      <c r="CWG41" s="53"/>
      <c r="CWH41" s="53"/>
      <c r="CWJ41" s="53"/>
      <c r="CWW41" s="53"/>
      <c r="CWX41" s="53"/>
      <c r="CWZ41" s="53"/>
      <c r="CXM41" s="53"/>
      <c r="CXN41" s="53"/>
      <c r="CXP41" s="53"/>
      <c r="CYC41" s="53"/>
      <c r="CYD41" s="53"/>
      <c r="CYF41" s="53"/>
      <c r="CYS41" s="53"/>
      <c r="CYT41" s="53"/>
      <c r="CYV41" s="53"/>
      <c r="CZI41" s="53"/>
      <c r="CZJ41" s="53"/>
      <c r="CZL41" s="53"/>
      <c r="CZY41" s="53"/>
      <c r="CZZ41" s="53"/>
      <c r="DAB41" s="53"/>
      <c r="DAO41" s="53"/>
      <c r="DAP41" s="53"/>
      <c r="DAR41" s="53"/>
      <c r="DBE41" s="53"/>
      <c r="DBF41" s="53"/>
      <c r="DBH41" s="53"/>
      <c r="DBU41" s="53"/>
      <c r="DBV41" s="53"/>
      <c r="DBX41" s="53"/>
      <c r="DCK41" s="53"/>
      <c r="DCL41" s="53"/>
      <c r="DCN41" s="53"/>
      <c r="DDA41" s="53"/>
      <c r="DDB41" s="53"/>
      <c r="DDD41" s="53"/>
      <c r="DDQ41" s="53"/>
      <c r="DDR41" s="53"/>
      <c r="DDT41" s="53"/>
      <c r="DEG41" s="53"/>
      <c r="DEH41" s="53"/>
      <c r="DEJ41" s="53"/>
      <c r="DEW41" s="53"/>
      <c r="DEX41" s="53"/>
      <c r="DEZ41" s="53"/>
      <c r="DFM41" s="53"/>
      <c r="DFN41" s="53"/>
      <c r="DFP41" s="53"/>
      <c r="DGC41" s="53"/>
      <c r="DGD41" s="53"/>
      <c r="DGF41" s="53"/>
      <c r="DGS41" s="53"/>
      <c r="DGT41" s="53"/>
      <c r="DGV41" s="53"/>
      <c r="DHI41" s="53"/>
      <c r="DHJ41" s="53"/>
      <c r="DHL41" s="53"/>
      <c r="DHY41" s="53"/>
      <c r="DHZ41" s="53"/>
      <c r="DIB41" s="53"/>
      <c r="DIO41" s="53"/>
      <c r="DIP41" s="53"/>
      <c r="DIR41" s="53"/>
      <c r="DJE41" s="53"/>
      <c r="DJF41" s="53"/>
      <c r="DJH41" s="53"/>
      <c r="DJU41" s="53"/>
      <c r="DJV41" s="53"/>
      <c r="DJX41" s="53"/>
      <c r="DKK41" s="53"/>
      <c r="DKL41" s="53"/>
      <c r="DKN41" s="53"/>
      <c r="DLA41" s="53"/>
      <c r="DLB41" s="53"/>
      <c r="DLD41" s="53"/>
      <c r="DLQ41" s="53"/>
      <c r="DLR41" s="53"/>
      <c r="DLT41" s="53"/>
      <c r="DMG41" s="53"/>
      <c r="DMH41" s="53"/>
      <c r="DMJ41" s="53"/>
      <c r="DMW41" s="53"/>
      <c r="DMX41" s="53"/>
      <c r="DMZ41" s="53"/>
      <c r="DNM41" s="53"/>
      <c r="DNN41" s="53"/>
      <c r="DNP41" s="53"/>
      <c r="DOC41" s="53"/>
      <c r="DOD41" s="53"/>
      <c r="DOF41" s="53"/>
      <c r="DOS41" s="53"/>
      <c r="DOT41" s="53"/>
      <c r="DOV41" s="53"/>
      <c r="DPI41" s="53"/>
      <c r="DPJ41" s="53"/>
      <c r="DPL41" s="53"/>
      <c r="DPY41" s="53"/>
      <c r="DPZ41" s="53"/>
      <c r="DQB41" s="53"/>
      <c r="DQO41" s="53"/>
      <c r="DQP41" s="53"/>
      <c r="DQR41" s="53"/>
      <c r="DRE41" s="53"/>
      <c r="DRF41" s="53"/>
      <c r="DRH41" s="53"/>
      <c r="DRU41" s="53"/>
      <c r="DRV41" s="53"/>
      <c r="DRX41" s="53"/>
      <c r="DSK41" s="53"/>
      <c r="DSL41" s="53"/>
      <c r="DSN41" s="53"/>
      <c r="DTA41" s="53"/>
      <c r="DTB41" s="53"/>
      <c r="DTD41" s="53"/>
      <c r="DTQ41" s="53"/>
      <c r="DTR41" s="53"/>
      <c r="DTT41" s="53"/>
      <c r="DUG41" s="53"/>
      <c r="DUH41" s="53"/>
      <c r="DUJ41" s="53"/>
      <c r="DUW41" s="53"/>
      <c r="DUX41" s="53"/>
      <c r="DUZ41" s="53"/>
      <c r="DVM41" s="53"/>
      <c r="DVN41" s="53"/>
      <c r="DVP41" s="53"/>
      <c r="DWC41" s="53"/>
      <c r="DWD41" s="53"/>
      <c r="DWF41" s="53"/>
      <c r="DWS41" s="53"/>
      <c r="DWT41" s="53"/>
      <c r="DWV41" s="53"/>
      <c r="DXI41" s="53"/>
      <c r="DXJ41" s="53"/>
      <c r="DXL41" s="53"/>
      <c r="DXY41" s="53"/>
      <c r="DXZ41" s="53"/>
      <c r="DYB41" s="53"/>
      <c r="DYO41" s="53"/>
      <c r="DYP41" s="53"/>
      <c r="DYR41" s="53"/>
      <c r="DZE41" s="53"/>
      <c r="DZF41" s="53"/>
      <c r="DZH41" s="53"/>
      <c r="DZU41" s="53"/>
      <c r="DZV41" s="53"/>
      <c r="DZX41" s="53"/>
      <c r="EAK41" s="53"/>
      <c r="EAL41" s="53"/>
      <c r="EAN41" s="53"/>
      <c r="EBA41" s="53"/>
      <c r="EBB41" s="53"/>
      <c r="EBD41" s="53"/>
      <c r="EBQ41" s="53"/>
      <c r="EBR41" s="53"/>
      <c r="EBT41" s="53"/>
      <c r="ECG41" s="53"/>
      <c r="ECH41" s="53"/>
      <c r="ECJ41" s="53"/>
      <c r="ECW41" s="53"/>
      <c r="ECX41" s="53"/>
      <c r="ECZ41" s="53"/>
      <c r="EDM41" s="53"/>
      <c r="EDN41" s="53"/>
      <c r="EDP41" s="53"/>
      <c r="EEC41" s="53"/>
      <c r="EED41" s="53"/>
      <c r="EEF41" s="53"/>
      <c r="EES41" s="53"/>
      <c r="EET41" s="53"/>
      <c r="EEV41" s="53"/>
      <c r="EFI41" s="53"/>
      <c r="EFJ41" s="53"/>
      <c r="EFL41" s="53"/>
      <c r="EFY41" s="53"/>
      <c r="EFZ41" s="53"/>
      <c r="EGB41" s="53"/>
      <c r="EGO41" s="53"/>
      <c r="EGP41" s="53"/>
      <c r="EGR41" s="53"/>
      <c r="EHE41" s="53"/>
      <c r="EHF41" s="53"/>
      <c r="EHH41" s="53"/>
      <c r="EHU41" s="53"/>
      <c r="EHV41" s="53"/>
      <c r="EHX41" s="53"/>
      <c r="EIK41" s="53"/>
      <c r="EIL41" s="53"/>
      <c r="EIN41" s="53"/>
      <c r="EJA41" s="53"/>
      <c r="EJB41" s="53"/>
      <c r="EJD41" s="53"/>
      <c r="EJQ41" s="53"/>
      <c r="EJR41" s="53"/>
      <c r="EJT41" s="53"/>
      <c r="EKG41" s="53"/>
      <c r="EKH41" s="53"/>
      <c r="EKJ41" s="53"/>
      <c r="EKW41" s="53"/>
      <c r="EKX41" s="53"/>
      <c r="EKZ41" s="53"/>
      <c r="ELM41" s="53"/>
      <c r="ELN41" s="53"/>
      <c r="ELP41" s="53"/>
      <c r="EMC41" s="53"/>
      <c r="EMD41" s="53"/>
      <c r="EMF41" s="53"/>
      <c r="EMS41" s="53"/>
      <c r="EMT41" s="53"/>
      <c r="EMV41" s="53"/>
      <c r="ENI41" s="53"/>
      <c r="ENJ41" s="53"/>
      <c r="ENL41" s="53"/>
      <c r="ENY41" s="53"/>
      <c r="ENZ41" s="53"/>
      <c r="EOB41" s="53"/>
      <c r="EOO41" s="53"/>
      <c r="EOP41" s="53"/>
      <c r="EOR41" s="53"/>
      <c r="EPE41" s="53"/>
      <c r="EPF41" s="53"/>
      <c r="EPH41" s="53"/>
      <c r="EPU41" s="53"/>
      <c r="EPV41" s="53"/>
      <c r="EPX41" s="53"/>
      <c r="EQK41" s="53"/>
      <c r="EQL41" s="53"/>
      <c r="EQN41" s="53"/>
      <c r="ERA41" s="53"/>
      <c r="ERB41" s="53"/>
      <c r="ERD41" s="53"/>
      <c r="ERQ41" s="53"/>
      <c r="ERR41" s="53"/>
      <c r="ERT41" s="53"/>
      <c r="ESG41" s="53"/>
      <c r="ESH41" s="53"/>
      <c r="ESJ41" s="53"/>
      <c r="ESW41" s="53"/>
      <c r="ESX41" s="53"/>
      <c r="ESZ41" s="53"/>
      <c r="ETM41" s="53"/>
      <c r="ETN41" s="53"/>
      <c r="ETP41" s="53"/>
      <c r="EUC41" s="53"/>
      <c r="EUD41" s="53"/>
      <c r="EUF41" s="53"/>
      <c r="EUS41" s="53"/>
      <c r="EUT41" s="53"/>
      <c r="EUV41" s="53"/>
      <c r="EVI41" s="53"/>
      <c r="EVJ41" s="53"/>
      <c r="EVL41" s="53"/>
      <c r="EVY41" s="53"/>
      <c r="EVZ41" s="53"/>
      <c r="EWB41" s="53"/>
      <c r="EWO41" s="53"/>
      <c r="EWP41" s="53"/>
      <c r="EWR41" s="53"/>
      <c r="EXE41" s="53"/>
      <c r="EXF41" s="53"/>
      <c r="EXH41" s="53"/>
      <c r="EXU41" s="53"/>
      <c r="EXV41" s="53"/>
      <c r="EXX41" s="53"/>
      <c r="EYK41" s="53"/>
      <c r="EYL41" s="53"/>
      <c r="EYN41" s="53"/>
      <c r="EZA41" s="53"/>
      <c r="EZB41" s="53"/>
      <c r="EZD41" s="53"/>
      <c r="EZQ41" s="53"/>
      <c r="EZR41" s="53"/>
      <c r="EZT41" s="53"/>
      <c r="FAG41" s="53"/>
      <c r="FAH41" s="53"/>
      <c r="FAJ41" s="53"/>
      <c r="FAW41" s="53"/>
      <c r="FAX41" s="53"/>
      <c r="FAZ41" s="53"/>
      <c r="FBM41" s="53"/>
      <c r="FBN41" s="53"/>
      <c r="FBP41" s="53"/>
      <c r="FCC41" s="53"/>
      <c r="FCD41" s="53"/>
      <c r="FCF41" s="53"/>
      <c r="FCS41" s="53"/>
      <c r="FCT41" s="53"/>
      <c r="FCV41" s="53"/>
      <c r="FDI41" s="53"/>
      <c r="FDJ41" s="53"/>
      <c r="FDL41" s="53"/>
      <c r="FDY41" s="53"/>
      <c r="FDZ41" s="53"/>
      <c r="FEB41" s="53"/>
      <c r="FEO41" s="53"/>
      <c r="FEP41" s="53"/>
      <c r="FER41" s="53"/>
      <c r="FFE41" s="53"/>
      <c r="FFF41" s="53"/>
      <c r="FFH41" s="53"/>
      <c r="FFU41" s="53"/>
      <c r="FFV41" s="53"/>
      <c r="FFX41" s="53"/>
      <c r="FGK41" s="53"/>
      <c r="FGL41" s="53"/>
      <c r="FGN41" s="53"/>
      <c r="FHA41" s="53"/>
      <c r="FHB41" s="53"/>
      <c r="FHD41" s="53"/>
      <c r="FHQ41" s="53"/>
      <c r="FHR41" s="53"/>
      <c r="FHT41" s="53"/>
      <c r="FIG41" s="53"/>
      <c r="FIH41" s="53"/>
      <c r="FIJ41" s="53"/>
      <c r="FIW41" s="53"/>
      <c r="FIX41" s="53"/>
      <c r="FIZ41" s="53"/>
      <c r="FJM41" s="53"/>
      <c r="FJN41" s="53"/>
      <c r="FJP41" s="53"/>
      <c r="FKC41" s="53"/>
      <c r="FKD41" s="53"/>
      <c r="FKF41" s="53"/>
      <c r="FKS41" s="53"/>
      <c r="FKT41" s="53"/>
      <c r="FKV41" s="53"/>
      <c r="FLI41" s="53"/>
      <c r="FLJ41" s="53"/>
      <c r="FLL41" s="53"/>
      <c r="FLY41" s="53"/>
      <c r="FLZ41" s="53"/>
      <c r="FMB41" s="53"/>
      <c r="FMO41" s="53"/>
      <c r="FMP41" s="53"/>
      <c r="FMR41" s="53"/>
      <c r="FNE41" s="53"/>
      <c r="FNF41" s="53"/>
      <c r="FNH41" s="53"/>
      <c r="FNU41" s="53"/>
      <c r="FNV41" s="53"/>
      <c r="FNX41" s="53"/>
      <c r="FOK41" s="53"/>
      <c r="FOL41" s="53"/>
      <c r="FON41" s="53"/>
      <c r="FPA41" s="53"/>
      <c r="FPB41" s="53"/>
      <c r="FPD41" s="53"/>
      <c r="FPQ41" s="53"/>
      <c r="FPR41" s="53"/>
      <c r="FPT41" s="53"/>
      <c r="FQG41" s="53"/>
      <c r="FQH41" s="53"/>
      <c r="FQJ41" s="53"/>
      <c r="FQW41" s="53"/>
      <c r="FQX41" s="53"/>
      <c r="FQZ41" s="53"/>
      <c r="FRM41" s="53"/>
      <c r="FRN41" s="53"/>
      <c r="FRP41" s="53"/>
      <c r="FSC41" s="53"/>
      <c r="FSD41" s="53"/>
      <c r="FSF41" s="53"/>
      <c r="FSS41" s="53"/>
      <c r="FST41" s="53"/>
      <c r="FSV41" s="53"/>
      <c r="FTI41" s="53"/>
      <c r="FTJ41" s="53"/>
      <c r="FTL41" s="53"/>
      <c r="FTY41" s="53"/>
      <c r="FTZ41" s="53"/>
      <c r="FUB41" s="53"/>
      <c r="FUO41" s="53"/>
      <c r="FUP41" s="53"/>
      <c r="FUR41" s="53"/>
      <c r="FVE41" s="53"/>
      <c r="FVF41" s="53"/>
      <c r="FVH41" s="53"/>
      <c r="FVU41" s="53"/>
      <c r="FVV41" s="53"/>
      <c r="FVX41" s="53"/>
      <c r="FWK41" s="53"/>
      <c r="FWL41" s="53"/>
      <c r="FWN41" s="53"/>
      <c r="FXA41" s="53"/>
      <c r="FXB41" s="53"/>
      <c r="FXD41" s="53"/>
      <c r="FXQ41" s="53"/>
      <c r="FXR41" s="53"/>
      <c r="FXT41" s="53"/>
      <c r="FYG41" s="53"/>
      <c r="FYH41" s="53"/>
      <c r="FYJ41" s="53"/>
      <c r="FYW41" s="53"/>
      <c r="FYX41" s="53"/>
      <c r="FYZ41" s="53"/>
      <c r="FZM41" s="53"/>
      <c r="FZN41" s="53"/>
      <c r="FZP41" s="53"/>
      <c r="GAC41" s="53"/>
      <c r="GAD41" s="53"/>
      <c r="GAF41" s="53"/>
      <c r="GAS41" s="53"/>
      <c r="GAT41" s="53"/>
      <c r="GAV41" s="53"/>
      <c r="GBI41" s="53"/>
      <c r="GBJ41" s="53"/>
      <c r="GBL41" s="53"/>
      <c r="GBY41" s="53"/>
      <c r="GBZ41" s="53"/>
      <c r="GCB41" s="53"/>
      <c r="GCO41" s="53"/>
      <c r="GCP41" s="53"/>
      <c r="GCR41" s="53"/>
      <c r="GDE41" s="53"/>
      <c r="GDF41" s="53"/>
      <c r="GDH41" s="53"/>
      <c r="GDU41" s="53"/>
      <c r="GDV41" s="53"/>
      <c r="GDX41" s="53"/>
      <c r="GEK41" s="53"/>
      <c r="GEL41" s="53"/>
      <c r="GEN41" s="53"/>
      <c r="GFA41" s="53"/>
      <c r="GFB41" s="53"/>
      <c r="GFD41" s="53"/>
      <c r="GFQ41" s="53"/>
      <c r="GFR41" s="53"/>
      <c r="GFT41" s="53"/>
      <c r="GGG41" s="53"/>
      <c r="GGH41" s="53"/>
      <c r="GGJ41" s="53"/>
      <c r="GGW41" s="53"/>
      <c r="GGX41" s="53"/>
      <c r="GGZ41" s="53"/>
      <c r="GHM41" s="53"/>
      <c r="GHN41" s="53"/>
      <c r="GHP41" s="53"/>
      <c r="GIC41" s="53"/>
      <c r="GID41" s="53"/>
      <c r="GIF41" s="53"/>
      <c r="GIS41" s="53"/>
      <c r="GIT41" s="53"/>
      <c r="GIV41" s="53"/>
      <c r="GJI41" s="53"/>
      <c r="GJJ41" s="53"/>
      <c r="GJL41" s="53"/>
      <c r="GJY41" s="53"/>
      <c r="GJZ41" s="53"/>
      <c r="GKB41" s="53"/>
      <c r="GKO41" s="53"/>
      <c r="GKP41" s="53"/>
      <c r="GKR41" s="53"/>
      <c r="GLE41" s="53"/>
      <c r="GLF41" s="53"/>
      <c r="GLH41" s="53"/>
      <c r="GLU41" s="53"/>
      <c r="GLV41" s="53"/>
      <c r="GLX41" s="53"/>
      <c r="GMK41" s="53"/>
      <c r="GML41" s="53"/>
      <c r="GMN41" s="53"/>
      <c r="GNA41" s="53"/>
      <c r="GNB41" s="53"/>
      <c r="GND41" s="53"/>
      <c r="GNQ41" s="53"/>
      <c r="GNR41" s="53"/>
      <c r="GNT41" s="53"/>
      <c r="GOG41" s="53"/>
      <c r="GOH41" s="53"/>
      <c r="GOJ41" s="53"/>
      <c r="GOW41" s="53"/>
      <c r="GOX41" s="53"/>
      <c r="GOZ41" s="53"/>
      <c r="GPM41" s="53"/>
      <c r="GPN41" s="53"/>
      <c r="GPP41" s="53"/>
      <c r="GQC41" s="53"/>
      <c r="GQD41" s="53"/>
      <c r="GQF41" s="53"/>
      <c r="GQS41" s="53"/>
      <c r="GQT41" s="53"/>
      <c r="GQV41" s="53"/>
      <c r="GRI41" s="53"/>
      <c r="GRJ41" s="53"/>
      <c r="GRL41" s="53"/>
      <c r="GRY41" s="53"/>
      <c r="GRZ41" s="53"/>
      <c r="GSB41" s="53"/>
      <c r="GSO41" s="53"/>
      <c r="GSP41" s="53"/>
      <c r="GSR41" s="53"/>
      <c r="GTE41" s="53"/>
      <c r="GTF41" s="53"/>
      <c r="GTH41" s="53"/>
      <c r="GTU41" s="53"/>
      <c r="GTV41" s="53"/>
      <c r="GTX41" s="53"/>
      <c r="GUK41" s="53"/>
      <c r="GUL41" s="53"/>
      <c r="GUN41" s="53"/>
      <c r="GVA41" s="53"/>
      <c r="GVB41" s="53"/>
      <c r="GVD41" s="53"/>
      <c r="GVQ41" s="53"/>
      <c r="GVR41" s="53"/>
      <c r="GVT41" s="53"/>
      <c r="GWG41" s="53"/>
      <c r="GWH41" s="53"/>
      <c r="GWJ41" s="53"/>
      <c r="GWW41" s="53"/>
      <c r="GWX41" s="53"/>
      <c r="GWZ41" s="53"/>
      <c r="GXM41" s="53"/>
      <c r="GXN41" s="53"/>
      <c r="GXP41" s="53"/>
      <c r="GYC41" s="53"/>
      <c r="GYD41" s="53"/>
      <c r="GYF41" s="53"/>
      <c r="GYS41" s="53"/>
      <c r="GYT41" s="53"/>
      <c r="GYV41" s="53"/>
      <c r="GZI41" s="53"/>
      <c r="GZJ41" s="53"/>
      <c r="GZL41" s="53"/>
      <c r="GZY41" s="53"/>
      <c r="GZZ41" s="53"/>
      <c r="HAB41" s="53"/>
      <c r="HAO41" s="53"/>
      <c r="HAP41" s="53"/>
      <c r="HAR41" s="53"/>
      <c r="HBE41" s="53"/>
      <c r="HBF41" s="53"/>
      <c r="HBH41" s="53"/>
      <c r="HBU41" s="53"/>
      <c r="HBV41" s="53"/>
      <c r="HBX41" s="53"/>
      <c r="HCK41" s="53"/>
      <c r="HCL41" s="53"/>
      <c r="HCN41" s="53"/>
      <c r="HDA41" s="53"/>
      <c r="HDB41" s="53"/>
      <c r="HDD41" s="53"/>
      <c r="HDQ41" s="53"/>
      <c r="HDR41" s="53"/>
      <c r="HDT41" s="53"/>
      <c r="HEG41" s="53"/>
      <c r="HEH41" s="53"/>
      <c r="HEJ41" s="53"/>
      <c r="HEW41" s="53"/>
      <c r="HEX41" s="53"/>
      <c r="HEZ41" s="53"/>
      <c r="HFM41" s="53"/>
      <c r="HFN41" s="53"/>
      <c r="HFP41" s="53"/>
      <c r="HGC41" s="53"/>
      <c r="HGD41" s="53"/>
      <c r="HGF41" s="53"/>
      <c r="HGS41" s="53"/>
      <c r="HGT41" s="53"/>
      <c r="HGV41" s="53"/>
      <c r="HHI41" s="53"/>
      <c r="HHJ41" s="53"/>
      <c r="HHL41" s="53"/>
      <c r="HHY41" s="53"/>
      <c r="HHZ41" s="53"/>
      <c r="HIB41" s="53"/>
      <c r="HIO41" s="53"/>
      <c r="HIP41" s="53"/>
      <c r="HIR41" s="53"/>
      <c r="HJE41" s="53"/>
      <c r="HJF41" s="53"/>
      <c r="HJH41" s="53"/>
      <c r="HJU41" s="53"/>
      <c r="HJV41" s="53"/>
      <c r="HJX41" s="53"/>
      <c r="HKK41" s="53"/>
      <c r="HKL41" s="53"/>
      <c r="HKN41" s="53"/>
      <c r="HLA41" s="53"/>
      <c r="HLB41" s="53"/>
      <c r="HLD41" s="53"/>
      <c r="HLQ41" s="53"/>
      <c r="HLR41" s="53"/>
      <c r="HLT41" s="53"/>
      <c r="HMG41" s="53"/>
      <c r="HMH41" s="53"/>
      <c r="HMJ41" s="53"/>
      <c r="HMW41" s="53"/>
      <c r="HMX41" s="53"/>
      <c r="HMZ41" s="53"/>
      <c r="HNM41" s="53"/>
      <c r="HNN41" s="53"/>
      <c r="HNP41" s="53"/>
      <c r="HOC41" s="53"/>
      <c r="HOD41" s="53"/>
      <c r="HOF41" s="53"/>
      <c r="HOS41" s="53"/>
      <c r="HOT41" s="53"/>
      <c r="HOV41" s="53"/>
      <c r="HPI41" s="53"/>
      <c r="HPJ41" s="53"/>
      <c r="HPL41" s="53"/>
      <c r="HPY41" s="53"/>
      <c r="HPZ41" s="53"/>
      <c r="HQB41" s="53"/>
      <c r="HQO41" s="53"/>
      <c r="HQP41" s="53"/>
      <c r="HQR41" s="53"/>
      <c r="HRE41" s="53"/>
      <c r="HRF41" s="53"/>
      <c r="HRH41" s="53"/>
      <c r="HRU41" s="53"/>
      <c r="HRV41" s="53"/>
      <c r="HRX41" s="53"/>
      <c r="HSK41" s="53"/>
      <c r="HSL41" s="53"/>
      <c r="HSN41" s="53"/>
      <c r="HTA41" s="53"/>
      <c r="HTB41" s="53"/>
      <c r="HTD41" s="53"/>
      <c r="HTQ41" s="53"/>
      <c r="HTR41" s="53"/>
      <c r="HTT41" s="53"/>
      <c r="HUG41" s="53"/>
      <c r="HUH41" s="53"/>
      <c r="HUJ41" s="53"/>
      <c r="HUW41" s="53"/>
      <c r="HUX41" s="53"/>
      <c r="HUZ41" s="53"/>
      <c r="HVM41" s="53"/>
      <c r="HVN41" s="53"/>
      <c r="HVP41" s="53"/>
      <c r="HWC41" s="53"/>
      <c r="HWD41" s="53"/>
      <c r="HWF41" s="53"/>
      <c r="HWS41" s="53"/>
      <c r="HWT41" s="53"/>
      <c r="HWV41" s="53"/>
      <c r="HXI41" s="53"/>
      <c r="HXJ41" s="53"/>
      <c r="HXL41" s="53"/>
      <c r="HXY41" s="53"/>
      <c r="HXZ41" s="53"/>
      <c r="HYB41" s="53"/>
      <c r="HYO41" s="53"/>
      <c r="HYP41" s="53"/>
      <c r="HYR41" s="53"/>
      <c r="HZE41" s="53"/>
      <c r="HZF41" s="53"/>
      <c r="HZH41" s="53"/>
      <c r="HZU41" s="53"/>
      <c r="HZV41" s="53"/>
      <c r="HZX41" s="53"/>
      <c r="IAK41" s="53"/>
      <c r="IAL41" s="53"/>
      <c r="IAN41" s="53"/>
      <c r="IBA41" s="53"/>
      <c r="IBB41" s="53"/>
      <c r="IBD41" s="53"/>
      <c r="IBQ41" s="53"/>
      <c r="IBR41" s="53"/>
      <c r="IBT41" s="53"/>
      <c r="ICG41" s="53"/>
      <c r="ICH41" s="53"/>
      <c r="ICJ41" s="53"/>
      <c r="ICW41" s="53"/>
      <c r="ICX41" s="53"/>
      <c r="ICZ41" s="53"/>
      <c r="IDM41" s="53"/>
      <c r="IDN41" s="53"/>
      <c r="IDP41" s="53"/>
      <c r="IEC41" s="53"/>
      <c r="IED41" s="53"/>
      <c r="IEF41" s="53"/>
      <c r="IES41" s="53"/>
      <c r="IET41" s="53"/>
      <c r="IEV41" s="53"/>
      <c r="IFI41" s="53"/>
      <c r="IFJ41" s="53"/>
      <c r="IFL41" s="53"/>
      <c r="IFY41" s="53"/>
      <c r="IFZ41" s="53"/>
      <c r="IGB41" s="53"/>
      <c r="IGO41" s="53"/>
      <c r="IGP41" s="53"/>
      <c r="IGR41" s="53"/>
      <c r="IHE41" s="53"/>
      <c r="IHF41" s="53"/>
      <c r="IHH41" s="53"/>
      <c r="IHU41" s="53"/>
      <c r="IHV41" s="53"/>
      <c r="IHX41" s="53"/>
      <c r="IIK41" s="53"/>
      <c r="IIL41" s="53"/>
      <c r="IIN41" s="53"/>
      <c r="IJA41" s="53"/>
      <c r="IJB41" s="53"/>
      <c r="IJD41" s="53"/>
      <c r="IJQ41" s="53"/>
      <c r="IJR41" s="53"/>
      <c r="IJT41" s="53"/>
      <c r="IKG41" s="53"/>
      <c r="IKH41" s="53"/>
      <c r="IKJ41" s="53"/>
      <c r="IKW41" s="53"/>
      <c r="IKX41" s="53"/>
      <c r="IKZ41" s="53"/>
      <c r="ILM41" s="53"/>
      <c r="ILN41" s="53"/>
      <c r="ILP41" s="53"/>
      <c r="IMC41" s="53"/>
      <c r="IMD41" s="53"/>
      <c r="IMF41" s="53"/>
      <c r="IMS41" s="53"/>
      <c r="IMT41" s="53"/>
      <c r="IMV41" s="53"/>
      <c r="INI41" s="53"/>
      <c r="INJ41" s="53"/>
      <c r="INL41" s="53"/>
      <c r="INY41" s="53"/>
      <c r="INZ41" s="53"/>
      <c r="IOB41" s="53"/>
      <c r="IOO41" s="53"/>
      <c r="IOP41" s="53"/>
      <c r="IOR41" s="53"/>
      <c r="IPE41" s="53"/>
      <c r="IPF41" s="53"/>
      <c r="IPH41" s="53"/>
      <c r="IPU41" s="53"/>
      <c r="IPV41" s="53"/>
      <c r="IPX41" s="53"/>
      <c r="IQK41" s="53"/>
      <c r="IQL41" s="53"/>
      <c r="IQN41" s="53"/>
      <c r="IRA41" s="53"/>
      <c r="IRB41" s="53"/>
      <c r="IRD41" s="53"/>
      <c r="IRQ41" s="53"/>
      <c r="IRR41" s="53"/>
      <c r="IRT41" s="53"/>
      <c r="ISG41" s="53"/>
      <c r="ISH41" s="53"/>
      <c r="ISJ41" s="53"/>
      <c r="ISW41" s="53"/>
      <c r="ISX41" s="53"/>
      <c r="ISZ41" s="53"/>
      <c r="ITM41" s="53"/>
      <c r="ITN41" s="53"/>
      <c r="ITP41" s="53"/>
      <c r="IUC41" s="53"/>
      <c r="IUD41" s="53"/>
      <c r="IUF41" s="53"/>
      <c r="IUS41" s="53"/>
      <c r="IUT41" s="53"/>
      <c r="IUV41" s="53"/>
      <c r="IVI41" s="53"/>
      <c r="IVJ41" s="53"/>
      <c r="IVL41" s="53"/>
      <c r="IVY41" s="53"/>
      <c r="IVZ41" s="53"/>
      <c r="IWB41" s="53"/>
      <c r="IWO41" s="53"/>
      <c r="IWP41" s="53"/>
      <c r="IWR41" s="53"/>
      <c r="IXE41" s="53"/>
      <c r="IXF41" s="53"/>
      <c r="IXH41" s="53"/>
      <c r="IXU41" s="53"/>
      <c r="IXV41" s="53"/>
      <c r="IXX41" s="53"/>
      <c r="IYK41" s="53"/>
      <c r="IYL41" s="53"/>
      <c r="IYN41" s="53"/>
      <c r="IZA41" s="53"/>
      <c r="IZB41" s="53"/>
      <c r="IZD41" s="53"/>
      <c r="IZQ41" s="53"/>
      <c r="IZR41" s="53"/>
      <c r="IZT41" s="53"/>
      <c r="JAG41" s="53"/>
      <c r="JAH41" s="53"/>
      <c r="JAJ41" s="53"/>
      <c r="JAW41" s="53"/>
      <c r="JAX41" s="53"/>
      <c r="JAZ41" s="53"/>
      <c r="JBM41" s="53"/>
      <c r="JBN41" s="53"/>
      <c r="JBP41" s="53"/>
      <c r="JCC41" s="53"/>
      <c r="JCD41" s="53"/>
      <c r="JCF41" s="53"/>
      <c r="JCS41" s="53"/>
      <c r="JCT41" s="53"/>
      <c r="JCV41" s="53"/>
      <c r="JDI41" s="53"/>
      <c r="JDJ41" s="53"/>
      <c r="JDL41" s="53"/>
      <c r="JDY41" s="53"/>
      <c r="JDZ41" s="53"/>
      <c r="JEB41" s="53"/>
      <c r="JEO41" s="53"/>
      <c r="JEP41" s="53"/>
      <c r="JER41" s="53"/>
      <c r="JFE41" s="53"/>
      <c r="JFF41" s="53"/>
      <c r="JFH41" s="53"/>
      <c r="JFU41" s="53"/>
      <c r="JFV41" s="53"/>
      <c r="JFX41" s="53"/>
      <c r="JGK41" s="53"/>
      <c r="JGL41" s="53"/>
      <c r="JGN41" s="53"/>
      <c r="JHA41" s="53"/>
      <c r="JHB41" s="53"/>
      <c r="JHD41" s="53"/>
      <c r="JHQ41" s="53"/>
      <c r="JHR41" s="53"/>
      <c r="JHT41" s="53"/>
      <c r="JIG41" s="53"/>
      <c r="JIH41" s="53"/>
      <c r="JIJ41" s="53"/>
      <c r="JIW41" s="53"/>
      <c r="JIX41" s="53"/>
      <c r="JIZ41" s="53"/>
      <c r="JJM41" s="53"/>
      <c r="JJN41" s="53"/>
      <c r="JJP41" s="53"/>
      <c r="JKC41" s="53"/>
      <c r="JKD41" s="53"/>
      <c r="JKF41" s="53"/>
      <c r="JKS41" s="53"/>
      <c r="JKT41" s="53"/>
      <c r="JKV41" s="53"/>
      <c r="JLI41" s="53"/>
      <c r="JLJ41" s="53"/>
      <c r="JLL41" s="53"/>
      <c r="JLY41" s="53"/>
      <c r="JLZ41" s="53"/>
      <c r="JMB41" s="53"/>
      <c r="JMO41" s="53"/>
      <c r="JMP41" s="53"/>
      <c r="JMR41" s="53"/>
      <c r="JNE41" s="53"/>
      <c r="JNF41" s="53"/>
      <c r="JNH41" s="53"/>
      <c r="JNU41" s="53"/>
      <c r="JNV41" s="53"/>
      <c r="JNX41" s="53"/>
      <c r="JOK41" s="53"/>
      <c r="JOL41" s="53"/>
      <c r="JON41" s="53"/>
      <c r="JPA41" s="53"/>
      <c r="JPB41" s="53"/>
      <c r="JPD41" s="53"/>
      <c r="JPQ41" s="53"/>
      <c r="JPR41" s="53"/>
      <c r="JPT41" s="53"/>
      <c r="JQG41" s="53"/>
      <c r="JQH41" s="53"/>
      <c r="JQJ41" s="53"/>
      <c r="JQW41" s="53"/>
      <c r="JQX41" s="53"/>
      <c r="JQZ41" s="53"/>
      <c r="JRM41" s="53"/>
      <c r="JRN41" s="53"/>
      <c r="JRP41" s="53"/>
      <c r="JSC41" s="53"/>
      <c r="JSD41" s="53"/>
      <c r="JSF41" s="53"/>
      <c r="JSS41" s="53"/>
      <c r="JST41" s="53"/>
      <c r="JSV41" s="53"/>
      <c r="JTI41" s="53"/>
      <c r="JTJ41" s="53"/>
      <c r="JTL41" s="53"/>
      <c r="JTY41" s="53"/>
      <c r="JTZ41" s="53"/>
      <c r="JUB41" s="53"/>
      <c r="JUO41" s="53"/>
      <c r="JUP41" s="53"/>
      <c r="JUR41" s="53"/>
      <c r="JVE41" s="53"/>
      <c r="JVF41" s="53"/>
      <c r="JVH41" s="53"/>
      <c r="JVU41" s="53"/>
      <c r="JVV41" s="53"/>
      <c r="JVX41" s="53"/>
      <c r="JWK41" s="53"/>
      <c r="JWL41" s="53"/>
      <c r="JWN41" s="53"/>
      <c r="JXA41" s="53"/>
      <c r="JXB41" s="53"/>
      <c r="JXD41" s="53"/>
      <c r="JXQ41" s="53"/>
      <c r="JXR41" s="53"/>
      <c r="JXT41" s="53"/>
      <c r="JYG41" s="53"/>
      <c r="JYH41" s="53"/>
      <c r="JYJ41" s="53"/>
      <c r="JYW41" s="53"/>
      <c r="JYX41" s="53"/>
      <c r="JYZ41" s="53"/>
      <c r="JZM41" s="53"/>
      <c r="JZN41" s="53"/>
      <c r="JZP41" s="53"/>
      <c r="KAC41" s="53"/>
      <c r="KAD41" s="53"/>
      <c r="KAF41" s="53"/>
      <c r="KAS41" s="53"/>
      <c r="KAT41" s="53"/>
      <c r="KAV41" s="53"/>
      <c r="KBI41" s="53"/>
      <c r="KBJ41" s="53"/>
      <c r="KBL41" s="53"/>
      <c r="KBY41" s="53"/>
      <c r="KBZ41" s="53"/>
      <c r="KCB41" s="53"/>
      <c r="KCO41" s="53"/>
      <c r="KCP41" s="53"/>
      <c r="KCR41" s="53"/>
      <c r="KDE41" s="53"/>
      <c r="KDF41" s="53"/>
      <c r="KDH41" s="53"/>
      <c r="KDU41" s="53"/>
      <c r="KDV41" s="53"/>
      <c r="KDX41" s="53"/>
      <c r="KEK41" s="53"/>
      <c r="KEL41" s="53"/>
      <c r="KEN41" s="53"/>
      <c r="KFA41" s="53"/>
      <c r="KFB41" s="53"/>
      <c r="KFD41" s="53"/>
      <c r="KFQ41" s="53"/>
      <c r="KFR41" s="53"/>
      <c r="KFT41" s="53"/>
      <c r="KGG41" s="53"/>
      <c r="KGH41" s="53"/>
      <c r="KGJ41" s="53"/>
      <c r="KGW41" s="53"/>
      <c r="KGX41" s="53"/>
      <c r="KGZ41" s="53"/>
      <c r="KHM41" s="53"/>
      <c r="KHN41" s="53"/>
      <c r="KHP41" s="53"/>
      <c r="KIC41" s="53"/>
      <c r="KID41" s="53"/>
      <c r="KIF41" s="53"/>
      <c r="KIS41" s="53"/>
      <c r="KIT41" s="53"/>
      <c r="KIV41" s="53"/>
      <c r="KJI41" s="53"/>
      <c r="KJJ41" s="53"/>
      <c r="KJL41" s="53"/>
      <c r="KJY41" s="53"/>
      <c r="KJZ41" s="53"/>
      <c r="KKB41" s="53"/>
      <c r="KKO41" s="53"/>
      <c r="KKP41" s="53"/>
      <c r="KKR41" s="53"/>
      <c r="KLE41" s="53"/>
      <c r="KLF41" s="53"/>
      <c r="KLH41" s="53"/>
      <c r="KLU41" s="53"/>
      <c r="KLV41" s="53"/>
      <c r="KLX41" s="53"/>
      <c r="KMK41" s="53"/>
      <c r="KML41" s="53"/>
      <c r="KMN41" s="53"/>
      <c r="KNA41" s="53"/>
      <c r="KNB41" s="53"/>
      <c r="KND41" s="53"/>
      <c r="KNQ41" s="53"/>
      <c r="KNR41" s="53"/>
      <c r="KNT41" s="53"/>
      <c r="KOG41" s="53"/>
      <c r="KOH41" s="53"/>
      <c r="KOJ41" s="53"/>
      <c r="KOW41" s="53"/>
      <c r="KOX41" s="53"/>
      <c r="KOZ41" s="53"/>
      <c r="KPM41" s="53"/>
      <c r="KPN41" s="53"/>
      <c r="KPP41" s="53"/>
      <c r="KQC41" s="53"/>
      <c r="KQD41" s="53"/>
      <c r="KQF41" s="53"/>
      <c r="KQS41" s="53"/>
      <c r="KQT41" s="53"/>
      <c r="KQV41" s="53"/>
      <c r="KRI41" s="53"/>
      <c r="KRJ41" s="53"/>
      <c r="KRL41" s="53"/>
      <c r="KRY41" s="53"/>
      <c r="KRZ41" s="53"/>
      <c r="KSB41" s="53"/>
      <c r="KSO41" s="53"/>
      <c r="KSP41" s="53"/>
      <c r="KSR41" s="53"/>
      <c r="KTE41" s="53"/>
      <c r="KTF41" s="53"/>
      <c r="KTH41" s="53"/>
      <c r="KTU41" s="53"/>
      <c r="KTV41" s="53"/>
      <c r="KTX41" s="53"/>
      <c r="KUK41" s="53"/>
      <c r="KUL41" s="53"/>
      <c r="KUN41" s="53"/>
      <c r="KVA41" s="53"/>
      <c r="KVB41" s="53"/>
      <c r="KVD41" s="53"/>
      <c r="KVQ41" s="53"/>
      <c r="KVR41" s="53"/>
      <c r="KVT41" s="53"/>
      <c r="KWG41" s="53"/>
      <c r="KWH41" s="53"/>
      <c r="KWJ41" s="53"/>
      <c r="KWW41" s="53"/>
      <c r="KWX41" s="53"/>
      <c r="KWZ41" s="53"/>
      <c r="KXM41" s="53"/>
      <c r="KXN41" s="53"/>
      <c r="KXP41" s="53"/>
      <c r="KYC41" s="53"/>
      <c r="KYD41" s="53"/>
      <c r="KYF41" s="53"/>
      <c r="KYS41" s="53"/>
      <c r="KYT41" s="53"/>
      <c r="KYV41" s="53"/>
      <c r="KZI41" s="53"/>
      <c r="KZJ41" s="53"/>
      <c r="KZL41" s="53"/>
      <c r="KZY41" s="53"/>
      <c r="KZZ41" s="53"/>
      <c r="LAB41" s="53"/>
      <c r="LAO41" s="53"/>
      <c r="LAP41" s="53"/>
      <c r="LAR41" s="53"/>
      <c r="LBE41" s="53"/>
      <c r="LBF41" s="53"/>
      <c r="LBH41" s="53"/>
      <c r="LBU41" s="53"/>
      <c r="LBV41" s="53"/>
      <c r="LBX41" s="53"/>
      <c r="LCK41" s="53"/>
      <c r="LCL41" s="53"/>
      <c r="LCN41" s="53"/>
      <c r="LDA41" s="53"/>
      <c r="LDB41" s="53"/>
      <c r="LDD41" s="53"/>
      <c r="LDQ41" s="53"/>
      <c r="LDR41" s="53"/>
      <c r="LDT41" s="53"/>
      <c r="LEG41" s="53"/>
      <c r="LEH41" s="53"/>
      <c r="LEJ41" s="53"/>
      <c r="LEW41" s="53"/>
      <c r="LEX41" s="53"/>
      <c r="LEZ41" s="53"/>
      <c r="LFM41" s="53"/>
      <c r="LFN41" s="53"/>
      <c r="LFP41" s="53"/>
      <c r="LGC41" s="53"/>
      <c r="LGD41" s="53"/>
      <c r="LGF41" s="53"/>
      <c r="LGS41" s="53"/>
      <c r="LGT41" s="53"/>
      <c r="LGV41" s="53"/>
      <c r="LHI41" s="53"/>
      <c r="LHJ41" s="53"/>
      <c r="LHL41" s="53"/>
      <c r="LHY41" s="53"/>
      <c r="LHZ41" s="53"/>
      <c r="LIB41" s="53"/>
      <c r="LIO41" s="53"/>
      <c r="LIP41" s="53"/>
      <c r="LIR41" s="53"/>
      <c r="LJE41" s="53"/>
      <c r="LJF41" s="53"/>
      <c r="LJH41" s="53"/>
      <c r="LJU41" s="53"/>
      <c r="LJV41" s="53"/>
      <c r="LJX41" s="53"/>
      <c r="LKK41" s="53"/>
      <c r="LKL41" s="53"/>
      <c r="LKN41" s="53"/>
      <c r="LLA41" s="53"/>
      <c r="LLB41" s="53"/>
      <c r="LLD41" s="53"/>
      <c r="LLQ41" s="53"/>
      <c r="LLR41" s="53"/>
      <c r="LLT41" s="53"/>
      <c r="LMG41" s="53"/>
      <c r="LMH41" s="53"/>
      <c r="LMJ41" s="53"/>
      <c r="LMW41" s="53"/>
      <c r="LMX41" s="53"/>
      <c r="LMZ41" s="53"/>
      <c r="LNM41" s="53"/>
      <c r="LNN41" s="53"/>
      <c r="LNP41" s="53"/>
      <c r="LOC41" s="53"/>
      <c r="LOD41" s="53"/>
      <c r="LOF41" s="53"/>
      <c r="LOS41" s="53"/>
      <c r="LOT41" s="53"/>
      <c r="LOV41" s="53"/>
      <c r="LPI41" s="53"/>
      <c r="LPJ41" s="53"/>
      <c r="LPL41" s="53"/>
      <c r="LPY41" s="53"/>
      <c r="LPZ41" s="53"/>
      <c r="LQB41" s="53"/>
      <c r="LQO41" s="53"/>
      <c r="LQP41" s="53"/>
      <c r="LQR41" s="53"/>
      <c r="LRE41" s="53"/>
      <c r="LRF41" s="53"/>
      <c r="LRH41" s="53"/>
      <c r="LRU41" s="53"/>
      <c r="LRV41" s="53"/>
      <c r="LRX41" s="53"/>
      <c r="LSK41" s="53"/>
      <c r="LSL41" s="53"/>
      <c r="LSN41" s="53"/>
      <c r="LTA41" s="53"/>
      <c r="LTB41" s="53"/>
      <c r="LTD41" s="53"/>
      <c r="LTQ41" s="53"/>
      <c r="LTR41" s="53"/>
      <c r="LTT41" s="53"/>
      <c r="LUG41" s="53"/>
      <c r="LUH41" s="53"/>
      <c r="LUJ41" s="53"/>
      <c r="LUW41" s="53"/>
      <c r="LUX41" s="53"/>
      <c r="LUZ41" s="53"/>
      <c r="LVM41" s="53"/>
      <c r="LVN41" s="53"/>
      <c r="LVP41" s="53"/>
      <c r="LWC41" s="53"/>
      <c r="LWD41" s="53"/>
      <c r="LWF41" s="53"/>
      <c r="LWS41" s="53"/>
      <c r="LWT41" s="53"/>
      <c r="LWV41" s="53"/>
      <c r="LXI41" s="53"/>
      <c r="LXJ41" s="53"/>
      <c r="LXL41" s="53"/>
      <c r="LXY41" s="53"/>
      <c r="LXZ41" s="53"/>
      <c r="LYB41" s="53"/>
      <c r="LYO41" s="53"/>
      <c r="LYP41" s="53"/>
      <c r="LYR41" s="53"/>
      <c r="LZE41" s="53"/>
      <c r="LZF41" s="53"/>
      <c r="LZH41" s="53"/>
      <c r="LZU41" s="53"/>
      <c r="LZV41" s="53"/>
      <c r="LZX41" s="53"/>
      <c r="MAK41" s="53"/>
      <c r="MAL41" s="53"/>
      <c r="MAN41" s="53"/>
      <c r="MBA41" s="53"/>
      <c r="MBB41" s="53"/>
      <c r="MBD41" s="53"/>
      <c r="MBQ41" s="53"/>
      <c r="MBR41" s="53"/>
      <c r="MBT41" s="53"/>
      <c r="MCG41" s="53"/>
      <c r="MCH41" s="53"/>
      <c r="MCJ41" s="53"/>
      <c r="MCW41" s="53"/>
      <c r="MCX41" s="53"/>
      <c r="MCZ41" s="53"/>
      <c r="MDM41" s="53"/>
      <c r="MDN41" s="53"/>
      <c r="MDP41" s="53"/>
      <c r="MEC41" s="53"/>
      <c r="MED41" s="53"/>
      <c r="MEF41" s="53"/>
      <c r="MES41" s="53"/>
      <c r="MET41" s="53"/>
      <c r="MEV41" s="53"/>
      <c r="MFI41" s="53"/>
      <c r="MFJ41" s="53"/>
      <c r="MFL41" s="53"/>
      <c r="MFY41" s="53"/>
      <c r="MFZ41" s="53"/>
      <c r="MGB41" s="53"/>
      <c r="MGO41" s="53"/>
      <c r="MGP41" s="53"/>
      <c r="MGR41" s="53"/>
      <c r="MHE41" s="53"/>
      <c r="MHF41" s="53"/>
      <c r="MHH41" s="53"/>
      <c r="MHU41" s="53"/>
      <c r="MHV41" s="53"/>
      <c r="MHX41" s="53"/>
      <c r="MIK41" s="53"/>
      <c r="MIL41" s="53"/>
      <c r="MIN41" s="53"/>
      <c r="MJA41" s="53"/>
      <c r="MJB41" s="53"/>
      <c r="MJD41" s="53"/>
      <c r="MJQ41" s="53"/>
      <c r="MJR41" s="53"/>
      <c r="MJT41" s="53"/>
      <c r="MKG41" s="53"/>
      <c r="MKH41" s="53"/>
      <c r="MKJ41" s="53"/>
      <c r="MKW41" s="53"/>
      <c r="MKX41" s="53"/>
      <c r="MKZ41" s="53"/>
      <c r="MLM41" s="53"/>
      <c r="MLN41" s="53"/>
      <c r="MLP41" s="53"/>
      <c r="MMC41" s="53"/>
      <c r="MMD41" s="53"/>
      <c r="MMF41" s="53"/>
      <c r="MMS41" s="53"/>
      <c r="MMT41" s="53"/>
      <c r="MMV41" s="53"/>
      <c r="MNI41" s="53"/>
      <c r="MNJ41" s="53"/>
      <c r="MNL41" s="53"/>
      <c r="MNY41" s="53"/>
      <c r="MNZ41" s="53"/>
      <c r="MOB41" s="53"/>
      <c r="MOO41" s="53"/>
      <c r="MOP41" s="53"/>
      <c r="MOR41" s="53"/>
      <c r="MPE41" s="53"/>
      <c r="MPF41" s="53"/>
      <c r="MPH41" s="53"/>
      <c r="MPU41" s="53"/>
      <c r="MPV41" s="53"/>
      <c r="MPX41" s="53"/>
      <c r="MQK41" s="53"/>
      <c r="MQL41" s="53"/>
      <c r="MQN41" s="53"/>
      <c r="MRA41" s="53"/>
      <c r="MRB41" s="53"/>
      <c r="MRD41" s="53"/>
      <c r="MRQ41" s="53"/>
      <c r="MRR41" s="53"/>
      <c r="MRT41" s="53"/>
      <c r="MSG41" s="53"/>
      <c r="MSH41" s="53"/>
      <c r="MSJ41" s="53"/>
      <c r="MSW41" s="53"/>
      <c r="MSX41" s="53"/>
      <c r="MSZ41" s="53"/>
      <c r="MTM41" s="53"/>
      <c r="MTN41" s="53"/>
      <c r="MTP41" s="53"/>
      <c r="MUC41" s="53"/>
      <c r="MUD41" s="53"/>
      <c r="MUF41" s="53"/>
      <c r="MUS41" s="53"/>
      <c r="MUT41" s="53"/>
      <c r="MUV41" s="53"/>
      <c r="MVI41" s="53"/>
      <c r="MVJ41" s="53"/>
      <c r="MVL41" s="53"/>
      <c r="MVY41" s="53"/>
      <c r="MVZ41" s="53"/>
      <c r="MWB41" s="53"/>
      <c r="MWO41" s="53"/>
      <c r="MWP41" s="53"/>
      <c r="MWR41" s="53"/>
      <c r="MXE41" s="53"/>
      <c r="MXF41" s="53"/>
      <c r="MXH41" s="53"/>
      <c r="MXU41" s="53"/>
      <c r="MXV41" s="53"/>
      <c r="MXX41" s="53"/>
      <c r="MYK41" s="53"/>
      <c r="MYL41" s="53"/>
      <c r="MYN41" s="53"/>
      <c r="MZA41" s="53"/>
      <c r="MZB41" s="53"/>
      <c r="MZD41" s="53"/>
      <c r="MZQ41" s="53"/>
      <c r="MZR41" s="53"/>
      <c r="MZT41" s="53"/>
      <c r="NAG41" s="53"/>
      <c r="NAH41" s="53"/>
      <c r="NAJ41" s="53"/>
      <c r="NAW41" s="53"/>
      <c r="NAX41" s="53"/>
      <c r="NAZ41" s="53"/>
      <c r="NBM41" s="53"/>
      <c r="NBN41" s="53"/>
      <c r="NBP41" s="53"/>
      <c r="NCC41" s="53"/>
      <c r="NCD41" s="53"/>
      <c r="NCF41" s="53"/>
      <c r="NCS41" s="53"/>
      <c r="NCT41" s="53"/>
      <c r="NCV41" s="53"/>
      <c r="NDI41" s="53"/>
      <c r="NDJ41" s="53"/>
      <c r="NDL41" s="53"/>
      <c r="NDY41" s="53"/>
      <c r="NDZ41" s="53"/>
      <c r="NEB41" s="53"/>
      <c r="NEO41" s="53"/>
      <c r="NEP41" s="53"/>
      <c r="NER41" s="53"/>
      <c r="NFE41" s="53"/>
      <c r="NFF41" s="53"/>
      <c r="NFH41" s="53"/>
      <c r="NFU41" s="53"/>
      <c r="NFV41" s="53"/>
      <c r="NFX41" s="53"/>
      <c r="NGK41" s="53"/>
      <c r="NGL41" s="53"/>
      <c r="NGN41" s="53"/>
      <c r="NHA41" s="53"/>
      <c r="NHB41" s="53"/>
      <c r="NHD41" s="53"/>
      <c r="NHQ41" s="53"/>
      <c r="NHR41" s="53"/>
      <c r="NHT41" s="53"/>
      <c r="NIG41" s="53"/>
      <c r="NIH41" s="53"/>
      <c r="NIJ41" s="53"/>
      <c r="NIW41" s="53"/>
      <c r="NIX41" s="53"/>
      <c r="NIZ41" s="53"/>
      <c r="NJM41" s="53"/>
      <c r="NJN41" s="53"/>
      <c r="NJP41" s="53"/>
      <c r="NKC41" s="53"/>
      <c r="NKD41" s="53"/>
      <c r="NKF41" s="53"/>
      <c r="NKS41" s="53"/>
      <c r="NKT41" s="53"/>
      <c r="NKV41" s="53"/>
      <c r="NLI41" s="53"/>
      <c r="NLJ41" s="53"/>
      <c r="NLL41" s="53"/>
      <c r="NLY41" s="53"/>
      <c r="NLZ41" s="53"/>
      <c r="NMB41" s="53"/>
      <c r="NMO41" s="53"/>
      <c r="NMP41" s="53"/>
      <c r="NMR41" s="53"/>
      <c r="NNE41" s="53"/>
      <c r="NNF41" s="53"/>
      <c r="NNH41" s="53"/>
      <c r="NNU41" s="53"/>
      <c r="NNV41" s="53"/>
      <c r="NNX41" s="53"/>
      <c r="NOK41" s="53"/>
      <c r="NOL41" s="53"/>
      <c r="NON41" s="53"/>
      <c r="NPA41" s="53"/>
      <c r="NPB41" s="53"/>
      <c r="NPD41" s="53"/>
      <c r="NPQ41" s="53"/>
      <c r="NPR41" s="53"/>
      <c r="NPT41" s="53"/>
      <c r="NQG41" s="53"/>
      <c r="NQH41" s="53"/>
      <c r="NQJ41" s="53"/>
      <c r="NQW41" s="53"/>
      <c r="NQX41" s="53"/>
      <c r="NQZ41" s="53"/>
      <c r="NRM41" s="53"/>
      <c r="NRN41" s="53"/>
      <c r="NRP41" s="53"/>
      <c r="NSC41" s="53"/>
      <c r="NSD41" s="53"/>
      <c r="NSF41" s="53"/>
      <c r="NSS41" s="53"/>
      <c r="NST41" s="53"/>
      <c r="NSV41" s="53"/>
      <c r="NTI41" s="53"/>
      <c r="NTJ41" s="53"/>
      <c r="NTL41" s="53"/>
      <c r="NTY41" s="53"/>
      <c r="NTZ41" s="53"/>
      <c r="NUB41" s="53"/>
      <c r="NUO41" s="53"/>
      <c r="NUP41" s="53"/>
      <c r="NUR41" s="53"/>
      <c r="NVE41" s="53"/>
      <c r="NVF41" s="53"/>
      <c r="NVH41" s="53"/>
      <c r="NVU41" s="53"/>
      <c r="NVV41" s="53"/>
      <c r="NVX41" s="53"/>
      <c r="NWK41" s="53"/>
      <c r="NWL41" s="53"/>
      <c r="NWN41" s="53"/>
      <c r="NXA41" s="53"/>
      <c r="NXB41" s="53"/>
      <c r="NXD41" s="53"/>
      <c r="NXQ41" s="53"/>
      <c r="NXR41" s="53"/>
      <c r="NXT41" s="53"/>
      <c r="NYG41" s="53"/>
      <c r="NYH41" s="53"/>
      <c r="NYJ41" s="53"/>
      <c r="NYW41" s="53"/>
      <c r="NYX41" s="53"/>
      <c r="NYZ41" s="53"/>
      <c r="NZM41" s="53"/>
      <c r="NZN41" s="53"/>
      <c r="NZP41" s="53"/>
      <c r="OAC41" s="53"/>
      <c r="OAD41" s="53"/>
      <c r="OAF41" s="53"/>
      <c r="OAS41" s="53"/>
      <c r="OAT41" s="53"/>
      <c r="OAV41" s="53"/>
      <c r="OBI41" s="53"/>
      <c r="OBJ41" s="53"/>
      <c r="OBL41" s="53"/>
      <c r="OBY41" s="53"/>
      <c r="OBZ41" s="53"/>
      <c r="OCB41" s="53"/>
      <c r="OCO41" s="53"/>
      <c r="OCP41" s="53"/>
      <c r="OCR41" s="53"/>
      <c r="ODE41" s="53"/>
      <c r="ODF41" s="53"/>
      <c r="ODH41" s="53"/>
      <c r="ODU41" s="53"/>
      <c r="ODV41" s="53"/>
      <c r="ODX41" s="53"/>
      <c r="OEK41" s="53"/>
      <c r="OEL41" s="53"/>
      <c r="OEN41" s="53"/>
      <c r="OFA41" s="53"/>
      <c r="OFB41" s="53"/>
      <c r="OFD41" s="53"/>
      <c r="OFQ41" s="53"/>
      <c r="OFR41" s="53"/>
      <c r="OFT41" s="53"/>
      <c r="OGG41" s="53"/>
      <c r="OGH41" s="53"/>
      <c r="OGJ41" s="53"/>
      <c r="OGW41" s="53"/>
      <c r="OGX41" s="53"/>
      <c r="OGZ41" s="53"/>
      <c r="OHM41" s="53"/>
      <c r="OHN41" s="53"/>
      <c r="OHP41" s="53"/>
      <c r="OIC41" s="53"/>
      <c r="OID41" s="53"/>
      <c r="OIF41" s="53"/>
      <c r="OIS41" s="53"/>
      <c r="OIT41" s="53"/>
      <c r="OIV41" s="53"/>
      <c r="OJI41" s="53"/>
      <c r="OJJ41" s="53"/>
      <c r="OJL41" s="53"/>
      <c r="OJY41" s="53"/>
      <c r="OJZ41" s="53"/>
      <c r="OKB41" s="53"/>
      <c r="OKO41" s="53"/>
      <c r="OKP41" s="53"/>
      <c r="OKR41" s="53"/>
      <c r="OLE41" s="53"/>
      <c r="OLF41" s="53"/>
      <c r="OLH41" s="53"/>
      <c r="OLU41" s="53"/>
      <c r="OLV41" s="53"/>
      <c r="OLX41" s="53"/>
      <c r="OMK41" s="53"/>
      <c r="OML41" s="53"/>
      <c r="OMN41" s="53"/>
      <c r="ONA41" s="53"/>
      <c r="ONB41" s="53"/>
      <c r="OND41" s="53"/>
      <c r="ONQ41" s="53"/>
      <c r="ONR41" s="53"/>
      <c r="ONT41" s="53"/>
      <c r="OOG41" s="53"/>
      <c r="OOH41" s="53"/>
      <c r="OOJ41" s="53"/>
      <c r="OOW41" s="53"/>
      <c r="OOX41" s="53"/>
      <c r="OOZ41" s="53"/>
      <c r="OPM41" s="53"/>
      <c r="OPN41" s="53"/>
      <c r="OPP41" s="53"/>
      <c r="OQC41" s="53"/>
      <c r="OQD41" s="53"/>
      <c r="OQF41" s="53"/>
      <c r="OQS41" s="53"/>
      <c r="OQT41" s="53"/>
      <c r="OQV41" s="53"/>
      <c r="ORI41" s="53"/>
      <c r="ORJ41" s="53"/>
      <c r="ORL41" s="53"/>
      <c r="ORY41" s="53"/>
      <c r="ORZ41" s="53"/>
      <c r="OSB41" s="53"/>
      <c r="OSO41" s="53"/>
      <c r="OSP41" s="53"/>
      <c r="OSR41" s="53"/>
      <c r="OTE41" s="53"/>
      <c r="OTF41" s="53"/>
      <c r="OTH41" s="53"/>
      <c r="OTU41" s="53"/>
      <c r="OTV41" s="53"/>
      <c r="OTX41" s="53"/>
      <c r="OUK41" s="53"/>
      <c r="OUL41" s="53"/>
      <c r="OUN41" s="53"/>
      <c r="OVA41" s="53"/>
      <c r="OVB41" s="53"/>
      <c r="OVD41" s="53"/>
      <c r="OVQ41" s="53"/>
      <c r="OVR41" s="53"/>
      <c r="OVT41" s="53"/>
      <c r="OWG41" s="53"/>
      <c r="OWH41" s="53"/>
      <c r="OWJ41" s="53"/>
      <c r="OWW41" s="53"/>
      <c r="OWX41" s="53"/>
      <c r="OWZ41" s="53"/>
      <c r="OXM41" s="53"/>
      <c r="OXN41" s="53"/>
      <c r="OXP41" s="53"/>
      <c r="OYC41" s="53"/>
      <c r="OYD41" s="53"/>
      <c r="OYF41" s="53"/>
      <c r="OYS41" s="53"/>
      <c r="OYT41" s="53"/>
      <c r="OYV41" s="53"/>
      <c r="OZI41" s="53"/>
      <c r="OZJ41" s="53"/>
      <c r="OZL41" s="53"/>
      <c r="OZY41" s="53"/>
      <c r="OZZ41" s="53"/>
      <c r="PAB41" s="53"/>
      <c r="PAO41" s="53"/>
      <c r="PAP41" s="53"/>
      <c r="PAR41" s="53"/>
      <c r="PBE41" s="53"/>
      <c r="PBF41" s="53"/>
      <c r="PBH41" s="53"/>
      <c r="PBU41" s="53"/>
      <c r="PBV41" s="53"/>
      <c r="PBX41" s="53"/>
      <c r="PCK41" s="53"/>
      <c r="PCL41" s="53"/>
      <c r="PCN41" s="53"/>
      <c r="PDA41" s="53"/>
      <c r="PDB41" s="53"/>
      <c r="PDD41" s="53"/>
      <c r="PDQ41" s="53"/>
      <c r="PDR41" s="53"/>
      <c r="PDT41" s="53"/>
      <c r="PEG41" s="53"/>
      <c r="PEH41" s="53"/>
      <c r="PEJ41" s="53"/>
      <c r="PEW41" s="53"/>
      <c r="PEX41" s="53"/>
      <c r="PEZ41" s="53"/>
      <c r="PFM41" s="53"/>
      <c r="PFN41" s="53"/>
      <c r="PFP41" s="53"/>
      <c r="PGC41" s="53"/>
      <c r="PGD41" s="53"/>
      <c r="PGF41" s="53"/>
      <c r="PGS41" s="53"/>
      <c r="PGT41" s="53"/>
      <c r="PGV41" s="53"/>
      <c r="PHI41" s="53"/>
      <c r="PHJ41" s="53"/>
      <c r="PHL41" s="53"/>
      <c r="PHY41" s="53"/>
      <c r="PHZ41" s="53"/>
      <c r="PIB41" s="53"/>
      <c r="PIO41" s="53"/>
      <c r="PIP41" s="53"/>
      <c r="PIR41" s="53"/>
      <c r="PJE41" s="53"/>
      <c r="PJF41" s="53"/>
      <c r="PJH41" s="53"/>
      <c r="PJU41" s="53"/>
      <c r="PJV41" s="53"/>
      <c r="PJX41" s="53"/>
      <c r="PKK41" s="53"/>
      <c r="PKL41" s="53"/>
      <c r="PKN41" s="53"/>
      <c r="PLA41" s="53"/>
      <c r="PLB41" s="53"/>
      <c r="PLD41" s="53"/>
      <c r="PLQ41" s="53"/>
      <c r="PLR41" s="53"/>
      <c r="PLT41" s="53"/>
      <c r="PMG41" s="53"/>
      <c r="PMH41" s="53"/>
      <c r="PMJ41" s="53"/>
      <c r="PMW41" s="53"/>
      <c r="PMX41" s="53"/>
      <c r="PMZ41" s="53"/>
      <c r="PNM41" s="53"/>
      <c r="PNN41" s="53"/>
      <c r="PNP41" s="53"/>
      <c r="POC41" s="53"/>
      <c r="POD41" s="53"/>
      <c r="POF41" s="53"/>
      <c r="POS41" s="53"/>
      <c r="POT41" s="53"/>
      <c r="POV41" s="53"/>
      <c r="PPI41" s="53"/>
      <c r="PPJ41" s="53"/>
      <c r="PPL41" s="53"/>
      <c r="PPY41" s="53"/>
      <c r="PPZ41" s="53"/>
      <c r="PQB41" s="53"/>
      <c r="PQO41" s="53"/>
      <c r="PQP41" s="53"/>
      <c r="PQR41" s="53"/>
      <c r="PRE41" s="53"/>
      <c r="PRF41" s="53"/>
      <c r="PRH41" s="53"/>
      <c r="PRU41" s="53"/>
      <c r="PRV41" s="53"/>
      <c r="PRX41" s="53"/>
      <c r="PSK41" s="53"/>
      <c r="PSL41" s="53"/>
      <c r="PSN41" s="53"/>
      <c r="PTA41" s="53"/>
      <c r="PTB41" s="53"/>
      <c r="PTD41" s="53"/>
      <c r="PTQ41" s="53"/>
      <c r="PTR41" s="53"/>
      <c r="PTT41" s="53"/>
      <c r="PUG41" s="53"/>
      <c r="PUH41" s="53"/>
      <c r="PUJ41" s="53"/>
      <c r="PUW41" s="53"/>
      <c r="PUX41" s="53"/>
      <c r="PUZ41" s="53"/>
      <c r="PVM41" s="53"/>
      <c r="PVN41" s="53"/>
      <c r="PVP41" s="53"/>
      <c r="PWC41" s="53"/>
      <c r="PWD41" s="53"/>
      <c r="PWF41" s="53"/>
      <c r="PWS41" s="53"/>
      <c r="PWT41" s="53"/>
      <c r="PWV41" s="53"/>
      <c r="PXI41" s="53"/>
      <c r="PXJ41" s="53"/>
      <c r="PXL41" s="53"/>
      <c r="PXY41" s="53"/>
      <c r="PXZ41" s="53"/>
      <c r="PYB41" s="53"/>
      <c r="PYO41" s="53"/>
      <c r="PYP41" s="53"/>
      <c r="PYR41" s="53"/>
      <c r="PZE41" s="53"/>
      <c r="PZF41" s="53"/>
      <c r="PZH41" s="53"/>
      <c r="PZU41" s="53"/>
      <c r="PZV41" s="53"/>
      <c r="PZX41" s="53"/>
      <c r="QAK41" s="53"/>
      <c r="QAL41" s="53"/>
      <c r="QAN41" s="53"/>
      <c r="QBA41" s="53"/>
      <c r="QBB41" s="53"/>
      <c r="QBD41" s="53"/>
      <c r="QBQ41" s="53"/>
      <c r="QBR41" s="53"/>
      <c r="QBT41" s="53"/>
      <c r="QCG41" s="53"/>
      <c r="QCH41" s="53"/>
      <c r="QCJ41" s="53"/>
      <c r="QCW41" s="53"/>
      <c r="QCX41" s="53"/>
      <c r="QCZ41" s="53"/>
      <c r="QDM41" s="53"/>
      <c r="QDN41" s="53"/>
      <c r="QDP41" s="53"/>
      <c r="QEC41" s="53"/>
      <c r="QED41" s="53"/>
      <c r="QEF41" s="53"/>
      <c r="QES41" s="53"/>
      <c r="QET41" s="53"/>
      <c r="QEV41" s="53"/>
      <c r="QFI41" s="53"/>
      <c r="QFJ41" s="53"/>
      <c r="QFL41" s="53"/>
      <c r="QFY41" s="53"/>
      <c r="QFZ41" s="53"/>
      <c r="QGB41" s="53"/>
      <c r="QGO41" s="53"/>
      <c r="QGP41" s="53"/>
      <c r="QGR41" s="53"/>
      <c r="QHE41" s="53"/>
      <c r="QHF41" s="53"/>
      <c r="QHH41" s="53"/>
      <c r="QHU41" s="53"/>
      <c r="QHV41" s="53"/>
      <c r="QHX41" s="53"/>
      <c r="QIK41" s="53"/>
      <c r="QIL41" s="53"/>
      <c r="QIN41" s="53"/>
      <c r="QJA41" s="53"/>
      <c r="QJB41" s="53"/>
      <c r="QJD41" s="53"/>
      <c r="QJQ41" s="53"/>
      <c r="QJR41" s="53"/>
      <c r="QJT41" s="53"/>
      <c r="QKG41" s="53"/>
      <c r="QKH41" s="53"/>
      <c r="QKJ41" s="53"/>
      <c r="QKW41" s="53"/>
      <c r="QKX41" s="53"/>
      <c r="QKZ41" s="53"/>
      <c r="QLM41" s="53"/>
      <c r="QLN41" s="53"/>
      <c r="QLP41" s="53"/>
      <c r="QMC41" s="53"/>
      <c r="QMD41" s="53"/>
      <c r="QMF41" s="53"/>
      <c r="QMS41" s="53"/>
      <c r="QMT41" s="53"/>
      <c r="QMV41" s="53"/>
      <c r="QNI41" s="53"/>
      <c r="QNJ41" s="53"/>
      <c r="QNL41" s="53"/>
      <c r="QNY41" s="53"/>
      <c r="QNZ41" s="53"/>
      <c r="QOB41" s="53"/>
      <c r="QOO41" s="53"/>
      <c r="QOP41" s="53"/>
      <c r="QOR41" s="53"/>
      <c r="QPE41" s="53"/>
      <c r="QPF41" s="53"/>
      <c r="QPH41" s="53"/>
      <c r="QPU41" s="53"/>
      <c r="QPV41" s="53"/>
      <c r="QPX41" s="53"/>
      <c r="QQK41" s="53"/>
      <c r="QQL41" s="53"/>
      <c r="QQN41" s="53"/>
      <c r="QRA41" s="53"/>
      <c r="QRB41" s="53"/>
      <c r="QRD41" s="53"/>
      <c r="QRQ41" s="53"/>
      <c r="QRR41" s="53"/>
      <c r="QRT41" s="53"/>
      <c r="QSG41" s="53"/>
      <c r="QSH41" s="53"/>
      <c r="QSJ41" s="53"/>
      <c r="QSW41" s="53"/>
      <c r="QSX41" s="53"/>
      <c r="QSZ41" s="53"/>
      <c r="QTM41" s="53"/>
      <c r="QTN41" s="53"/>
      <c r="QTP41" s="53"/>
      <c r="QUC41" s="53"/>
      <c r="QUD41" s="53"/>
      <c r="QUF41" s="53"/>
      <c r="QUS41" s="53"/>
      <c r="QUT41" s="53"/>
      <c r="QUV41" s="53"/>
      <c r="QVI41" s="53"/>
      <c r="QVJ41" s="53"/>
      <c r="QVL41" s="53"/>
      <c r="QVY41" s="53"/>
      <c r="QVZ41" s="53"/>
      <c r="QWB41" s="53"/>
      <c r="QWO41" s="53"/>
      <c r="QWP41" s="53"/>
      <c r="QWR41" s="53"/>
      <c r="QXE41" s="53"/>
      <c r="QXF41" s="53"/>
      <c r="QXH41" s="53"/>
      <c r="QXU41" s="53"/>
      <c r="QXV41" s="53"/>
      <c r="QXX41" s="53"/>
      <c r="QYK41" s="53"/>
      <c r="QYL41" s="53"/>
      <c r="QYN41" s="53"/>
      <c r="QZA41" s="53"/>
      <c r="QZB41" s="53"/>
      <c r="QZD41" s="53"/>
      <c r="QZQ41" s="53"/>
      <c r="QZR41" s="53"/>
      <c r="QZT41" s="53"/>
      <c r="RAG41" s="53"/>
      <c r="RAH41" s="53"/>
      <c r="RAJ41" s="53"/>
      <c r="RAW41" s="53"/>
      <c r="RAX41" s="53"/>
      <c r="RAZ41" s="53"/>
      <c r="RBM41" s="53"/>
      <c r="RBN41" s="53"/>
      <c r="RBP41" s="53"/>
      <c r="RCC41" s="53"/>
      <c r="RCD41" s="53"/>
      <c r="RCF41" s="53"/>
      <c r="RCS41" s="53"/>
      <c r="RCT41" s="53"/>
      <c r="RCV41" s="53"/>
      <c r="RDI41" s="53"/>
      <c r="RDJ41" s="53"/>
      <c r="RDL41" s="53"/>
      <c r="RDY41" s="53"/>
      <c r="RDZ41" s="53"/>
      <c r="REB41" s="53"/>
      <c r="REO41" s="53"/>
      <c r="REP41" s="53"/>
      <c r="RER41" s="53"/>
      <c r="RFE41" s="53"/>
      <c r="RFF41" s="53"/>
      <c r="RFH41" s="53"/>
      <c r="RFU41" s="53"/>
      <c r="RFV41" s="53"/>
      <c r="RFX41" s="53"/>
      <c r="RGK41" s="53"/>
      <c r="RGL41" s="53"/>
      <c r="RGN41" s="53"/>
      <c r="RHA41" s="53"/>
      <c r="RHB41" s="53"/>
      <c r="RHD41" s="53"/>
      <c r="RHQ41" s="53"/>
      <c r="RHR41" s="53"/>
      <c r="RHT41" s="53"/>
      <c r="RIG41" s="53"/>
      <c r="RIH41" s="53"/>
      <c r="RIJ41" s="53"/>
      <c r="RIW41" s="53"/>
      <c r="RIX41" s="53"/>
      <c r="RIZ41" s="53"/>
      <c r="RJM41" s="53"/>
      <c r="RJN41" s="53"/>
      <c r="RJP41" s="53"/>
      <c r="RKC41" s="53"/>
      <c r="RKD41" s="53"/>
      <c r="RKF41" s="53"/>
      <c r="RKS41" s="53"/>
      <c r="RKT41" s="53"/>
      <c r="RKV41" s="53"/>
      <c r="RLI41" s="53"/>
      <c r="RLJ41" s="53"/>
      <c r="RLL41" s="53"/>
      <c r="RLY41" s="53"/>
      <c r="RLZ41" s="53"/>
      <c r="RMB41" s="53"/>
      <c r="RMO41" s="53"/>
      <c r="RMP41" s="53"/>
      <c r="RMR41" s="53"/>
      <c r="RNE41" s="53"/>
      <c r="RNF41" s="53"/>
      <c r="RNH41" s="53"/>
      <c r="RNU41" s="53"/>
      <c r="RNV41" s="53"/>
      <c r="RNX41" s="53"/>
      <c r="ROK41" s="53"/>
      <c r="ROL41" s="53"/>
      <c r="RON41" s="53"/>
      <c r="RPA41" s="53"/>
      <c r="RPB41" s="53"/>
      <c r="RPD41" s="53"/>
      <c r="RPQ41" s="53"/>
      <c r="RPR41" s="53"/>
      <c r="RPT41" s="53"/>
      <c r="RQG41" s="53"/>
      <c r="RQH41" s="53"/>
      <c r="RQJ41" s="53"/>
      <c r="RQW41" s="53"/>
      <c r="RQX41" s="53"/>
      <c r="RQZ41" s="53"/>
      <c r="RRM41" s="53"/>
      <c r="RRN41" s="53"/>
      <c r="RRP41" s="53"/>
      <c r="RSC41" s="53"/>
      <c r="RSD41" s="53"/>
      <c r="RSF41" s="53"/>
      <c r="RSS41" s="53"/>
      <c r="RST41" s="53"/>
      <c r="RSV41" s="53"/>
      <c r="RTI41" s="53"/>
      <c r="RTJ41" s="53"/>
      <c r="RTL41" s="53"/>
      <c r="RTY41" s="53"/>
      <c r="RTZ41" s="53"/>
      <c r="RUB41" s="53"/>
      <c r="RUO41" s="53"/>
      <c r="RUP41" s="53"/>
      <c r="RUR41" s="53"/>
      <c r="RVE41" s="53"/>
      <c r="RVF41" s="53"/>
      <c r="RVH41" s="53"/>
      <c r="RVU41" s="53"/>
      <c r="RVV41" s="53"/>
      <c r="RVX41" s="53"/>
      <c r="RWK41" s="53"/>
      <c r="RWL41" s="53"/>
      <c r="RWN41" s="53"/>
      <c r="RXA41" s="53"/>
      <c r="RXB41" s="53"/>
      <c r="RXD41" s="53"/>
      <c r="RXQ41" s="53"/>
      <c r="RXR41" s="53"/>
      <c r="RXT41" s="53"/>
      <c r="RYG41" s="53"/>
      <c r="RYH41" s="53"/>
      <c r="RYJ41" s="53"/>
      <c r="RYW41" s="53"/>
      <c r="RYX41" s="53"/>
      <c r="RYZ41" s="53"/>
      <c r="RZM41" s="53"/>
      <c r="RZN41" s="53"/>
      <c r="RZP41" s="53"/>
      <c r="SAC41" s="53"/>
      <c r="SAD41" s="53"/>
      <c r="SAF41" s="53"/>
      <c r="SAS41" s="53"/>
      <c r="SAT41" s="53"/>
      <c r="SAV41" s="53"/>
      <c r="SBI41" s="53"/>
      <c r="SBJ41" s="53"/>
      <c r="SBL41" s="53"/>
      <c r="SBY41" s="53"/>
      <c r="SBZ41" s="53"/>
      <c r="SCB41" s="53"/>
      <c r="SCO41" s="53"/>
      <c r="SCP41" s="53"/>
      <c r="SCR41" s="53"/>
      <c r="SDE41" s="53"/>
      <c r="SDF41" s="53"/>
      <c r="SDH41" s="53"/>
      <c r="SDU41" s="53"/>
      <c r="SDV41" s="53"/>
      <c r="SDX41" s="53"/>
      <c r="SEK41" s="53"/>
      <c r="SEL41" s="53"/>
      <c r="SEN41" s="53"/>
      <c r="SFA41" s="53"/>
      <c r="SFB41" s="53"/>
      <c r="SFD41" s="53"/>
      <c r="SFQ41" s="53"/>
      <c r="SFR41" s="53"/>
      <c r="SFT41" s="53"/>
      <c r="SGG41" s="53"/>
      <c r="SGH41" s="53"/>
      <c r="SGJ41" s="53"/>
      <c r="SGW41" s="53"/>
      <c r="SGX41" s="53"/>
      <c r="SGZ41" s="53"/>
      <c r="SHM41" s="53"/>
      <c r="SHN41" s="53"/>
      <c r="SHP41" s="53"/>
      <c r="SIC41" s="53"/>
      <c r="SID41" s="53"/>
      <c r="SIF41" s="53"/>
      <c r="SIS41" s="53"/>
      <c r="SIT41" s="53"/>
      <c r="SIV41" s="53"/>
      <c r="SJI41" s="53"/>
      <c r="SJJ41" s="53"/>
      <c r="SJL41" s="53"/>
      <c r="SJY41" s="53"/>
      <c r="SJZ41" s="53"/>
      <c r="SKB41" s="53"/>
      <c r="SKO41" s="53"/>
      <c r="SKP41" s="53"/>
      <c r="SKR41" s="53"/>
      <c r="SLE41" s="53"/>
      <c r="SLF41" s="53"/>
      <c r="SLH41" s="53"/>
      <c r="SLU41" s="53"/>
      <c r="SLV41" s="53"/>
      <c r="SLX41" s="53"/>
      <c r="SMK41" s="53"/>
      <c r="SML41" s="53"/>
      <c r="SMN41" s="53"/>
      <c r="SNA41" s="53"/>
      <c r="SNB41" s="53"/>
      <c r="SND41" s="53"/>
      <c r="SNQ41" s="53"/>
      <c r="SNR41" s="53"/>
      <c r="SNT41" s="53"/>
      <c r="SOG41" s="53"/>
      <c r="SOH41" s="53"/>
      <c r="SOJ41" s="53"/>
      <c r="SOW41" s="53"/>
      <c r="SOX41" s="53"/>
      <c r="SOZ41" s="53"/>
      <c r="SPM41" s="53"/>
      <c r="SPN41" s="53"/>
      <c r="SPP41" s="53"/>
      <c r="SQC41" s="53"/>
      <c r="SQD41" s="53"/>
      <c r="SQF41" s="53"/>
      <c r="SQS41" s="53"/>
      <c r="SQT41" s="53"/>
      <c r="SQV41" s="53"/>
      <c r="SRI41" s="53"/>
      <c r="SRJ41" s="53"/>
      <c r="SRL41" s="53"/>
      <c r="SRY41" s="53"/>
      <c r="SRZ41" s="53"/>
      <c r="SSB41" s="53"/>
      <c r="SSO41" s="53"/>
      <c r="SSP41" s="53"/>
      <c r="SSR41" s="53"/>
      <c r="STE41" s="53"/>
      <c r="STF41" s="53"/>
      <c r="STH41" s="53"/>
      <c r="STU41" s="53"/>
      <c r="STV41" s="53"/>
      <c r="STX41" s="53"/>
      <c r="SUK41" s="53"/>
      <c r="SUL41" s="53"/>
      <c r="SUN41" s="53"/>
      <c r="SVA41" s="53"/>
      <c r="SVB41" s="53"/>
      <c r="SVD41" s="53"/>
      <c r="SVQ41" s="53"/>
      <c r="SVR41" s="53"/>
      <c r="SVT41" s="53"/>
      <c r="SWG41" s="53"/>
      <c r="SWH41" s="53"/>
      <c r="SWJ41" s="53"/>
      <c r="SWW41" s="53"/>
      <c r="SWX41" s="53"/>
      <c r="SWZ41" s="53"/>
      <c r="SXM41" s="53"/>
      <c r="SXN41" s="53"/>
      <c r="SXP41" s="53"/>
      <c r="SYC41" s="53"/>
      <c r="SYD41" s="53"/>
      <c r="SYF41" s="53"/>
      <c r="SYS41" s="53"/>
      <c r="SYT41" s="53"/>
      <c r="SYV41" s="53"/>
      <c r="SZI41" s="53"/>
      <c r="SZJ41" s="53"/>
      <c r="SZL41" s="53"/>
      <c r="SZY41" s="53"/>
      <c r="SZZ41" s="53"/>
      <c r="TAB41" s="53"/>
      <c r="TAO41" s="53"/>
      <c r="TAP41" s="53"/>
      <c r="TAR41" s="53"/>
      <c r="TBE41" s="53"/>
      <c r="TBF41" s="53"/>
      <c r="TBH41" s="53"/>
      <c r="TBU41" s="53"/>
      <c r="TBV41" s="53"/>
      <c r="TBX41" s="53"/>
      <c r="TCK41" s="53"/>
      <c r="TCL41" s="53"/>
      <c r="TCN41" s="53"/>
      <c r="TDA41" s="53"/>
      <c r="TDB41" s="53"/>
      <c r="TDD41" s="53"/>
      <c r="TDQ41" s="53"/>
      <c r="TDR41" s="53"/>
      <c r="TDT41" s="53"/>
      <c r="TEG41" s="53"/>
      <c r="TEH41" s="53"/>
      <c r="TEJ41" s="53"/>
      <c r="TEW41" s="53"/>
      <c r="TEX41" s="53"/>
      <c r="TEZ41" s="53"/>
      <c r="TFM41" s="53"/>
      <c r="TFN41" s="53"/>
      <c r="TFP41" s="53"/>
      <c r="TGC41" s="53"/>
      <c r="TGD41" s="53"/>
      <c r="TGF41" s="53"/>
      <c r="TGS41" s="53"/>
      <c r="TGT41" s="53"/>
      <c r="TGV41" s="53"/>
      <c r="THI41" s="53"/>
      <c r="THJ41" s="53"/>
      <c r="THL41" s="53"/>
      <c r="THY41" s="53"/>
      <c r="THZ41" s="53"/>
      <c r="TIB41" s="53"/>
      <c r="TIO41" s="53"/>
      <c r="TIP41" s="53"/>
      <c r="TIR41" s="53"/>
      <c r="TJE41" s="53"/>
      <c r="TJF41" s="53"/>
      <c r="TJH41" s="53"/>
      <c r="TJU41" s="53"/>
      <c r="TJV41" s="53"/>
      <c r="TJX41" s="53"/>
      <c r="TKK41" s="53"/>
      <c r="TKL41" s="53"/>
      <c r="TKN41" s="53"/>
      <c r="TLA41" s="53"/>
      <c r="TLB41" s="53"/>
      <c r="TLD41" s="53"/>
      <c r="TLQ41" s="53"/>
      <c r="TLR41" s="53"/>
      <c r="TLT41" s="53"/>
      <c r="TMG41" s="53"/>
      <c r="TMH41" s="53"/>
      <c r="TMJ41" s="53"/>
      <c r="TMW41" s="53"/>
      <c r="TMX41" s="53"/>
      <c r="TMZ41" s="53"/>
      <c r="TNM41" s="53"/>
      <c r="TNN41" s="53"/>
      <c r="TNP41" s="53"/>
      <c r="TOC41" s="53"/>
      <c r="TOD41" s="53"/>
      <c r="TOF41" s="53"/>
      <c r="TOS41" s="53"/>
      <c r="TOT41" s="53"/>
      <c r="TOV41" s="53"/>
      <c r="TPI41" s="53"/>
      <c r="TPJ41" s="53"/>
      <c r="TPL41" s="53"/>
      <c r="TPY41" s="53"/>
      <c r="TPZ41" s="53"/>
      <c r="TQB41" s="53"/>
      <c r="TQO41" s="53"/>
      <c r="TQP41" s="53"/>
      <c r="TQR41" s="53"/>
      <c r="TRE41" s="53"/>
      <c r="TRF41" s="53"/>
      <c r="TRH41" s="53"/>
      <c r="TRU41" s="53"/>
      <c r="TRV41" s="53"/>
      <c r="TRX41" s="53"/>
      <c r="TSK41" s="53"/>
      <c r="TSL41" s="53"/>
      <c r="TSN41" s="53"/>
      <c r="TTA41" s="53"/>
      <c r="TTB41" s="53"/>
      <c r="TTD41" s="53"/>
      <c r="TTQ41" s="53"/>
      <c r="TTR41" s="53"/>
      <c r="TTT41" s="53"/>
      <c r="TUG41" s="53"/>
      <c r="TUH41" s="53"/>
      <c r="TUJ41" s="53"/>
      <c r="TUW41" s="53"/>
      <c r="TUX41" s="53"/>
      <c r="TUZ41" s="53"/>
      <c r="TVM41" s="53"/>
      <c r="TVN41" s="53"/>
      <c r="TVP41" s="53"/>
      <c r="TWC41" s="53"/>
      <c r="TWD41" s="53"/>
      <c r="TWF41" s="53"/>
      <c r="TWS41" s="53"/>
      <c r="TWT41" s="53"/>
      <c r="TWV41" s="53"/>
      <c r="TXI41" s="53"/>
      <c r="TXJ41" s="53"/>
      <c r="TXL41" s="53"/>
      <c r="TXY41" s="53"/>
      <c r="TXZ41" s="53"/>
      <c r="TYB41" s="53"/>
      <c r="TYO41" s="53"/>
      <c r="TYP41" s="53"/>
      <c r="TYR41" s="53"/>
      <c r="TZE41" s="53"/>
      <c r="TZF41" s="53"/>
      <c r="TZH41" s="53"/>
      <c r="TZU41" s="53"/>
      <c r="TZV41" s="53"/>
      <c r="TZX41" s="53"/>
      <c r="UAK41" s="53"/>
      <c r="UAL41" s="53"/>
      <c r="UAN41" s="53"/>
      <c r="UBA41" s="53"/>
      <c r="UBB41" s="53"/>
      <c r="UBD41" s="53"/>
      <c r="UBQ41" s="53"/>
      <c r="UBR41" s="53"/>
      <c r="UBT41" s="53"/>
      <c r="UCG41" s="53"/>
      <c r="UCH41" s="53"/>
      <c r="UCJ41" s="53"/>
      <c r="UCW41" s="53"/>
      <c r="UCX41" s="53"/>
      <c r="UCZ41" s="53"/>
      <c r="UDM41" s="53"/>
      <c r="UDN41" s="53"/>
      <c r="UDP41" s="53"/>
      <c r="UEC41" s="53"/>
      <c r="UED41" s="53"/>
      <c r="UEF41" s="53"/>
      <c r="UES41" s="53"/>
      <c r="UET41" s="53"/>
      <c r="UEV41" s="53"/>
      <c r="UFI41" s="53"/>
      <c r="UFJ41" s="53"/>
      <c r="UFL41" s="53"/>
      <c r="UFY41" s="53"/>
      <c r="UFZ41" s="53"/>
      <c r="UGB41" s="53"/>
      <c r="UGO41" s="53"/>
      <c r="UGP41" s="53"/>
      <c r="UGR41" s="53"/>
      <c r="UHE41" s="53"/>
      <c r="UHF41" s="53"/>
      <c r="UHH41" s="53"/>
      <c r="UHU41" s="53"/>
      <c r="UHV41" s="53"/>
      <c r="UHX41" s="53"/>
      <c r="UIK41" s="53"/>
      <c r="UIL41" s="53"/>
      <c r="UIN41" s="53"/>
      <c r="UJA41" s="53"/>
      <c r="UJB41" s="53"/>
      <c r="UJD41" s="53"/>
      <c r="UJQ41" s="53"/>
      <c r="UJR41" s="53"/>
      <c r="UJT41" s="53"/>
      <c r="UKG41" s="53"/>
      <c r="UKH41" s="53"/>
      <c r="UKJ41" s="53"/>
      <c r="UKW41" s="53"/>
      <c r="UKX41" s="53"/>
      <c r="UKZ41" s="53"/>
      <c r="ULM41" s="53"/>
      <c r="ULN41" s="53"/>
      <c r="ULP41" s="53"/>
      <c r="UMC41" s="53"/>
      <c r="UMD41" s="53"/>
      <c r="UMF41" s="53"/>
      <c r="UMS41" s="53"/>
      <c r="UMT41" s="53"/>
      <c r="UMV41" s="53"/>
      <c r="UNI41" s="53"/>
      <c r="UNJ41" s="53"/>
      <c r="UNL41" s="53"/>
      <c r="UNY41" s="53"/>
      <c r="UNZ41" s="53"/>
      <c r="UOB41" s="53"/>
      <c r="UOO41" s="53"/>
      <c r="UOP41" s="53"/>
      <c r="UOR41" s="53"/>
      <c r="UPE41" s="53"/>
      <c r="UPF41" s="53"/>
      <c r="UPH41" s="53"/>
      <c r="UPU41" s="53"/>
      <c r="UPV41" s="53"/>
      <c r="UPX41" s="53"/>
      <c r="UQK41" s="53"/>
      <c r="UQL41" s="53"/>
      <c r="UQN41" s="53"/>
      <c r="URA41" s="53"/>
      <c r="URB41" s="53"/>
      <c r="URD41" s="53"/>
      <c r="URQ41" s="53"/>
      <c r="URR41" s="53"/>
      <c r="URT41" s="53"/>
      <c r="USG41" s="53"/>
      <c r="USH41" s="53"/>
      <c r="USJ41" s="53"/>
      <c r="USW41" s="53"/>
      <c r="USX41" s="53"/>
      <c r="USZ41" s="53"/>
      <c r="UTM41" s="53"/>
      <c r="UTN41" s="53"/>
      <c r="UTP41" s="53"/>
      <c r="UUC41" s="53"/>
      <c r="UUD41" s="53"/>
      <c r="UUF41" s="53"/>
      <c r="UUS41" s="53"/>
      <c r="UUT41" s="53"/>
      <c r="UUV41" s="53"/>
      <c r="UVI41" s="53"/>
      <c r="UVJ41" s="53"/>
      <c r="UVL41" s="53"/>
      <c r="UVY41" s="53"/>
      <c r="UVZ41" s="53"/>
      <c r="UWB41" s="53"/>
      <c r="UWO41" s="53"/>
      <c r="UWP41" s="53"/>
      <c r="UWR41" s="53"/>
      <c r="UXE41" s="53"/>
      <c r="UXF41" s="53"/>
      <c r="UXH41" s="53"/>
      <c r="UXU41" s="53"/>
      <c r="UXV41" s="53"/>
      <c r="UXX41" s="53"/>
      <c r="UYK41" s="53"/>
      <c r="UYL41" s="53"/>
      <c r="UYN41" s="53"/>
      <c r="UZA41" s="53"/>
      <c r="UZB41" s="53"/>
      <c r="UZD41" s="53"/>
      <c r="UZQ41" s="53"/>
      <c r="UZR41" s="53"/>
      <c r="UZT41" s="53"/>
      <c r="VAG41" s="53"/>
      <c r="VAH41" s="53"/>
      <c r="VAJ41" s="53"/>
      <c r="VAW41" s="53"/>
      <c r="VAX41" s="53"/>
      <c r="VAZ41" s="53"/>
      <c r="VBM41" s="53"/>
      <c r="VBN41" s="53"/>
      <c r="VBP41" s="53"/>
      <c r="VCC41" s="53"/>
      <c r="VCD41" s="53"/>
      <c r="VCF41" s="53"/>
      <c r="VCS41" s="53"/>
      <c r="VCT41" s="53"/>
      <c r="VCV41" s="53"/>
      <c r="VDI41" s="53"/>
      <c r="VDJ41" s="53"/>
      <c r="VDL41" s="53"/>
      <c r="VDY41" s="53"/>
      <c r="VDZ41" s="53"/>
      <c r="VEB41" s="53"/>
      <c r="VEO41" s="53"/>
      <c r="VEP41" s="53"/>
      <c r="VER41" s="53"/>
      <c r="VFE41" s="53"/>
      <c r="VFF41" s="53"/>
      <c r="VFH41" s="53"/>
      <c r="VFU41" s="53"/>
      <c r="VFV41" s="53"/>
      <c r="VFX41" s="53"/>
      <c r="VGK41" s="53"/>
      <c r="VGL41" s="53"/>
      <c r="VGN41" s="53"/>
      <c r="VHA41" s="53"/>
      <c r="VHB41" s="53"/>
      <c r="VHD41" s="53"/>
      <c r="VHQ41" s="53"/>
      <c r="VHR41" s="53"/>
      <c r="VHT41" s="53"/>
      <c r="VIG41" s="53"/>
      <c r="VIH41" s="53"/>
      <c r="VIJ41" s="53"/>
      <c r="VIW41" s="53"/>
      <c r="VIX41" s="53"/>
      <c r="VIZ41" s="53"/>
      <c r="VJM41" s="53"/>
      <c r="VJN41" s="53"/>
      <c r="VJP41" s="53"/>
      <c r="VKC41" s="53"/>
      <c r="VKD41" s="53"/>
      <c r="VKF41" s="53"/>
      <c r="VKS41" s="53"/>
      <c r="VKT41" s="53"/>
      <c r="VKV41" s="53"/>
      <c r="VLI41" s="53"/>
      <c r="VLJ41" s="53"/>
      <c r="VLL41" s="53"/>
      <c r="VLY41" s="53"/>
      <c r="VLZ41" s="53"/>
      <c r="VMB41" s="53"/>
      <c r="VMO41" s="53"/>
      <c r="VMP41" s="53"/>
      <c r="VMR41" s="53"/>
      <c r="VNE41" s="53"/>
      <c r="VNF41" s="53"/>
      <c r="VNH41" s="53"/>
      <c r="VNU41" s="53"/>
      <c r="VNV41" s="53"/>
      <c r="VNX41" s="53"/>
      <c r="VOK41" s="53"/>
      <c r="VOL41" s="53"/>
      <c r="VON41" s="53"/>
      <c r="VPA41" s="53"/>
      <c r="VPB41" s="53"/>
      <c r="VPD41" s="53"/>
      <c r="VPQ41" s="53"/>
      <c r="VPR41" s="53"/>
      <c r="VPT41" s="53"/>
      <c r="VQG41" s="53"/>
      <c r="VQH41" s="53"/>
      <c r="VQJ41" s="53"/>
      <c r="VQW41" s="53"/>
      <c r="VQX41" s="53"/>
      <c r="VQZ41" s="53"/>
      <c r="VRM41" s="53"/>
      <c r="VRN41" s="53"/>
      <c r="VRP41" s="53"/>
      <c r="VSC41" s="53"/>
      <c r="VSD41" s="53"/>
      <c r="VSF41" s="53"/>
      <c r="VSS41" s="53"/>
      <c r="VST41" s="53"/>
      <c r="VSV41" s="53"/>
      <c r="VTI41" s="53"/>
      <c r="VTJ41" s="53"/>
      <c r="VTL41" s="53"/>
      <c r="VTY41" s="53"/>
      <c r="VTZ41" s="53"/>
      <c r="VUB41" s="53"/>
      <c r="VUO41" s="53"/>
      <c r="VUP41" s="53"/>
      <c r="VUR41" s="53"/>
      <c r="VVE41" s="53"/>
      <c r="VVF41" s="53"/>
      <c r="VVH41" s="53"/>
      <c r="VVU41" s="53"/>
      <c r="VVV41" s="53"/>
      <c r="VVX41" s="53"/>
      <c r="VWK41" s="53"/>
      <c r="VWL41" s="53"/>
      <c r="VWN41" s="53"/>
      <c r="VXA41" s="53"/>
      <c r="VXB41" s="53"/>
      <c r="VXD41" s="53"/>
      <c r="VXQ41" s="53"/>
      <c r="VXR41" s="53"/>
      <c r="VXT41" s="53"/>
      <c r="VYG41" s="53"/>
      <c r="VYH41" s="53"/>
      <c r="VYJ41" s="53"/>
      <c r="VYW41" s="53"/>
      <c r="VYX41" s="53"/>
      <c r="VYZ41" s="53"/>
      <c r="VZM41" s="53"/>
      <c r="VZN41" s="53"/>
      <c r="VZP41" s="53"/>
      <c r="WAC41" s="53"/>
      <c r="WAD41" s="53"/>
      <c r="WAF41" s="53"/>
      <c r="WAS41" s="53"/>
      <c r="WAT41" s="53"/>
      <c r="WAV41" s="53"/>
      <c r="WBI41" s="53"/>
      <c r="WBJ41" s="53"/>
      <c r="WBL41" s="53"/>
      <c r="WBY41" s="53"/>
      <c r="WBZ41" s="53"/>
      <c r="WCB41" s="53"/>
      <c r="WCO41" s="53"/>
      <c r="WCP41" s="53"/>
      <c r="WCR41" s="53"/>
      <c r="WDE41" s="53"/>
      <c r="WDF41" s="53"/>
      <c r="WDH41" s="53"/>
      <c r="WDU41" s="53"/>
      <c r="WDV41" s="53"/>
      <c r="WDX41" s="53"/>
      <c r="WEK41" s="53"/>
      <c r="WEL41" s="53"/>
      <c r="WEN41" s="53"/>
      <c r="WFA41" s="53"/>
      <c r="WFB41" s="53"/>
      <c r="WFD41" s="53"/>
      <c r="WFQ41" s="53"/>
      <c r="WFR41" s="53"/>
      <c r="WFT41" s="53"/>
      <c r="WGG41" s="53"/>
      <c r="WGH41" s="53"/>
      <c r="WGJ41" s="53"/>
      <c r="WGW41" s="53"/>
      <c r="WGX41" s="53"/>
      <c r="WGZ41" s="53"/>
      <c r="WHM41" s="53"/>
      <c r="WHN41" s="53"/>
      <c r="WHP41" s="53"/>
      <c r="WIC41" s="53"/>
      <c r="WID41" s="53"/>
      <c r="WIF41" s="53"/>
      <c r="WIS41" s="53"/>
      <c r="WIT41" s="53"/>
      <c r="WIV41" s="53"/>
      <c r="WJI41" s="53"/>
      <c r="WJJ41" s="53"/>
      <c r="WJL41" s="53"/>
      <c r="WJY41" s="53"/>
      <c r="WJZ41" s="53"/>
      <c r="WKB41" s="53"/>
      <c r="WKO41" s="53"/>
      <c r="WKP41" s="53"/>
      <c r="WKR41" s="53"/>
      <c r="WLE41" s="53"/>
      <c r="WLF41" s="53"/>
      <c r="WLH41" s="53"/>
      <c r="WLU41" s="53"/>
      <c r="WLV41" s="53"/>
      <c r="WLX41" s="53"/>
      <c r="WMK41" s="53"/>
      <c r="WML41" s="53"/>
      <c r="WMN41" s="53"/>
      <c r="WNA41" s="53"/>
      <c r="WNB41" s="53"/>
      <c r="WND41" s="53"/>
      <c r="WNQ41" s="53"/>
      <c r="WNR41" s="53"/>
      <c r="WNT41" s="53"/>
      <c r="WOG41" s="53"/>
      <c r="WOH41" s="53"/>
      <c r="WOJ41" s="53"/>
      <c r="WOW41" s="53"/>
      <c r="WOX41" s="53"/>
      <c r="WOZ41" s="53"/>
      <c r="WPM41" s="53"/>
      <c r="WPN41" s="53"/>
      <c r="WPP41" s="53"/>
      <c r="WQC41" s="53"/>
      <c r="WQD41" s="53"/>
      <c r="WQF41" s="53"/>
      <c r="WQS41" s="53"/>
      <c r="WQT41" s="53"/>
      <c r="WQV41" s="53"/>
      <c r="WRI41" s="53"/>
      <c r="WRJ41" s="53"/>
      <c r="WRL41" s="53"/>
      <c r="WRY41" s="53"/>
      <c r="WRZ41" s="53"/>
      <c r="WSB41" s="53"/>
      <c r="WSO41" s="53"/>
      <c r="WSP41" s="53"/>
      <c r="WSR41" s="53"/>
      <c r="WTE41" s="53"/>
      <c r="WTF41" s="53"/>
      <c r="WTH41" s="53"/>
      <c r="WTU41" s="53"/>
      <c r="WTV41" s="53"/>
      <c r="WTX41" s="53"/>
      <c r="WUK41" s="53"/>
      <c r="WUL41" s="53"/>
      <c r="WUN41" s="53"/>
      <c r="WVA41" s="53"/>
      <c r="WVB41" s="53"/>
      <c r="WVD41" s="53"/>
      <c r="WVQ41" s="53"/>
      <c r="WVR41" s="53"/>
      <c r="WVT41" s="53"/>
      <c r="WWG41" s="53"/>
      <c r="WWH41" s="53"/>
      <c r="WWJ41" s="53"/>
      <c r="WWW41" s="53"/>
      <c r="WWX41" s="53"/>
      <c r="WWZ41" s="53"/>
      <c r="WXM41" s="53"/>
      <c r="WXN41" s="53"/>
      <c r="WXP41" s="53"/>
      <c r="WYC41" s="53"/>
      <c r="WYD41" s="53"/>
      <c r="WYF41" s="53"/>
      <c r="WYS41" s="53"/>
      <c r="WYT41" s="53"/>
      <c r="WYV41" s="53"/>
      <c r="WZI41" s="53"/>
      <c r="WZJ41" s="53"/>
      <c r="WZL41" s="53"/>
      <c r="WZY41" s="53"/>
      <c r="WZZ41" s="53"/>
      <c r="XAB41" s="53"/>
      <c r="XAO41" s="53"/>
      <c r="XAP41" s="53"/>
      <c r="XAR41" s="53"/>
      <c r="XBE41" s="53"/>
      <c r="XBF41" s="53"/>
      <c r="XBH41" s="53"/>
      <c r="XBU41" s="53"/>
      <c r="XBV41" s="53"/>
      <c r="XBX41" s="53"/>
      <c r="XCK41" s="53"/>
      <c r="XCL41" s="53"/>
      <c r="XCN41" s="53"/>
      <c r="XDA41" s="53"/>
      <c r="XDB41" s="53"/>
      <c r="XDD41" s="53"/>
      <c r="XDQ41" s="53"/>
      <c r="XDR41" s="53"/>
      <c r="XDT41" s="53"/>
      <c r="XEG41" s="53"/>
      <c r="XEH41" s="53"/>
      <c r="XEJ41" s="53"/>
    </row>
    <row r="42" spans="1:1020 1033:2044 2057:3068 3081:4092 4105:5116 5129:6140 6153:7164 7177:8188 8201:9212 9225:10236 10249:11260 11273:12284 12297:13308 13321:14332 14345:15356 15369:16364" ht="18.75" x14ac:dyDescent="0.45">
      <c r="A42" s="56"/>
      <c r="B42" s="56"/>
      <c r="C42" s="47"/>
      <c r="D42" s="56"/>
      <c r="E42" s="48"/>
      <c r="F42" s="6" t="s">
        <v>227</v>
      </c>
      <c r="G42" s="48"/>
      <c r="H42" s="15">
        <v>3000000</v>
      </c>
      <c r="I42" s="36"/>
      <c r="J42" s="15">
        <f>H42*1000000</f>
        <v>3000000000000</v>
      </c>
      <c r="K42" s="36"/>
      <c r="L42" s="15">
        <v>26556878841</v>
      </c>
      <c r="M42" s="11"/>
      <c r="N42" s="49">
        <v>0.23</v>
      </c>
      <c r="O42" s="36"/>
      <c r="P42" s="50">
        <v>0.38569999999999999</v>
      </c>
      <c r="U42" s="15"/>
      <c r="AO42" s="53"/>
      <c r="AP42" s="53"/>
      <c r="AR42" s="53"/>
      <c r="BE42" s="53"/>
      <c r="BF42" s="53"/>
      <c r="BH42" s="53"/>
      <c r="BU42" s="53"/>
      <c r="BV42" s="53"/>
      <c r="BX42" s="53"/>
      <c r="CK42" s="53"/>
      <c r="CL42" s="53"/>
      <c r="CN42" s="53"/>
      <c r="DA42" s="53"/>
      <c r="DB42" s="53"/>
      <c r="DD42" s="53"/>
      <c r="DQ42" s="53"/>
      <c r="DR42" s="53"/>
      <c r="DT42" s="53"/>
      <c r="EG42" s="53"/>
      <c r="EH42" s="53"/>
      <c r="EJ42" s="53"/>
      <c r="EW42" s="53"/>
      <c r="EX42" s="53"/>
      <c r="EZ42" s="53"/>
      <c r="FM42" s="53"/>
      <c r="FN42" s="53"/>
      <c r="FP42" s="53"/>
      <c r="GC42" s="53"/>
      <c r="GD42" s="53"/>
      <c r="GF42" s="53"/>
      <c r="GS42" s="53"/>
      <c r="GT42" s="53"/>
      <c r="GV42" s="53"/>
      <c r="HI42" s="53"/>
      <c r="HJ42" s="53"/>
      <c r="HL42" s="53"/>
      <c r="HY42" s="53"/>
      <c r="HZ42" s="53"/>
      <c r="IB42" s="53"/>
      <c r="IO42" s="53"/>
      <c r="IP42" s="53"/>
      <c r="IR42" s="53"/>
      <c r="JE42" s="53"/>
      <c r="JF42" s="53"/>
      <c r="JH42" s="53"/>
      <c r="JU42" s="53"/>
      <c r="JV42" s="53"/>
      <c r="JX42" s="53"/>
      <c r="KK42" s="53"/>
      <c r="KL42" s="53"/>
      <c r="KN42" s="53"/>
      <c r="LA42" s="53"/>
      <c r="LB42" s="53"/>
      <c r="LD42" s="53"/>
      <c r="LQ42" s="53"/>
      <c r="LR42" s="53"/>
      <c r="LT42" s="53"/>
      <c r="MG42" s="53"/>
      <c r="MH42" s="53"/>
      <c r="MJ42" s="53"/>
      <c r="MW42" s="53"/>
      <c r="MX42" s="53"/>
      <c r="MZ42" s="53"/>
      <c r="NM42" s="53"/>
      <c r="NN42" s="53"/>
      <c r="NP42" s="53"/>
      <c r="OC42" s="53"/>
      <c r="OD42" s="53"/>
      <c r="OF42" s="53"/>
      <c r="OS42" s="53"/>
      <c r="OT42" s="53"/>
      <c r="OV42" s="53"/>
      <c r="PI42" s="53"/>
      <c r="PJ42" s="53"/>
      <c r="PL42" s="53"/>
      <c r="PY42" s="53"/>
      <c r="PZ42" s="53"/>
      <c r="QB42" s="53"/>
      <c r="QO42" s="53"/>
      <c r="QP42" s="53"/>
      <c r="QR42" s="53"/>
      <c r="RE42" s="53"/>
      <c r="RF42" s="53"/>
      <c r="RH42" s="53"/>
      <c r="RU42" s="53"/>
      <c r="RV42" s="53"/>
      <c r="RX42" s="53"/>
      <c r="SK42" s="53"/>
      <c r="SL42" s="53"/>
      <c r="SN42" s="53"/>
      <c r="TA42" s="53"/>
      <c r="TB42" s="53"/>
      <c r="TD42" s="53"/>
      <c r="TQ42" s="53"/>
      <c r="TR42" s="53"/>
      <c r="TT42" s="53"/>
      <c r="UG42" s="53"/>
      <c r="UH42" s="53"/>
      <c r="UJ42" s="53"/>
      <c r="UW42" s="53"/>
      <c r="UX42" s="53"/>
      <c r="UZ42" s="53"/>
      <c r="VM42" s="53"/>
      <c r="VN42" s="53"/>
      <c r="VP42" s="53"/>
      <c r="WC42" s="53"/>
      <c r="WD42" s="53"/>
      <c r="WF42" s="53"/>
      <c r="WS42" s="53"/>
      <c r="WT42" s="53"/>
      <c r="WV42" s="53"/>
      <c r="XI42" s="53"/>
      <c r="XJ42" s="53"/>
      <c r="XL42" s="53"/>
      <c r="XY42" s="53"/>
      <c r="XZ42" s="53"/>
      <c r="YB42" s="53"/>
      <c r="YO42" s="53"/>
      <c r="YP42" s="53"/>
      <c r="YR42" s="53"/>
      <c r="ZE42" s="53"/>
      <c r="ZF42" s="53"/>
      <c r="ZH42" s="53"/>
      <c r="ZU42" s="53"/>
      <c r="ZV42" s="53"/>
      <c r="ZX42" s="53"/>
      <c r="AAK42" s="53"/>
      <c r="AAL42" s="53"/>
      <c r="AAN42" s="53"/>
      <c r="ABA42" s="53"/>
      <c r="ABB42" s="53"/>
      <c r="ABD42" s="53"/>
      <c r="ABQ42" s="53"/>
      <c r="ABR42" s="53"/>
      <c r="ABT42" s="53"/>
      <c r="ACG42" s="53"/>
      <c r="ACH42" s="53"/>
      <c r="ACJ42" s="53"/>
      <c r="ACW42" s="53"/>
      <c r="ACX42" s="53"/>
      <c r="ACZ42" s="53"/>
      <c r="ADM42" s="53"/>
      <c r="ADN42" s="53"/>
      <c r="ADP42" s="53"/>
      <c r="AEC42" s="53"/>
      <c r="AED42" s="53"/>
      <c r="AEF42" s="53"/>
      <c r="AES42" s="53"/>
      <c r="AET42" s="53"/>
      <c r="AEV42" s="53"/>
      <c r="AFI42" s="53"/>
      <c r="AFJ42" s="53"/>
      <c r="AFL42" s="53"/>
      <c r="AFY42" s="53"/>
      <c r="AFZ42" s="53"/>
      <c r="AGB42" s="53"/>
      <c r="AGO42" s="53"/>
      <c r="AGP42" s="53"/>
      <c r="AGR42" s="53"/>
      <c r="AHE42" s="53"/>
      <c r="AHF42" s="53"/>
      <c r="AHH42" s="53"/>
      <c r="AHU42" s="53"/>
      <c r="AHV42" s="53"/>
      <c r="AHX42" s="53"/>
      <c r="AIK42" s="53"/>
      <c r="AIL42" s="53"/>
      <c r="AIN42" s="53"/>
      <c r="AJA42" s="53"/>
      <c r="AJB42" s="53"/>
      <c r="AJD42" s="53"/>
      <c r="AJQ42" s="53"/>
      <c r="AJR42" s="53"/>
      <c r="AJT42" s="53"/>
      <c r="AKG42" s="53"/>
      <c r="AKH42" s="53"/>
      <c r="AKJ42" s="53"/>
      <c r="AKW42" s="53"/>
      <c r="AKX42" s="53"/>
      <c r="AKZ42" s="53"/>
      <c r="ALM42" s="53"/>
      <c r="ALN42" s="53"/>
      <c r="ALP42" s="53"/>
      <c r="AMC42" s="53"/>
      <c r="AMD42" s="53"/>
      <c r="AMF42" s="53"/>
      <c r="AMS42" s="53"/>
      <c r="AMT42" s="53"/>
      <c r="AMV42" s="53"/>
      <c r="ANI42" s="53"/>
      <c r="ANJ42" s="53"/>
      <c r="ANL42" s="53"/>
      <c r="ANY42" s="53"/>
      <c r="ANZ42" s="53"/>
      <c r="AOB42" s="53"/>
      <c r="AOO42" s="53"/>
      <c r="AOP42" s="53"/>
      <c r="AOR42" s="53"/>
      <c r="APE42" s="53"/>
      <c r="APF42" s="53"/>
      <c r="APH42" s="53"/>
      <c r="APU42" s="53"/>
      <c r="APV42" s="53"/>
      <c r="APX42" s="53"/>
      <c r="AQK42" s="53"/>
      <c r="AQL42" s="53"/>
      <c r="AQN42" s="53"/>
      <c r="ARA42" s="53"/>
      <c r="ARB42" s="53"/>
      <c r="ARD42" s="53"/>
      <c r="ARQ42" s="53"/>
      <c r="ARR42" s="53"/>
      <c r="ART42" s="53"/>
      <c r="ASG42" s="53"/>
      <c r="ASH42" s="53"/>
      <c r="ASJ42" s="53"/>
      <c r="ASW42" s="53"/>
      <c r="ASX42" s="53"/>
      <c r="ASZ42" s="53"/>
      <c r="ATM42" s="53"/>
      <c r="ATN42" s="53"/>
      <c r="ATP42" s="53"/>
      <c r="AUC42" s="53"/>
      <c r="AUD42" s="53"/>
      <c r="AUF42" s="53"/>
      <c r="AUS42" s="53"/>
      <c r="AUT42" s="53"/>
      <c r="AUV42" s="53"/>
      <c r="AVI42" s="53"/>
      <c r="AVJ42" s="53"/>
      <c r="AVL42" s="53"/>
      <c r="AVY42" s="53"/>
      <c r="AVZ42" s="53"/>
      <c r="AWB42" s="53"/>
      <c r="AWO42" s="53"/>
      <c r="AWP42" s="53"/>
      <c r="AWR42" s="53"/>
      <c r="AXE42" s="53"/>
      <c r="AXF42" s="53"/>
      <c r="AXH42" s="53"/>
      <c r="AXU42" s="53"/>
      <c r="AXV42" s="53"/>
      <c r="AXX42" s="53"/>
      <c r="AYK42" s="53"/>
      <c r="AYL42" s="53"/>
      <c r="AYN42" s="53"/>
      <c r="AZA42" s="53"/>
      <c r="AZB42" s="53"/>
      <c r="AZD42" s="53"/>
      <c r="AZQ42" s="53"/>
      <c r="AZR42" s="53"/>
      <c r="AZT42" s="53"/>
      <c r="BAG42" s="53"/>
      <c r="BAH42" s="53"/>
      <c r="BAJ42" s="53"/>
      <c r="BAW42" s="53"/>
      <c r="BAX42" s="53"/>
      <c r="BAZ42" s="53"/>
      <c r="BBM42" s="53"/>
      <c r="BBN42" s="53"/>
      <c r="BBP42" s="53"/>
      <c r="BCC42" s="53"/>
      <c r="BCD42" s="53"/>
      <c r="BCF42" s="53"/>
      <c r="BCS42" s="53"/>
      <c r="BCT42" s="53"/>
      <c r="BCV42" s="53"/>
      <c r="BDI42" s="53"/>
      <c r="BDJ42" s="53"/>
      <c r="BDL42" s="53"/>
      <c r="BDY42" s="53"/>
      <c r="BDZ42" s="53"/>
      <c r="BEB42" s="53"/>
      <c r="BEO42" s="53"/>
      <c r="BEP42" s="53"/>
      <c r="BER42" s="53"/>
      <c r="BFE42" s="53"/>
      <c r="BFF42" s="53"/>
      <c r="BFH42" s="53"/>
      <c r="BFU42" s="53"/>
      <c r="BFV42" s="53"/>
      <c r="BFX42" s="53"/>
      <c r="BGK42" s="53"/>
      <c r="BGL42" s="53"/>
      <c r="BGN42" s="53"/>
      <c r="BHA42" s="53"/>
      <c r="BHB42" s="53"/>
      <c r="BHD42" s="53"/>
      <c r="BHQ42" s="53"/>
      <c r="BHR42" s="53"/>
      <c r="BHT42" s="53"/>
      <c r="BIG42" s="53"/>
      <c r="BIH42" s="53"/>
      <c r="BIJ42" s="53"/>
      <c r="BIW42" s="53"/>
      <c r="BIX42" s="53"/>
      <c r="BIZ42" s="53"/>
      <c r="BJM42" s="53"/>
      <c r="BJN42" s="53"/>
      <c r="BJP42" s="53"/>
      <c r="BKC42" s="53"/>
      <c r="BKD42" s="53"/>
      <c r="BKF42" s="53"/>
      <c r="BKS42" s="53"/>
      <c r="BKT42" s="53"/>
      <c r="BKV42" s="53"/>
      <c r="BLI42" s="53"/>
      <c r="BLJ42" s="53"/>
      <c r="BLL42" s="53"/>
      <c r="BLY42" s="53"/>
      <c r="BLZ42" s="53"/>
      <c r="BMB42" s="53"/>
      <c r="BMO42" s="53"/>
      <c r="BMP42" s="53"/>
      <c r="BMR42" s="53"/>
      <c r="BNE42" s="53"/>
      <c r="BNF42" s="53"/>
      <c r="BNH42" s="53"/>
      <c r="BNU42" s="53"/>
      <c r="BNV42" s="53"/>
      <c r="BNX42" s="53"/>
      <c r="BOK42" s="53"/>
      <c r="BOL42" s="53"/>
      <c r="BON42" s="53"/>
      <c r="BPA42" s="53"/>
      <c r="BPB42" s="53"/>
      <c r="BPD42" s="53"/>
      <c r="BPQ42" s="53"/>
      <c r="BPR42" s="53"/>
      <c r="BPT42" s="53"/>
      <c r="BQG42" s="53"/>
      <c r="BQH42" s="53"/>
      <c r="BQJ42" s="53"/>
      <c r="BQW42" s="53"/>
      <c r="BQX42" s="53"/>
      <c r="BQZ42" s="53"/>
      <c r="BRM42" s="53"/>
      <c r="BRN42" s="53"/>
      <c r="BRP42" s="53"/>
      <c r="BSC42" s="53"/>
      <c r="BSD42" s="53"/>
      <c r="BSF42" s="53"/>
      <c r="BSS42" s="53"/>
      <c r="BST42" s="53"/>
      <c r="BSV42" s="53"/>
      <c r="BTI42" s="53"/>
      <c r="BTJ42" s="53"/>
      <c r="BTL42" s="53"/>
      <c r="BTY42" s="53"/>
      <c r="BTZ42" s="53"/>
      <c r="BUB42" s="53"/>
      <c r="BUO42" s="53"/>
      <c r="BUP42" s="53"/>
      <c r="BUR42" s="53"/>
      <c r="BVE42" s="53"/>
      <c r="BVF42" s="53"/>
      <c r="BVH42" s="53"/>
      <c r="BVU42" s="53"/>
      <c r="BVV42" s="53"/>
      <c r="BVX42" s="53"/>
      <c r="BWK42" s="53"/>
      <c r="BWL42" s="53"/>
      <c r="BWN42" s="53"/>
      <c r="BXA42" s="53"/>
      <c r="BXB42" s="53"/>
      <c r="BXD42" s="53"/>
      <c r="BXQ42" s="53"/>
      <c r="BXR42" s="53"/>
      <c r="BXT42" s="53"/>
      <c r="BYG42" s="53"/>
      <c r="BYH42" s="53"/>
      <c r="BYJ42" s="53"/>
      <c r="BYW42" s="53"/>
      <c r="BYX42" s="53"/>
      <c r="BYZ42" s="53"/>
      <c r="BZM42" s="53"/>
      <c r="BZN42" s="53"/>
      <c r="BZP42" s="53"/>
      <c r="CAC42" s="53"/>
      <c r="CAD42" s="53"/>
      <c r="CAF42" s="53"/>
      <c r="CAS42" s="53"/>
      <c r="CAT42" s="53"/>
      <c r="CAV42" s="53"/>
      <c r="CBI42" s="53"/>
      <c r="CBJ42" s="53"/>
      <c r="CBL42" s="53"/>
      <c r="CBY42" s="53"/>
      <c r="CBZ42" s="53"/>
      <c r="CCB42" s="53"/>
      <c r="CCO42" s="53"/>
      <c r="CCP42" s="53"/>
      <c r="CCR42" s="53"/>
      <c r="CDE42" s="53"/>
      <c r="CDF42" s="53"/>
      <c r="CDH42" s="53"/>
      <c r="CDU42" s="53"/>
      <c r="CDV42" s="53"/>
      <c r="CDX42" s="53"/>
      <c r="CEK42" s="53"/>
      <c r="CEL42" s="53"/>
      <c r="CEN42" s="53"/>
      <c r="CFA42" s="53"/>
      <c r="CFB42" s="53"/>
      <c r="CFD42" s="53"/>
      <c r="CFQ42" s="53"/>
      <c r="CFR42" s="53"/>
      <c r="CFT42" s="53"/>
      <c r="CGG42" s="53"/>
      <c r="CGH42" s="53"/>
      <c r="CGJ42" s="53"/>
      <c r="CGW42" s="53"/>
      <c r="CGX42" s="53"/>
      <c r="CGZ42" s="53"/>
      <c r="CHM42" s="53"/>
      <c r="CHN42" s="53"/>
      <c r="CHP42" s="53"/>
      <c r="CIC42" s="53"/>
      <c r="CID42" s="53"/>
      <c r="CIF42" s="53"/>
      <c r="CIS42" s="53"/>
      <c r="CIT42" s="53"/>
      <c r="CIV42" s="53"/>
      <c r="CJI42" s="53"/>
      <c r="CJJ42" s="53"/>
      <c r="CJL42" s="53"/>
      <c r="CJY42" s="53"/>
      <c r="CJZ42" s="53"/>
      <c r="CKB42" s="53"/>
      <c r="CKO42" s="53"/>
      <c r="CKP42" s="53"/>
      <c r="CKR42" s="53"/>
      <c r="CLE42" s="53"/>
      <c r="CLF42" s="53"/>
      <c r="CLH42" s="53"/>
      <c r="CLU42" s="53"/>
      <c r="CLV42" s="53"/>
      <c r="CLX42" s="53"/>
      <c r="CMK42" s="53"/>
      <c r="CML42" s="53"/>
      <c r="CMN42" s="53"/>
      <c r="CNA42" s="53"/>
      <c r="CNB42" s="53"/>
      <c r="CND42" s="53"/>
      <c r="CNQ42" s="53"/>
      <c r="CNR42" s="53"/>
      <c r="CNT42" s="53"/>
      <c r="COG42" s="53"/>
      <c r="COH42" s="53"/>
      <c r="COJ42" s="53"/>
      <c r="COW42" s="53"/>
      <c r="COX42" s="53"/>
      <c r="COZ42" s="53"/>
      <c r="CPM42" s="53"/>
      <c r="CPN42" s="53"/>
      <c r="CPP42" s="53"/>
      <c r="CQC42" s="53"/>
      <c r="CQD42" s="53"/>
      <c r="CQF42" s="53"/>
      <c r="CQS42" s="53"/>
      <c r="CQT42" s="53"/>
      <c r="CQV42" s="53"/>
      <c r="CRI42" s="53"/>
      <c r="CRJ42" s="53"/>
      <c r="CRL42" s="53"/>
      <c r="CRY42" s="53"/>
      <c r="CRZ42" s="53"/>
      <c r="CSB42" s="53"/>
      <c r="CSO42" s="53"/>
      <c r="CSP42" s="53"/>
      <c r="CSR42" s="53"/>
      <c r="CTE42" s="53"/>
      <c r="CTF42" s="53"/>
      <c r="CTH42" s="53"/>
      <c r="CTU42" s="53"/>
      <c r="CTV42" s="53"/>
      <c r="CTX42" s="53"/>
      <c r="CUK42" s="53"/>
      <c r="CUL42" s="53"/>
      <c r="CUN42" s="53"/>
      <c r="CVA42" s="53"/>
      <c r="CVB42" s="53"/>
      <c r="CVD42" s="53"/>
      <c r="CVQ42" s="53"/>
      <c r="CVR42" s="53"/>
      <c r="CVT42" s="53"/>
      <c r="CWG42" s="53"/>
      <c r="CWH42" s="53"/>
      <c r="CWJ42" s="53"/>
      <c r="CWW42" s="53"/>
      <c r="CWX42" s="53"/>
      <c r="CWZ42" s="53"/>
      <c r="CXM42" s="53"/>
      <c r="CXN42" s="53"/>
      <c r="CXP42" s="53"/>
      <c r="CYC42" s="53"/>
      <c r="CYD42" s="53"/>
      <c r="CYF42" s="53"/>
      <c r="CYS42" s="53"/>
      <c r="CYT42" s="53"/>
      <c r="CYV42" s="53"/>
      <c r="CZI42" s="53"/>
      <c r="CZJ42" s="53"/>
      <c r="CZL42" s="53"/>
      <c r="CZY42" s="53"/>
      <c r="CZZ42" s="53"/>
      <c r="DAB42" s="53"/>
      <c r="DAO42" s="53"/>
      <c r="DAP42" s="53"/>
      <c r="DAR42" s="53"/>
      <c r="DBE42" s="53"/>
      <c r="DBF42" s="53"/>
      <c r="DBH42" s="53"/>
      <c r="DBU42" s="53"/>
      <c r="DBV42" s="53"/>
      <c r="DBX42" s="53"/>
      <c r="DCK42" s="53"/>
      <c r="DCL42" s="53"/>
      <c r="DCN42" s="53"/>
      <c r="DDA42" s="53"/>
      <c r="DDB42" s="53"/>
      <c r="DDD42" s="53"/>
      <c r="DDQ42" s="53"/>
      <c r="DDR42" s="53"/>
      <c r="DDT42" s="53"/>
      <c r="DEG42" s="53"/>
      <c r="DEH42" s="53"/>
      <c r="DEJ42" s="53"/>
      <c r="DEW42" s="53"/>
      <c r="DEX42" s="53"/>
      <c r="DEZ42" s="53"/>
      <c r="DFM42" s="53"/>
      <c r="DFN42" s="53"/>
      <c r="DFP42" s="53"/>
      <c r="DGC42" s="53"/>
      <c r="DGD42" s="53"/>
      <c r="DGF42" s="53"/>
      <c r="DGS42" s="53"/>
      <c r="DGT42" s="53"/>
      <c r="DGV42" s="53"/>
      <c r="DHI42" s="53"/>
      <c r="DHJ42" s="53"/>
      <c r="DHL42" s="53"/>
      <c r="DHY42" s="53"/>
      <c r="DHZ42" s="53"/>
      <c r="DIB42" s="53"/>
      <c r="DIO42" s="53"/>
      <c r="DIP42" s="53"/>
      <c r="DIR42" s="53"/>
      <c r="DJE42" s="53"/>
      <c r="DJF42" s="53"/>
      <c r="DJH42" s="53"/>
      <c r="DJU42" s="53"/>
      <c r="DJV42" s="53"/>
      <c r="DJX42" s="53"/>
      <c r="DKK42" s="53"/>
      <c r="DKL42" s="53"/>
      <c r="DKN42" s="53"/>
      <c r="DLA42" s="53"/>
      <c r="DLB42" s="53"/>
      <c r="DLD42" s="53"/>
      <c r="DLQ42" s="53"/>
      <c r="DLR42" s="53"/>
      <c r="DLT42" s="53"/>
      <c r="DMG42" s="53"/>
      <c r="DMH42" s="53"/>
      <c r="DMJ42" s="53"/>
      <c r="DMW42" s="53"/>
      <c r="DMX42" s="53"/>
      <c r="DMZ42" s="53"/>
      <c r="DNM42" s="53"/>
      <c r="DNN42" s="53"/>
      <c r="DNP42" s="53"/>
      <c r="DOC42" s="53"/>
      <c r="DOD42" s="53"/>
      <c r="DOF42" s="53"/>
      <c r="DOS42" s="53"/>
      <c r="DOT42" s="53"/>
      <c r="DOV42" s="53"/>
      <c r="DPI42" s="53"/>
      <c r="DPJ42" s="53"/>
      <c r="DPL42" s="53"/>
      <c r="DPY42" s="53"/>
      <c r="DPZ42" s="53"/>
      <c r="DQB42" s="53"/>
      <c r="DQO42" s="53"/>
      <c r="DQP42" s="53"/>
      <c r="DQR42" s="53"/>
      <c r="DRE42" s="53"/>
      <c r="DRF42" s="53"/>
      <c r="DRH42" s="53"/>
      <c r="DRU42" s="53"/>
      <c r="DRV42" s="53"/>
      <c r="DRX42" s="53"/>
      <c r="DSK42" s="53"/>
      <c r="DSL42" s="53"/>
      <c r="DSN42" s="53"/>
      <c r="DTA42" s="53"/>
      <c r="DTB42" s="53"/>
      <c r="DTD42" s="53"/>
      <c r="DTQ42" s="53"/>
      <c r="DTR42" s="53"/>
      <c r="DTT42" s="53"/>
      <c r="DUG42" s="53"/>
      <c r="DUH42" s="53"/>
      <c r="DUJ42" s="53"/>
      <c r="DUW42" s="53"/>
      <c r="DUX42" s="53"/>
      <c r="DUZ42" s="53"/>
      <c r="DVM42" s="53"/>
      <c r="DVN42" s="53"/>
      <c r="DVP42" s="53"/>
      <c r="DWC42" s="53"/>
      <c r="DWD42" s="53"/>
      <c r="DWF42" s="53"/>
      <c r="DWS42" s="53"/>
      <c r="DWT42" s="53"/>
      <c r="DWV42" s="53"/>
      <c r="DXI42" s="53"/>
      <c r="DXJ42" s="53"/>
      <c r="DXL42" s="53"/>
      <c r="DXY42" s="53"/>
      <c r="DXZ42" s="53"/>
      <c r="DYB42" s="53"/>
      <c r="DYO42" s="53"/>
      <c r="DYP42" s="53"/>
      <c r="DYR42" s="53"/>
      <c r="DZE42" s="53"/>
      <c r="DZF42" s="53"/>
      <c r="DZH42" s="53"/>
      <c r="DZU42" s="53"/>
      <c r="DZV42" s="53"/>
      <c r="DZX42" s="53"/>
      <c r="EAK42" s="53"/>
      <c r="EAL42" s="53"/>
      <c r="EAN42" s="53"/>
      <c r="EBA42" s="53"/>
      <c r="EBB42" s="53"/>
      <c r="EBD42" s="53"/>
      <c r="EBQ42" s="53"/>
      <c r="EBR42" s="53"/>
      <c r="EBT42" s="53"/>
      <c r="ECG42" s="53"/>
      <c r="ECH42" s="53"/>
      <c r="ECJ42" s="53"/>
      <c r="ECW42" s="53"/>
      <c r="ECX42" s="53"/>
      <c r="ECZ42" s="53"/>
      <c r="EDM42" s="53"/>
      <c r="EDN42" s="53"/>
      <c r="EDP42" s="53"/>
      <c r="EEC42" s="53"/>
      <c r="EED42" s="53"/>
      <c r="EEF42" s="53"/>
      <c r="EES42" s="53"/>
      <c r="EET42" s="53"/>
      <c r="EEV42" s="53"/>
      <c r="EFI42" s="53"/>
      <c r="EFJ42" s="53"/>
      <c r="EFL42" s="53"/>
      <c r="EFY42" s="53"/>
      <c r="EFZ42" s="53"/>
      <c r="EGB42" s="53"/>
      <c r="EGO42" s="53"/>
      <c r="EGP42" s="53"/>
      <c r="EGR42" s="53"/>
      <c r="EHE42" s="53"/>
      <c r="EHF42" s="53"/>
      <c r="EHH42" s="53"/>
      <c r="EHU42" s="53"/>
      <c r="EHV42" s="53"/>
      <c r="EHX42" s="53"/>
      <c r="EIK42" s="53"/>
      <c r="EIL42" s="53"/>
      <c r="EIN42" s="53"/>
      <c r="EJA42" s="53"/>
      <c r="EJB42" s="53"/>
      <c r="EJD42" s="53"/>
      <c r="EJQ42" s="53"/>
      <c r="EJR42" s="53"/>
      <c r="EJT42" s="53"/>
      <c r="EKG42" s="53"/>
      <c r="EKH42" s="53"/>
      <c r="EKJ42" s="53"/>
      <c r="EKW42" s="53"/>
      <c r="EKX42" s="53"/>
      <c r="EKZ42" s="53"/>
      <c r="ELM42" s="53"/>
      <c r="ELN42" s="53"/>
      <c r="ELP42" s="53"/>
      <c r="EMC42" s="53"/>
      <c r="EMD42" s="53"/>
      <c r="EMF42" s="53"/>
      <c r="EMS42" s="53"/>
      <c r="EMT42" s="53"/>
      <c r="EMV42" s="53"/>
      <c r="ENI42" s="53"/>
      <c r="ENJ42" s="53"/>
      <c r="ENL42" s="53"/>
      <c r="ENY42" s="53"/>
      <c r="ENZ42" s="53"/>
      <c r="EOB42" s="53"/>
      <c r="EOO42" s="53"/>
      <c r="EOP42" s="53"/>
      <c r="EOR42" s="53"/>
      <c r="EPE42" s="53"/>
      <c r="EPF42" s="53"/>
      <c r="EPH42" s="53"/>
      <c r="EPU42" s="53"/>
      <c r="EPV42" s="53"/>
      <c r="EPX42" s="53"/>
      <c r="EQK42" s="53"/>
      <c r="EQL42" s="53"/>
      <c r="EQN42" s="53"/>
      <c r="ERA42" s="53"/>
      <c r="ERB42" s="53"/>
      <c r="ERD42" s="53"/>
      <c r="ERQ42" s="53"/>
      <c r="ERR42" s="53"/>
      <c r="ERT42" s="53"/>
      <c r="ESG42" s="53"/>
      <c r="ESH42" s="53"/>
      <c r="ESJ42" s="53"/>
      <c r="ESW42" s="53"/>
      <c r="ESX42" s="53"/>
      <c r="ESZ42" s="53"/>
      <c r="ETM42" s="53"/>
      <c r="ETN42" s="53"/>
      <c r="ETP42" s="53"/>
      <c r="EUC42" s="53"/>
      <c r="EUD42" s="53"/>
      <c r="EUF42" s="53"/>
      <c r="EUS42" s="53"/>
      <c r="EUT42" s="53"/>
      <c r="EUV42" s="53"/>
      <c r="EVI42" s="53"/>
      <c r="EVJ42" s="53"/>
      <c r="EVL42" s="53"/>
      <c r="EVY42" s="53"/>
      <c r="EVZ42" s="53"/>
      <c r="EWB42" s="53"/>
      <c r="EWO42" s="53"/>
      <c r="EWP42" s="53"/>
      <c r="EWR42" s="53"/>
      <c r="EXE42" s="53"/>
      <c r="EXF42" s="53"/>
      <c r="EXH42" s="53"/>
      <c r="EXU42" s="53"/>
      <c r="EXV42" s="53"/>
      <c r="EXX42" s="53"/>
      <c r="EYK42" s="53"/>
      <c r="EYL42" s="53"/>
      <c r="EYN42" s="53"/>
      <c r="EZA42" s="53"/>
      <c r="EZB42" s="53"/>
      <c r="EZD42" s="53"/>
      <c r="EZQ42" s="53"/>
      <c r="EZR42" s="53"/>
      <c r="EZT42" s="53"/>
      <c r="FAG42" s="53"/>
      <c r="FAH42" s="53"/>
      <c r="FAJ42" s="53"/>
      <c r="FAW42" s="53"/>
      <c r="FAX42" s="53"/>
      <c r="FAZ42" s="53"/>
      <c r="FBM42" s="53"/>
      <c r="FBN42" s="53"/>
      <c r="FBP42" s="53"/>
      <c r="FCC42" s="53"/>
      <c r="FCD42" s="53"/>
      <c r="FCF42" s="53"/>
      <c r="FCS42" s="53"/>
      <c r="FCT42" s="53"/>
      <c r="FCV42" s="53"/>
      <c r="FDI42" s="53"/>
      <c r="FDJ42" s="53"/>
      <c r="FDL42" s="53"/>
      <c r="FDY42" s="53"/>
      <c r="FDZ42" s="53"/>
      <c r="FEB42" s="53"/>
      <c r="FEO42" s="53"/>
      <c r="FEP42" s="53"/>
      <c r="FER42" s="53"/>
      <c r="FFE42" s="53"/>
      <c r="FFF42" s="53"/>
      <c r="FFH42" s="53"/>
      <c r="FFU42" s="53"/>
      <c r="FFV42" s="53"/>
      <c r="FFX42" s="53"/>
      <c r="FGK42" s="53"/>
      <c r="FGL42" s="53"/>
      <c r="FGN42" s="53"/>
      <c r="FHA42" s="53"/>
      <c r="FHB42" s="53"/>
      <c r="FHD42" s="53"/>
      <c r="FHQ42" s="53"/>
      <c r="FHR42" s="53"/>
      <c r="FHT42" s="53"/>
      <c r="FIG42" s="53"/>
      <c r="FIH42" s="53"/>
      <c r="FIJ42" s="53"/>
      <c r="FIW42" s="53"/>
      <c r="FIX42" s="53"/>
      <c r="FIZ42" s="53"/>
      <c r="FJM42" s="53"/>
      <c r="FJN42" s="53"/>
      <c r="FJP42" s="53"/>
      <c r="FKC42" s="53"/>
      <c r="FKD42" s="53"/>
      <c r="FKF42" s="53"/>
      <c r="FKS42" s="53"/>
      <c r="FKT42" s="53"/>
      <c r="FKV42" s="53"/>
      <c r="FLI42" s="53"/>
      <c r="FLJ42" s="53"/>
      <c r="FLL42" s="53"/>
      <c r="FLY42" s="53"/>
      <c r="FLZ42" s="53"/>
      <c r="FMB42" s="53"/>
      <c r="FMO42" s="53"/>
      <c r="FMP42" s="53"/>
      <c r="FMR42" s="53"/>
      <c r="FNE42" s="53"/>
      <c r="FNF42" s="53"/>
      <c r="FNH42" s="53"/>
      <c r="FNU42" s="53"/>
      <c r="FNV42" s="53"/>
      <c r="FNX42" s="53"/>
      <c r="FOK42" s="53"/>
      <c r="FOL42" s="53"/>
      <c r="FON42" s="53"/>
      <c r="FPA42" s="53"/>
      <c r="FPB42" s="53"/>
      <c r="FPD42" s="53"/>
      <c r="FPQ42" s="53"/>
      <c r="FPR42" s="53"/>
      <c r="FPT42" s="53"/>
      <c r="FQG42" s="53"/>
      <c r="FQH42" s="53"/>
      <c r="FQJ42" s="53"/>
      <c r="FQW42" s="53"/>
      <c r="FQX42" s="53"/>
      <c r="FQZ42" s="53"/>
      <c r="FRM42" s="53"/>
      <c r="FRN42" s="53"/>
      <c r="FRP42" s="53"/>
      <c r="FSC42" s="53"/>
      <c r="FSD42" s="53"/>
      <c r="FSF42" s="53"/>
      <c r="FSS42" s="53"/>
      <c r="FST42" s="53"/>
      <c r="FSV42" s="53"/>
      <c r="FTI42" s="53"/>
      <c r="FTJ42" s="53"/>
      <c r="FTL42" s="53"/>
      <c r="FTY42" s="53"/>
      <c r="FTZ42" s="53"/>
      <c r="FUB42" s="53"/>
      <c r="FUO42" s="53"/>
      <c r="FUP42" s="53"/>
      <c r="FUR42" s="53"/>
      <c r="FVE42" s="53"/>
      <c r="FVF42" s="53"/>
      <c r="FVH42" s="53"/>
      <c r="FVU42" s="53"/>
      <c r="FVV42" s="53"/>
      <c r="FVX42" s="53"/>
      <c r="FWK42" s="53"/>
      <c r="FWL42" s="53"/>
      <c r="FWN42" s="53"/>
      <c r="FXA42" s="53"/>
      <c r="FXB42" s="53"/>
      <c r="FXD42" s="53"/>
      <c r="FXQ42" s="53"/>
      <c r="FXR42" s="53"/>
      <c r="FXT42" s="53"/>
      <c r="FYG42" s="53"/>
      <c r="FYH42" s="53"/>
      <c r="FYJ42" s="53"/>
      <c r="FYW42" s="53"/>
      <c r="FYX42" s="53"/>
      <c r="FYZ42" s="53"/>
      <c r="FZM42" s="53"/>
      <c r="FZN42" s="53"/>
      <c r="FZP42" s="53"/>
      <c r="GAC42" s="53"/>
      <c r="GAD42" s="53"/>
      <c r="GAF42" s="53"/>
      <c r="GAS42" s="53"/>
      <c r="GAT42" s="53"/>
      <c r="GAV42" s="53"/>
      <c r="GBI42" s="53"/>
      <c r="GBJ42" s="53"/>
      <c r="GBL42" s="53"/>
      <c r="GBY42" s="53"/>
      <c r="GBZ42" s="53"/>
      <c r="GCB42" s="53"/>
      <c r="GCO42" s="53"/>
      <c r="GCP42" s="53"/>
      <c r="GCR42" s="53"/>
      <c r="GDE42" s="53"/>
      <c r="GDF42" s="53"/>
      <c r="GDH42" s="53"/>
      <c r="GDU42" s="53"/>
      <c r="GDV42" s="53"/>
      <c r="GDX42" s="53"/>
      <c r="GEK42" s="53"/>
      <c r="GEL42" s="53"/>
      <c r="GEN42" s="53"/>
      <c r="GFA42" s="53"/>
      <c r="GFB42" s="53"/>
      <c r="GFD42" s="53"/>
      <c r="GFQ42" s="53"/>
      <c r="GFR42" s="53"/>
      <c r="GFT42" s="53"/>
      <c r="GGG42" s="53"/>
      <c r="GGH42" s="53"/>
      <c r="GGJ42" s="53"/>
      <c r="GGW42" s="53"/>
      <c r="GGX42" s="53"/>
      <c r="GGZ42" s="53"/>
      <c r="GHM42" s="53"/>
      <c r="GHN42" s="53"/>
      <c r="GHP42" s="53"/>
      <c r="GIC42" s="53"/>
      <c r="GID42" s="53"/>
      <c r="GIF42" s="53"/>
      <c r="GIS42" s="53"/>
      <c r="GIT42" s="53"/>
      <c r="GIV42" s="53"/>
      <c r="GJI42" s="53"/>
      <c r="GJJ42" s="53"/>
      <c r="GJL42" s="53"/>
      <c r="GJY42" s="53"/>
      <c r="GJZ42" s="53"/>
      <c r="GKB42" s="53"/>
      <c r="GKO42" s="53"/>
      <c r="GKP42" s="53"/>
      <c r="GKR42" s="53"/>
      <c r="GLE42" s="53"/>
      <c r="GLF42" s="53"/>
      <c r="GLH42" s="53"/>
      <c r="GLU42" s="53"/>
      <c r="GLV42" s="53"/>
      <c r="GLX42" s="53"/>
      <c r="GMK42" s="53"/>
      <c r="GML42" s="53"/>
      <c r="GMN42" s="53"/>
      <c r="GNA42" s="53"/>
      <c r="GNB42" s="53"/>
      <c r="GND42" s="53"/>
      <c r="GNQ42" s="53"/>
      <c r="GNR42" s="53"/>
      <c r="GNT42" s="53"/>
      <c r="GOG42" s="53"/>
      <c r="GOH42" s="53"/>
      <c r="GOJ42" s="53"/>
      <c r="GOW42" s="53"/>
      <c r="GOX42" s="53"/>
      <c r="GOZ42" s="53"/>
      <c r="GPM42" s="53"/>
      <c r="GPN42" s="53"/>
      <c r="GPP42" s="53"/>
      <c r="GQC42" s="53"/>
      <c r="GQD42" s="53"/>
      <c r="GQF42" s="53"/>
      <c r="GQS42" s="53"/>
      <c r="GQT42" s="53"/>
      <c r="GQV42" s="53"/>
      <c r="GRI42" s="53"/>
      <c r="GRJ42" s="53"/>
      <c r="GRL42" s="53"/>
      <c r="GRY42" s="53"/>
      <c r="GRZ42" s="53"/>
      <c r="GSB42" s="53"/>
      <c r="GSO42" s="53"/>
      <c r="GSP42" s="53"/>
      <c r="GSR42" s="53"/>
      <c r="GTE42" s="53"/>
      <c r="GTF42" s="53"/>
      <c r="GTH42" s="53"/>
      <c r="GTU42" s="53"/>
      <c r="GTV42" s="53"/>
      <c r="GTX42" s="53"/>
      <c r="GUK42" s="53"/>
      <c r="GUL42" s="53"/>
      <c r="GUN42" s="53"/>
      <c r="GVA42" s="53"/>
      <c r="GVB42" s="53"/>
      <c r="GVD42" s="53"/>
      <c r="GVQ42" s="53"/>
      <c r="GVR42" s="53"/>
      <c r="GVT42" s="53"/>
      <c r="GWG42" s="53"/>
      <c r="GWH42" s="53"/>
      <c r="GWJ42" s="53"/>
      <c r="GWW42" s="53"/>
      <c r="GWX42" s="53"/>
      <c r="GWZ42" s="53"/>
      <c r="GXM42" s="53"/>
      <c r="GXN42" s="53"/>
      <c r="GXP42" s="53"/>
      <c r="GYC42" s="53"/>
      <c r="GYD42" s="53"/>
      <c r="GYF42" s="53"/>
      <c r="GYS42" s="53"/>
      <c r="GYT42" s="53"/>
      <c r="GYV42" s="53"/>
      <c r="GZI42" s="53"/>
      <c r="GZJ42" s="53"/>
      <c r="GZL42" s="53"/>
      <c r="GZY42" s="53"/>
      <c r="GZZ42" s="53"/>
      <c r="HAB42" s="53"/>
      <c r="HAO42" s="53"/>
      <c r="HAP42" s="53"/>
      <c r="HAR42" s="53"/>
      <c r="HBE42" s="53"/>
      <c r="HBF42" s="53"/>
      <c r="HBH42" s="53"/>
      <c r="HBU42" s="53"/>
      <c r="HBV42" s="53"/>
      <c r="HBX42" s="53"/>
      <c r="HCK42" s="53"/>
      <c r="HCL42" s="53"/>
      <c r="HCN42" s="53"/>
      <c r="HDA42" s="53"/>
      <c r="HDB42" s="53"/>
      <c r="HDD42" s="53"/>
      <c r="HDQ42" s="53"/>
      <c r="HDR42" s="53"/>
      <c r="HDT42" s="53"/>
      <c r="HEG42" s="53"/>
      <c r="HEH42" s="53"/>
      <c r="HEJ42" s="53"/>
      <c r="HEW42" s="53"/>
      <c r="HEX42" s="53"/>
      <c r="HEZ42" s="53"/>
      <c r="HFM42" s="53"/>
      <c r="HFN42" s="53"/>
      <c r="HFP42" s="53"/>
      <c r="HGC42" s="53"/>
      <c r="HGD42" s="53"/>
      <c r="HGF42" s="53"/>
      <c r="HGS42" s="53"/>
      <c r="HGT42" s="53"/>
      <c r="HGV42" s="53"/>
      <c r="HHI42" s="53"/>
      <c r="HHJ42" s="53"/>
      <c r="HHL42" s="53"/>
      <c r="HHY42" s="53"/>
      <c r="HHZ42" s="53"/>
      <c r="HIB42" s="53"/>
      <c r="HIO42" s="53"/>
      <c r="HIP42" s="53"/>
      <c r="HIR42" s="53"/>
      <c r="HJE42" s="53"/>
      <c r="HJF42" s="53"/>
      <c r="HJH42" s="53"/>
      <c r="HJU42" s="53"/>
      <c r="HJV42" s="53"/>
      <c r="HJX42" s="53"/>
      <c r="HKK42" s="53"/>
      <c r="HKL42" s="53"/>
      <c r="HKN42" s="53"/>
      <c r="HLA42" s="53"/>
      <c r="HLB42" s="53"/>
      <c r="HLD42" s="53"/>
      <c r="HLQ42" s="53"/>
      <c r="HLR42" s="53"/>
      <c r="HLT42" s="53"/>
      <c r="HMG42" s="53"/>
      <c r="HMH42" s="53"/>
      <c r="HMJ42" s="53"/>
      <c r="HMW42" s="53"/>
      <c r="HMX42" s="53"/>
      <c r="HMZ42" s="53"/>
      <c r="HNM42" s="53"/>
      <c r="HNN42" s="53"/>
      <c r="HNP42" s="53"/>
      <c r="HOC42" s="53"/>
      <c r="HOD42" s="53"/>
      <c r="HOF42" s="53"/>
      <c r="HOS42" s="53"/>
      <c r="HOT42" s="53"/>
      <c r="HOV42" s="53"/>
      <c r="HPI42" s="53"/>
      <c r="HPJ42" s="53"/>
      <c r="HPL42" s="53"/>
      <c r="HPY42" s="53"/>
      <c r="HPZ42" s="53"/>
      <c r="HQB42" s="53"/>
      <c r="HQO42" s="53"/>
      <c r="HQP42" s="53"/>
      <c r="HQR42" s="53"/>
      <c r="HRE42" s="53"/>
      <c r="HRF42" s="53"/>
      <c r="HRH42" s="53"/>
      <c r="HRU42" s="53"/>
      <c r="HRV42" s="53"/>
      <c r="HRX42" s="53"/>
      <c r="HSK42" s="53"/>
      <c r="HSL42" s="53"/>
      <c r="HSN42" s="53"/>
      <c r="HTA42" s="53"/>
      <c r="HTB42" s="53"/>
      <c r="HTD42" s="53"/>
      <c r="HTQ42" s="53"/>
      <c r="HTR42" s="53"/>
      <c r="HTT42" s="53"/>
      <c r="HUG42" s="53"/>
      <c r="HUH42" s="53"/>
      <c r="HUJ42" s="53"/>
      <c r="HUW42" s="53"/>
      <c r="HUX42" s="53"/>
      <c r="HUZ42" s="53"/>
      <c r="HVM42" s="53"/>
      <c r="HVN42" s="53"/>
      <c r="HVP42" s="53"/>
      <c r="HWC42" s="53"/>
      <c r="HWD42" s="53"/>
      <c r="HWF42" s="53"/>
      <c r="HWS42" s="53"/>
      <c r="HWT42" s="53"/>
      <c r="HWV42" s="53"/>
      <c r="HXI42" s="53"/>
      <c r="HXJ42" s="53"/>
      <c r="HXL42" s="53"/>
      <c r="HXY42" s="53"/>
      <c r="HXZ42" s="53"/>
      <c r="HYB42" s="53"/>
      <c r="HYO42" s="53"/>
      <c r="HYP42" s="53"/>
      <c r="HYR42" s="53"/>
      <c r="HZE42" s="53"/>
      <c r="HZF42" s="53"/>
      <c r="HZH42" s="53"/>
      <c r="HZU42" s="53"/>
      <c r="HZV42" s="53"/>
      <c r="HZX42" s="53"/>
      <c r="IAK42" s="53"/>
      <c r="IAL42" s="53"/>
      <c r="IAN42" s="53"/>
      <c r="IBA42" s="53"/>
      <c r="IBB42" s="53"/>
      <c r="IBD42" s="53"/>
      <c r="IBQ42" s="53"/>
      <c r="IBR42" s="53"/>
      <c r="IBT42" s="53"/>
      <c r="ICG42" s="53"/>
      <c r="ICH42" s="53"/>
      <c r="ICJ42" s="53"/>
      <c r="ICW42" s="53"/>
      <c r="ICX42" s="53"/>
      <c r="ICZ42" s="53"/>
      <c r="IDM42" s="53"/>
      <c r="IDN42" s="53"/>
      <c r="IDP42" s="53"/>
      <c r="IEC42" s="53"/>
      <c r="IED42" s="53"/>
      <c r="IEF42" s="53"/>
      <c r="IES42" s="53"/>
      <c r="IET42" s="53"/>
      <c r="IEV42" s="53"/>
      <c r="IFI42" s="53"/>
      <c r="IFJ42" s="53"/>
      <c r="IFL42" s="53"/>
      <c r="IFY42" s="53"/>
      <c r="IFZ42" s="53"/>
      <c r="IGB42" s="53"/>
      <c r="IGO42" s="53"/>
      <c r="IGP42" s="53"/>
      <c r="IGR42" s="53"/>
      <c r="IHE42" s="53"/>
      <c r="IHF42" s="53"/>
      <c r="IHH42" s="53"/>
      <c r="IHU42" s="53"/>
      <c r="IHV42" s="53"/>
      <c r="IHX42" s="53"/>
      <c r="IIK42" s="53"/>
      <c r="IIL42" s="53"/>
      <c r="IIN42" s="53"/>
      <c r="IJA42" s="53"/>
      <c r="IJB42" s="53"/>
      <c r="IJD42" s="53"/>
      <c r="IJQ42" s="53"/>
      <c r="IJR42" s="53"/>
      <c r="IJT42" s="53"/>
      <c r="IKG42" s="53"/>
      <c r="IKH42" s="53"/>
      <c r="IKJ42" s="53"/>
      <c r="IKW42" s="53"/>
      <c r="IKX42" s="53"/>
      <c r="IKZ42" s="53"/>
      <c r="ILM42" s="53"/>
      <c r="ILN42" s="53"/>
      <c r="ILP42" s="53"/>
      <c r="IMC42" s="53"/>
      <c r="IMD42" s="53"/>
      <c r="IMF42" s="53"/>
      <c r="IMS42" s="53"/>
      <c r="IMT42" s="53"/>
      <c r="IMV42" s="53"/>
      <c r="INI42" s="53"/>
      <c r="INJ42" s="53"/>
      <c r="INL42" s="53"/>
      <c r="INY42" s="53"/>
      <c r="INZ42" s="53"/>
      <c r="IOB42" s="53"/>
      <c r="IOO42" s="53"/>
      <c r="IOP42" s="53"/>
      <c r="IOR42" s="53"/>
      <c r="IPE42" s="53"/>
      <c r="IPF42" s="53"/>
      <c r="IPH42" s="53"/>
      <c r="IPU42" s="53"/>
      <c r="IPV42" s="53"/>
      <c r="IPX42" s="53"/>
      <c r="IQK42" s="53"/>
      <c r="IQL42" s="53"/>
      <c r="IQN42" s="53"/>
      <c r="IRA42" s="53"/>
      <c r="IRB42" s="53"/>
      <c r="IRD42" s="53"/>
      <c r="IRQ42" s="53"/>
      <c r="IRR42" s="53"/>
      <c r="IRT42" s="53"/>
      <c r="ISG42" s="53"/>
      <c r="ISH42" s="53"/>
      <c r="ISJ42" s="53"/>
      <c r="ISW42" s="53"/>
      <c r="ISX42" s="53"/>
      <c r="ISZ42" s="53"/>
      <c r="ITM42" s="53"/>
      <c r="ITN42" s="53"/>
      <c r="ITP42" s="53"/>
      <c r="IUC42" s="53"/>
      <c r="IUD42" s="53"/>
      <c r="IUF42" s="53"/>
      <c r="IUS42" s="53"/>
      <c r="IUT42" s="53"/>
      <c r="IUV42" s="53"/>
      <c r="IVI42" s="53"/>
      <c r="IVJ42" s="53"/>
      <c r="IVL42" s="53"/>
      <c r="IVY42" s="53"/>
      <c r="IVZ42" s="53"/>
      <c r="IWB42" s="53"/>
      <c r="IWO42" s="53"/>
      <c r="IWP42" s="53"/>
      <c r="IWR42" s="53"/>
      <c r="IXE42" s="53"/>
      <c r="IXF42" s="53"/>
      <c r="IXH42" s="53"/>
      <c r="IXU42" s="53"/>
      <c r="IXV42" s="53"/>
      <c r="IXX42" s="53"/>
      <c r="IYK42" s="53"/>
      <c r="IYL42" s="53"/>
      <c r="IYN42" s="53"/>
      <c r="IZA42" s="53"/>
      <c r="IZB42" s="53"/>
      <c r="IZD42" s="53"/>
      <c r="IZQ42" s="53"/>
      <c r="IZR42" s="53"/>
      <c r="IZT42" s="53"/>
      <c r="JAG42" s="53"/>
      <c r="JAH42" s="53"/>
      <c r="JAJ42" s="53"/>
      <c r="JAW42" s="53"/>
      <c r="JAX42" s="53"/>
      <c r="JAZ42" s="53"/>
      <c r="JBM42" s="53"/>
      <c r="JBN42" s="53"/>
      <c r="JBP42" s="53"/>
      <c r="JCC42" s="53"/>
      <c r="JCD42" s="53"/>
      <c r="JCF42" s="53"/>
      <c r="JCS42" s="53"/>
      <c r="JCT42" s="53"/>
      <c r="JCV42" s="53"/>
      <c r="JDI42" s="53"/>
      <c r="JDJ42" s="53"/>
      <c r="JDL42" s="53"/>
      <c r="JDY42" s="53"/>
      <c r="JDZ42" s="53"/>
      <c r="JEB42" s="53"/>
      <c r="JEO42" s="53"/>
      <c r="JEP42" s="53"/>
      <c r="JER42" s="53"/>
      <c r="JFE42" s="53"/>
      <c r="JFF42" s="53"/>
      <c r="JFH42" s="53"/>
      <c r="JFU42" s="53"/>
      <c r="JFV42" s="53"/>
      <c r="JFX42" s="53"/>
      <c r="JGK42" s="53"/>
      <c r="JGL42" s="53"/>
      <c r="JGN42" s="53"/>
      <c r="JHA42" s="53"/>
      <c r="JHB42" s="53"/>
      <c r="JHD42" s="53"/>
      <c r="JHQ42" s="53"/>
      <c r="JHR42" s="53"/>
      <c r="JHT42" s="53"/>
      <c r="JIG42" s="53"/>
      <c r="JIH42" s="53"/>
      <c r="JIJ42" s="53"/>
      <c r="JIW42" s="53"/>
      <c r="JIX42" s="53"/>
      <c r="JIZ42" s="53"/>
      <c r="JJM42" s="53"/>
      <c r="JJN42" s="53"/>
      <c r="JJP42" s="53"/>
      <c r="JKC42" s="53"/>
      <c r="JKD42" s="53"/>
      <c r="JKF42" s="53"/>
      <c r="JKS42" s="53"/>
      <c r="JKT42" s="53"/>
      <c r="JKV42" s="53"/>
      <c r="JLI42" s="53"/>
      <c r="JLJ42" s="53"/>
      <c r="JLL42" s="53"/>
      <c r="JLY42" s="53"/>
      <c r="JLZ42" s="53"/>
      <c r="JMB42" s="53"/>
      <c r="JMO42" s="53"/>
      <c r="JMP42" s="53"/>
      <c r="JMR42" s="53"/>
      <c r="JNE42" s="53"/>
      <c r="JNF42" s="53"/>
      <c r="JNH42" s="53"/>
      <c r="JNU42" s="53"/>
      <c r="JNV42" s="53"/>
      <c r="JNX42" s="53"/>
      <c r="JOK42" s="53"/>
      <c r="JOL42" s="53"/>
      <c r="JON42" s="53"/>
      <c r="JPA42" s="53"/>
      <c r="JPB42" s="53"/>
      <c r="JPD42" s="53"/>
      <c r="JPQ42" s="53"/>
      <c r="JPR42" s="53"/>
      <c r="JPT42" s="53"/>
      <c r="JQG42" s="53"/>
      <c r="JQH42" s="53"/>
      <c r="JQJ42" s="53"/>
      <c r="JQW42" s="53"/>
      <c r="JQX42" s="53"/>
      <c r="JQZ42" s="53"/>
      <c r="JRM42" s="53"/>
      <c r="JRN42" s="53"/>
      <c r="JRP42" s="53"/>
      <c r="JSC42" s="53"/>
      <c r="JSD42" s="53"/>
      <c r="JSF42" s="53"/>
      <c r="JSS42" s="53"/>
      <c r="JST42" s="53"/>
      <c r="JSV42" s="53"/>
      <c r="JTI42" s="53"/>
      <c r="JTJ42" s="53"/>
      <c r="JTL42" s="53"/>
      <c r="JTY42" s="53"/>
      <c r="JTZ42" s="53"/>
      <c r="JUB42" s="53"/>
      <c r="JUO42" s="53"/>
      <c r="JUP42" s="53"/>
      <c r="JUR42" s="53"/>
      <c r="JVE42" s="53"/>
      <c r="JVF42" s="53"/>
      <c r="JVH42" s="53"/>
      <c r="JVU42" s="53"/>
      <c r="JVV42" s="53"/>
      <c r="JVX42" s="53"/>
      <c r="JWK42" s="53"/>
      <c r="JWL42" s="53"/>
      <c r="JWN42" s="53"/>
      <c r="JXA42" s="53"/>
      <c r="JXB42" s="53"/>
      <c r="JXD42" s="53"/>
      <c r="JXQ42" s="53"/>
      <c r="JXR42" s="53"/>
      <c r="JXT42" s="53"/>
      <c r="JYG42" s="53"/>
      <c r="JYH42" s="53"/>
      <c r="JYJ42" s="53"/>
      <c r="JYW42" s="53"/>
      <c r="JYX42" s="53"/>
      <c r="JYZ42" s="53"/>
      <c r="JZM42" s="53"/>
      <c r="JZN42" s="53"/>
      <c r="JZP42" s="53"/>
      <c r="KAC42" s="53"/>
      <c r="KAD42" s="53"/>
      <c r="KAF42" s="53"/>
      <c r="KAS42" s="53"/>
      <c r="KAT42" s="53"/>
      <c r="KAV42" s="53"/>
      <c r="KBI42" s="53"/>
      <c r="KBJ42" s="53"/>
      <c r="KBL42" s="53"/>
      <c r="KBY42" s="53"/>
      <c r="KBZ42" s="53"/>
      <c r="KCB42" s="53"/>
      <c r="KCO42" s="53"/>
      <c r="KCP42" s="53"/>
      <c r="KCR42" s="53"/>
      <c r="KDE42" s="53"/>
      <c r="KDF42" s="53"/>
      <c r="KDH42" s="53"/>
      <c r="KDU42" s="53"/>
      <c r="KDV42" s="53"/>
      <c r="KDX42" s="53"/>
      <c r="KEK42" s="53"/>
      <c r="KEL42" s="53"/>
      <c r="KEN42" s="53"/>
      <c r="KFA42" s="53"/>
      <c r="KFB42" s="53"/>
      <c r="KFD42" s="53"/>
      <c r="KFQ42" s="53"/>
      <c r="KFR42" s="53"/>
      <c r="KFT42" s="53"/>
      <c r="KGG42" s="53"/>
      <c r="KGH42" s="53"/>
      <c r="KGJ42" s="53"/>
      <c r="KGW42" s="53"/>
      <c r="KGX42" s="53"/>
      <c r="KGZ42" s="53"/>
      <c r="KHM42" s="53"/>
      <c r="KHN42" s="53"/>
      <c r="KHP42" s="53"/>
      <c r="KIC42" s="53"/>
      <c r="KID42" s="53"/>
      <c r="KIF42" s="53"/>
      <c r="KIS42" s="53"/>
      <c r="KIT42" s="53"/>
      <c r="KIV42" s="53"/>
      <c r="KJI42" s="53"/>
      <c r="KJJ42" s="53"/>
      <c r="KJL42" s="53"/>
      <c r="KJY42" s="53"/>
      <c r="KJZ42" s="53"/>
      <c r="KKB42" s="53"/>
      <c r="KKO42" s="53"/>
      <c r="KKP42" s="53"/>
      <c r="KKR42" s="53"/>
      <c r="KLE42" s="53"/>
      <c r="KLF42" s="53"/>
      <c r="KLH42" s="53"/>
      <c r="KLU42" s="53"/>
      <c r="KLV42" s="53"/>
      <c r="KLX42" s="53"/>
      <c r="KMK42" s="53"/>
      <c r="KML42" s="53"/>
      <c r="KMN42" s="53"/>
      <c r="KNA42" s="53"/>
      <c r="KNB42" s="53"/>
      <c r="KND42" s="53"/>
      <c r="KNQ42" s="53"/>
      <c r="KNR42" s="53"/>
      <c r="KNT42" s="53"/>
      <c r="KOG42" s="53"/>
      <c r="KOH42" s="53"/>
      <c r="KOJ42" s="53"/>
      <c r="KOW42" s="53"/>
      <c r="KOX42" s="53"/>
      <c r="KOZ42" s="53"/>
      <c r="KPM42" s="53"/>
      <c r="KPN42" s="53"/>
      <c r="KPP42" s="53"/>
      <c r="KQC42" s="53"/>
      <c r="KQD42" s="53"/>
      <c r="KQF42" s="53"/>
      <c r="KQS42" s="53"/>
      <c r="KQT42" s="53"/>
      <c r="KQV42" s="53"/>
      <c r="KRI42" s="53"/>
      <c r="KRJ42" s="53"/>
      <c r="KRL42" s="53"/>
      <c r="KRY42" s="53"/>
      <c r="KRZ42" s="53"/>
      <c r="KSB42" s="53"/>
      <c r="KSO42" s="53"/>
      <c r="KSP42" s="53"/>
      <c r="KSR42" s="53"/>
      <c r="KTE42" s="53"/>
      <c r="KTF42" s="53"/>
      <c r="KTH42" s="53"/>
      <c r="KTU42" s="53"/>
      <c r="KTV42" s="53"/>
      <c r="KTX42" s="53"/>
      <c r="KUK42" s="53"/>
      <c r="KUL42" s="53"/>
      <c r="KUN42" s="53"/>
      <c r="KVA42" s="53"/>
      <c r="KVB42" s="53"/>
      <c r="KVD42" s="53"/>
      <c r="KVQ42" s="53"/>
      <c r="KVR42" s="53"/>
      <c r="KVT42" s="53"/>
      <c r="KWG42" s="53"/>
      <c r="KWH42" s="53"/>
      <c r="KWJ42" s="53"/>
      <c r="KWW42" s="53"/>
      <c r="KWX42" s="53"/>
      <c r="KWZ42" s="53"/>
      <c r="KXM42" s="53"/>
      <c r="KXN42" s="53"/>
      <c r="KXP42" s="53"/>
      <c r="KYC42" s="53"/>
      <c r="KYD42" s="53"/>
      <c r="KYF42" s="53"/>
      <c r="KYS42" s="53"/>
      <c r="KYT42" s="53"/>
      <c r="KYV42" s="53"/>
      <c r="KZI42" s="53"/>
      <c r="KZJ42" s="53"/>
      <c r="KZL42" s="53"/>
      <c r="KZY42" s="53"/>
      <c r="KZZ42" s="53"/>
      <c r="LAB42" s="53"/>
      <c r="LAO42" s="53"/>
      <c r="LAP42" s="53"/>
      <c r="LAR42" s="53"/>
      <c r="LBE42" s="53"/>
      <c r="LBF42" s="53"/>
      <c r="LBH42" s="53"/>
      <c r="LBU42" s="53"/>
      <c r="LBV42" s="53"/>
      <c r="LBX42" s="53"/>
      <c r="LCK42" s="53"/>
      <c r="LCL42" s="53"/>
      <c r="LCN42" s="53"/>
      <c r="LDA42" s="53"/>
      <c r="LDB42" s="53"/>
      <c r="LDD42" s="53"/>
      <c r="LDQ42" s="53"/>
      <c r="LDR42" s="53"/>
      <c r="LDT42" s="53"/>
      <c r="LEG42" s="53"/>
      <c r="LEH42" s="53"/>
      <c r="LEJ42" s="53"/>
      <c r="LEW42" s="53"/>
      <c r="LEX42" s="53"/>
      <c r="LEZ42" s="53"/>
      <c r="LFM42" s="53"/>
      <c r="LFN42" s="53"/>
      <c r="LFP42" s="53"/>
      <c r="LGC42" s="53"/>
      <c r="LGD42" s="53"/>
      <c r="LGF42" s="53"/>
      <c r="LGS42" s="53"/>
      <c r="LGT42" s="53"/>
      <c r="LGV42" s="53"/>
      <c r="LHI42" s="53"/>
      <c r="LHJ42" s="53"/>
      <c r="LHL42" s="53"/>
      <c r="LHY42" s="53"/>
      <c r="LHZ42" s="53"/>
      <c r="LIB42" s="53"/>
      <c r="LIO42" s="53"/>
      <c r="LIP42" s="53"/>
      <c r="LIR42" s="53"/>
      <c r="LJE42" s="53"/>
      <c r="LJF42" s="53"/>
      <c r="LJH42" s="53"/>
      <c r="LJU42" s="53"/>
      <c r="LJV42" s="53"/>
      <c r="LJX42" s="53"/>
      <c r="LKK42" s="53"/>
      <c r="LKL42" s="53"/>
      <c r="LKN42" s="53"/>
      <c r="LLA42" s="53"/>
      <c r="LLB42" s="53"/>
      <c r="LLD42" s="53"/>
      <c r="LLQ42" s="53"/>
      <c r="LLR42" s="53"/>
      <c r="LLT42" s="53"/>
      <c r="LMG42" s="53"/>
      <c r="LMH42" s="53"/>
      <c r="LMJ42" s="53"/>
      <c r="LMW42" s="53"/>
      <c r="LMX42" s="53"/>
      <c r="LMZ42" s="53"/>
      <c r="LNM42" s="53"/>
      <c r="LNN42" s="53"/>
      <c r="LNP42" s="53"/>
      <c r="LOC42" s="53"/>
      <c r="LOD42" s="53"/>
      <c r="LOF42" s="53"/>
      <c r="LOS42" s="53"/>
      <c r="LOT42" s="53"/>
      <c r="LOV42" s="53"/>
      <c r="LPI42" s="53"/>
      <c r="LPJ42" s="53"/>
      <c r="LPL42" s="53"/>
      <c r="LPY42" s="53"/>
      <c r="LPZ42" s="53"/>
      <c r="LQB42" s="53"/>
      <c r="LQO42" s="53"/>
      <c r="LQP42" s="53"/>
      <c r="LQR42" s="53"/>
      <c r="LRE42" s="53"/>
      <c r="LRF42" s="53"/>
      <c r="LRH42" s="53"/>
      <c r="LRU42" s="53"/>
      <c r="LRV42" s="53"/>
      <c r="LRX42" s="53"/>
      <c r="LSK42" s="53"/>
      <c r="LSL42" s="53"/>
      <c r="LSN42" s="53"/>
      <c r="LTA42" s="53"/>
      <c r="LTB42" s="53"/>
      <c r="LTD42" s="53"/>
      <c r="LTQ42" s="53"/>
      <c r="LTR42" s="53"/>
      <c r="LTT42" s="53"/>
      <c r="LUG42" s="53"/>
      <c r="LUH42" s="53"/>
      <c r="LUJ42" s="53"/>
      <c r="LUW42" s="53"/>
      <c r="LUX42" s="53"/>
      <c r="LUZ42" s="53"/>
      <c r="LVM42" s="53"/>
      <c r="LVN42" s="53"/>
      <c r="LVP42" s="53"/>
      <c r="LWC42" s="53"/>
      <c r="LWD42" s="53"/>
      <c r="LWF42" s="53"/>
      <c r="LWS42" s="53"/>
      <c r="LWT42" s="53"/>
      <c r="LWV42" s="53"/>
      <c r="LXI42" s="53"/>
      <c r="LXJ42" s="53"/>
      <c r="LXL42" s="53"/>
      <c r="LXY42" s="53"/>
      <c r="LXZ42" s="53"/>
      <c r="LYB42" s="53"/>
      <c r="LYO42" s="53"/>
      <c r="LYP42" s="53"/>
      <c r="LYR42" s="53"/>
      <c r="LZE42" s="53"/>
      <c r="LZF42" s="53"/>
      <c r="LZH42" s="53"/>
      <c r="LZU42" s="53"/>
      <c r="LZV42" s="53"/>
      <c r="LZX42" s="53"/>
      <c r="MAK42" s="53"/>
      <c r="MAL42" s="53"/>
      <c r="MAN42" s="53"/>
      <c r="MBA42" s="53"/>
      <c r="MBB42" s="53"/>
      <c r="MBD42" s="53"/>
      <c r="MBQ42" s="53"/>
      <c r="MBR42" s="53"/>
      <c r="MBT42" s="53"/>
      <c r="MCG42" s="53"/>
      <c r="MCH42" s="53"/>
      <c r="MCJ42" s="53"/>
      <c r="MCW42" s="53"/>
      <c r="MCX42" s="53"/>
      <c r="MCZ42" s="53"/>
      <c r="MDM42" s="53"/>
      <c r="MDN42" s="53"/>
      <c r="MDP42" s="53"/>
      <c r="MEC42" s="53"/>
      <c r="MED42" s="53"/>
      <c r="MEF42" s="53"/>
      <c r="MES42" s="53"/>
      <c r="MET42" s="53"/>
      <c r="MEV42" s="53"/>
      <c r="MFI42" s="53"/>
      <c r="MFJ42" s="53"/>
      <c r="MFL42" s="53"/>
      <c r="MFY42" s="53"/>
      <c r="MFZ42" s="53"/>
      <c r="MGB42" s="53"/>
      <c r="MGO42" s="53"/>
      <c r="MGP42" s="53"/>
      <c r="MGR42" s="53"/>
      <c r="MHE42" s="53"/>
      <c r="MHF42" s="53"/>
      <c r="MHH42" s="53"/>
      <c r="MHU42" s="53"/>
      <c r="MHV42" s="53"/>
      <c r="MHX42" s="53"/>
      <c r="MIK42" s="53"/>
      <c r="MIL42" s="53"/>
      <c r="MIN42" s="53"/>
      <c r="MJA42" s="53"/>
      <c r="MJB42" s="53"/>
      <c r="MJD42" s="53"/>
      <c r="MJQ42" s="53"/>
      <c r="MJR42" s="53"/>
      <c r="MJT42" s="53"/>
      <c r="MKG42" s="53"/>
      <c r="MKH42" s="53"/>
      <c r="MKJ42" s="53"/>
      <c r="MKW42" s="53"/>
      <c r="MKX42" s="53"/>
      <c r="MKZ42" s="53"/>
      <c r="MLM42" s="53"/>
      <c r="MLN42" s="53"/>
      <c r="MLP42" s="53"/>
      <c r="MMC42" s="53"/>
      <c r="MMD42" s="53"/>
      <c r="MMF42" s="53"/>
      <c r="MMS42" s="53"/>
      <c r="MMT42" s="53"/>
      <c r="MMV42" s="53"/>
      <c r="MNI42" s="53"/>
      <c r="MNJ42" s="53"/>
      <c r="MNL42" s="53"/>
      <c r="MNY42" s="53"/>
      <c r="MNZ42" s="53"/>
      <c r="MOB42" s="53"/>
      <c r="MOO42" s="53"/>
      <c r="MOP42" s="53"/>
      <c r="MOR42" s="53"/>
      <c r="MPE42" s="53"/>
      <c r="MPF42" s="53"/>
      <c r="MPH42" s="53"/>
      <c r="MPU42" s="53"/>
      <c r="MPV42" s="53"/>
      <c r="MPX42" s="53"/>
      <c r="MQK42" s="53"/>
      <c r="MQL42" s="53"/>
      <c r="MQN42" s="53"/>
      <c r="MRA42" s="53"/>
      <c r="MRB42" s="53"/>
      <c r="MRD42" s="53"/>
      <c r="MRQ42" s="53"/>
      <c r="MRR42" s="53"/>
      <c r="MRT42" s="53"/>
      <c r="MSG42" s="53"/>
      <c r="MSH42" s="53"/>
      <c r="MSJ42" s="53"/>
      <c r="MSW42" s="53"/>
      <c r="MSX42" s="53"/>
      <c r="MSZ42" s="53"/>
      <c r="MTM42" s="53"/>
      <c r="MTN42" s="53"/>
      <c r="MTP42" s="53"/>
      <c r="MUC42" s="53"/>
      <c r="MUD42" s="53"/>
      <c r="MUF42" s="53"/>
      <c r="MUS42" s="53"/>
      <c r="MUT42" s="53"/>
      <c r="MUV42" s="53"/>
      <c r="MVI42" s="53"/>
      <c r="MVJ42" s="53"/>
      <c r="MVL42" s="53"/>
      <c r="MVY42" s="53"/>
      <c r="MVZ42" s="53"/>
      <c r="MWB42" s="53"/>
      <c r="MWO42" s="53"/>
      <c r="MWP42" s="53"/>
      <c r="MWR42" s="53"/>
      <c r="MXE42" s="53"/>
      <c r="MXF42" s="53"/>
      <c r="MXH42" s="53"/>
      <c r="MXU42" s="53"/>
      <c r="MXV42" s="53"/>
      <c r="MXX42" s="53"/>
      <c r="MYK42" s="53"/>
      <c r="MYL42" s="53"/>
      <c r="MYN42" s="53"/>
      <c r="MZA42" s="53"/>
      <c r="MZB42" s="53"/>
      <c r="MZD42" s="53"/>
      <c r="MZQ42" s="53"/>
      <c r="MZR42" s="53"/>
      <c r="MZT42" s="53"/>
      <c r="NAG42" s="53"/>
      <c r="NAH42" s="53"/>
      <c r="NAJ42" s="53"/>
      <c r="NAW42" s="53"/>
      <c r="NAX42" s="53"/>
      <c r="NAZ42" s="53"/>
      <c r="NBM42" s="53"/>
      <c r="NBN42" s="53"/>
      <c r="NBP42" s="53"/>
      <c r="NCC42" s="53"/>
      <c r="NCD42" s="53"/>
      <c r="NCF42" s="53"/>
      <c r="NCS42" s="53"/>
      <c r="NCT42" s="53"/>
      <c r="NCV42" s="53"/>
      <c r="NDI42" s="53"/>
      <c r="NDJ42" s="53"/>
      <c r="NDL42" s="53"/>
      <c r="NDY42" s="53"/>
      <c r="NDZ42" s="53"/>
      <c r="NEB42" s="53"/>
      <c r="NEO42" s="53"/>
      <c r="NEP42" s="53"/>
      <c r="NER42" s="53"/>
      <c r="NFE42" s="53"/>
      <c r="NFF42" s="53"/>
      <c r="NFH42" s="53"/>
      <c r="NFU42" s="53"/>
      <c r="NFV42" s="53"/>
      <c r="NFX42" s="53"/>
      <c r="NGK42" s="53"/>
      <c r="NGL42" s="53"/>
      <c r="NGN42" s="53"/>
      <c r="NHA42" s="53"/>
      <c r="NHB42" s="53"/>
      <c r="NHD42" s="53"/>
      <c r="NHQ42" s="53"/>
      <c r="NHR42" s="53"/>
      <c r="NHT42" s="53"/>
      <c r="NIG42" s="53"/>
      <c r="NIH42" s="53"/>
      <c r="NIJ42" s="53"/>
      <c r="NIW42" s="53"/>
      <c r="NIX42" s="53"/>
      <c r="NIZ42" s="53"/>
      <c r="NJM42" s="53"/>
      <c r="NJN42" s="53"/>
      <c r="NJP42" s="53"/>
      <c r="NKC42" s="53"/>
      <c r="NKD42" s="53"/>
      <c r="NKF42" s="53"/>
      <c r="NKS42" s="53"/>
      <c r="NKT42" s="53"/>
      <c r="NKV42" s="53"/>
      <c r="NLI42" s="53"/>
      <c r="NLJ42" s="53"/>
      <c r="NLL42" s="53"/>
      <c r="NLY42" s="53"/>
      <c r="NLZ42" s="53"/>
      <c r="NMB42" s="53"/>
      <c r="NMO42" s="53"/>
      <c r="NMP42" s="53"/>
      <c r="NMR42" s="53"/>
      <c r="NNE42" s="53"/>
      <c r="NNF42" s="53"/>
      <c r="NNH42" s="53"/>
      <c r="NNU42" s="53"/>
      <c r="NNV42" s="53"/>
      <c r="NNX42" s="53"/>
      <c r="NOK42" s="53"/>
      <c r="NOL42" s="53"/>
      <c r="NON42" s="53"/>
      <c r="NPA42" s="53"/>
      <c r="NPB42" s="53"/>
      <c r="NPD42" s="53"/>
      <c r="NPQ42" s="53"/>
      <c r="NPR42" s="53"/>
      <c r="NPT42" s="53"/>
      <c r="NQG42" s="53"/>
      <c r="NQH42" s="53"/>
      <c r="NQJ42" s="53"/>
      <c r="NQW42" s="53"/>
      <c r="NQX42" s="53"/>
      <c r="NQZ42" s="53"/>
      <c r="NRM42" s="53"/>
      <c r="NRN42" s="53"/>
      <c r="NRP42" s="53"/>
      <c r="NSC42" s="53"/>
      <c r="NSD42" s="53"/>
      <c r="NSF42" s="53"/>
      <c r="NSS42" s="53"/>
      <c r="NST42" s="53"/>
      <c r="NSV42" s="53"/>
      <c r="NTI42" s="53"/>
      <c r="NTJ42" s="53"/>
      <c r="NTL42" s="53"/>
      <c r="NTY42" s="53"/>
      <c r="NTZ42" s="53"/>
      <c r="NUB42" s="53"/>
      <c r="NUO42" s="53"/>
      <c r="NUP42" s="53"/>
      <c r="NUR42" s="53"/>
      <c r="NVE42" s="53"/>
      <c r="NVF42" s="53"/>
      <c r="NVH42" s="53"/>
      <c r="NVU42" s="53"/>
      <c r="NVV42" s="53"/>
      <c r="NVX42" s="53"/>
      <c r="NWK42" s="53"/>
      <c r="NWL42" s="53"/>
      <c r="NWN42" s="53"/>
      <c r="NXA42" s="53"/>
      <c r="NXB42" s="53"/>
      <c r="NXD42" s="53"/>
      <c r="NXQ42" s="53"/>
      <c r="NXR42" s="53"/>
      <c r="NXT42" s="53"/>
      <c r="NYG42" s="53"/>
      <c r="NYH42" s="53"/>
      <c r="NYJ42" s="53"/>
      <c r="NYW42" s="53"/>
      <c r="NYX42" s="53"/>
      <c r="NYZ42" s="53"/>
      <c r="NZM42" s="53"/>
      <c r="NZN42" s="53"/>
      <c r="NZP42" s="53"/>
      <c r="OAC42" s="53"/>
      <c r="OAD42" s="53"/>
      <c r="OAF42" s="53"/>
      <c r="OAS42" s="53"/>
      <c r="OAT42" s="53"/>
      <c r="OAV42" s="53"/>
      <c r="OBI42" s="53"/>
      <c r="OBJ42" s="53"/>
      <c r="OBL42" s="53"/>
      <c r="OBY42" s="53"/>
      <c r="OBZ42" s="53"/>
      <c r="OCB42" s="53"/>
      <c r="OCO42" s="53"/>
      <c r="OCP42" s="53"/>
      <c r="OCR42" s="53"/>
      <c r="ODE42" s="53"/>
      <c r="ODF42" s="53"/>
      <c r="ODH42" s="53"/>
      <c r="ODU42" s="53"/>
      <c r="ODV42" s="53"/>
      <c r="ODX42" s="53"/>
      <c r="OEK42" s="53"/>
      <c r="OEL42" s="53"/>
      <c r="OEN42" s="53"/>
      <c r="OFA42" s="53"/>
      <c r="OFB42" s="53"/>
      <c r="OFD42" s="53"/>
      <c r="OFQ42" s="53"/>
      <c r="OFR42" s="53"/>
      <c r="OFT42" s="53"/>
      <c r="OGG42" s="53"/>
      <c r="OGH42" s="53"/>
      <c r="OGJ42" s="53"/>
      <c r="OGW42" s="53"/>
      <c r="OGX42" s="53"/>
      <c r="OGZ42" s="53"/>
      <c r="OHM42" s="53"/>
      <c r="OHN42" s="53"/>
      <c r="OHP42" s="53"/>
      <c r="OIC42" s="53"/>
      <c r="OID42" s="53"/>
      <c r="OIF42" s="53"/>
      <c r="OIS42" s="53"/>
      <c r="OIT42" s="53"/>
      <c r="OIV42" s="53"/>
      <c r="OJI42" s="53"/>
      <c r="OJJ42" s="53"/>
      <c r="OJL42" s="53"/>
      <c r="OJY42" s="53"/>
      <c r="OJZ42" s="53"/>
      <c r="OKB42" s="53"/>
      <c r="OKO42" s="53"/>
      <c r="OKP42" s="53"/>
      <c r="OKR42" s="53"/>
      <c r="OLE42" s="53"/>
      <c r="OLF42" s="53"/>
      <c r="OLH42" s="53"/>
      <c r="OLU42" s="53"/>
      <c r="OLV42" s="53"/>
      <c r="OLX42" s="53"/>
      <c r="OMK42" s="53"/>
      <c r="OML42" s="53"/>
      <c r="OMN42" s="53"/>
      <c r="ONA42" s="53"/>
      <c r="ONB42" s="53"/>
      <c r="OND42" s="53"/>
      <c r="ONQ42" s="53"/>
      <c r="ONR42" s="53"/>
      <c r="ONT42" s="53"/>
      <c r="OOG42" s="53"/>
      <c r="OOH42" s="53"/>
      <c r="OOJ42" s="53"/>
      <c r="OOW42" s="53"/>
      <c r="OOX42" s="53"/>
      <c r="OOZ42" s="53"/>
      <c r="OPM42" s="53"/>
      <c r="OPN42" s="53"/>
      <c r="OPP42" s="53"/>
      <c r="OQC42" s="53"/>
      <c r="OQD42" s="53"/>
      <c r="OQF42" s="53"/>
      <c r="OQS42" s="53"/>
      <c r="OQT42" s="53"/>
      <c r="OQV42" s="53"/>
      <c r="ORI42" s="53"/>
      <c r="ORJ42" s="53"/>
      <c r="ORL42" s="53"/>
      <c r="ORY42" s="53"/>
      <c r="ORZ42" s="53"/>
      <c r="OSB42" s="53"/>
      <c r="OSO42" s="53"/>
      <c r="OSP42" s="53"/>
      <c r="OSR42" s="53"/>
      <c r="OTE42" s="53"/>
      <c r="OTF42" s="53"/>
      <c r="OTH42" s="53"/>
      <c r="OTU42" s="53"/>
      <c r="OTV42" s="53"/>
      <c r="OTX42" s="53"/>
      <c r="OUK42" s="53"/>
      <c r="OUL42" s="53"/>
      <c r="OUN42" s="53"/>
      <c r="OVA42" s="53"/>
      <c r="OVB42" s="53"/>
      <c r="OVD42" s="53"/>
      <c r="OVQ42" s="53"/>
      <c r="OVR42" s="53"/>
      <c r="OVT42" s="53"/>
      <c r="OWG42" s="53"/>
      <c r="OWH42" s="53"/>
      <c r="OWJ42" s="53"/>
      <c r="OWW42" s="53"/>
      <c r="OWX42" s="53"/>
      <c r="OWZ42" s="53"/>
      <c r="OXM42" s="53"/>
      <c r="OXN42" s="53"/>
      <c r="OXP42" s="53"/>
      <c r="OYC42" s="53"/>
      <c r="OYD42" s="53"/>
      <c r="OYF42" s="53"/>
      <c r="OYS42" s="53"/>
      <c r="OYT42" s="53"/>
      <c r="OYV42" s="53"/>
      <c r="OZI42" s="53"/>
      <c r="OZJ42" s="53"/>
      <c r="OZL42" s="53"/>
      <c r="OZY42" s="53"/>
      <c r="OZZ42" s="53"/>
      <c r="PAB42" s="53"/>
      <c r="PAO42" s="53"/>
      <c r="PAP42" s="53"/>
      <c r="PAR42" s="53"/>
      <c r="PBE42" s="53"/>
      <c r="PBF42" s="53"/>
      <c r="PBH42" s="53"/>
      <c r="PBU42" s="53"/>
      <c r="PBV42" s="53"/>
      <c r="PBX42" s="53"/>
      <c r="PCK42" s="53"/>
      <c r="PCL42" s="53"/>
      <c r="PCN42" s="53"/>
      <c r="PDA42" s="53"/>
      <c r="PDB42" s="53"/>
      <c r="PDD42" s="53"/>
      <c r="PDQ42" s="53"/>
      <c r="PDR42" s="53"/>
      <c r="PDT42" s="53"/>
      <c r="PEG42" s="53"/>
      <c r="PEH42" s="53"/>
      <c r="PEJ42" s="53"/>
      <c r="PEW42" s="53"/>
      <c r="PEX42" s="53"/>
      <c r="PEZ42" s="53"/>
      <c r="PFM42" s="53"/>
      <c r="PFN42" s="53"/>
      <c r="PFP42" s="53"/>
      <c r="PGC42" s="53"/>
      <c r="PGD42" s="53"/>
      <c r="PGF42" s="53"/>
      <c r="PGS42" s="53"/>
      <c r="PGT42" s="53"/>
      <c r="PGV42" s="53"/>
      <c r="PHI42" s="53"/>
      <c r="PHJ42" s="53"/>
      <c r="PHL42" s="53"/>
      <c r="PHY42" s="53"/>
      <c r="PHZ42" s="53"/>
      <c r="PIB42" s="53"/>
      <c r="PIO42" s="53"/>
      <c r="PIP42" s="53"/>
      <c r="PIR42" s="53"/>
      <c r="PJE42" s="53"/>
      <c r="PJF42" s="53"/>
      <c r="PJH42" s="53"/>
      <c r="PJU42" s="53"/>
      <c r="PJV42" s="53"/>
      <c r="PJX42" s="53"/>
      <c r="PKK42" s="53"/>
      <c r="PKL42" s="53"/>
      <c r="PKN42" s="53"/>
      <c r="PLA42" s="53"/>
      <c r="PLB42" s="53"/>
      <c r="PLD42" s="53"/>
      <c r="PLQ42" s="53"/>
      <c r="PLR42" s="53"/>
      <c r="PLT42" s="53"/>
      <c r="PMG42" s="53"/>
      <c r="PMH42" s="53"/>
      <c r="PMJ42" s="53"/>
      <c r="PMW42" s="53"/>
      <c r="PMX42" s="53"/>
      <c r="PMZ42" s="53"/>
      <c r="PNM42" s="53"/>
      <c r="PNN42" s="53"/>
      <c r="PNP42" s="53"/>
      <c r="POC42" s="53"/>
      <c r="POD42" s="53"/>
      <c r="POF42" s="53"/>
      <c r="POS42" s="53"/>
      <c r="POT42" s="53"/>
      <c r="POV42" s="53"/>
      <c r="PPI42" s="53"/>
      <c r="PPJ42" s="53"/>
      <c r="PPL42" s="53"/>
      <c r="PPY42" s="53"/>
      <c r="PPZ42" s="53"/>
      <c r="PQB42" s="53"/>
      <c r="PQO42" s="53"/>
      <c r="PQP42" s="53"/>
      <c r="PQR42" s="53"/>
      <c r="PRE42" s="53"/>
      <c r="PRF42" s="53"/>
      <c r="PRH42" s="53"/>
      <c r="PRU42" s="53"/>
      <c r="PRV42" s="53"/>
      <c r="PRX42" s="53"/>
      <c r="PSK42" s="53"/>
      <c r="PSL42" s="53"/>
      <c r="PSN42" s="53"/>
      <c r="PTA42" s="53"/>
      <c r="PTB42" s="53"/>
      <c r="PTD42" s="53"/>
      <c r="PTQ42" s="53"/>
      <c r="PTR42" s="53"/>
      <c r="PTT42" s="53"/>
      <c r="PUG42" s="53"/>
      <c r="PUH42" s="53"/>
      <c r="PUJ42" s="53"/>
      <c r="PUW42" s="53"/>
      <c r="PUX42" s="53"/>
      <c r="PUZ42" s="53"/>
      <c r="PVM42" s="53"/>
      <c r="PVN42" s="53"/>
      <c r="PVP42" s="53"/>
      <c r="PWC42" s="53"/>
      <c r="PWD42" s="53"/>
      <c r="PWF42" s="53"/>
      <c r="PWS42" s="53"/>
      <c r="PWT42" s="53"/>
      <c r="PWV42" s="53"/>
      <c r="PXI42" s="53"/>
      <c r="PXJ42" s="53"/>
      <c r="PXL42" s="53"/>
      <c r="PXY42" s="53"/>
      <c r="PXZ42" s="53"/>
      <c r="PYB42" s="53"/>
      <c r="PYO42" s="53"/>
      <c r="PYP42" s="53"/>
      <c r="PYR42" s="53"/>
      <c r="PZE42" s="53"/>
      <c r="PZF42" s="53"/>
      <c r="PZH42" s="53"/>
      <c r="PZU42" s="53"/>
      <c r="PZV42" s="53"/>
      <c r="PZX42" s="53"/>
      <c r="QAK42" s="53"/>
      <c r="QAL42" s="53"/>
      <c r="QAN42" s="53"/>
      <c r="QBA42" s="53"/>
      <c r="QBB42" s="53"/>
      <c r="QBD42" s="53"/>
      <c r="QBQ42" s="53"/>
      <c r="QBR42" s="53"/>
      <c r="QBT42" s="53"/>
      <c r="QCG42" s="53"/>
      <c r="QCH42" s="53"/>
      <c r="QCJ42" s="53"/>
      <c r="QCW42" s="53"/>
      <c r="QCX42" s="53"/>
      <c r="QCZ42" s="53"/>
      <c r="QDM42" s="53"/>
      <c r="QDN42" s="53"/>
      <c r="QDP42" s="53"/>
      <c r="QEC42" s="53"/>
      <c r="QED42" s="53"/>
      <c r="QEF42" s="53"/>
      <c r="QES42" s="53"/>
      <c r="QET42" s="53"/>
      <c r="QEV42" s="53"/>
      <c r="QFI42" s="53"/>
      <c r="QFJ42" s="53"/>
      <c r="QFL42" s="53"/>
      <c r="QFY42" s="53"/>
      <c r="QFZ42" s="53"/>
      <c r="QGB42" s="53"/>
      <c r="QGO42" s="53"/>
      <c r="QGP42" s="53"/>
      <c r="QGR42" s="53"/>
      <c r="QHE42" s="53"/>
      <c r="QHF42" s="53"/>
      <c r="QHH42" s="53"/>
      <c r="QHU42" s="53"/>
      <c r="QHV42" s="53"/>
      <c r="QHX42" s="53"/>
      <c r="QIK42" s="53"/>
      <c r="QIL42" s="53"/>
      <c r="QIN42" s="53"/>
      <c r="QJA42" s="53"/>
      <c r="QJB42" s="53"/>
      <c r="QJD42" s="53"/>
      <c r="QJQ42" s="53"/>
      <c r="QJR42" s="53"/>
      <c r="QJT42" s="53"/>
      <c r="QKG42" s="53"/>
      <c r="QKH42" s="53"/>
      <c r="QKJ42" s="53"/>
      <c r="QKW42" s="53"/>
      <c r="QKX42" s="53"/>
      <c r="QKZ42" s="53"/>
      <c r="QLM42" s="53"/>
      <c r="QLN42" s="53"/>
      <c r="QLP42" s="53"/>
      <c r="QMC42" s="53"/>
      <c r="QMD42" s="53"/>
      <c r="QMF42" s="53"/>
      <c r="QMS42" s="53"/>
      <c r="QMT42" s="53"/>
      <c r="QMV42" s="53"/>
      <c r="QNI42" s="53"/>
      <c r="QNJ42" s="53"/>
      <c r="QNL42" s="53"/>
      <c r="QNY42" s="53"/>
      <c r="QNZ42" s="53"/>
      <c r="QOB42" s="53"/>
      <c r="QOO42" s="53"/>
      <c r="QOP42" s="53"/>
      <c r="QOR42" s="53"/>
      <c r="QPE42" s="53"/>
      <c r="QPF42" s="53"/>
      <c r="QPH42" s="53"/>
      <c r="QPU42" s="53"/>
      <c r="QPV42" s="53"/>
      <c r="QPX42" s="53"/>
      <c r="QQK42" s="53"/>
      <c r="QQL42" s="53"/>
      <c r="QQN42" s="53"/>
      <c r="QRA42" s="53"/>
      <c r="QRB42" s="53"/>
      <c r="QRD42" s="53"/>
      <c r="QRQ42" s="53"/>
      <c r="QRR42" s="53"/>
      <c r="QRT42" s="53"/>
      <c r="QSG42" s="53"/>
      <c r="QSH42" s="53"/>
      <c r="QSJ42" s="53"/>
      <c r="QSW42" s="53"/>
      <c r="QSX42" s="53"/>
      <c r="QSZ42" s="53"/>
      <c r="QTM42" s="53"/>
      <c r="QTN42" s="53"/>
      <c r="QTP42" s="53"/>
      <c r="QUC42" s="53"/>
      <c r="QUD42" s="53"/>
      <c r="QUF42" s="53"/>
      <c r="QUS42" s="53"/>
      <c r="QUT42" s="53"/>
      <c r="QUV42" s="53"/>
      <c r="QVI42" s="53"/>
      <c r="QVJ42" s="53"/>
      <c r="QVL42" s="53"/>
      <c r="QVY42" s="53"/>
      <c r="QVZ42" s="53"/>
      <c r="QWB42" s="53"/>
      <c r="QWO42" s="53"/>
      <c r="QWP42" s="53"/>
      <c r="QWR42" s="53"/>
      <c r="QXE42" s="53"/>
      <c r="QXF42" s="53"/>
      <c r="QXH42" s="53"/>
      <c r="QXU42" s="53"/>
      <c r="QXV42" s="53"/>
      <c r="QXX42" s="53"/>
      <c r="QYK42" s="53"/>
      <c r="QYL42" s="53"/>
      <c r="QYN42" s="53"/>
      <c r="QZA42" s="53"/>
      <c r="QZB42" s="53"/>
      <c r="QZD42" s="53"/>
      <c r="QZQ42" s="53"/>
      <c r="QZR42" s="53"/>
      <c r="QZT42" s="53"/>
      <c r="RAG42" s="53"/>
      <c r="RAH42" s="53"/>
      <c r="RAJ42" s="53"/>
      <c r="RAW42" s="53"/>
      <c r="RAX42" s="53"/>
      <c r="RAZ42" s="53"/>
      <c r="RBM42" s="53"/>
      <c r="RBN42" s="53"/>
      <c r="RBP42" s="53"/>
      <c r="RCC42" s="53"/>
      <c r="RCD42" s="53"/>
      <c r="RCF42" s="53"/>
      <c r="RCS42" s="53"/>
      <c r="RCT42" s="53"/>
      <c r="RCV42" s="53"/>
      <c r="RDI42" s="53"/>
      <c r="RDJ42" s="53"/>
      <c r="RDL42" s="53"/>
      <c r="RDY42" s="53"/>
      <c r="RDZ42" s="53"/>
      <c r="REB42" s="53"/>
      <c r="REO42" s="53"/>
      <c r="REP42" s="53"/>
      <c r="RER42" s="53"/>
      <c r="RFE42" s="53"/>
      <c r="RFF42" s="53"/>
      <c r="RFH42" s="53"/>
      <c r="RFU42" s="53"/>
      <c r="RFV42" s="53"/>
      <c r="RFX42" s="53"/>
      <c r="RGK42" s="53"/>
      <c r="RGL42" s="53"/>
      <c r="RGN42" s="53"/>
      <c r="RHA42" s="53"/>
      <c r="RHB42" s="53"/>
      <c r="RHD42" s="53"/>
      <c r="RHQ42" s="53"/>
      <c r="RHR42" s="53"/>
      <c r="RHT42" s="53"/>
      <c r="RIG42" s="53"/>
      <c r="RIH42" s="53"/>
      <c r="RIJ42" s="53"/>
      <c r="RIW42" s="53"/>
      <c r="RIX42" s="53"/>
      <c r="RIZ42" s="53"/>
      <c r="RJM42" s="53"/>
      <c r="RJN42" s="53"/>
      <c r="RJP42" s="53"/>
      <c r="RKC42" s="53"/>
      <c r="RKD42" s="53"/>
      <c r="RKF42" s="53"/>
      <c r="RKS42" s="53"/>
      <c r="RKT42" s="53"/>
      <c r="RKV42" s="53"/>
      <c r="RLI42" s="53"/>
      <c r="RLJ42" s="53"/>
      <c r="RLL42" s="53"/>
      <c r="RLY42" s="53"/>
      <c r="RLZ42" s="53"/>
      <c r="RMB42" s="53"/>
      <c r="RMO42" s="53"/>
      <c r="RMP42" s="53"/>
      <c r="RMR42" s="53"/>
      <c r="RNE42" s="53"/>
      <c r="RNF42" s="53"/>
      <c r="RNH42" s="53"/>
      <c r="RNU42" s="53"/>
      <c r="RNV42" s="53"/>
      <c r="RNX42" s="53"/>
      <c r="ROK42" s="53"/>
      <c r="ROL42" s="53"/>
      <c r="RON42" s="53"/>
      <c r="RPA42" s="53"/>
      <c r="RPB42" s="53"/>
      <c r="RPD42" s="53"/>
      <c r="RPQ42" s="53"/>
      <c r="RPR42" s="53"/>
      <c r="RPT42" s="53"/>
      <c r="RQG42" s="53"/>
      <c r="RQH42" s="53"/>
      <c r="RQJ42" s="53"/>
      <c r="RQW42" s="53"/>
      <c r="RQX42" s="53"/>
      <c r="RQZ42" s="53"/>
      <c r="RRM42" s="53"/>
      <c r="RRN42" s="53"/>
      <c r="RRP42" s="53"/>
      <c r="RSC42" s="53"/>
      <c r="RSD42" s="53"/>
      <c r="RSF42" s="53"/>
      <c r="RSS42" s="53"/>
      <c r="RST42" s="53"/>
      <c r="RSV42" s="53"/>
      <c r="RTI42" s="53"/>
      <c r="RTJ42" s="53"/>
      <c r="RTL42" s="53"/>
      <c r="RTY42" s="53"/>
      <c r="RTZ42" s="53"/>
      <c r="RUB42" s="53"/>
      <c r="RUO42" s="53"/>
      <c r="RUP42" s="53"/>
      <c r="RUR42" s="53"/>
      <c r="RVE42" s="53"/>
      <c r="RVF42" s="53"/>
      <c r="RVH42" s="53"/>
      <c r="RVU42" s="53"/>
      <c r="RVV42" s="53"/>
      <c r="RVX42" s="53"/>
      <c r="RWK42" s="53"/>
      <c r="RWL42" s="53"/>
      <c r="RWN42" s="53"/>
      <c r="RXA42" s="53"/>
      <c r="RXB42" s="53"/>
      <c r="RXD42" s="53"/>
      <c r="RXQ42" s="53"/>
      <c r="RXR42" s="53"/>
      <c r="RXT42" s="53"/>
      <c r="RYG42" s="53"/>
      <c r="RYH42" s="53"/>
      <c r="RYJ42" s="53"/>
      <c r="RYW42" s="53"/>
      <c r="RYX42" s="53"/>
      <c r="RYZ42" s="53"/>
      <c r="RZM42" s="53"/>
      <c r="RZN42" s="53"/>
      <c r="RZP42" s="53"/>
      <c r="SAC42" s="53"/>
      <c r="SAD42" s="53"/>
      <c r="SAF42" s="53"/>
      <c r="SAS42" s="53"/>
      <c r="SAT42" s="53"/>
      <c r="SAV42" s="53"/>
      <c r="SBI42" s="53"/>
      <c r="SBJ42" s="53"/>
      <c r="SBL42" s="53"/>
      <c r="SBY42" s="53"/>
      <c r="SBZ42" s="53"/>
      <c r="SCB42" s="53"/>
      <c r="SCO42" s="53"/>
      <c r="SCP42" s="53"/>
      <c r="SCR42" s="53"/>
      <c r="SDE42" s="53"/>
      <c r="SDF42" s="53"/>
      <c r="SDH42" s="53"/>
      <c r="SDU42" s="53"/>
      <c r="SDV42" s="53"/>
      <c r="SDX42" s="53"/>
      <c r="SEK42" s="53"/>
      <c r="SEL42" s="53"/>
      <c r="SEN42" s="53"/>
      <c r="SFA42" s="53"/>
      <c r="SFB42" s="53"/>
      <c r="SFD42" s="53"/>
      <c r="SFQ42" s="53"/>
      <c r="SFR42" s="53"/>
      <c r="SFT42" s="53"/>
      <c r="SGG42" s="53"/>
      <c r="SGH42" s="53"/>
      <c r="SGJ42" s="53"/>
      <c r="SGW42" s="53"/>
      <c r="SGX42" s="53"/>
      <c r="SGZ42" s="53"/>
      <c r="SHM42" s="53"/>
      <c r="SHN42" s="53"/>
      <c r="SHP42" s="53"/>
      <c r="SIC42" s="53"/>
      <c r="SID42" s="53"/>
      <c r="SIF42" s="53"/>
      <c r="SIS42" s="53"/>
      <c r="SIT42" s="53"/>
      <c r="SIV42" s="53"/>
      <c r="SJI42" s="53"/>
      <c r="SJJ42" s="53"/>
      <c r="SJL42" s="53"/>
      <c r="SJY42" s="53"/>
      <c r="SJZ42" s="53"/>
      <c r="SKB42" s="53"/>
      <c r="SKO42" s="53"/>
      <c r="SKP42" s="53"/>
      <c r="SKR42" s="53"/>
      <c r="SLE42" s="53"/>
      <c r="SLF42" s="53"/>
      <c r="SLH42" s="53"/>
      <c r="SLU42" s="53"/>
      <c r="SLV42" s="53"/>
      <c r="SLX42" s="53"/>
      <c r="SMK42" s="53"/>
      <c r="SML42" s="53"/>
      <c r="SMN42" s="53"/>
      <c r="SNA42" s="53"/>
      <c r="SNB42" s="53"/>
      <c r="SND42" s="53"/>
      <c r="SNQ42" s="53"/>
      <c r="SNR42" s="53"/>
      <c r="SNT42" s="53"/>
      <c r="SOG42" s="53"/>
      <c r="SOH42" s="53"/>
      <c r="SOJ42" s="53"/>
      <c r="SOW42" s="53"/>
      <c r="SOX42" s="53"/>
      <c r="SOZ42" s="53"/>
      <c r="SPM42" s="53"/>
      <c r="SPN42" s="53"/>
      <c r="SPP42" s="53"/>
      <c r="SQC42" s="53"/>
      <c r="SQD42" s="53"/>
      <c r="SQF42" s="53"/>
      <c r="SQS42" s="53"/>
      <c r="SQT42" s="53"/>
      <c r="SQV42" s="53"/>
      <c r="SRI42" s="53"/>
      <c r="SRJ42" s="53"/>
      <c r="SRL42" s="53"/>
      <c r="SRY42" s="53"/>
      <c r="SRZ42" s="53"/>
      <c r="SSB42" s="53"/>
      <c r="SSO42" s="53"/>
      <c r="SSP42" s="53"/>
      <c r="SSR42" s="53"/>
      <c r="STE42" s="53"/>
      <c r="STF42" s="53"/>
      <c r="STH42" s="53"/>
      <c r="STU42" s="53"/>
      <c r="STV42" s="53"/>
      <c r="STX42" s="53"/>
      <c r="SUK42" s="53"/>
      <c r="SUL42" s="53"/>
      <c r="SUN42" s="53"/>
      <c r="SVA42" s="53"/>
      <c r="SVB42" s="53"/>
      <c r="SVD42" s="53"/>
      <c r="SVQ42" s="53"/>
      <c r="SVR42" s="53"/>
      <c r="SVT42" s="53"/>
      <c r="SWG42" s="53"/>
      <c r="SWH42" s="53"/>
      <c r="SWJ42" s="53"/>
      <c r="SWW42" s="53"/>
      <c r="SWX42" s="53"/>
      <c r="SWZ42" s="53"/>
      <c r="SXM42" s="53"/>
      <c r="SXN42" s="53"/>
      <c r="SXP42" s="53"/>
      <c r="SYC42" s="53"/>
      <c r="SYD42" s="53"/>
      <c r="SYF42" s="53"/>
      <c r="SYS42" s="53"/>
      <c r="SYT42" s="53"/>
      <c r="SYV42" s="53"/>
      <c r="SZI42" s="53"/>
      <c r="SZJ42" s="53"/>
      <c r="SZL42" s="53"/>
      <c r="SZY42" s="53"/>
      <c r="SZZ42" s="53"/>
      <c r="TAB42" s="53"/>
      <c r="TAO42" s="53"/>
      <c r="TAP42" s="53"/>
      <c r="TAR42" s="53"/>
      <c r="TBE42" s="53"/>
      <c r="TBF42" s="53"/>
      <c r="TBH42" s="53"/>
      <c r="TBU42" s="53"/>
      <c r="TBV42" s="53"/>
      <c r="TBX42" s="53"/>
      <c r="TCK42" s="53"/>
      <c r="TCL42" s="53"/>
      <c r="TCN42" s="53"/>
      <c r="TDA42" s="53"/>
      <c r="TDB42" s="53"/>
      <c r="TDD42" s="53"/>
      <c r="TDQ42" s="53"/>
      <c r="TDR42" s="53"/>
      <c r="TDT42" s="53"/>
      <c r="TEG42" s="53"/>
      <c r="TEH42" s="53"/>
      <c r="TEJ42" s="53"/>
      <c r="TEW42" s="53"/>
      <c r="TEX42" s="53"/>
      <c r="TEZ42" s="53"/>
      <c r="TFM42" s="53"/>
      <c r="TFN42" s="53"/>
      <c r="TFP42" s="53"/>
      <c r="TGC42" s="53"/>
      <c r="TGD42" s="53"/>
      <c r="TGF42" s="53"/>
      <c r="TGS42" s="53"/>
      <c r="TGT42" s="53"/>
      <c r="TGV42" s="53"/>
      <c r="THI42" s="53"/>
      <c r="THJ42" s="53"/>
      <c r="THL42" s="53"/>
      <c r="THY42" s="53"/>
      <c r="THZ42" s="53"/>
      <c r="TIB42" s="53"/>
      <c r="TIO42" s="53"/>
      <c r="TIP42" s="53"/>
      <c r="TIR42" s="53"/>
      <c r="TJE42" s="53"/>
      <c r="TJF42" s="53"/>
      <c r="TJH42" s="53"/>
      <c r="TJU42" s="53"/>
      <c r="TJV42" s="53"/>
      <c r="TJX42" s="53"/>
      <c r="TKK42" s="53"/>
      <c r="TKL42" s="53"/>
      <c r="TKN42" s="53"/>
      <c r="TLA42" s="53"/>
      <c r="TLB42" s="53"/>
      <c r="TLD42" s="53"/>
      <c r="TLQ42" s="53"/>
      <c r="TLR42" s="53"/>
      <c r="TLT42" s="53"/>
      <c r="TMG42" s="53"/>
      <c r="TMH42" s="53"/>
      <c r="TMJ42" s="53"/>
      <c r="TMW42" s="53"/>
      <c r="TMX42" s="53"/>
      <c r="TMZ42" s="53"/>
      <c r="TNM42" s="53"/>
      <c r="TNN42" s="53"/>
      <c r="TNP42" s="53"/>
      <c r="TOC42" s="53"/>
      <c r="TOD42" s="53"/>
      <c r="TOF42" s="53"/>
      <c r="TOS42" s="53"/>
      <c r="TOT42" s="53"/>
      <c r="TOV42" s="53"/>
      <c r="TPI42" s="53"/>
      <c r="TPJ42" s="53"/>
      <c r="TPL42" s="53"/>
      <c r="TPY42" s="53"/>
      <c r="TPZ42" s="53"/>
      <c r="TQB42" s="53"/>
      <c r="TQO42" s="53"/>
      <c r="TQP42" s="53"/>
      <c r="TQR42" s="53"/>
      <c r="TRE42" s="53"/>
      <c r="TRF42" s="53"/>
      <c r="TRH42" s="53"/>
      <c r="TRU42" s="53"/>
      <c r="TRV42" s="53"/>
      <c r="TRX42" s="53"/>
      <c r="TSK42" s="53"/>
      <c r="TSL42" s="53"/>
      <c r="TSN42" s="53"/>
      <c r="TTA42" s="53"/>
      <c r="TTB42" s="53"/>
      <c r="TTD42" s="53"/>
      <c r="TTQ42" s="53"/>
      <c r="TTR42" s="53"/>
      <c r="TTT42" s="53"/>
      <c r="TUG42" s="53"/>
      <c r="TUH42" s="53"/>
      <c r="TUJ42" s="53"/>
      <c r="TUW42" s="53"/>
      <c r="TUX42" s="53"/>
      <c r="TUZ42" s="53"/>
      <c r="TVM42" s="53"/>
      <c r="TVN42" s="53"/>
      <c r="TVP42" s="53"/>
      <c r="TWC42" s="53"/>
      <c r="TWD42" s="53"/>
      <c r="TWF42" s="53"/>
      <c r="TWS42" s="53"/>
      <c r="TWT42" s="53"/>
      <c r="TWV42" s="53"/>
      <c r="TXI42" s="53"/>
      <c r="TXJ42" s="53"/>
      <c r="TXL42" s="53"/>
      <c r="TXY42" s="53"/>
      <c r="TXZ42" s="53"/>
      <c r="TYB42" s="53"/>
      <c r="TYO42" s="53"/>
      <c r="TYP42" s="53"/>
      <c r="TYR42" s="53"/>
      <c r="TZE42" s="53"/>
      <c r="TZF42" s="53"/>
      <c r="TZH42" s="53"/>
      <c r="TZU42" s="53"/>
      <c r="TZV42" s="53"/>
      <c r="TZX42" s="53"/>
      <c r="UAK42" s="53"/>
      <c r="UAL42" s="53"/>
      <c r="UAN42" s="53"/>
      <c r="UBA42" s="53"/>
      <c r="UBB42" s="53"/>
      <c r="UBD42" s="53"/>
      <c r="UBQ42" s="53"/>
      <c r="UBR42" s="53"/>
      <c r="UBT42" s="53"/>
      <c r="UCG42" s="53"/>
      <c r="UCH42" s="53"/>
      <c r="UCJ42" s="53"/>
      <c r="UCW42" s="53"/>
      <c r="UCX42" s="53"/>
      <c r="UCZ42" s="53"/>
      <c r="UDM42" s="53"/>
      <c r="UDN42" s="53"/>
      <c r="UDP42" s="53"/>
      <c r="UEC42" s="53"/>
      <c r="UED42" s="53"/>
      <c r="UEF42" s="53"/>
      <c r="UES42" s="53"/>
      <c r="UET42" s="53"/>
      <c r="UEV42" s="53"/>
      <c r="UFI42" s="53"/>
      <c r="UFJ42" s="53"/>
      <c r="UFL42" s="53"/>
      <c r="UFY42" s="53"/>
      <c r="UFZ42" s="53"/>
      <c r="UGB42" s="53"/>
      <c r="UGO42" s="53"/>
      <c r="UGP42" s="53"/>
      <c r="UGR42" s="53"/>
      <c r="UHE42" s="53"/>
      <c r="UHF42" s="53"/>
      <c r="UHH42" s="53"/>
      <c r="UHU42" s="53"/>
      <c r="UHV42" s="53"/>
      <c r="UHX42" s="53"/>
      <c r="UIK42" s="53"/>
      <c r="UIL42" s="53"/>
      <c r="UIN42" s="53"/>
      <c r="UJA42" s="53"/>
      <c r="UJB42" s="53"/>
      <c r="UJD42" s="53"/>
      <c r="UJQ42" s="53"/>
      <c r="UJR42" s="53"/>
      <c r="UJT42" s="53"/>
      <c r="UKG42" s="53"/>
      <c r="UKH42" s="53"/>
      <c r="UKJ42" s="53"/>
      <c r="UKW42" s="53"/>
      <c r="UKX42" s="53"/>
      <c r="UKZ42" s="53"/>
      <c r="ULM42" s="53"/>
      <c r="ULN42" s="53"/>
      <c r="ULP42" s="53"/>
      <c r="UMC42" s="53"/>
      <c r="UMD42" s="53"/>
      <c r="UMF42" s="53"/>
      <c r="UMS42" s="53"/>
      <c r="UMT42" s="53"/>
      <c r="UMV42" s="53"/>
      <c r="UNI42" s="53"/>
      <c r="UNJ42" s="53"/>
      <c r="UNL42" s="53"/>
      <c r="UNY42" s="53"/>
      <c r="UNZ42" s="53"/>
      <c r="UOB42" s="53"/>
      <c r="UOO42" s="53"/>
      <c r="UOP42" s="53"/>
      <c r="UOR42" s="53"/>
      <c r="UPE42" s="53"/>
      <c r="UPF42" s="53"/>
      <c r="UPH42" s="53"/>
      <c r="UPU42" s="53"/>
      <c r="UPV42" s="53"/>
      <c r="UPX42" s="53"/>
      <c r="UQK42" s="53"/>
      <c r="UQL42" s="53"/>
      <c r="UQN42" s="53"/>
      <c r="URA42" s="53"/>
      <c r="URB42" s="53"/>
      <c r="URD42" s="53"/>
      <c r="URQ42" s="53"/>
      <c r="URR42" s="53"/>
      <c r="URT42" s="53"/>
      <c r="USG42" s="53"/>
      <c r="USH42" s="53"/>
      <c r="USJ42" s="53"/>
      <c r="USW42" s="53"/>
      <c r="USX42" s="53"/>
      <c r="USZ42" s="53"/>
      <c r="UTM42" s="53"/>
      <c r="UTN42" s="53"/>
      <c r="UTP42" s="53"/>
      <c r="UUC42" s="53"/>
      <c r="UUD42" s="53"/>
      <c r="UUF42" s="53"/>
      <c r="UUS42" s="53"/>
      <c r="UUT42" s="53"/>
      <c r="UUV42" s="53"/>
      <c r="UVI42" s="53"/>
      <c r="UVJ42" s="53"/>
      <c r="UVL42" s="53"/>
      <c r="UVY42" s="53"/>
      <c r="UVZ42" s="53"/>
      <c r="UWB42" s="53"/>
      <c r="UWO42" s="53"/>
      <c r="UWP42" s="53"/>
      <c r="UWR42" s="53"/>
      <c r="UXE42" s="53"/>
      <c r="UXF42" s="53"/>
      <c r="UXH42" s="53"/>
      <c r="UXU42" s="53"/>
      <c r="UXV42" s="53"/>
      <c r="UXX42" s="53"/>
      <c r="UYK42" s="53"/>
      <c r="UYL42" s="53"/>
      <c r="UYN42" s="53"/>
      <c r="UZA42" s="53"/>
      <c r="UZB42" s="53"/>
      <c r="UZD42" s="53"/>
      <c r="UZQ42" s="53"/>
      <c r="UZR42" s="53"/>
      <c r="UZT42" s="53"/>
      <c r="VAG42" s="53"/>
      <c r="VAH42" s="53"/>
      <c r="VAJ42" s="53"/>
      <c r="VAW42" s="53"/>
      <c r="VAX42" s="53"/>
      <c r="VAZ42" s="53"/>
      <c r="VBM42" s="53"/>
      <c r="VBN42" s="53"/>
      <c r="VBP42" s="53"/>
      <c r="VCC42" s="53"/>
      <c r="VCD42" s="53"/>
      <c r="VCF42" s="53"/>
      <c r="VCS42" s="53"/>
      <c r="VCT42" s="53"/>
      <c r="VCV42" s="53"/>
      <c r="VDI42" s="53"/>
      <c r="VDJ42" s="53"/>
      <c r="VDL42" s="53"/>
      <c r="VDY42" s="53"/>
      <c r="VDZ42" s="53"/>
      <c r="VEB42" s="53"/>
      <c r="VEO42" s="53"/>
      <c r="VEP42" s="53"/>
      <c r="VER42" s="53"/>
      <c r="VFE42" s="53"/>
      <c r="VFF42" s="53"/>
      <c r="VFH42" s="53"/>
      <c r="VFU42" s="53"/>
      <c r="VFV42" s="53"/>
      <c r="VFX42" s="53"/>
      <c r="VGK42" s="53"/>
      <c r="VGL42" s="53"/>
      <c r="VGN42" s="53"/>
      <c r="VHA42" s="53"/>
      <c r="VHB42" s="53"/>
      <c r="VHD42" s="53"/>
      <c r="VHQ42" s="53"/>
      <c r="VHR42" s="53"/>
      <c r="VHT42" s="53"/>
      <c r="VIG42" s="53"/>
      <c r="VIH42" s="53"/>
      <c r="VIJ42" s="53"/>
      <c r="VIW42" s="53"/>
      <c r="VIX42" s="53"/>
      <c r="VIZ42" s="53"/>
      <c r="VJM42" s="53"/>
      <c r="VJN42" s="53"/>
      <c r="VJP42" s="53"/>
      <c r="VKC42" s="53"/>
      <c r="VKD42" s="53"/>
      <c r="VKF42" s="53"/>
      <c r="VKS42" s="53"/>
      <c r="VKT42" s="53"/>
      <c r="VKV42" s="53"/>
      <c r="VLI42" s="53"/>
      <c r="VLJ42" s="53"/>
      <c r="VLL42" s="53"/>
      <c r="VLY42" s="53"/>
      <c r="VLZ42" s="53"/>
      <c r="VMB42" s="53"/>
      <c r="VMO42" s="53"/>
      <c r="VMP42" s="53"/>
      <c r="VMR42" s="53"/>
      <c r="VNE42" s="53"/>
      <c r="VNF42" s="53"/>
      <c r="VNH42" s="53"/>
      <c r="VNU42" s="53"/>
      <c r="VNV42" s="53"/>
      <c r="VNX42" s="53"/>
      <c r="VOK42" s="53"/>
      <c r="VOL42" s="53"/>
      <c r="VON42" s="53"/>
      <c r="VPA42" s="53"/>
      <c r="VPB42" s="53"/>
      <c r="VPD42" s="53"/>
      <c r="VPQ42" s="53"/>
      <c r="VPR42" s="53"/>
      <c r="VPT42" s="53"/>
      <c r="VQG42" s="53"/>
      <c r="VQH42" s="53"/>
      <c r="VQJ42" s="53"/>
      <c r="VQW42" s="53"/>
      <c r="VQX42" s="53"/>
      <c r="VQZ42" s="53"/>
      <c r="VRM42" s="53"/>
      <c r="VRN42" s="53"/>
      <c r="VRP42" s="53"/>
      <c r="VSC42" s="53"/>
      <c r="VSD42" s="53"/>
      <c r="VSF42" s="53"/>
      <c r="VSS42" s="53"/>
      <c r="VST42" s="53"/>
      <c r="VSV42" s="53"/>
      <c r="VTI42" s="53"/>
      <c r="VTJ42" s="53"/>
      <c r="VTL42" s="53"/>
      <c r="VTY42" s="53"/>
      <c r="VTZ42" s="53"/>
      <c r="VUB42" s="53"/>
      <c r="VUO42" s="53"/>
      <c r="VUP42" s="53"/>
      <c r="VUR42" s="53"/>
      <c r="VVE42" s="53"/>
      <c r="VVF42" s="53"/>
      <c r="VVH42" s="53"/>
      <c r="VVU42" s="53"/>
      <c r="VVV42" s="53"/>
      <c r="VVX42" s="53"/>
      <c r="VWK42" s="53"/>
      <c r="VWL42" s="53"/>
      <c r="VWN42" s="53"/>
      <c r="VXA42" s="53"/>
      <c r="VXB42" s="53"/>
      <c r="VXD42" s="53"/>
      <c r="VXQ42" s="53"/>
      <c r="VXR42" s="53"/>
      <c r="VXT42" s="53"/>
      <c r="VYG42" s="53"/>
      <c r="VYH42" s="53"/>
      <c r="VYJ42" s="53"/>
      <c r="VYW42" s="53"/>
      <c r="VYX42" s="53"/>
      <c r="VYZ42" s="53"/>
      <c r="VZM42" s="53"/>
      <c r="VZN42" s="53"/>
      <c r="VZP42" s="53"/>
      <c r="WAC42" s="53"/>
      <c r="WAD42" s="53"/>
      <c r="WAF42" s="53"/>
      <c r="WAS42" s="53"/>
      <c r="WAT42" s="53"/>
      <c r="WAV42" s="53"/>
      <c r="WBI42" s="53"/>
      <c r="WBJ42" s="53"/>
      <c r="WBL42" s="53"/>
      <c r="WBY42" s="53"/>
      <c r="WBZ42" s="53"/>
      <c r="WCB42" s="53"/>
      <c r="WCO42" s="53"/>
      <c r="WCP42" s="53"/>
      <c r="WCR42" s="53"/>
      <c r="WDE42" s="53"/>
      <c r="WDF42" s="53"/>
      <c r="WDH42" s="53"/>
      <c r="WDU42" s="53"/>
      <c r="WDV42" s="53"/>
      <c r="WDX42" s="53"/>
      <c r="WEK42" s="53"/>
      <c r="WEL42" s="53"/>
      <c r="WEN42" s="53"/>
      <c r="WFA42" s="53"/>
      <c r="WFB42" s="53"/>
      <c r="WFD42" s="53"/>
      <c r="WFQ42" s="53"/>
      <c r="WFR42" s="53"/>
      <c r="WFT42" s="53"/>
      <c r="WGG42" s="53"/>
      <c r="WGH42" s="53"/>
      <c r="WGJ42" s="53"/>
      <c r="WGW42" s="53"/>
      <c r="WGX42" s="53"/>
      <c r="WGZ42" s="53"/>
      <c r="WHM42" s="53"/>
      <c r="WHN42" s="53"/>
      <c r="WHP42" s="53"/>
      <c r="WIC42" s="53"/>
      <c r="WID42" s="53"/>
      <c r="WIF42" s="53"/>
      <c r="WIS42" s="53"/>
      <c r="WIT42" s="53"/>
      <c r="WIV42" s="53"/>
      <c r="WJI42" s="53"/>
      <c r="WJJ42" s="53"/>
      <c r="WJL42" s="53"/>
      <c r="WJY42" s="53"/>
      <c r="WJZ42" s="53"/>
      <c r="WKB42" s="53"/>
      <c r="WKO42" s="53"/>
      <c r="WKP42" s="53"/>
      <c r="WKR42" s="53"/>
      <c r="WLE42" s="53"/>
      <c r="WLF42" s="53"/>
      <c r="WLH42" s="53"/>
      <c r="WLU42" s="53"/>
      <c r="WLV42" s="53"/>
      <c r="WLX42" s="53"/>
      <c r="WMK42" s="53"/>
      <c r="WML42" s="53"/>
      <c r="WMN42" s="53"/>
      <c r="WNA42" s="53"/>
      <c r="WNB42" s="53"/>
      <c r="WND42" s="53"/>
      <c r="WNQ42" s="53"/>
      <c r="WNR42" s="53"/>
      <c r="WNT42" s="53"/>
      <c r="WOG42" s="53"/>
      <c r="WOH42" s="53"/>
      <c r="WOJ42" s="53"/>
      <c r="WOW42" s="53"/>
      <c r="WOX42" s="53"/>
      <c r="WOZ42" s="53"/>
      <c r="WPM42" s="53"/>
      <c r="WPN42" s="53"/>
      <c r="WPP42" s="53"/>
      <c r="WQC42" s="53"/>
      <c r="WQD42" s="53"/>
      <c r="WQF42" s="53"/>
      <c r="WQS42" s="53"/>
      <c r="WQT42" s="53"/>
      <c r="WQV42" s="53"/>
      <c r="WRI42" s="53"/>
      <c r="WRJ42" s="53"/>
      <c r="WRL42" s="53"/>
      <c r="WRY42" s="53"/>
      <c r="WRZ42" s="53"/>
      <c r="WSB42" s="53"/>
      <c r="WSO42" s="53"/>
      <c r="WSP42" s="53"/>
      <c r="WSR42" s="53"/>
      <c r="WTE42" s="53"/>
      <c r="WTF42" s="53"/>
      <c r="WTH42" s="53"/>
      <c r="WTU42" s="53"/>
      <c r="WTV42" s="53"/>
      <c r="WTX42" s="53"/>
      <c r="WUK42" s="53"/>
      <c r="WUL42" s="53"/>
      <c r="WUN42" s="53"/>
      <c r="WVA42" s="53"/>
      <c r="WVB42" s="53"/>
      <c r="WVD42" s="53"/>
      <c r="WVQ42" s="53"/>
      <c r="WVR42" s="53"/>
      <c r="WVT42" s="53"/>
      <c r="WWG42" s="53"/>
      <c r="WWH42" s="53"/>
      <c r="WWJ42" s="53"/>
      <c r="WWW42" s="53"/>
      <c r="WWX42" s="53"/>
      <c r="WWZ42" s="53"/>
      <c r="WXM42" s="53"/>
      <c r="WXN42" s="53"/>
      <c r="WXP42" s="53"/>
      <c r="WYC42" s="53"/>
      <c r="WYD42" s="53"/>
      <c r="WYF42" s="53"/>
      <c r="WYS42" s="53"/>
      <c r="WYT42" s="53"/>
      <c r="WYV42" s="53"/>
      <c r="WZI42" s="53"/>
      <c r="WZJ42" s="53"/>
      <c r="WZL42" s="53"/>
      <c r="WZY42" s="53"/>
      <c r="WZZ42" s="53"/>
      <c r="XAB42" s="53"/>
      <c r="XAO42" s="53"/>
      <c r="XAP42" s="53"/>
      <c r="XAR42" s="53"/>
      <c r="XBE42" s="53"/>
      <c r="XBF42" s="53"/>
      <c r="XBH42" s="53"/>
      <c r="XBU42" s="53"/>
      <c r="XBV42" s="53"/>
      <c r="XBX42" s="53"/>
      <c r="XCK42" s="53"/>
      <c r="XCL42" s="53"/>
      <c r="XCN42" s="53"/>
      <c r="XDA42" s="53"/>
      <c r="XDB42" s="53"/>
      <c r="XDD42" s="53"/>
      <c r="XDQ42" s="53"/>
      <c r="XDR42" s="53"/>
      <c r="XDT42" s="53"/>
      <c r="XEG42" s="53"/>
      <c r="XEH42" s="53"/>
      <c r="XEJ42" s="53"/>
    </row>
    <row r="43" spans="1:1020 1033:2044 2057:3068 3081:4092 4105:5116 5129:6140 6153:7164 7177:8188 8201:9212 9225:10236 10249:11260 11273:12284 12297:13308 13321:14332 14345:15356 15369:16364" ht="18.75" x14ac:dyDescent="0.45">
      <c r="A43" s="56"/>
      <c r="B43" s="56"/>
      <c r="C43" s="47"/>
      <c r="D43" s="56"/>
      <c r="E43" s="48"/>
      <c r="F43" s="6" t="s">
        <v>412</v>
      </c>
      <c r="G43" s="48"/>
      <c r="H43" s="15">
        <v>15811025</v>
      </c>
      <c r="I43" s="36"/>
      <c r="J43" s="15">
        <v>15811025000000</v>
      </c>
      <c r="K43" s="36"/>
      <c r="L43" s="15">
        <v>33627845830</v>
      </c>
      <c r="M43" s="11"/>
      <c r="N43" s="49">
        <v>0.23</v>
      </c>
      <c r="O43" s="36"/>
      <c r="P43" s="50">
        <v>0.33</v>
      </c>
      <c r="U43" s="15"/>
      <c r="AO43" s="53"/>
      <c r="AP43" s="53"/>
      <c r="AR43" s="53"/>
      <c r="BE43" s="53"/>
      <c r="BF43" s="53"/>
      <c r="BH43" s="53"/>
      <c r="BU43" s="53"/>
      <c r="BV43" s="53"/>
      <c r="BX43" s="53"/>
      <c r="CK43" s="53"/>
      <c r="CL43" s="53"/>
      <c r="CN43" s="53"/>
      <c r="DA43" s="53"/>
      <c r="DB43" s="53"/>
      <c r="DD43" s="53"/>
      <c r="DQ43" s="53"/>
      <c r="DR43" s="53"/>
      <c r="DT43" s="53"/>
      <c r="EG43" s="53"/>
      <c r="EH43" s="53"/>
      <c r="EJ43" s="53"/>
      <c r="EW43" s="53"/>
      <c r="EX43" s="53"/>
      <c r="EZ43" s="53"/>
      <c r="FM43" s="53"/>
      <c r="FN43" s="53"/>
      <c r="FP43" s="53"/>
      <c r="GC43" s="53"/>
      <c r="GD43" s="53"/>
      <c r="GF43" s="53"/>
      <c r="GS43" s="53"/>
      <c r="GT43" s="53"/>
      <c r="GV43" s="53"/>
      <c r="HI43" s="53"/>
      <c r="HJ43" s="53"/>
      <c r="HL43" s="53"/>
      <c r="HY43" s="53"/>
      <c r="HZ43" s="53"/>
      <c r="IB43" s="53"/>
      <c r="IO43" s="53"/>
      <c r="IP43" s="53"/>
      <c r="IR43" s="53"/>
      <c r="JE43" s="53"/>
      <c r="JF43" s="53"/>
      <c r="JH43" s="53"/>
      <c r="JU43" s="53"/>
      <c r="JV43" s="53"/>
      <c r="JX43" s="53"/>
      <c r="KK43" s="53"/>
      <c r="KL43" s="53"/>
      <c r="KN43" s="53"/>
      <c r="LA43" s="53"/>
      <c r="LB43" s="53"/>
      <c r="LD43" s="53"/>
      <c r="LQ43" s="53"/>
      <c r="LR43" s="53"/>
      <c r="LT43" s="53"/>
      <c r="MG43" s="53"/>
      <c r="MH43" s="53"/>
      <c r="MJ43" s="53"/>
      <c r="MW43" s="53"/>
      <c r="MX43" s="53"/>
      <c r="MZ43" s="53"/>
      <c r="NM43" s="53"/>
      <c r="NN43" s="53"/>
      <c r="NP43" s="53"/>
      <c r="OC43" s="53"/>
      <c r="OD43" s="53"/>
      <c r="OF43" s="53"/>
      <c r="OS43" s="53"/>
      <c r="OT43" s="53"/>
      <c r="OV43" s="53"/>
      <c r="PI43" s="53"/>
      <c r="PJ43" s="53"/>
      <c r="PL43" s="53"/>
      <c r="PY43" s="53"/>
      <c r="PZ43" s="53"/>
      <c r="QB43" s="53"/>
      <c r="QO43" s="53"/>
      <c r="QP43" s="53"/>
      <c r="QR43" s="53"/>
      <c r="RE43" s="53"/>
      <c r="RF43" s="53"/>
      <c r="RH43" s="53"/>
      <c r="RU43" s="53"/>
      <c r="RV43" s="53"/>
      <c r="RX43" s="53"/>
      <c r="SK43" s="53"/>
      <c r="SL43" s="53"/>
      <c r="SN43" s="53"/>
      <c r="TA43" s="53"/>
      <c r="TB43" s="53"/>
      <c r="TD43" s="53"/>
      <c r="TQ43" s="53"/>
      <c r="TR43" s="53"/>
      <c r="TT43" s="53"/>
      <c r="UG43" s="53"/>
      <c r="UH43" s="53"/>
      <c r="UJ43" s="53"/>
      <c r="UW43" s="53"/>
      <c r="UX43" s="53"/>
      <c r="UZ43" s="53"/>
      <c r="VM43" s="53"/>
      <c r="VN43" s="53"/>
      <c r="VP43" s="53"/>
      <c r="WC43" s="53"/>
      <c r="WD43" s="53"/>
      <c r="WF43" s="53"/>
      <c r="WS43" s="53"/>
      <c r="WT43" s="53"/>
      <c r="WV43" s="53"/>
      <c r="XI43" s="53"/>
      <c r="XJ43" s="53"/>
      <c r="XL43" s="53"/>
      <c r="XY43" s="53"/>
      <c r="XZ43" s="53"/>
      <c r="YB43" s="53"/>
      <c r="YO43" s="53"/>
      <c r="YP43" s="53"/>
      <c r="YR43" s="53"/>
      <c r="ZE43" s="53"/>
      <c r="ZF43" s="53"/>
      <c r="ZH43" s="53"/>
      <c r="ZU43" s="53"/>
      <c r="ZV43" s="53"/>
      <c r="ZX43" s="53"/>
      <c r="AAK43" s="53"/>
      <c r="AAL43" s="53"/>
      <c r="AAN43" s="53"/>
      <c r="ABA43" s="53"/>
      <c r="ABB43" s="53"/>
      <c r="ABD43" s="53"/>
      <c r="ABQ43" s="53"/>
      <c r="ABR43" s="53"/>
      <c r="ABT43" s="53"/>
      <c r="ACG43" s="53"/>
      <c r="ACH43" s="53"/>
      <c r="ACJ43" s="53"/>
      <c r="ACW43" s="53"/>
      <c r="ACX43" s="53"/>
      <c r="ACZ43" s="53"/>
      <c r="ADM43" s="53"/>
      <c r="ADN43" s="53"/>
      <c r="ADP43" s="53"/>
      <c r="AEC43" s="53"/>
      <c r="AED43" s="53"/>
      <c r="AEF43" s="53"/>
      <c r="AES43" s="53"/>
      <c r="AET43" s="53"/>
      <c r="AEV43" s="53"/>
      <c r="AFI43" s="53"/>
      <c r="AFJ43" s="53"/>
      <c r="AFL43" s="53"/>
      <c r="AFY43" s="53"/>
      <c r="AFZ43" s="53"/>
      <c r="AGB43" s="53"/>
      <c r="AGO43" s="53"/>
      <c r="AGP43" s="53"/>
      <c r="AGR43" s="53"/>
      <c r="AHE43" s="53"/>
      <c r="AHF43" s="53"/>
      <c r="AHH43" s="53"/>
      <c r="AHU43" s="53"/>
      <c r="AHV43" s="53"/>
      <c r="AHX43" s="53"/>
      <c r="AIK43" s="53"/>
      <c r="AIL43" s="53"/>
      <c r="AIN43" s="53"/>
      <c r="AJA43" s="53"/>
      <c r="AJB43" s="53"/>
      <c r="AJD43" s="53"/>
      <c r="AJQ43" s="53"/>
      <c r="AJR43" s="53"/>
      <c r="AJT43" s="53"/>
      <c r="AKG43" s="53"/>
      <c r="AKH43" s="53"/>
      <c r="AKJ43" s="53"/>
      <c r="AKW43" s="53"/>
      <c r="AKX43" s="53"/>
      <c r="AKZ43" s="53"/>
      <c r="ALM43" s="53"/>
      <c r="ALN43" s="53"/>
      <c r="ALP43" s="53"/>
      <c r="AMC43" s="53"/>
      <c r="AMD43" s="53"/>
      <c r="AMF43" s="53"/>
      <c r="AMS43" s="53"/>
      <c r="AMT43" s="53"/>
      <c r="AMV43" s="53"/>
      <c r="ANI43" s="53"/>
      <c r="ANJ43" s="53"/>
      <c r="ANL43" s="53"/>
      <c r="ANY43" s="53"/>
      <c r="ANZ43" s="53"/>
      <c r="AOB43" s="53"/>
      <c r="AOO43" s="53"/>
      <c r="AOP43" s="53"/>
      <c r="AOR43" s="53"/>
      <c r="APE43" s="53"/>
      <c r="APF43" s="53"/>
      <c r="APH43" s="53"/>
      <c r="APU43" s="53"/>
      <c r="APV43" s="53"/>
      <c r="APX43" s="53"/>
      <c r="AQK43" s="53"/>
      <c r="AQL43" s="53"/>
      <c r="AQN43" s="53"/>
      <c r="ARA43" s="53"/>
      <c r="ARB43" s="53"/>
      <c r="ARD43" s="53"/>
      <c r="ARQ43" s="53"/>
      <c r="ARR43" s="53"/>
      <c r="ART43" s="53"/>
      <c r="ASG43" s="53"/>
      <c r="ASH43" s="53"/>
      <c r="ASJ43" s="53"/>
      <c r="ASW43" s="53"/>
      <c r="ASX43" s="53"/>
      <c r="ASZ43" s="53"/>
      <c r="ATM43" s="53"/>
      <c r="ATN43" s="53"/>
      <c r="ATP43" s="53"/>
      <c r="AUC43" s="53"/>
      <c r="AUD43" s="53"/>
      <c r="AUF43" s="53"/>
      <c r="AUS43" s="53"/>
      <c r="AUT43" s="53"/>
      <c r="AUV43" s="53"/>
      <c r="AVI43" s="53"/>
      <c r="AVJ43" s="53"/>
      <c r="AVL43" s="53"/>
      <c r="AVY43" s="53"/>
      <c r="AVZ43" s="53"/>
      <c r="AWB43" s="53"/>
      <c r="AWO43" s="53"/>
      <c r="AWP43" s="53"/>
      <c r="AWR43" s="53"/>
      <c r="AXE43" s="53"/>
      <c r="AXF43" s="53"/>
      <c r="AXH43" s="53"/>
      <c r="AXU43" s="53"/>
      <c r="AXV43" s="53"/>
      <c r="AXX43" s="53"/>
      <c r="AYK43" s="53"/>
      <c r="AYL43" s="53"/>
      <c r="AYN43" s="53"/>
      <c r="AZA43" s="53"/>
      <c r="AZB43" s="53"/>
      <c r="AZD43" s="53"/>
      <c r="AZQ43" s="53"/>
      <c r="AZR43" s="53"/>
      <c r="AZT43" s="53"/>
      <c r="BAG43" s="53"/>
      <c r="BAH43" s="53"/>
      <c r="BAJ43" s="53"/>
      <c r="BAW43" s="53"/>
      <c r="BAX43" s="53"/>
      <c r="BAZ43" s="53"/>
      <c r="BBM43" s="53"/>
      <c r="BBN43" s="53"/>
      <c r="BBP43" s="53"/>
      <c r="BCC43" s="53"/>
      <c r="BCD43" s="53"/>
      <c r="BCF43" s="53"/>
      <c r="BCS43" s="53"/>
      <c r="BCT43" s="53"/>
      <c r="BCV43" s="53"/>
      <c r="BDI43" s="53"/>
      <c r="BDJ43" s="53"/>
      <c r="BDL43" s="53"/>
      <c r="BDY43" s="53"/>
      <c r="BDZ43" s="53"/>
      <c r="BEB43" s="53"/>
      <c r="BEO43" s="53"/>
      <c r="BEP43" s="53"/>
      <c r="BER43" s="53"/>
      <c r="BFE43" s="53"/>
      <c r="BFF43" s="53"/>
      <c r="BFH43" s="53"/>
      <c r="BFU43" s="53"/>
      <c r="BFV43" s="53"/>
      <c r="BFX43" s="53"/>
      <c r="BGK43" s="53"/>
      <c r="BGL43" s="53"/>
      <c r="BGN43" s="53"/>
      <c r="BHA43" s="53"/>
      <c r="BHB43" s="53"/>
      <c r="BHD43" s="53"/>
      <c r="BHQ43" s="53"/>
      <c r="BHR43" s="53"/>
      <c r="BHT43" s="53"/>
      <c r="BIG43" s="53"/>
      <c r="BIH43" s="53"/>
      <c r="BIJ43" s="53"/>
      <c r="BIW43" s="53"/>
      <c r="BIX43" s="53"/>
      <c r="BIZ43" s="53"/>
      <c r="BJM43" s="53"/>
      <c r="BJN43" s="53"/>
      <c r="BJP43" s="53"/>
      <c r="BKC43" s="53"/>
      <c r="BKD43" s="53"/>
      <c r="BKF43" s="53"/>
      <c r="BKS43" s="53"/>
      <c r="BKT43" s="53"/>
      <c r="BKV43" s="53"/>
      <c r="BLI43" s="53"/>
      <c r="BLJ43" s="53"/>
      <c r="BLL43" s="53"/>
      <c r="BLY43" s="53"/>
      <c r="BLZ43" s="53"/>
      <c r="BMB43" s="53"/>
      <c r="BMO43" s="53"/>
      <c r="BMP43" s="53"/>
      <c r="BMR43" s="53"/>
      <c r="BNE43" s="53"/>
      <c r="BNF43" s="53"/>
      <c r="BNH43" s="53"/>
      <c r="BNU43" s="53"/>
      <c r="BNV43" s="53"/>
      <c r="BNX43" s="53"/>
      <c r="BOK43" s="53"/>
      <c r="BOL43" s="53"/>
      <c r="BON43" s="53"/>
      <c r="BPA43" s="53"/>
      <c r="BPB43" s="53"/>
      <c r="BPD43" s="53"/>
      <c r="BPQ43" s="53"/>
      <c r="BPR43" s="53"/>
      <c r="BPT43" s="53"/>
      <c r="BQG43" s="53"/>
      <c r="BQH43" s="53"/>
      <c r="BQJ43" s="53"/>
      <c r="BQW43" s="53"/>
      <c r="BQX43" s="53"/>
      <c r="BQZ43" s="53"/>
      <c r="BRM43" s="53"/>
      <c r="BRN43" s="53"/>
      <c r="BRP43" s="53"/>
      <c r="BSC43" s="53"/>
      <c r="BSD43" s="53"/>
      <c r="BSF43" s="53"/>
      <c r="BSS43" s="53"/>
      <c r="BST43" s="53"/>
      <c r="BSV43" s="53"/>
      <c r="BTI43" s="53"/>
      <c r="BTJ43" s="53"/>
      <c r="BTL43" s="53"/>
      <c r="BTY43" s="53"/>
      <c r="BTZ43" s="53"/>
      <c r="BUB43" s="53"/>
      <c r="BUO43" s="53"/>
      <c r="BUP43" s="53"/>
      <c r="BUR43" s="53"/>
      <c r="BVE43" s="53"/>
      <c r="BVF43" s="53"/>
      <c r="BVH43" s="53"/>
      <c r="BVU43" s="53"/>
      <c r="BVV43" s="53"/>
      <c r="BVX43" s="53"/>
      <c r="BWK43" s="53"/>
      <c r="BWL43" s="53"/>
      <c r="BWN43" s="53"/>
      <c r="BXA43" s="53"/>
      <c r="BXB43" s="53"/>
      <c r="BXD43" s="53"/>
      <c r="BXQ43" s="53"/>
      <c r="BXR43" s="53"/>
      <c r="BXT43" s="53"/>
      <c r="BYG43" s="53"/>
      <c r="BYH43" s="53"/>
      <c r="BYJ43" s="53"/>
      <c r="BYW43" s="53"/>
      <c r="BYX43" s="53"/>
      <c r="BYZ43" s="53"/>
      <c r="BZM43" s="53"/>
      <c r="BZN43" s="53"/>
      <c r="BZP43" s="53"/>
      <c r="CAC43" s="53"/>
      <c r="CAD43" s="53"/>
      <c r="CAF43" s="53"/>
      <c r="CAS43" s="53"/>
      <c r="CAT43" s="53"/>
      <c r="CAV43" s="53"/>
      <c r="CBI43" s="53"/>
      <c r="CBJ43" s="53"/>
      <c r="CBL43" s="53"/>
      <c r="CBY43" s="53"/>
      <c r="CBZ43" s="53"/>
      <c r="CCB43" s="53"/>
      <c r="CCO43" s="53"/>
      <c r="CCP43" s="53"/>
      <c r="CCR43" s="53"/>
      <c r="CDE43" s="53"/>
      <c r="CDF43" s="53"/>
      <c r="CDH43" s="53"/>
      <c r="CDU43" s="53"/>
      <c r="CDV43" s="53"/>
      <c r="CDX43" s="53"/>
      <c r="CEK43" s="53"/>
      <c r="CEL43" s="53"/>
      <c r="CEN43" s="53"/>
      <c r="CFA43" s="53"/>
      <c r="CFB43" s="53"/>
      <c r="CFD43" s="53"/>
      <c r="CFQ43" s="53"/>
      <c r="CFR43" s="53"/>
      <c r="CFT43" s="53"/>
      <c r="CGG43" s="53"/>
      <c r="CGH43" s="53"/>
      <c r="CGJ43" s="53"/>
      <c r="CGW43" s="53"/>
      <c r="CGX43" s="53"/>
      <c r="CGZ43" s="53"/>
      <c r="CHM43" s="53"/>
      <c r="CHN43" s="53"/>
      <c r="CHP43" s="53"/>
      <c r="CIC43" s="53"/>
      <c r="CID43" s="53"/>
      <c r="CIF43" s="53"/>
      <c r="CIS43" s="53"/>
      <c r="CIT43" s="53"/>
      <c r="CIV43" s="53"/>
      <c r="CJI43" s="53"/>
      <c r="CJJ43" s="53"/>
      <c r="CJL43" s="53"/>
      <c r="CJY43" s="53"/>
      <c r="CJZ43" s="53"/>
      <c r="CKB43" s="53"/>
      <c r="CKO43" s="53"/>
      <c r="CKP43" s="53"/>
      <c r="CKR43" s="53"/>
      <c r="CLE43" s="53"/>
      <c r="CLF43" s="53"/>
      <c r="CLH43" s="53"/>
      <c r="CLU43" s="53"/>
      <c r="CLV43" s="53"/>
      <c r="CLX43" s="53"/>
      <c r="CMK43" s="53"/>
      <c r="CML43" s="53"/>
      <c r="CMN43" s="53"/>
      <c r="CNA43" s="53"/>
      <c r="CNB43" s="53"/>
      <c r="CND43" s="53"/>
      <c r="CNQ43" s="53"/>
      <c r="CNR43" s="53"/>
      <c r="CNT43" s="53"/>
      <c r="COG43" s="53"/>
      <c r="COH43" s="53"/>
      <c r="COJ43" s="53"/>
      <c r="COW43" s="53"/>
      <c r="COX43" s="53"/>
      <c r="COZ43" s="53"/>
      <c r="CPM43" s="53"/>
      <c r="CPN43" s="53"/>
      <c r="CPP43" s="53"/>
      <c r="CQC43" s="53"/>
      <c r="CQD43" s="53"/>
      <c r="CQF43" s="53"/>
      <c r="CQS43" s="53"/>
      <c r="CQT43" s="53"/>
      <c r="CQV43" s="53"/>
      <c r="CRI43" s="53"/>
      <c r="CRJ43" s="53"/>
      <c r="CRL43" s="53"/>
      <c r="CRY43" s="53"/>
      <c r="CRZ43" s="53"/>
      <c r="CSB43" s="53"/>
      <c r="CSO43" s="53"/>
      <c r="CSP43" s="53"/>
      <c r="CSR43" s="53"/>
      <c r="CTE43" s="53"/>
      <c r="CTF43" s="53"/>
      <c r="CTH43" s="53"/>
      <c r="CTU43" s="53"/>
      <c r="CTV43" s="53"/>
      <c r="CTX43" s="53"/>
      <c r="CUK43" s="53"/>
      <c r="CUL43" s="53"/>
      <c r="CUN43" s="53"/>
      <c r="CVA43" s="53"/>
      <c r="CVB43" s="53"/>
      <c r="CVD43" s="53"/>
      <c r="CVQ43" s="53"/>
      <c r="CVR43" s="53"/>
      <c r="CVT43" s="53"/>
      <c r="CWG43" s="53"/>
      <c r="CWH43" s="53"/>
      <c r="CWJ43" s="53"/>
      <c r="CWW43" s="53"/>
      <c r="CWX43" s="53"/>
      <c r="CWZ43" s="53"/>
      <c r="CXM43" s="53"/>
      <c r="CXN43" s="53"/>
      <c r="CXP43" s="53"/>
      <c r="CYC43" s="53"/>
      <c r="CYD43" s="53"/>
      <c r="CYF43" s="53"/>
      <c r="CYS43" s="53"/>
      <c r="CYT43" s="53"/>
      <c r="CYV43" s="53"/>
      <c r="CZI43" s="53"/>
      <c r="CZJ43" s="53"/>
      <c r="CZL43" s="53"/>
      <c r="CZY43" s="53"/>
      <c r="CZZ43" s="53"/>
      <c r="DAB43" s="53"/>
      <c r="DAO43" s="53"/>
      <c r="DAP43" s="53"/>
      <c r="DAR43" s="53"/>
      <c r="DBE43" s="53"/>
      <c r="DBF43" s="53"/>
      <c r="DBH43" s="53"/>
      <c r="DBU43" s="53"/>
      <c r="DBV43" s="53"/>
      <c r="DBX43" s="53"/>
      <c r="DCK43" s="53"/>
      <c r="DCL43" s="53"/>
      <c r="DCN43" s="53"/>
      <c r="DDA43" s="53"/>
      <c r="DDB43" s="53"/>
      <c r="DDD43" s="53"/>
      <c r="DDQ43" s="53"/>
      <c r="DDR43" s="53"/>
      <c r="DDT43" s="53"/>
      <c r="DEG43" s="53"/>
      <c r="DEH43" s="53"/>
      <c r="DEJ43" s="53"/>
      <c r="DEW43" s="53"/>
      <c r="DEX43" s="53"/>
      <c r="DEZ43" s="53"/>
      <c r="DFM43" s="53"/>
      <c r="DFN43" s="53"/>
      <c r="DFP43" s="53"/>
      <c r="DGC43" s="53"/>
      <c r="DGD43" s="53"/>
      <c r="DGF43" s="53"/>
      <c r="DGS43" s="53"/>
      <c r="DGT43" s="53"/>
      <c r="DGV43" s="53"/>
      <c r="DHI43" s="53"/>
      <c r="DHJ43" s="53"/>
      <c r="DHL43" s="53"/>
      <c r="DHY43" s="53"/>
      <c r="DHZ43" s="53"/>
      <c r="DIB43" s="53"/>
      <c r="DIO43" s="53"/>
      <c r="DIP43" s="53"/>
      <c r="DIR43" s="53"/>
      <c r="DJE43" s="53"/>
      <c r="DJF43" s="53"/>
      <c r="DJH43" s="53"/>
      <c r="DJU43" s="53"/>
      <c r="DJV43" s="53"/>
      <c r="DJX43" s="53"/>
      <c r="DKK43" s="53"/>
      <c r="DKL43" s="53"/>
      <c r="DKN43" s="53"/>
      <c r="DLA43" s="53"/>
      <c r="DLB43" s="53"/>
      <c r="DLD43" s="53"/>
      <c r="DLQ43" s="53"/>
      <c r="DLR43" s="53"/>
      <c r="DLT43" s="53"/>
      <c r="DMG43" s="53"/>
      <c r="DMH43" s="53"/>
      <c r="DMJ43" s="53"/>
      <c r="DMW43" s="53"/>
      <c r="DMX43" s="53"/>
      <c r="DMZ43" s="53"/>
      <c r="DNM43" s="53"/>
      <c r="DNN43" s="53"/>
      <c r="DNP43" s="53"/>
      <c r="DOC43" s="53"/>
      <c r="DOD43" s="53"/>
      <c r="DOF43" s="53"/>
      <c r="DOS43" s="53"/>
      <c r="DOT43" s="53"/>
      <c r="DOV43" s="53"/>
      <c r="DPI43" s="53"/>
      <c r="DPJ43" s="53"/>
      <c r="DPL43" s="53"/>
      <c r="DPY43" s="53"/>
      <c r="DPZ43" s="53"/>
      <c r="DQB43" s="53"/>
      <c r="DQO43" s="53"/>
      <c r="DQP43" s="53"/>
      <c r="DQR43" s="53"/>
      <c r="DRE43" s="53"/>
      <c r="DRF43" s="53"/>
      <c r="DRH43" s="53"/>
      <c r="DRU43" s="53"/>
      <c r="DRV43" s="53"/>
      <c r="DRX43" s="53"/>
      <c r="DSK43" s="53"/>
      <c r="DSL43" s="53"/>
      <c r="DSN43" s="53"/>
      <c r="DTA43" s="53"/>
      <c r="DTB43" s="53"/>
      <c r="DTD43" s="53"/>
      <c r="DTQ43" s="53"/>
      <c r="DTR43" s="53"/>
      <c r="DTT43" s="53"/>
      <c r="DUG43" s="53"/>
      <c r="DUH43" s="53"/>
      <c r="DUJ43" s="53"/>
      <c r="DUW43" s="53"/>
      <c r="DUX43" s="53"/>
      <c r="DUZ43" s="53"/>
      <c r="DVM43" s="53"/>
      <c r="DVN43" s="53"/>
      <c r="DVP43" s="53"/>
      <c r="DWC43" s="53"/>
      <c r="DWD43" s="53"/>
      <c r="DWF43" s="53"/>
      <c r="DWS43" s="53"/>
      <c r="DWT43" s="53"/>
      <c r="DWV43" s="53"/>
      <c r="DXI43" s="53"/>
      <c r="DXJ43" s="53"/>
      <c r="DXL43" s="53"/>
      <c r="DXY43" s="53"/>
      <c r="DXZ43" s="53"/>
      <c r="DYB43" s="53"/>
      <c r="DYO43" s="53"/>
      <c r="DYP43" s="53"/>
      <c r="DYR43" s="53"/>
      <c r="DZE43" s="53"/>
      <c r="DZF43" s="53"/>
      <c r="DZH43" s="53"/>
      <c r="DZU43" s="53"/>
      <c r="DZV43" s="53"/>
      <c r="DZX43" s="53"/>
      <c r="EAK43" s="53"/>
      <c r="EAL43" s="53"/>
      <c r="EAN43" s="53"/>
      <c r="EBA43" s="53"/>
      <c r="EBB43" s="53"/>
      <c r="EBD43" s="53"/>
      <c r="EBQ43" s="53"/>
      <c r="EBR43" s="53"/>
      <c r="EBT43" s="53"/>
      <c r="ECG43" s="53"/>
      <c r="ECH43" s="53"/>
      <c r="ECJ43" s="53"/>
      <c r="ECW43" s="53"/>
      <c r="ECX43" s="53"/>
      <c r="ECZ43" s="53"/>
      <c r="EDM43" s="53"/>
      <c r="EDN43" s="53"/>
      <c r="EDP43" s="53"/>
      <c r="EEC43" s="53"/>
      <c r="EED43" s="53"/>
      <c r="EEF43" s="53"/>
      <c r="EES43" s="53"/>
      <c r="EET43" s="53"/>
      <c r="EEV43" s="53"/>
      <c r="EFI43" s="53"/>
      <c r="EFJ43" s="53"/>
      <c r="EFL43" s="53"/>
      <c r="EFY43" s="53"/>
      <c r="EFZ43" s="53"/>
      <c r="EGB43" s="53"/>
      <c r="EGO43" s="53"/>
      <c r="EGP43" s="53"/>
      <c r="EGR43" s="53"/>
      <c r="EHE43" s="53"/>
      <c r="EHF43" s="53"/>
      <c r="EHH43" s="53"/>
      <c r="EHU43" s="53"/>
      <c r="EHV43" s="53"/>
      <c r="EHX43" s="53"/>
      <c r="EIK43" s="53"/>
      <c r="EIL43" s="53"/>
      <c r="EIN43" s="53"/>
      <c r="EJA43" s="53"/>
      <c r="EJB43" s="53"/>
      <c r="EJD43" s="53"/>
      <c r="EJQ43" s="53"/>
      <c r="EJR43" s="53"/>
      <c r="EJT43" s="53"/>
      <c r="EKG43" s="53"/>
      <c r="EKH43" s="53"/>
      <c r="EKJ43" s="53"/>
      <c r="EKW43" s="53"/>
      <c r="EKX43" s="53"/>
      <c r="EKZ43" s="53"/>
      <c r="ELM43" s="53"/>
      <c r="ELN43" s="53"/>
      <c r="ELP43" s="53"/>
      <c r="EMC43" s="53"/>
      <c r="EMD43" s="53"/>
      <c r="EMF43" s="53"/>
      <c r="EMS43" s="53"/>
      <c r="EMT43" s="53"/>
      <c r="EMV43" s="53"/>
      <c r="ENI43" s="53"/>
      <c r="ENJ43" s="53"/>
      <c r="ENL43" s="53"/>
      <c r="ENY43" s="53"/>
      <c r="ENZ43" s="53"/>
      <c r="EOB43" s="53"/>
      <c r="EOO43" s="53"/>
      <c r="EOP43" s="53"/>
      <c r="EOR43" s="53"/>
      <c r="EPE43" s="53"/>
      <c r="EPF43" s="53"/>
      <c r="EPH43" s="53"/>
      <c r="EPU43" s="53"/>
      <c r="EPV43" s="53"/>
      <c r="EPX43" s="53"/>
      <c r="EQK43" s="53"/>
      <c r="EQL43" s="53"/>
      <c r="EQN43" s="53"/>
      <c r="ERA43" s="53"/>
      <c r="ERB43" s="53"/>
      <c r="ERD43" s="53"/>
      <c r="ERQ43" s="53"/>
      <c r="ERR43" s="53"/>
      <c r="ERT43" s="53"/>
      <c r="ESG43" s="53"/>
      <c r="ESH43" s="53"/>
      <c r="ESJ43" s="53"/>
      <c r="ESW43" s="53"/>
      <c r="ESX43" s="53"/>
      <c r="ESZ43" s="53"/>
      <c r="ETM43" s="53"/>
      <c r="ETN43" s="53"/>
      <c r="ETP43" s="53"/>
      <c r="EUC43" s="53"/>
      <c r="EUD43" s="53"/>
      <c r="EUF43" s="53"/>
      <c r="EUS43" s="53"/>
      <c r="EUT43" s="53"/>
      <c r="EUV43" s="53"/>
      <c r="EVI43" s="53"/>
      <c r="EVJ43" s="53"/>
      <c r="EVL43" s="53"/>
      <c r="EVY43" s="53"/>
      <c r="EVZ43" s="53"/>
      <c r="EWB43" s="53"/>
      <c r="EWO43" s="53"/>
      <c r="EWP43" s="53"/>
      <c r="EWR43" s="53"/>
      <c r="EXE43" s="53"/>
      <c r="EXF43" s="53"/>
      <c r="EXH43" s="53"/>
      <c r="EXU43" s="53"/>
      <c r="EXV43" s="53"/>
      <c r="EXX43" s="53"/>
      <c r="EYK43" s="53"/>
      <c r="EYL43" s="53"/>
      <c r="EYN43" s="53"/>
      <c r="EZA43" s="53"/>
      <c r="EZB43" s="53"/>
      <c r="EZD43" s="53"/>
      <c r="EZQ43" s="53"/>
      <c r="EZR43" s="53"/>
      <c r="EZT43" s="53"/>
      <c r="FAG43" s="53"/>
      <c r="FAH43" s="53"/>
      <c r="FAJ43" s="53"/>
      <c r="FAW43" s="53"/>
      <c r="FAX43" s="53"/>
      <c r="FAZ43" s="53"/>
      <c r="FBM43" s="53"/>
      <c r="FBN43" s="53"/>
      <c r="FBP43" s="53"/>
      <c r="FCC43" s="53"/>
      <c r="FCD43" s="53"/>
      <c r="FCF43" s="53"/>
      <c r="FCS43" s="53"/>
      <c r="FCT43" s="53"/>
      <c r="FCV43" s="53"/>
      <c r="FDI43" s="53"/>
      <c r="FDJ43" s="53"/>
      <c r="FDL43" s="53"/>
      <c r="FDY43" s="53"/>
      <c r="FDZ43" s="53"/>
      <c r="FEB43" s="53"/>
      <c r="FEO43" s="53"/>
      <c r="FEP43" s="53"/>
      <c r="FER43" s="53"/>
      <c r="FFE43" s="53"/>
      <c r="FFF43" s="53"/>
      <c r="FFH43" s="53"/>
      <c r="FFU43" s="53"/>
      <c r="FFV43" s="53"/>
      <c r="FFX43" s="53"/>
      <c r="FGK43" s="53"/>
      <c r="FGL43" s="53"/>
      <c r="FGN43" s="53"/>
      <c r="FHA43" s="53"/>
      <c r="FHB43" s="53"/>
      <c r="FHD43" s="53"/>
      <c r="FHQ43" s="53"/>
      <c r="FHR43" s="53"/>
      <c r="FHT43" s="53"/>
      <c r="FIG43" s="53"/>
      <c r="FIH43" s="53"/>
      <c r="FIJ43" s="53"/>
      <c r="FIW43" s="53"/>
      <c r="FIX43" s="53"/>
      <c r="FIZ43" s="53"/>
      <c r="FJM43" s="53"/>
      <c r="FJN43" s="53"/>
      <c r="FJP43" s="53"/>
      <c r="FKC43" s="53"/>
      <c r="FKD43" s="53"/>
      <c r="FKF43" s="53"/>
      <c r="FKS43" s="53"/>
      <c r="FKT43" s="53"/>
      <c r="FKV43" s="53"/>
      <c r="FLI43" s="53"/>
      <c r="FLJ43" s="53"/>
      <c r="FLL43" s="53"/>
      <c r="FLY43" s="53"/>
      <c r="FLZ43" s="53"/>
      <c r="FMB43" s="53"/>
      <c r="FMO43" s="53"/>
      <c r="FMP43" s="53"/>
      <c r="FMR43" s="53"/>
      <c r="FNE43" s="53"/>
      <c r="FNF43" s="53"/>
      <c r="FNH43" s="53"/>
      <c r="FNU43" s="53"/>
      <c r="FNV43" s="53"/>
      <c r="FNX43" s="53"/>
      <c r="FOK43" s="53"/>
      <c r="FOL43" s="53"/>
      <c r="FON43" s="53"/>
      <c r="FPA43" s="53"/>
      <c r="FPB43" s="53"/>
      <c r="FPD43" s="53"/>
      <c r="FPQ43" s="53"/>
      <c r="FPR43" s="53"/>
      <c r="FPT43" s="53"/>
      <c r="FQG43" s="53"/>
      <c r="FQH43" s="53"/>
      <c r="FQJ43" s="53"/>
      <c r="FQW43" s="53"/>
      <c r="FQX43" s="53"/>
      <c r="FQZ43" s="53"/>
      <c r="FRM43" s="53"/>
      <c r="FRN43" s="53"/>
      <c r="FRP43" s="53"/>
      <c r="FSC43" s="53"/>
      <c r="FSD43" s="53"/>
      <c r="FSF43" s="53"/>
      <c r="FSS43" s="53"/>
      <c r="FST43" s="53"/>
      <c r="FSV43" s="53"/>
      <c r="FTI43" s="53"/>
      <c r="FTJ43" s="53"/>
      <c r="FTL43" s="53"/>
      <c r="FTY43" s="53"/>
      <c r="FTZ43" s="53"/>
      <c r="FUB43" s="53"/>
      <c r="FUO43" s="53"/>
      <c r="FUP43" s="53"/>
      <c r="FUR43" s="53"/>
      <c r="FVE43" s="53"/>
      <c r="FVF43" s="53"/>
      <c r="FVH43" s="53"/>
      <c r="FVU43" s="53"/>
      <c r="FVV43" s="53"/>
      <c r="FVX43" s="53"/>
      <c r="FWK43" s="53"/>
      <c r="FWL43" s="53"/>
      <c r="FWN43" s="53"/>
      <c r="FXA43" s="53"/>
      <c r="FXB43" s="53"/>
      <c r="FXD43" s="53"/>
      <c r="FXQ43" s="53"/>
      <c r="FXR43" s="53"/>
      <c r="FXT43" s="53"/>
      <c r="FYG43" s="53"/>
      <c r="FYH43" s="53"/>
      <c r="FYJ43" s="53"/>
      <c r="FYW43" s="53"/>
      <c r="FYX43" s="53"/>
      <c r="FYZ43" s="53"/>
      <c r="FZM43" s="53"/>
      <c r="FZN43" s="53"/>
      <c r="FZP43" s="53"/>
      <c r="GAC43" s="53"/>
      <c r="GAD43" s="53"/>
      <c r="GAF43" s="53"/>
      <c r="GAS43" s="53"/>
      <c r="GAT43" s="53"/>
      <c r="GAV43" s="53"/>
      <c r="GBI43" s="53"/>
      <c r="GBJ43" s="53"/>
      <c r="GBL43" s="53"/>
      <c r="GBY43" s="53"/>
      <c r="GBZ43" s="53"/>
      <c r="GCB43" s="53"/>
      <c r="GCO43" s="53"/>
      <c r="GCP43" s="53"/>
      <c r="GCR43" s="53"/>
      <c r="GDE43" s="53"/>
      <c r="GDF43" s="53"/>
      <c r="GDH43" s="53"/>
      <c r="GDU43" s="53"/>
      <c r="GDV43" s="53"/>
      <c r="GDX43" s="53"/>
      <c r="GEK43" s="53"/>
      <c r="GEL43" s="53"/>
      <c r="GEN43" s="53"/>
      <c r="GFA43" s="53"/>
      <c r="GFB43" s="53"/>
      <c r="GFD43" s="53"/>
      <c r="GFQ43" s="53"/>
      <c r="GFR43" s="53"/>
      <c r="GFT43" s="53"/>
      <c r="GGG43" s="53"/>
      <c r="GGH43" s="53"/>
      <c r="GGJ43" s="53"/>
      <c r="GGW43" s="53"/>
      <c r="GGX43" s="53"/>
      <c r="GGZ43" s="53"/>
      <c r="GHM43" s="53"/>
      <c r="GHN43" s="53"/>
      <c r="GHP43" s="53"/>
      <c r="GIC43" s="53"/>
      <c r="GID43" s="53"/>
      <c r="GIF43" s="53"/>
      <c r="GIS43" s="53"/>
      <c r="GIT43" s="53"/>
      <c r="GIV43" s="53"/>
      <c r="GJI43" s="53"/>
      <c r="GJJ43" s="53"/>
      <c r="GJL43" s="53"/>
      <c r="GJY43" s="53"/>
      <c r="GJZ43" s="53"/>
      <c r="GKB43" s="53"/>
      <c r="GKO43" s="53"/>
      <c r="GKP43" s="53"/>
      <c r="GKR43" s="53"/>
      <c r="GLE43" s="53"/>
      <c r="GLF43" s="53"/>
      <c r="GLH43" s="53"/>
      <c r="GLU43" s="53"/>
      <c r="GLV43" s="53"/>
      <c r="GLX43" s="53"/>
      <c r="GMK43" s="53"/>
      <c r="GML43" s="53"/>
      <c r="GMN43" s="53"/>
      <c r="GNA43" s="53"/>
      <c r="GNB43" s="53"/>
      <c r="GND43" s="53"/>
      <c r="GNQ43" s="53"/>
      <c r="GNR43" s="53"/>
      <c r="GNT43" s="53"/>
      <c r="GOG43" s="53"/>
      <c r="GOH43" s="53"/>
      <c r="GOJ43" s="53"/>
      <c r="GOW43" s="53"/>
      <c r="GOX43" s="53"/>
      <c r="GOZ43" s="53"/>
      <c r="GPM43" s="53"/>
      <c r="GPN43" s="53"/>
      <c r="GPP43" s="53"/>
      <c r="GQC43" s="53"/>
      <c r="GQD43" s="53"/>
      <c r="GQF43" s="53"/>
      <c r="GQS43" s="53"/>
      <c r="GQT43" s="53"/>
      <c r="GQV43" s="53"/>
      <c r="GRI43" s="53"/>
      <c r="GRJ43" s="53"/>
      <c r="GRL43" s="53"/>
      <c r="GRY43" s="53"/>
      <c r="GRZ43" s="53"/>
      <c r="GSB43" s="53"/>
      <c r="GSO43" s="53"/>
      <c r="GSP43" s="53"/>
      <c r="GSR43" s="53"/>
      <c r="GTE43" s="53"/>
      <c r="GTF43" s="53"/>
      <c r="GTH43" s="53"/>
      <c r="GTU43" s="53"/>
      <c r="GTV43" s="53"/>
      <c r="GTX43" s="53"/>
      <c r="GUK43" s="53"/>
      <c r="GUL43" s="53"/>
      <c r="GUN43" s="53"/>
      <c r="GVA43" s="53"/>
      <c r="GVB43" s="53"/>
      <c r="GVD43" s="53"/>
      <c r="GVQ43" s="53"/>
      <c r="GVR43" s="53"/>
      <c r="GVT43" s="53"/>
      <c r="GWG43" s="53"/>
      <c r="GWH43" s="53"/>
      <c r="GWJ43" s="53"/>
      <c r="GWW43" s="53"/>
      <c r="GWX43" s="53"/>
      <c r="GWZ43" s="53"/>
      <c r="GXM43" s="53"/>
      <c r="GXN43" s="53"/>
      <c r="GXP43" s="53"/>
      <c r="GYC43" s="53"/>
      <c r="GYD43" s="53"/>
      <c r="GYF43" s="53"/>
      <c r="GYS43" s="53"/>
      <c r="GYT43" s="53"/>
      <c r="GYV43" s="53"/>
      <c r="GZI43" s="53"/>
      <c r="GZJ43" s="53"/>
      <c r="GZL43" s="53"/>
      <c r="GZY43" s="53"/>
      <c r="GZZ43" s="53"/>
      <c r="HAB43" s="53"/>
      <c r="HAO43" s="53"/>
      <c r="HAP43" s="53"/>
      <c r="HAR43" s="53"/>
      <c r="HBE43" s="53"/>
      <c r="HBF43" s="53"/>
      <c r="HBH43" s="53"/>
      <c r="HBU43" s="53"/>
      <c r="HBV43" s="53"/>
      <c r="HBX43" s="53"/>
      <c r="HCK43" s="53"/>
      <c r="HCL43" s="53"/>
      <c r="HCN43" s="53"/>
      <c r="HDA43" s="53"/>
      <c r="HDB43" s="53"/>
      <c r="HDD43" s="53"/>
      <c r="HDQ43" s="53"/>
      <c r="HDR43" s="53"/>
      <c r="HDT43" s="53"/>
      <c r="HEG43" s="53"/>
      <c r="HEH43" s="53"/>
      <c r="HEJ43" s="53"/>
      <c r="HEW43" s="53"/>
      <c r="HEX43" s="53"/>
      <c r="HEZ43" s="53"/>
      <c r="HFM43" s="53"/>
      <c r="HFN43" s="53"/>
      <c r="HFP43" s="53"/>
      <c r="HGC43" s="53"/>
      <c r="HGD43" s="53"/>
      <c r="HGF43" s="53"/>
      <c r="HGS43" s="53"/>
      <c r="HGT43" s="53"/>
      <c r="HGV43" s="53"/>
      <c r="HHI43" s="53"/>
      <c r="HHJ43" s="53"/>
      <c r="HHL43" s="53"/>
      <c r="HHY43" s="53"/>
      <c r="HHZ43" s="53"/>
      <c r="HIB43" s="53"/>
      <c r="HIO43" s="53"/>
      <c r="HIP43" s="53"/>
      <c r="HIR43" s="53"/>
      <c r="HJE43" s="53"/>
      <c r="HJF43" s="53"/>
      <c r="HJH43" s="53"/>
      <c r="HJU43" s="53"/>
      <c r="HJV43" s="53"/>
      <c r="HJX43" s="53"/>
      <c r="HKK43" s="53"/>
      <c r="HKL43" s="53"/>
      <c r="HKN43" s="53"/>
      <c r="HLA43" s="53"/>
      <c r="HLB43" s="53"/>
      <c r="HLD43" s="53"/>
      <c r="HLQ43" s="53"/>
      <c r="HLR43" s="53"/>
      <c r="HLT43" s="53"/>
      <c r="HMG43" s="53"/>
      <c r="HMH43" s="53"/>
      <c r="HMJ43" s="53"/>
      <c r="HMW43" s="53"/>
      <c r="HMX43" s="53"/>
      <c r="HMZ43" s="53"/>
      <c r="HNM43" s="53"/>
      <c r="HNN43" s="53"/>
      <c r="HNP43" s="53"/>
      <c r="HOC43" s="53"/>
      <c r="HOD43" s="53"/>
      <c r="HOF43" s="53"/>
      <c r="HOS43" s="53"/>
      <c r="HOT43" s="53"/>
      <c r="HOV43" s="53"/>
      <c r="HPI43" s="53"/>
      <c r="HPJ43" s="53"/>
      <c r="HPL43" s="53"/>
      <c r="HPY43" s="53"/>
      <c r="HPZ43" s="53"/>
      <c r="HQB43" s="53"/>
      <c r="HQO43" s="53"/>
      <c r="HQP43" s="53"/>
      <c r="HQR43" s="53"/>
      <c r="HRE43" s="53"/>
      <c r="HRF43" s="53"/>
      <c r="HRH43" s="53"/>
      <c r="HRU43" s="53"/>
      <c r="HRV43" s="53"/>
      <c r="HRX43" s="53"/>
      <c r="HSK43" s="53"/>
      <c r="HSL43" s="53"/>
      <c r="HSN43" s="53"/>
      <c r="HTA43" s="53"/>
      <c r="HTB43" s="53"/>
      <c r="HTD43" s="53"/>
      <c r="HTQ43" s="53"/>
      <c r="HTR43" s="53"/>
      <c r="HTT43" s="53"/>
      <c r="HUG43" s="53"/>
      <c r="HUH43" s="53"/>
      <c r="HUJ43" s="53"/>
      <c r="HUW43" s="53"/>
      <c r="HUX43" s="53"/>
      <c r="HUZ43" s="53"/>
      <c r="HVM43" s="53"/>
      <c r="HVN43" s="53"/>
      <c r="HVP43" s="53"/>
      <c r="HWC43" s="53"/>
      <c r="HWD43" s="53"/>
      <c r="HWF43" s="53"/>
      <c r="HWS43" s="53"/>
      <c r="HWT43" s="53"/>
      <c r="HWV43" s="53"/>
      <c r="HXI43" s="53"/>
      <c r="HXJ43" s="53"/>
      <c r="HXL43" s="53"/>
      <c r="HXY43" s="53"/>
      <c r="HXZ43" s="53"/>
      <c r="HYB43" s="53"/>
      <c r="HYO43" s="53"/>
      <c r="HYP43" s="53"/>
      <c r="HYR43" s="53"/>
      <c r="HZE43" s="53"/>
      <c r="HZF43" s="53"/>
      <c r="HZH43" s="53"/>
      <c r="HZU43" s="53"/>
      <c r="HZV43" s="53"/>
      <c r="HZX43" s="53"/>
      <c r="IAK43" s="53"/>
      <c r="IAL43" s="53"/>
      <c r="IAN43" s="53"/>
      <c r="IBA43" s="53"/>
      <c r="IBB43" s="53"/>
      <c r="IBD43" s="53"/>
      <c r="IBQ43" s="53"/>
      <c r="IBR43" s="53"/>
      <c r="IBT43" s="53"/>
      <c r="ICG43" s="53"/>
      <c r="ICH43" s="53"/>
      <c r="ICJ43" s="53"/>
      <c r="ICW43" s="53"/>
      <c r="ICX43" s="53"/>
      <c r="ICZ43" s="53"/>
      <c r="IDM43" s="53"/>
      <c r="IDN43" s="53"/>
      <c r="IDP43" s="53"/>
      <c r="IEC43" s="53"/>
      <c r="IED43" s="53"/>
      <c r="IEF43" s="53"/>
      <c r="IES43" s="53"/>
      <c r="IET43" s="53"/>
      <c r="IEV43" s="53"/>
      <c r="IFI43" s="53"/>
      <c r="IFJ43" s="53"/>
      <c r="IFL43" s="53"/>
      <c r="IFY43" s="53"/>
      <c r="IFZ43" s="53"/>
      <c r="IGB43" s="53"/>
      <c r="IGO43" s="53"/>
      <c r="IGP43" s="53"/>
      <c r="IGR43" s="53"/>
      <c r="IHE43" s="53"/>
      <c r="IHF43" s="53"/>
      <c r="IHH43" s="53"/>
      <c r="IHU43" s="53"/>
      <c r="IHV43" s="53"/>
      <c r="IHX43" s="53"/>
      <c r="IIK43" s="53"/>
      <c r="IIL43" s="53"/>
      <c r="IIN43" s="53"/>
      <c r="IJA43" s="53"/>
      <c r="IJB43" s="53"/>
      <c r="IJD43" s="53"/>
      <c r="IJQ43" s="53"/>
      <c r="IJR43" s="53"/>
      <c r="IJT43" s="53"/>
      <c r="IKG43" s="53"/>
      <c r="IKH43" s="53"/>
      <c r="IKJ43" s="53"/>
      <c r="IKW43" s="53"/>
      <c r="IKX43" s="53"/>
      <c r="IKZ43" s="53"/>
      <c r="ILM43" s="53"/>
      <c r="ILN43" s="53"/>
      <c r="ILP43" s="53"/>
      <c r="IMC43" s="53"/>
      <c r="IMD43" s="53"/>
      <c r="IMF43" s="53"/>
      <c r="IMS43" s="53"/>
      <c r="IMT43" s="53"/>
      <c r="IMV43" s="53"/>
      <c r="INI43" s="53"/>
      <c r="INJ43" s="53"/>
      <c r="INL43" s="53"/>
      <c r="INY43" s="53"/>
      <c r="INZ43" s="53"/>
      <c r="IOB43" s="53"/>
      <c r="IOO43" s="53"/>
      <c r="IOP43" s="53"/>
      <c r="IOR43" s="53"/>
      <c r="IPE43" s="53"/>
      <c r="IPF43" s="53"/>
      <c r="IPH43" s="53"/>
      <c r="IPU43" s="53"/>
      <c r="IPV43" s="53"/>
      <c r="IPX43" s="53"/>
      <c r="IQK43" s="53"/>
      <c r="IQL43" s="53"/>
      <c r="IQN43" s="53"/>
      <c r="IRA43" s="53"/>
      <c r="IRB43" s="53"/>
      <c r="IRD43" s="53"/>
      <c r="IRQ43" s="53"/>
      <c r="IRR43" s="53"/>
      <c r="IRT43" s="53"/>
      <c r="ISG43" s="53"/>
      <c r="ISH43" s="53"/>
      <c r="ISJ43" s="53"/>
      <c r="ISW43" s="53"/>
      <c r="ISX43" s="53"/>
      <c r="ISZ43" s="53"/>
      <c r="ITM43" s="53"/>
      <c r="ITN43" s="53"/>
      <c r="ITP43" s="53"/>
      <c r="IUC43" s="53"/>
      <c r="IUD43" s="53"/>
      <c r="IUF43" s="53"/>
      <c r="IUS43" s="53"/>
      <c r="IUT43" s="53"/>
      <c r="IUV43" s="53"/>
      <c r="IVI43" s="53"/>
      <c r="IVJ43" s="53"/>
      <c r="IVL43" s="53"/>
      <c r="IVY43" s="53"/>
      <c r="IVZ43" s="53"/>
      <c r="IWB43" s="53"/>
      <c r="IWO43" s="53"/>
      <c r="IWP43" s="53"/>
      <c r="IWR43" s="53"/>
      <c r="IXE43" s="53"/>
      <c r="IXF43" s="53"/>
      <c r="IXH43" s="53"/>
      <c r="IXU43" s="53"/>
      <c r="IXV43" s="53"/>
      <c r="IXX43" s="53"/>
      <c r="IYK43" s="53"/>
      <c r="IYL43" s="53"/>
      <c r="IYN43" s="53"/>
      <c r="IZA43" s="53"/>
      <c r="IZB43" s="53"/>
      <c r="IZD43" s="53"/>
      <c r="IZQ43" s="53"/>
      <c r="IZR43" s="53"/>
      <c r="IZT43" s="53"/>
      <c r="JAG43" s="53"/>
      <c r="JAH43" s="53"/>
      <c r="JAJ43" s="53"/>
      <c r="JAW43" s="53"/>
      <c r="JAX43" s="53"/>
      <c r="JAZ43" s="53"/>
      <c r="JBM43" s="53"/>
      <c r="JBN43" s="53"/>
      <c r="JBP43" s="53"/>
      <c r="JCC43" s="53"/>
      <c r="JCD43" s="53"/>
      <c r="JCF43" s="53"/>
      <c r="JCS43" s="53"/>
      <c r="JCT43" s="53"/>
      <c r="JCV43" s="53"/>
      <c r="JDI43" s="53"/>
      <c r="JDJ43" s="53"/>
      <c r="JDL43" s="53"/>
      <c r="JDY43" s="53"/>
      <c r="JDZ43" s="53"/>
      <c r="JEB43" s="53"/>
      <c r="JEO43" s="53"/>
      <c r="JEP43" s="53"/>
      <c r="JER43" s="53"/>
      <c r="JFE43" s="53"/>
      <c r="JFF43" s="53"/>
      <c r="JFH43" s="53"/>
      <c r="JFU43" s="53"/>
      <c r="JFV43" s="53"/>
      <c r="JFX43" s="53"/>
      <c r="JGK43" s="53"/>
      <c r="JGL43" s="53"/>
      <c r="JGN43" s="53"/>
      <c r="JHA43" s="53"/>
      <c r="JHB43" s="53"/>
      <c r="JHD43" s="53"/>
      <c r="JHQ43" s="53"/>
      <c r="JHR43" s="53"/>
      <c r="JHT43" s="53"/>
      <c r="JIG43" s="53"/>
      <c r="JIH43" s="53"/>
      <c r="JIJ43" s="53"/>
      <c r="JIW43" s="53"/>
      <c r="JIX43" s="53"/>
      <c r="JIZ43" s="53"/>
      <c r="JJM43" s="53"/>
      <c r="JJN43" s="53"/>
      <c r="JJP43" s="53"/>
      <c r="JKC43" s="53"/>
      <c r="JKD43" s="53"/>
      <c r="JKF43" s="53"/>
      <c r="JKS43" s="53"/>
      <c r="JKT43" s="53"/>
      <c r="JKV43" s="53"/>
      <c r="JLI43" s="53"/>
      <c r="JLJ43" s="53"/>
      <c r="JLL43" s="53"/>
      <c r="JLY43" s="53"/>
      <c r="JLZ43" s="53"/>
      <c r="JMB43" s="53"/>
      <c r="JMO43" s="53"/>
      <c r="JMP43" s="53"/>
      <c r="JMR43" s="53"/>
      <c r="JNE43" s="53"/>
      <c r="JNF43" s="53"/>
      <c r="JNH43" s="53"/>
      <c r="JNU43" s="53"/>
      <c r="JNV43" s="53"/>
      <c r="JNX43" s="53"/>
      <c r="JOK43" s="53"/>
      <c r="JOL43" s="53"/>
      <c r="JON43" s="53"/>
      <c r="JPA43" s="53"/>
      <c r="JPB43" s="53"/>
      <c r="JPD43" s="53"/>
      <c r="JPQ43" s="53"/>
      <c r="JPR43" s="53"/>
      <c r="JPT43" s="53"/>
      <c r="JQG43" s="53"/>
      <c r="JQH43" s="53"/>
      <c r="JQJ43" s="53"/>
      <c r="JQW43" s="53"/>
      <c r="JQX43" s="53"/>
      <c r="JQZ43" s="53"/>
      <c r="JRM43" s="53"/>
      <c r="JRN43" s="53"/>
      <c r="JRP43" s="53"/>
      <c r="JSC43" s="53"/>
      <c r="JSD43" s="53"/>
      <c r="JSF43" s="53"/>
      <c r="JSS43" s="53"/>
      <c r="JST43" s="53"/>
      <c r="JSV43" s="53"/>
      <c r="JTI43" s="53"/>
      <c r="JTJ43" s="53"/>
      <c r="JTL43" s="53"/>
      <c r="JTY43" s="53"/>
      <c r="JTZ43" s="53"/>
      <c r="JUB43" s="53"/>
      <c r="JUO43" s="53"/>
      <c r="JUP43" s="53"/>
      <c r="JUR43" s="53"/>
      <c r="JVE43" s="53"/>
      <c r="JVF43" s="53"/>
      <c r="JVH43" s="53"/>
      <c r="JVU43" s="53"/>
      <c r="JVV43" s="53"/>
      <c r="JVX43" s="53"/>
      <c r="JWK43" s="53"/>
      <c r="JWL43" s="53"/>
      <c r="JWN43" s="53"/>
      <c r="JXA43" s="53"/>
      <c r="JXB43" s="53"/>
      <c r="JXD43" s="53"/>
      <c r="JXQ43" s="53"/>
      <c r="JXR43" s="53"/>
      <c r="JXT43" s="53"/>
      <c r="JYG43" s="53"/>
      <c r="JYH43" s="53"/>
      <c r="JYJ43" s="53"/>
      <c r="JYW43" s="53"/>
      <c r="JYX43" s="53"/>
      <c r="JYZ43" s="53"/>
      <c r="JZM43" s="53"/>
      <c r="JZN43" s="53"/>
      <c r="JZP43" s="53"/>
      <c r="KAC43" s="53"/>
      <c r="KAD43" s="53"/>
      <c r="KAF43" s="53"/>
      <c r="KAS43" s="53"/>
      <c r="KAT43" s="53"/>
      <c r="KAV43" s="53"/>
      <c r="KBI43" s="53"/>
      <c r="KBJ43" s="53"/>
      <c r="KBL43" s="53"/>
      <c r="KBY43" s="53"/>
      <c r="KBZ43" s="53"/>
      <c r="KCB43" s="53"/>
      <c r="KCO43" s="53"/>
      <c r="KCP43" s="53"/>
      <c r="KCR43" s="53"/>
      <c r="KDE43" s="53"/>
      <c r="KDF43" s="53"/>
      <c r="KDH43" s="53"/>
      <c r="KDU43" s="53"/>
      <c r="KDV43" s="53"/>
      <c r="KDX43" s="53"/>
      <c r="KEK43" s="53"/>
      <c r="KEL43" s="53"/>
      <c r="KEN43" s="53"/>
      <c r="KFA43" s="53"/>
      <c r="KFB43" s="53"/>
      <c r="KFD43" s="53"/>
      <c r="KFQ43" s="53"/>
      <c r="KFR43" s="53"/>
      <c r="KFT43" s="53"/>
      <c r="KGG43" s="53"/>
      <c r="KGH43" s="53"/>
      <c r="KGJ43" s="53"/>
      <c r="KGW43" s="53"/>
      <c r="KGX43" s="53"/>
      <c r="KGZ43" s="53"/>
      <c r="KHM43" s="53"/>
      <c r="KHN43" s="53"/>
      <c r="KHP43" s="53"/>
      <c r="KIC43" s="53"/>
      <c r="KID43" s="53"/>
      <c r="KIF43" s="53"/>
      <c r="KIS43" s="53"/>
      <c r="KIT43" s="53"/>
      <c r="KIV43" s="53"/>
      <c r="KJI43" s="53"/>
      <c r="KJJ43" s="53"/>
      <c r="KJL43" s="53"/>
      <c r="KJY43" s="53"/>
      <c r="KJZ43" s="53"/>
      <c r="KKB43" s="53"/>
      <c r="KKO43" s="53"/>
      <c r="KKP43" s="53"/>
      <c r="KKR43" s="53"/>
      <c r="KLE43" s="53"/>
      <c r="KLF43" s="53"/>
      <c r="KLH43" s="53"/>
      <c r="KLU43" s="53"/>
      <c r="KLV43" s="53"/>
      <c r="KLX43" s="53"/>
      <c r="KMK43" s="53"/>
      <c r="KML43" s="53"/>
      <c r="KMN43" s="53"/>
      <c r="KNA43" s="53"/>
      <c r="KNB43" s="53"/>
      <c r="KND43" s="53"/>
      <c r="KNQ43" s="53"/>
      <c r="KNR43" s="53"/>
      <c r="KNT43" s="53"/>
      <c r="KOG43" s="53"/>
      <c r="KOH43" s="53"/>
      <c r="KOJ43" s="53"/>
      <c r="KOW43" s="53"/>
      <c r="KOX43" s="53"/>
      <c r="KOZ43" s="53"/>
      <c r="KPM43" s="53"/>
      <c r="KPN43" s="53"/>
      <c r="KPP43" s="53"/>
      <c r="KQC43" s="53"/>
      <c r="KQD43" s="53"/>
      <c r="KQF43" s="53"/>
      <c r="KQS43" s="53"/>
      <c r="KQT43" s="53"/>
      <c r="KQV43" s="53"/>
      <c r="KRI43" s="53"/>
      <c r="KRJ43" s="53"/>
      <c r="KRL43" s="53"/>
      <c r="KRY43" s="53"/>
      <c r="KRZ43" s="53"/>
      <c r="KSB43" s="53"/>
      <c r="KSO43" s="53"/>
      <c r="KSP43" s="53"/>
      <c r="KSR43" s="53"/>
      <c r="KTE43" s="53"/>
      <c r="KTF43" s="53"/>
      <c r="KTH43" s="53"/>
      <c r="KTU43" s="53"/>
      <c r="KTV43" s="53"/>
      <c r="KTX43" s="53"/>
      <c r="KUK43" s="53"/>
      <c r="KUL43" s="53"/>
      <c r="KUN43" s="53"/>
      <c r="KVA43" s="53"/>
      <c r="KVB43" s="53"/>
      <c r="KVD43" s="53"/>
      <c r="KVQ43" s="53"/>
      <c r="KVR43" s="53"/>
      <c r="KVT43" s="53"/>
      <c r="KWG43" s="53"/>
      <c r="KWH43" s="53"/>
      <c r="KWJ43" s="53"/>
      <c r="KWW43" s="53"/>
      <c r="KWX43" s="53"/>
      <c r="KWZ43" s="53"/>
      <c r="KXM43" s="53"/>
      <c r="KXN43" s="53"/>
      <c r="KXP43" s="53"/>
      <c r="KYC43" s="53"/>
      <c r="KYD43" s="53"/>
      <c r="KYF43" s="53"/>
      <c r="KYS43" s="53"/>
      <c r="KYT43" s="53"/>
      <c r="KYV43" s="53"/>
      <c r="KZI43" s="53"/>
      <c r="KZJ43" s="53"/>
      <c r="KZL43" s="53"/>
      <c r="KZY43" s="53"/>
      <c r="KZZ43" s="53"/>
      <c r="LAB43" s="53"/>
      <c r="LAO43" s="53"/>
      <c r="LAP43" s="53"/>
      <c r="LAR43" s="53"/>
      <c r="LBE43" s="53"/>
      <c r="LBF43" s="53"/>
      <c r="LBH43" s="53"/>
      <c r="LBU43" s="53"/>
      <c r="LBV43" s="53"/>
      <c r="LBX43" s="53"/>
      <c r="LCK43" s="53"/>
      <c r="LCL43" s="53"/>
      <c r="LCN43" s="53"/>
      <c r="LDA43" s="53"/>
      <c r="LDB43" s="53"/>
      <c r="LDD43" s="53"/>
      <c r="LDQ43" s="53"/>
      <c r="LDR43" s="53"/>
      <c r="LDT43" s="53"/>
      <c r="LEG43" s="53"/>
      <c r="LEH43" s="53"/>
      <c r="LEJ43" s="53"/>
      <c r="LEW43" s="53"/>
      <c r="LEX43" s="53"/>
      <c r="LEZ43" s="53"/>
      <c r="LFM43" s="53"/>
      <c r="LFN43" s="53"/>
      <c r="LFP43" s="53"/>
      <c r="LGC43" s="53"/>
      <c r="LGD43" s="53"/>
      <c r="LGF43" s="53"/>
      <c r="LGS43" s="53"/>
      <c r="LGT43" s="53"/>
      <c r="LGV43" s="53"/>
      <c r="LHI43" s="53"/>
      <c r="LHJ43" s="53"/>
      <c r="LHL43" s="53"/>
      <c r="LHY43" s="53"/>
      <c r="LHZ43" s="53"/>
      <c r="LIB43" s="53"/>
      <c r="LIO43" s="53"/>
      <c r="LIP43" s="53"/>
      <c r="LIR43" s="53"/>
      <c r="LJE43" s="53"/>
      <c r="LJF43" s="53"/>
      <c r="LJH43" s="53"/>
      <c r="LJU43" s="53"/>
      <c r="LJV43" s="53"/>
      <c r="LJX43" s="53"/>
      <c r="LKK43" s="53"/>
      <c r="LKL43" s="53"/>
      <c r="LKN43" s="53"/>
      <c r="LLA43" s="53"/>
      <c r="LLB43" s="53"/>
      <c r="LLD43" s="53"/>
      <c r="LLQ43" s="53"/>
      <c r="LLR43" s="53"/>
      <c r="LLT43" s="53"/>
      <c r="LMG43" s="53"/>
      <c r="LMH43" s="53"/>
      <c r="LMJ43" s="53"/>
      <c r="LMW43" s="53"/>
      <c r="LMX43" s="53"/>
      <c r="LMZ43" s="53"/>
      <c r="LNM43" s="53"/>
      <c r="LNN43" s="53"/>
      <c r="LNP43" s="53"/>
      <c r="LOC43" s="53"/>
      <c r="LOD43" s="53"/>
      <c r="LOF43" s="53"/>
      <c r="LOS43" s="53"/>
      <c r="LOT43" s="53"/>
      <c r="LOV43" s="53"/>
      <c r="LPI43" s="53"/>
      <c r="LPJ43" s="53"/>
      <c r="LPL43" s="53"/>
      <c r="LPY43" s="53"/>
      <c r="LPZ43" s="53"/>
      <c r="LQB43" s="53"/>
      <c r="LQO43" s="53"/>
      <c r="LQP43" s="53"/>
      <c r="LQR43" s="53"/>
      <c r="LRE43" s="53"/>
      <c r="LRF43" s="53"/>
      <c r="LRH43" s="53"/>
      <c r="LRU43" s="53"/>
      <c r="LRV43" s="53"/>
      <c r="LRX43" s="53"/>
      <c r="LSK43" s="53"/>
      <c r="LSL43" s="53"/>
      <c r="LSN43" s="53"/>
      <c r="LTA43" s="53"/>
      <c r="LTB43" s="53"/>
      <c r="LTD43" s="53"/>
      <c r="LTQ43" s="53"/>
      <c r="LTR43" s="53"/>
      <c r="LTT43" s="53"/>
      <c r="LUG43" s="53"/>
      <c r="LUH43" s="53"/>
      <c r="LUJ43" s="53"/>
      <c r="LUW43" s="53"/>
      <c r="LUX43" s="53"/>
      <c r="LUZ43" s="53"/>
      <c r="LVM43" s="53"/>
      <c r="LVN43" s="53"/>
      <c r="LVP43" s="53"/>
      <c r="LWC43" s="53"/>
      <c r="LWD43" s="53"/>
      <c r="LWF43" s="53"/>
      <c r="LWS43" s="53"/>
      <c r="LWT43" s="53"/>
      <c r="LWV43" s="53"/>
      <c r="LXI43" s="53"/>
      <c r="LXJ43" s="53"/>
      <c r="LXL43" s="53"/>
      <c r="LXY43" s="53"/>
      <c r="LXZ43" s="53"/>
      <c r="LYB43" s="53"/>
      <c r="LYO43" s="53"/>
      <c r="LYP43" s="53"/>
      <c r="LYR43" s="53"/>
      <c r="LZE43" s="53"/>
      <c r="LZF43" s="53"/>
      <c r="LZH43" s="53"/>
      <c r="LZU43" s="53"/>
      <c r="LZV43" s="53"/>
      <c r="LZX43" s="53"/>
      <c r="MAK43" s="53"/>
      <c r="MAL43" s="53"/>
      <c r="MAN43" s="53"/>
      <c r="MBA43" s="53"/>
      <c r="MBB43" s="53"/>
      <c r="MBD43" s="53"/>
      <c r="MBQ43" s="53"/>
      <c r="MBR43" s="53"/>
      <c r="MBT43" s="53"/>
      <c r="MCG43" s="53"/>
      <c r="MCH43" s="53"/>
      <c r="MCJ43" s="53"/>
      <c r="MCW43" s="53"/>
      <c r="MCX43" s="53"/>
      <c r="MCZ43" s="53"/>
      <c r="MDM43" s="53"/>
      <c r="MDN43" s="53"/>
      <c r="MDP43" s="53"/>
      <c r="MEC43" s="53"/>
      <c r="MED43" s="53"/>
      <c r="MEF43" s="53"/>
      <c r="MES43" s="53"/>
      <c r="MET43" s="53"/>
      <c r="MEV43" s="53"/>
      <c r="MFI43" s="53"/>
      <c r="MFJ43" s="53"/>
      <c r="MFL43" s="53"/>
      <c r="MFY43" s="53"/>
      <c r="MFZ43" s="53"/>
      <c r="MGB43" s="53"/>
      <c r="MGO43" s="53"/>
      <c r="MGP43" s="53"/>
      <c r="MGR43" s="53"/>
      <c r="MHE43" s="53"/>
      <c r="MHF43" s="53"/>
      <c r="MHH43" s="53"/>
      <c r="MHU43" s="53"/>
      <c r="MHV43" s="53"/>
      <c r="MHX43" s="53"/>
      <c r="MIK43" s="53"/>
      <c r="MIL43" s="53"/>
      <c r="MIN43" s="53"/>
      <c r="MJA43" s="53"/>
      <c r="MJB43" s="53"/>
      <c r="MJD43" s="53"/>
      <c r="MJQ43" s="53"/>
      <c r="MJR43" s="53"/>
      <c r="MJT43" s="53"/>
      <c r="MKG43" s="53"/>
      <c r="MKH43" s="53"/>
      <c r="MKJ43" s="53"/>
      <c r="MKW43" s="53"/>
      <c r="MKX43" s="53"/>
      <c r="MKZ43" s="53"/>
      <c r="MLM43" s="53"/>
      <c r="MLN43" s="53"/>
      <c r="MLP43" s="53"/>
      <c r="MMC43" s="53"/>
      <c r="MMD43" s="53"/>
      <c r="MMF43" s="53"/>
      <c r="MMS43" s="53"/>
      <c r="MMT43" s="53"/>
      <c r="MMV43" s="53"/>
      <c r="MNI43" s="53"/>
      <c r="MNJ43" s="53"/>
      <c r="MNL43" s="53"/>
      <c r="MNY43" s="53"/>
      <c r="MNZ43" s="53"/>
      <c r="MOB43" s="53"/>
      <c r="MOO43" s="53"/>
      <c r="MOP43" s="53"/>
      <c r="MOR43" s="53"/>
      <c r="MPE43" s="53"/>
      <c r="MPF43" s="53"/>
      <c r="MPH43" s="53"/>
      <c r="MPU43" s="53"/>
      <c r="MPV43" s="53"/>
      <c r="MPX43" s="53"/>
      <c r="MQK43" s="53"/>
      <c r="MQL43" s="53"/>
      <c r="MQN43" s="53"/>
      <c r="MRA43" s="53"/>
      <c r="MRB43" s="53"/>
      <c r="MRD43" s="53"/>
      <c r="MRQ43" s="53"/>
      <c r="MRR43" s="53"/>
      <c r="MRT43" s="53"/>
      <c r="MSG43" s="53"/>
      <c r="MSH43" s="53"/>
      <c r="MSJ43" s="53"/>
      <c r="MSW43" s="53"/>
      <c r="MSX43" s="53"/>
      <c r="MSZ43" s="53"/>
      <c r="MTM43" s="53"/>
      <c r="MTN43" s="53"/>
      <c r="MTP43" s="53"/>
      <c r="MUC43" s="53"/>
      <c r="MUD43" s="53"/>
      <c r="MUF43" s="53"/>
      <c r="MUS43" s="53"/>
      <c r="MUT43" s="53"/>
      <c r="MUV43" s="53"/>
      <c r="MVI43" s="53"/>
      <c r="MVJ43" s="53"/>
      <c r="MVL43" s="53"/>
      <c r="MVY43" s="53"/>
      <c r="MVZ43" s="53"/>
      <c r="MWB43" s="53"/>
      <c r="MWO43" s="53"/>
      <c r="MWP43" s="53"/>
      <c r="MWR43" s="53"/>
      <c r="MXE43" s="53"/>
      <c r="MXF43" s="53"/>
      <c r="MXH43" s="53"/>
      <c r="MXU43" s="53"/>
      <c r="MXV43" s="53"/>
      <c r="MXX43" s="53"/>
      <c r="MYK43" s="53"/>
      <c r="MYL43" s="53"/>
      <c r="MYN43" s="53"/>
      <c r="MZA43" s="53"/>
      <c r="MZB43" s="53"/>
      <c r="MZD43" s="53"/>
      <c r="MZQ43" s="53"/>
      <c r="MZR43" s="53"/>
      <c r="MZT43" s="53"/>
      <c r="NAG43" s="53"/>
      <c r="NAH43" s="53"/>
      <c r="NAJ43" s="53"/>
      <c r="NAW43" s="53"/>
      <c r="NAX43" s="53"/>
      <c r="NAZ43" s="53"/>
      <c r="NBM43" s="53"/>
      <c r="NBN43" s="53"/>
      <c r="NBP43" s="53"/>
      <c r="NCC43" s="53"/>
      <c r="NCD43" s="53"/>
      <c r="NCF43" s="53"/>
      <c r="NCS43" s="53"/>
      <c r="NCT43" s="53"/>
      <c r="NCV43" s="53"/>
      <c r="NDI43" s="53"/>
      <c r="NDJ43" s="53"/>
      <c r="NDL43" s="53"/>
      <c r="NDY43" s="53"/>
      <c r="NDZ43" s="53"/>
      <c r="NEB43" s="53"/>
      <c r="NEO43" s="53"/>
      <c r="NEP43" s="53"/>
      <c r="NER43" s="53"/>
      <c r="NFE43" s="53"/>
      <c r="NFF43" s="53"/>
      <c r="NFH43" s="53"/>
      <c r="NFU43" s="53"/>
      <c r="NFV43" s="53"/>
      <c r="NFX43" s="53"/>
      <c r="NGK43" s="53"/>
      <c r="NGL43" s="53"/>
      <c r="NGN43" s="53"/>
      <c r="NHA43" s="53"/>
      <c r="NHB43" s="53"/>
      <c r="NHD43" s="53"/>
      <c r="NHQ43" s="53"/>
      <c r="NHR43" s="53"/>
      <c r="NHT43" s="53"/>
      <c r="NIG43" s="53"/>
      <c r="NIH43" s="53"/>
      <c r="NIJ43" s="53"/>
      <c r="NIW43" s="53"/>
      <c r="NIX43" s="53"/>
      <c r="NIZ43" s="53"/>
      <c r="NJM43" s="53"/>
      <c r="NJN43" s="53"/>
      <c r="NJP43" s="53"/>
      <c r="NKC43" s="53"/>
      <c r="NKD43" s="53"/>
      <c r="NKF43" s="53"/>
      <c r="NKS43" s="53"/>
      <c r="NKT43" s="53"/>
      <c r="NKV43" s="53"/>
      <c r="NLI43" s="53"/>
      <c r="NLJ43" s="53"/>
      <c r="NLL43" s="53"/>
      <c r="NLY43" s="53"/>
      <c r="NLZ43" s="53"/>
      <c r="NMB43" s="53"/>
      <c r="NMO43" s="53"/>
      <c r="NMP43" s="53"/>
      <c r="NMR43" s="53"/>
      <c r="NNE43" s="53"/>
      <c r="NNF43" s="53"/>
      <c r="NNH43" s="53"/>
      <c r="NNU43" s="53"/>
      <c r="NNV43" s="53"/>
      <c r="NNX43" s="53"/>
      <c r="NOK43" s="53"/>
      <c r="NOL43" s="53"/>
      <c r="NON43" s="53"/>
      <c r="NPA43" s="53"/>
      <c r="NPB43" s="53"/>
      <c r="NPD43" s="53"/>
      <c r="NPQ43" s="53"/>
      <c r="NPR43" s="53"/>
      <c r="NPT43" s="53"/>
      <c r="NQG43" s="53"/>
      <c r="NQH43" s="53"/>
      <c r="NQJ43" s="53"/>
      <c r="NQW43" s="53"/>
      <c r="NQX43" s="53"/>
      <c r="NQZ43" s="53"/>
      <c r="NRM43" s="53"/>
      <c r="NRN43" s="53"/>
      <c r="NRP43" s="53"/>
      <c r="NSC43" s="53"/>
      <c r="NSD43" s="53"/>
      <c r="NSF43" s="53"/>
      <c r="NSS43" s="53"/>
      <c r="NST43" s="53"/>
      <c r="NSV43" s="53"/>
      <c r="NTI43" s="53"/>
      <c r="NTJ43" s="53"/>
      <c r="NTL43" s="53"/>
      <c r="NTY43" s="53"/>
      <c r="NTZ43" s="53"/>
      <c r="NUB43" s="53"/>
      <c r="NUO43" s="53"/>
      <c r="NUP43" s="53"/>
      <c r="NUR43" s="53"/>
      <c r="NVE43" s="53"/>
      <c r="NVF43" s="53"/>
      <c r="NVH43" s="53"/>
      <c r="NVU43" s="53"/>
      <c r="NVV43" s="53"/>
      <c r="NVX43" s="53"/>
      <c r="NWK43" s="53"/>
      <c r="NWL43" s="53"/>
      <c r="NWN43" s="53"/>
      <c r="NXA43" s="53"/>
      <c r="NXB43" s="53"/>
      <c r="NXD43" s="53"/>
      <c r="NXQ43" s="53"/>
      <c r="NXR43" s="53"/>
      <c r="NXT43" s="53"/>
      <c r="NYG43" s="53"/>
      <c r="NYH43" s="53"/>
      <c r="NYJ43" s="53"/>
      <c r="NYW43" s="53"/>
      <c r="NYX43" s="53"/>
      <c r="NYZ43" s="53"/>
      <c r="NZM43" s="53"/>
      <c r="NZN43" s="53"/>
      <c r="NZP43" s="53"/>
      <c r="OAC43" s="53"/>
      <c r="OAD43" s="53"/>
      <c r="OAF43" s="53"/>
      <c r="OAS43" s="53"/>
      <c r="OAT43" s="53"/>
      <c r="OAV43" s="53"/>
      <c r="OBI43" s="53"/>
      <c r="OBJ43" s="53"/>
      <c r="OBL43" s="53"/>
      <c r="OBY43" s="53"/>
      <c r="OBZ43" s="53"/>
      <c r="OCB43" s="53"/>
      <c r="OCO43" s="53"/>
      <c r="OCP43" s="53"/>
      <c r="OCR43" s="53"/>
      <c r="ODE43" s="53"/>
      <c r="ODF43" s="53"/>
      <c r="ODH43" s="53"/>
      <c r="ODU43" s="53"/>
      <c r="ODV43" s="53"/>
      <c r="ODX43" s="53"/>
      <c r="OEK43" s="53"/>
      <c r="OEL43" s="53"/>
      <c r="OEN43" s="53"/>
      <c r="OFA43" s="53"/>
      <c r="OFB43" s="53"/>
      <c r="OFD43" s="53"/>
      <c r="OFQ43" s="53"/>
      <c r="OFR43" s="53"/>
      <c r="OFT43" s="53"/>
      <c r="OGG43" s="53"/>
      <c r="OGH43" s="53"/>
      <c r="OGJ43" s="53"/>
      <c r="OGW43" s="53"/>
      <c r="OGX43" s="53"/>
      <c r="OGZ43" s="53"/>
      <c r="OHM43" s="53"/>
      <c r="OHN43" s="53"/>
      <c r="OHP43" s="53"/>
      <c r="OIC43" s="53"/>
      <c r="OID43" s="53"/>
      <c r="OIF43" s="53"/>
      <c r="OIS43" s="53"/>
      <c r="OIT43" s="53"/>
      <c r="OIV43" s="53"/>
      <c r="OJI43" s="53"/>
      <c r="OJJ43" s="53"/>
      <c r="OJL43" s="53"/>
      <c r="OJY43" s="53"/>
      <c r="OJZ43" s="53"/>
      <c r="OKB43" s="53"/>
      <c r="OKO43" s="53"/>
      <c r="OKP43" s="53"/>
      <c r="OKR43" s="53"/>
      <c r="OLE43" s="53"/>
      <c r="OLF43" s="53"/>
      <c r="OLH43" s="53"/>
      <c r="OLU43" s="53"/>
      <c r="OLV43" s="53"/>
      <c r="OLX43" s="53"/>
      <c r="OMK43" s="53"/>
      <c r="OML43" s="53"/>
      <c r="OMN43" s="53"/>
      <c r="ONA43" s="53"/>
      <c r="ONB43" s="53"/>
      <c r="OND43" s="53"/>
      <c r="ONQ43" s="53"/>
      <c r="ONR43" s="53"/>
      <c r="ONT43" s="53"/>
      <c r="OOG43" s="53"/>
      <c r="OOH43" s="53"/>
      <c r="OOJ43" s="53"/>
      <c r="OOW43" s="53"/>
      <c r="OOX43" s="53"/>
      <c r="OOZ43" s="53"/>
      <c r="OPM43" s="53"/>
      <c r="OPN43" s="53"/>
      <c r="OPP43" s="53"/>
      <c r="OQC43" s="53"/>
      <c r="OQD43" s="53"/>
      <c r="OQF43" s="53"/>
      <c r="OQS43" s="53"/>
      <c r="OQT43" s="53"/>
      <c r="OQV43" s="53"/>
      <c r="ORI43" s="53"/>
      <c r="ORJ43" s="53"/>
      <c r="ORL43" s="53"/>
      <c r="ORY43" s="53"/>
      <c r="ORZ43" s="53"/>
      <c r="OSB43" s="53"/>
      <c r="OSO43" s="53"/>
      <c r="OSP43" s="53"/>
      <c r="OSR43" s="53"/>
      <c r="OTE43" s="53"/>
      <c r="OTF43" s="53"/>
      <c r="OTH43" s="53"/>
      <c r="OTU43" s="53"/>
      <c r="OTV43" s="53"/>
      <c r="OTX43" s="53"/>
      <c r="OUK43" s="53"/>
      <c r="OUL43" s="53"/>
      <c r="OUN43" s="53"/>
      <c r="OVA43" s="53"/>
      <c r="OVB43" s="53"/>
      <c r="OVD43" s="53"/>
      <c r="OVQ43" s="53"/>
      <c r="OVR43" s="53"/>
      <c r="OVT43" s="53"/>
      <c r="OWG43" s="53"/>
      <c r="OWH43" s="53"/>
      <c r="OWJ43" s="53"/>
      <c r="OWW43" s="53"/>
      <c r="OWX43" s="53"/>
      <c r="OWZ43" s="53"/>
      <c r="OXM43" s="53"/>
      <c r="OXN43" s="53"/>
      <c r="OXP43" s="53"/>
      <c r="OYC43" s="53"/>
      <c r="OYD43" s="53"/>
      <c r="OYF43" s="53"/>
      <c r="OYS43" s="53"/>
      <c r="OYT43" s="53"/>
      <c r="OYV43" s="53"/>
      <c r="OZI43" s="53"/>
      <c r="OZJ43" s="53"/>
      <c r="OZL43" s="53"/>
      <c r="OZY43" s="53"/>
      <c r="OZZ43" s="53"/>
      <c r="PAB43" s="53"/>
      <c r="PAO43" s="53"/>
      <c r="PAP43" s="53"/>
      <c r="PAR43" s="53"/>
      <c r="PBE43" s="53"/>
      <c r="PBF43" s="53"/>
      <c r="PBH43" s="53"/>
      <c r="PBU43" s="53"/>
      <c r="PBV43" s="53"/>
      <c r="PBX43" s="53"/>
      <c r="PCK43" s="53"/>
      <c r="PCL43" s="53"/>
      <c r="PCN43" s="53"/>
      <c r="PDA43" s="53"/>
      <c r="PDB43" s="53"/>
      <c r="PDD43" s="53"/>
      <c r="PDQ43" s="53"/>
      <c r="PDR43" s="53"/>
      <c r="PDT43" s="53"/>
      <c r="PEG43" s="53"/>
      <c r="PEH43" s="53"/>
      <c r="PEJ43" s="53"/>
      <c r="PEW43" s="53"/>
      <c r="PEX43" s="53"/>
      <c r="PEZ43" s="53"/>
      <c r="PFM43" s="53"/>
      <c r="PFN43" s="53"/>
      <c r="PFP43" s="53"/>
      <c r="PGC43" s="53"/>
      <c r="PGD43" s="53"/>
      <c r="PGF43" s="53"/>
      <c r="PGS43" s="53"/>
      <c r="PGT43" s="53"/>
      <c r="PGV43" s="53"/>
      <c r="PHI43" s="53"/>
      <c r="PHJ43" s="53"/>
      <c r="PHL43" s="53"/>
      <c r="PHY43" s="53"/>
      <c r="PHZ43" s="53"/>
      <c r="PIB43" s="53"/>
      <c r="PIO43" s="53"/>
      <c r="PIP43" s="53"/>
      <c r="PIR43" s="53"/>
      <c r="PJE43" s="53"/>
      <c r="PJF43" s="53"/>
      <c r="PJH43" s="53"/>
      <c r="PJU43" s="53"/>
      <c r="PJV43" s="53"/>
      <c r="PJX43" s="53"/>
      <c r="PKK43" s="53"/>
      <c r="PKL43" s="53"/>
      <c r="PKN43" s="53"/>
      <c r="PLA43" s="53"/>
      <c r="PLB43" s="53"/>
      <c r="PLD43" s="53"/>
      <c r="PLQ43" s="53"/>
      <c r="PLR43" s="53"/>
      <c r="PLT43" s="53"/>
      <c r="PMG43" s="53"/>
      <c r="PMH43" s="53"/>
      <c r="PMJ43" s="53"/>
      <c r="PMW43" s="53"/>
      <c r="PMX43" s="53"/>
      <c r="PMZ43" s="53"/>
      <c r="PNM43" s="53"/>
      <c r="PNN43" s="53"/>
      <c r="PNP43" s="53"/>
      <c r="POC43" s="53"/>
      <c r="POD43" s="53"/>
      <c r="POF43" s="53"/>
      <c r="POS43" s="53"/>
      <c r="POT43" s="53"/>
      <c r="POV43" s="53"/>
      <c r="PPI43" s="53"/>
      <c r="PPJ43" s="53"/>
      <c r="PPL43" s="53"/>
      <c r="PPY43" s="53"/>
      <c r="PPZ43" s="53"/>
      <c r="PQB43" s="53"/>
      <c r="PQO43" s="53"/>
      <c r="PQP43" s="53"/>
      <c r="PQR43" s="53"/>
      <c r="PRE43" s="53"/>
      <c r="PRF43" s="53"/>
      <c r="PRH43" s="53"/>
      <c r="PRU43" s="53"/>
      <c r="PRV43" s="53"/>
      <c r="PRX43" s="53"/>
      <c r="PSK43" s="53"/>
      <c r="PSL43" s="53"/>
      <c r="PSN43" s="53"/>
      <c r="PTA43" s="53"/>
      <c r="PTB43" s="53"/>
      <c r="PTD43" s="53"/>
      <c r="PTQ43" s="53"/>
      <c r="PTR43" s="53"/>
      <c r="PTT43" s="53"/>
      <c r="PUG43" s="53"/>
      <c r="PUH43" s="53"/>
      <c r="PUJ43" s="53"/>
      <c r="PUW43" s="53"/>
      <c r="PUX43" s="53"/>
      <c r="PUZ43" s="53"/>
      <c r="PVM43" s="53"/>
      <c r="PVN43" s="53"/>
      <c r="PVP43" s="53"/>
      <c r="PWC43" s="53"/>
      <c r="PWD43" s="53"/>
      <c r="PWF43" s="53"/>
      <c r="PWS43" s="53"/>
      <c r="PWT43" s="53"/>
      <c r="PWV43" s="53"/>
      <c r="PXI43" s="53"/>
      <c r="PXJ43" s="53"/>
      <c r="PXL43" s="53"/>
      <c r="PXY43" s="53"/>
      <c r="PXZ43" s="53"/>
      <c r="PYB43" s="53"/>
      <c r="PYO43" s="53"/>
      <c r="PYP43" s="53"/>
      <c r="PYR43" s="53"/>
      <c r="PZE43" s="53"/>
      <c r="PZF43" s="53"/>
      <c r="PZH43" s="53"/>
      <c r="PZU43" s="53"/>
      <c r="PZV43" s="53"/>
      <c r="PZX43" s="53"/>
      <c r="QAK43" s="53"/>
      <c r="QAL43" s="53"/>
      <c r="QAN43" s="53"/>
      <c r="QBA43" s="53"/>
      <c r="QBB43" s="53"/>
      <c r="QBD43" s="53"/>
      <c r="QBQ43" s="53"/>
      <c r="QBR43" s="53"/>
      <c r="QBT43" s="53"/>
      <c r="QCG43" s="53"/>
      <c r="QCH43" s="53"/>
      <c r="QCJ43" s="53"/>
      <c r="QCW43" s="53"/>
      <c r="QCX43" s="53"/>
      <c r="QCZ43" s="53"/>
      <c r="QDM43" s="53"/>
      <c r="QDN43" s="53"/>
      <c r="QDP43" s="53"/>
      <c r="QEC43" s="53"/>
      <c r="QED43" s="53"/>
      <c r="QEF43" s="53"/>
      <c r="QES43" s="53"/>
      <c r="QET43" s="53"/>
      <c r="QEV43" s="53"/>
      <c r="QFI43" s="53"/>
      <c r="QFJ43" s="53"/>
      <c r="QFL43" s="53"/>
      <c r="QFY43" s="53"/>
      <c r="QFZ43" s="53"/>
      <c r="QGB43" s="53"/>
      <c r="QGO43" s="53"/>
      <c r="QGP43" s="53"/>
      <c r="QGR43" s="53"/>
      <c r="QHE43" s="53"/>
      <c r="QHF43" s="53"/>
      <c r="QHH43" s="53"/>
      <c r="QHU43" s="53"/>
      <c r="QHV43" s="53"/>
      <c r="QHX43" s="53"/>
      <c r="QIK43" s="53"/>
      <c r="QIL43" s="53"/>
      <c r="QIN43" s="53"/>
      <c r="QJA43" s="53"/>
      <c r="QJB43" s="53"/>
      <c r="QJD43" s="53"/>
      <c r="QJQ43" s="53"/>
      <c r="QJR43" s="53"/>
      <c r="QJT43" s="53"/>
      <c r="QKG43" s="53"/>
      <c r="QKH43" s="53"/>
      <c r="QKJ43" s="53"/>
      <c r="QKW43" s="53"/>
      <c r="QKX43" s="53"/>
      <c r="QKZ43" s="53"/>
      <c r="QLM43" s="53"/>
      <c r="QLN43" s="53"/>
      <c r="QLP43" s="53"/>
      <c r="QMC43" s="53"/>
      <c r="QMD43" s="53"/>
      <c r="QMF43" s="53"/>
      <c r="QMS43" s="53"/>
      <c r="QMT43" s="53"/>
      <c r="QMV43" s="53"/>
      <c r="QNI43" s="53"/>
      <c r="QNJ43" s="53"/>
      <c r="QNL43" s="53"/>
      <c r="QNY43" s="53"/>
      <c r="QNZ43" s="53"/>
      <c r="QOB43" s="53"/>
      <c r="QOO43" s="53"/>
      <c r="QOP43" s="53"/>
      <c r="QOR43" s="53"/>
      <c r="QPE43" s="53"/>
      <c r="QPF43" s="53"/>
      <c r="QPH43" s="53"/>
      <c r="QPU43" s="53"/>
      <c r="QPV43" s="53"/>
      <c r="QPX43" s="53"/>
      <c r="QQK43" s="53"/>
      <c r="QQL43" s="53"/>
      <c r="QQN43" s="53"/>
      <c r="QRA43" s="53"/>
      <c r="QRB43" s="53"/>
      <c r="QRD43" s="53"/>
      <c r="QRQ43" s="53"/>
      <c r="QRR43" s="53"/>
      <c r="QRT43" s="53"/>
      <c r="QSG43" s="53"/>
      <c r="QSH43" s="53"/>
      <c r="QSJ43" s="53"/>
      <c r="QSW43" s="53"/>
      <c r="QSX43" s="53"/>
      <c r="QSZ43" s="53"/>
      <c r="QTM43" s="53"/>
      <c r="QTN43" s="53"/>
      <c r="QTP43" s="53"/>
      <c r="QUC43" s="53"/>
      <c r="QUD43" s="53"/>
      <c r="QUF43" s="53"/>
      <c r="QUS43" s="53"/>
      <c r="QUT43" s="53"/>
      <c r="QUV43" s="53"/>
      <c r="QVI43" s="53"/>
      <c r="QVJ43" s="53"/>
      <c r="QVL43" s="53"/>
      <c r="QVY43" s="53"/>
      <c r="QVZ43" s="53"/>
      <c r="QWB43" s="53"/>
      <c r="QWO43" s="53"/>
      <c r="QWP43" s="53"/>
      <c r="QWR43" s="53"/>
      <c r="QXE43" s="53"/>
      <c r="QXF43" s="53"/>
      <c r="QXH43" s="53"/>
      <c r="QXU43" s="53"/>
      <c r="QXV43" s="53"/>
      <c r="QXX43" s="53"/>
      <c r="QYK43" s="53"/>
      <c r="QYL43" s="53"/>
      <c r="QYN43" s="53"/>
      <c r="QZA43" s="53"/>
      <c r="QZB43" s="53"/>
      <c r="QZD43" s="53"/>
      <c r="QZQ43" s="53"/>
      <c r="QZR43" s="53"/>
      <c r="QZT43" s="53"/>
      <c r="RAG43" s="53"/>
      <c r="RAH43" s="53"/>
      <c r="RAJ43" s="53"/>
      <c r="RAW43" s="53"/>
      <c r="RAX43" s="53"/>
      <c r="RAZ43" s="53"/>
      <c r="RBM43" s="53"/>
      <c r="RBN43" s="53"/>
      <c r="RBP43" s="53"/>
      <c r="RCC43" s="53"/>
      <c r="RCD43" s="53"/>
      <c r="RCF43" s="53"/>
      <c r="RCS43" s="53"/>
      <c r="RCT43" s="53"/>
      <c r="RCV43" s="53"/>
      <c r="RDI43" s="53"/>
      <c r="RDJ43" s="53"/>
      <c r="RDL43" s="53"/>
      <c r="RDY43" s="53"/>
      <c r="RDZ43" s="53"/>
      <c r="REB43" s="53"/>
      <c r="REO43" s="53"/>
      <c r="REP43" s="53"/>
      <c r="RER43" s="53"/>
      <c r="RFE43" s="53"/>
      <c r="RFF43" s="53"/>
      <c r="RFH43" s="53"/>
      <c r="RFU43" s="53"/>
      <c r="RFV43" s="53"/>
      <c r="RFX43" s="53"/>
      <c r="RGK43" s="53"/>
      <c r="RGL43" s="53"/>
      <c r="RGN43" s="53"/>
      <c r="RHA43" s="53"/>
      <c r="RHB43" s="53"/>
      <c r="RHD43" s="53"/>
      <c r="RHQ43" s="53"/>
      <c r="RHR43" s="53"/>
      <c r="RHT43" s="53"/>
      <c r="RIG43" s="53"/>
      <c r="RIH43" s="53"/>
      <c r="RIJ43" s="53"/>
      <c r="RIW43" s="53"/>
      <c r="RIX43" s="53"/>
      <c r="RIZ43" s="53"/>
      <c r="RJM43" s="53"/>
      <c r="RJN43" s="53"/>
      <c r="RJP43" s="53"/>
      <c r="RKC43" s="53"/>
      <c r="RKD43" s="53"/>
      <c r="RKF43" s="53"/>
      <c r="RKS43" s="53"/>
      <c r="RKT43" s="53"/>
      <c r="RKV43" s="53"/>
      <c r="RLI43" s="53"/>
      <c r="RLJ43" s="53"/>
      <c r="RLL43" s="53"/>
      <c r="RLY43" s="53"/>
      <c r="RLZ43" s="53"/>
      <c r="RMB43" s="53"/>
      <c r="RMO43" s="53"/>
      <c r="RMP43" s="53"/>
      <c r="RMR43" s="53"/>
      <c r="RNE43" s="53"/>
      <c r="RNF43" s="53"/>
      <c r="RNH43" s="53"/>
      <c r="RNU43" s="53"/>
      <c r="RNV43" s="53"/>
      <c r="RNX43" s="53"/>
      <c r="ROK43" s="53"/>
      <c r="ROL43" s="53"/>
      <c r="RON43" s="53"/>
      <c r="RPA43" s="53"/>
      <c r="RPB43" s="53"/>
      <c r="RPD43" s="53"/>
      <c r="RPQ43" s="53"/>
      <c r="RPR43" s="53"/>
      <c r="RPT43" s="53"/>
      <c r="RQG43" s="53"/>
      <c r="RQH43" s="53"/>
      <c r="RQJ43" s="53"/>
      <c r="RQW43" s="53"/>
      <c r="RQX43" s="53"/>
      <c r="RQZ43" s="53"/>
      <c r="RRM43" s="53"/>
      <c r="RRN43" s="53"/>
      <c r="RRP43" s="53"/>
      <c r="RSC43" s="53"/>
      <c r="RSD43" s="53"/>
      <c r="RSF43" s="53"/>
      <c r="RSS43" s="53"/>
      <c r="RST43" s="53"/>
      <c r="RSV43" s="53"/>
      <c r="RTI43" s="53"/>
      <c r="RTJ43" s="53"/>
      <c r="RTL43" s="53"/>
      <c r="RTY43" s="53"/>
      <c r="RTZ43" s="53"/>
      <c r="RUB43" s="53"/>
      <c r="RUO43" s="53"/>
      <c r="RUP43" s="53"/>
      <c r="RUR43" s="53"/>
      <c r="RVE43" s="53"/>
      <c r="RVF43" s="53"/>
      <c r="RVH43" s="53"/>
      <c r="RVU43" s="53"/>
      <c r="RVV43" s="53"/>
      <c r="RVX43" s="53"/>
      <c r="RWK43" s="53"/>
      <c r="RWL43" s="53"/>
      <c r="RWN43" s="53"/>
      <c r="RXA43" s="53"/>
      <c r="RXB43" s="53"/>
      <c r="RXD43" s="53"/>
      <c r="RXQ43" s="53"/>
      <c r="RXR43" s="53"/>
      <c r="RXT43" s="53"/>
      <c r="RYG43" s="53"/>
      <c r="RYH43" s="53"/>
      <c r="RYJ43" s="53"/>
      <c r="RYW43" s="53"/>
      <c r="RYX43" s="53"/>
      <c r="RYZ43" s="53"/>
      <c r="RZM43" s="53"/>
      <c r="RZN43" s="53"/>
      <c r="RZP43" s="53"/>
      <c r="SAC43" s="53"/>
      <c r="SAD43" s="53"/>
      <c r="SAF43" s="53"/>
      <c r="SAS43" s="53"/>
      <c r="SAT43" s="53"/>
      <c r="SAV43" s="53"/>
      <c r="SBI43" s="53"/>
      <c r="SBJ43" s="53"/>
      <c r="SBL43" s="53"/>
      <c r="SBY43" s="53"/>
      <c r="SBZ43" s="53"/>
      <c r="SCB43" s="53"/>
      <c r="SCO43" s="53"/>
      <c r="SCP43" s="53"/>
      <c r="SCR43" s="53"/>
      <c r="SDE43" s="53"/>
      <c r="SDF43" s="53"/>
      <c r="SDH43" s="53"/>
      <c r="SDU43" s="53"/>
      <c r="SDV43" s="53"/>
      <c r="SDX43" s="53"/>
      <c r="SEK43" s="53"/>
      <c r="SEL43" s="53"/>
      <c r="SEN43" s="53"/>
      <c r="SFA43" s="53"/>
      <c r="SFB43" s="53"/>
      <c r="SFD43" s="53"/>
      <c r="SFQ43" s="53"/>
      <c r="SFR43" s="53"/>
      <c r="SFT43" s="53"/>
      <c r="SGG43" s="53"/>
      <c r="SGH43" s="53"/>
      <c r="SGJ43" s="53"/>
      <c r="SGW43" s="53"/>
      <c r="SGX43" s="53"/>
      <c r="SGZ43" s="53"/>
      <c r="SHM43" s="53"/>
      <c r="SHN43" s="53"/>
      <c r="SHP43" s="53"/>
      <c r="SIC43" s="53"/>
      <c r="SID43" s="53"/>
      <c r="SIF43" s="53"/>
      <c r="SIS43" s="53"/>
      <c r="SIT43" s="53"/>
      <c r="SIV43" s="53"/>
      <c r="SJI43" s="53"/>
      <c r="SJJ43" s="53"/>
      <c r="SJL43" s="53"/>
      <c r="SJY43" s="53"/>
      <c r="SJZ43" s="53"/>
      <c r="SKB43" s="53"/>
      <c r="SKO43" s="53"/>
      <c r="SKP43" s="53"/>
      <c r="SKR43" s="53"/>
      <c r="SLE43" s="53"/>
      <c r="SLF43" s="53"/>
      <c r="SLH43" s="53"/>
      <c r="SLU43" s="53"/>
      <c r="SLV43" s="53"/>
      <c r="SLX43" s="53"/>
      <c r="SMK43" s="53"/>
      <c r="SML43" s="53"/>
      <c r="SMN43" s="53"/>
      <c r="SNA43" s="53"/>
      <c r="SNB43" s="53"/>
      <c r="SND43" s="53"/>
      <c r="SNQ43" s="53"/>
      <c r="SNR43" s="53"/>
      <c r="SNT43" s="53"/>
      <c r="SOG43" s="53"/>
      <c r="SOH43" s="53"/>
      <c r="SOJ43" s="53"/>
      <c r="SOW43" s="53"/>
      <c r="SOX43" s="53"/>
      <c r="SOZ43" s="53"/>
      <c r="SPM43" s="53"/>
      <c r="SPN43" s="53"/>
      <c r="SPP43" s="53"/>
      <c r="SQC43" s="53"/>
      <c r="SQD43" s="53"/>
      <c r="SQF43" s="53"/>
      <c r="SQS43" s="53"/>
      <c r="SQT43" s="53"/>
      <c r="SQV43" s="53"/>
      <c r="SRI43" s="53"/>
      <c r="SRJ43" s="53"/>
      <c r="SRL43" s="53"/>
      <c r="SRY43" s="53"/>
      <c r="SRZ43" s="53"/>
      <c r="SSB43" s="53"/>
      <c r="SSO43" s="53"/>
      <c r="SSP43" s="53"/>
      <c r="SSR43" s="53"/>
      <c r="STE43" s="53"/>
      <c r="STF43" s="53"/>
      <c r="STH43" s="53"/>
      <c r="STU43" s="53"/>
      <c r="STV43" s="53"/>
      <c r="STX43" s="53"/>
      <c r="SUK43" s="53"/>
      <c r="SUL43" s="53"/>
      <c r="SUN43" s="53"/>
      <c r="SVA43" s="53"/>
      <c r="SVB43" s="53"/>
      <c r="SVD43" s="53"/>
      <c r="SVQ43" s="53"/>
      <c r="SVR43" s="53"/>
      <c r="SVT43" s="53"/>
      <c r="SWG43" s="53"/>
      <c r="SWH43" s="53"/>
      <c r="SWJ43" s="53"/>
      <c r="SWW43" s="53"/>
      <c r="SWX43" s="53"/>
      <c r="SWZ43" s="53"/>
      <c r="SXM43" s="53"/>
      <c r="SXN43" s="53"/>
      <c r="SXP43" s="53"/>
      <c r="SYC43" s="53"/>
      <c r="SYD43" s="53"/>
      <c r="SYF43" s="53"/>
      <c r="SYS43" s="53"/>
      <c r="SYT43" s="53"/>
      <c r="SYV43" s="53"/>
      <c r="SZI43" s="53"/>
      <c r="SZJ43" s="53"/>
      <c r="SZL43" s="53"/>
      <c r="SZY43" s="53"/>
      <c r="SZZ43" s="53"/>
      <c r="TAB43" s="53"/>
      <c r="TAO43" s="53"/>
      <c r="TAP43" s="53"/>
      <c r="TAR43" s="53"/>
      <c r="TBE43" s="53"/>
      <c r="TBF43" s="53"/>
      <c r="TBH43" s="53"/>
      <c r="TBU43" s="53"/>
      <c r="TBV43" s="53"/>
      <c r="TBX43" s="53"/>
      <c r="TCK43" s="53"/>
      <c r="TCL43" s="53"/>
      <c r="TCN43" s="53"/>
      <c r="TDA43" s="53"/>
      <c r="TDB43" s="53"/>
      <c r="TDD43" s="53"/>
      <c r="TDQ43" s="53"/>
      <c r="TDR43" s="53"/>
      <c r="TDT43" s="53"/>
      <c r="TEG43" s="53"/>
      <c r="TEH43" s="53"/>
      <c r="TEJ43" s="53"/>
      <c r="TEW43" s="53"/>
      <c r="TEX43" s="53"/>
      <c r="TEZ43" s="53"/>
      <c r="TFM43" s="53"/>
      <c r="TFN43" s="53"/>
      <c r="TFP43" s="53"/>
      <c r="TGC43" s="53"/>
      <c r="TGD43" s="53"/>
      <c r="TGF43" s="53"/>
      <c r="TGS43" s="53"/>
      <c r="TGT43" s="53"/>
      <c r="TGV43" s="53"/>
      <c r="THI43" s="53"/>
      <c r="THJ43" s="53"/>
      <c r="THL43" s="53"/>
      <c r="THY43" s="53"/>
      <c r="THZ43" s="53"/>
      <c r="TIB43" s="53"/>
      <c r="TIO43" s="53"/>
      <c r="TIP43" s="53"/>
      <c r="TIR43" s="53"/>
      <c r="TJE43" s="53"/>
      <c r="TJF43" s="53"/>
      <c r="TJH43" s="53"/>
      <c r="TJU43" s="53"/>
      <c r="TJV43" s="53"/>
      <c r="TJX43" s="53"/>
      <c r="TKK43" s="53"/>
      <c r="TKL43" s="53"/>
      <c r="TKN43" s="53"/>
      <c r="TLA43" s="53"/>
      <c r="TLB43" s="53"/>
      <c r="TLD43" s="53"/>
      <c r="TLQ43" s="53"/>
      <c r="TLR43" s="53"/>
      <c r="TLT43" s="53"/>
      <c r="TMG43" s="53"/>
      <c r="TMH43" s="53"/>
      <c r="TMJ43" s="53"/>
      <c r="TMW43" s="53"/>
      <c r="TMX43" s="53"/>
      <c r="TMZ43" s="53"/>
      <c r="TNM43" s="53"/>
      <c r="TNN43" s="53"/>
      <c r="TNP43" s="53"/>
      <c r="TOC43" s="53"/>
      <c r="TOD43" s="53"/>
      <c r="TOF43" s="53"/>
      <c r="TOS43" s="53"/>
      <c r="TOT43" s="53"/>
      <c r="TOV43" s="53"/>
      <c r="TPI43" s="53"/>
      <c r="TPJ43" s="53"/>
      <c r="TPL43" s="53"/>
      <c r="TPY43" s="53"/>
      <c r="TPZ43" s="53"/>
      <c r="TQB43" s="53"/>
      <c r="TQO43" s="53"/>
      <c r="TQP43" s="53"/>
      <c r="TQR43" s="53"/>
      <c r="TRE43" s="53"/>
      <c r="TRF43" s="53"/>
      <c r="TRH43" s="53"/>
      <c r="TRU43" s="53"/>
      <c r="TRV43" s="53"/>
      <c r="TRX43" s="53"/>
      <c r="TSK43" s="53"/>
      <c r="TSL43" s="53"/>
      <c r="TSN43" s="53"/>
      <c r="TTA43" s="53"/>
      <c r="TTB43" s="53"/>
      <c r="TTD43" s="53"/>
      <c r="TTQ43" s="53"/>
      <c r="TTR43" s="53"/>
      <c r="TTT43" s="53"/>
      <c r="TUG43" s="53"/>
      <c r="TUH43" s="53"/>
      <c r="TUJ43" s="53"/>
      <c r="TUW43" s="53"/>
      <c r="TUX43" s="53"/>
      <c r="TUZ43" s="53"/>
      <c r="TVM43" s="53"/>
      <c r="TVN43" s="53"/>
      <c r="TVP43" s="53"/>
      <c r="TWC43" s="53"/>
      <c r="TWD43" s="53"/>
      <c r="TWF43" s="53"/>
      <c r="TWS43" s="53"/>
      <c r="TWT43" s="53"/>
      <c r="TWV43" s="53"/>
      <c r="TXI43" s="53"/>
      <c r="TXJ43" s="53"/>
      <c r="TXL43" s="53"/>
      <c r="TXY43" s="53"/>
      <c r="TXZ43" s="53"/>
      <c r="TYB43" s="53"/>
      <c r="TYO43" s="53"/>
      <c r="TYP43" s="53"/>
      <c r="TYR43" s="53"/>
      <c r="TZE43" s="53"/>
      <c r="TZF43" s="53"/>
      <c r="TZH43" s="53"/>
      <c r="TZU43" s="53"/>
      <c r="TZV43" s="53"/>
      <c r="TZX43" s="53"/>
      <c r="UAK43" s="53"/>
      <c r="UAL43" s="53"/>
      <c r="UAN43" s="53"/>
      <c r="UBA43" s="53"/>
      <c r="UBB43" s="53"/>
      <c r="UBD43" s="53"/>
      <c r="UBQ43" s="53"/>
      <c r="UBR43" s="53"/>
      <c r="UBT43" s="53"/>
      <c r="UCG43" s="53"/>
      <c r="UCH43" s="53"/>
      <c r="UCJ43" s="53"/>
      <c r="UCW43" s="53"/>
      <c r="UCX43" s="53"/>
      <c r="UCZ43" s="53"/>
      <c r="UDM43" s="53"/>
      <c r="UDN43" s="53"/>
      <c r="UDP43" s="53"/>
      <c r="UEC43" s="53"/>
      <c r="UED43" s="53"/>
      <c r="UEF43" s="53"/>
      <c r="UES43" s="53"/>
      <c r="UET43" s="53"/>
      <c r="UEV43" s="53"/>
      <c r="UFI43" s="53"/>
      <c r="UFJ43" s="53"/>
      <c r="UFL43" s="53"/>
      <c r="UFY43" s="53"/>
      <c r="UFZ43" s="53"/>
      <c r="UGB43" s="53"/>
      <c r="UGO43" s="53"/>
      <c r="UGP43" s="53"/>
      <c r="UGR43" s="53"/>
      <c r="UHE43" s="53"/>
      <c r="UHF43" s="53"/>
      <c r="UHH43" s="53"/>
      <c r="UHU43" s="53"/>
      <c r="UHV43" s="53"/>
      <c r="UHX43" s="53"/>
      <c r="UIK43" s="53"/>
      <c r="UIL43" s="53"/>
      <c r="UIN43" s="53"/>
      <c r="UJA43" s="53"/>
      <c r="UJB43" s="53"/>
      <c r="UJD43" s="53"/>
      <c r="UJQ43" s="53"/>
      <c r="UJR43" s="53"/>
      <c r="UJT43" s="53"/>
      <c r="UKG43" s="53"/>
      <c r="UKH43" s="53"/>
      <c r="UKJ43" s="53"/>
      <c r="UKW43" s="53"/>
      <c r="UKX43" s="53"/>
      <c r="UKZ43" s="53"/>
      <c r="ULM43" s="53"/>
      <c r="ULN43" s="53"/>
      <c r="ULP43" s="53"/>
      <c r="UMC43" s="53"/>
      <c r="UMD43" s="53"/>
      <c r="UMF43" s="53"/>
      <c r="UMS43" s="53"/>
      <c r="UMT43" s="53"/>
      <c r="UMV43" s="53"/>
      <c r="UNI43" s="53"/>
      <c r="UNJ43" s="53"/>
      <c r="UNL43" s="53"/>
      <c r="UNY43" s="53"/>
      <c r="UNZ43" s="53"/>
      <c r="UOB43" s="53"/>
      <c r="UOO43" s="53"/>
      <c r="UOP43" s="53"/>
      <c r="UOR43" s="53"/>
      <c r="UPE43" s="53"/>
      <c r="UPF43" s="53"/>
      <c r="UPH43" s="53"/>
      <c r="UPU43" s="53"/>
      <c r="UPV43" s="53"/>
      <c r="UPX43" s="53"/>
      <c r="UQK43" s="53"/>
      <c r="UQL43" s="53"/>
      <c r="UQN43" s="53"/>
      <c r="URA43" s="53"/>
      <c r="URB43" s="53"/>
      <c r="URD43" s="53"/>
      <c r="URQ43" s="53"/>
      <c r="URR43" s="53"/>
      <c r="URT43" s="53"/>
      <c r="USG43" s="53"/>
      <c r="USH43" s="53"/>
      <c r="USJ43" s="53"/>
      <c r="USW43" s="53"/>
      <c r="USX43" s="53"/>
      <c r="USZ43" s="53"/>
      <c r="UTM43" s="53"/>
      <c r="UTN43" s="53"/>
      <c r="UTP43" s="53"/>
      <c r="UUC43" s="53"/>
      <c r="UUD43" s="53"/>
      <c r="UUF43" s="53"/>
      <c r="UUS43" s="53"/>
      <c r="UUT43" s="53"/>
      <c r="UUV43" s="53"/>
      <c r="UVI43" s="53"/>
      <c r="UVJ43" s="53"/>
      <c r="UVL43" s="53"/>
      <c r="UVY43" s="53"/>
      <c r="UVZ43" s="53"/>
      <c r="UWB43" s="53"/>
      <c r="UWO43" s="53"/>
      <c r="UWP43" s="53"/>
      <c r="UWR43" s="53"/>
      <c r="UXE43" s="53"/>
      <c r="UXF43" s="53"/>
      <c r="UXH43" s="53"/>
      <c r="UXU43" s="53"/>
      <c r="UXV43" s="53"/>
      <c r="UXX43" s="53"/>
      <c r="UYK43" s="53"/>
      <c r="UYL43" s="53"/>
      <c r="UYN43" s="53"/>
      <c r="UZA43" s="53"/>
      <c r="UZB43" s="53"/>
      <c r="UZD43" s="53"/>
      <c r="UZQ43" s="53"/>
      <c r="UZR43" s="53"/>
      <c r="UZT43" s="53"/>
      <c r="VAG43" s="53"/>
      <c r="VAH43" s="53"/>
      <c r="VAJ43" s="53"/>
      <c r="VAW43" s="53"/>
      <c r="VAX43" s="53"/>
      <c r="VAZ43" s="53"/>
      <c r="VBM43" s="53"/>
      <c r="VBN43" s="53"/>
      <c r="VBP43" s="53"/>
      <c r="VCC43" s="53"/>
      <c r="VCD43" s="53"/>
      <c r="VCF43" s="53"/>
      <c r="VCS43" s="53"/>
      <c r="VCT43" s="53"/>
      <c r="VCV43" s="53"/>
      <c r="VDI43" s="53"/>
      <c r="VDJ43" s="53"/>
      <c r="VDL43" s="53"/>
      <c r="VDY43" s="53"/>
      <c r="VDZ43" s="53"/>
      <c r="VEB43" s="53"/>
      <c r="VEO43" s="53"/>
      <c r="VEP43" s="53"/>
      <c r="VER43" s="53"/>
      <c r="VFE43" s="53"/>
      <c r="VFF43" s="53"/>
      <c r="VFH43" s="53"/>
      <c r="VFU43" s="53"/>
      <c r="VFV43" s="53"/>
      <c r="VFX43" s="53"/>
      <c r="VGK43" s="53"/>
      <c r="VGL43" s="53"/>
      <c r="VGN43" s="53"/>
      <c r="VHA43" s="53"/>
      <c r="VHB43" s="53"/>
      <c r="VHD43" s="53"/>
      <c r="VHQ43" s="53"/>
      <c r="VHR43" s="53"/>
      <c r="VHT43" s="53"/>
      <c r="VIG43" s="53"/>
      <c r="VIH43" s="53"/>
      <c r="VIJ43" s="53"/>
      <c r="VIW43" s="53"/>
      <c r="VIX43" s="53"/>
      <c r="VIZ43" s="53"/>
      <c r="VJM43" s="53"/>
      <c r="VJN43" s="53"/>
      <c r="VJP43" s="53"/>
      <c r="VKC43" s="53"/>
      <c r="VKD43" s="53"/>
      <c r="VKF43" s="53"/>
      <c r="VKS43" s="53"/>
      <c r="VKT43" s="53"/>
      <c r="VKV43" s="53"/>
      <c r="VLI43" s="53"/>
      <c r="VLJ43" s="53"/>
      <c r="VLL43" s="53"/>
      <c r="VLY43" s="53"/>
      <c r="VLZ43" s="53"/>
      <c r="VMB43" s="53"/>
      <c r="VMO43" s="53"/>
      <c r="VMP43" s="53"/>
      <c r="VMR43" s="53"/>
      <c r="VNE43" s="53"/>
      <c r="VNF43" s="53"/>
      <c r="VNH43" s="53"/>
      <c r="VNU43" s="53"/>
      <c r="VNV43" s="53"/>
      <c r="VNX43" s="53"/>
      <c r="VOK43" s="53"/>
      <c r="VOL43" s="53"/>
      <c r="VON43" s="53"/>
      <c r="VPA43" s="53"/>
      <c r="VPB43" s="53"/>
      <c r="VPD43" s="53"/>
      <c r="VPQ43" s="53"/>
      <c r="VPR43" s="53"/>
      <c r="VPT43" s="53"/>
      <c r="VQG43" s="53"/>
      <c r="VQH43" s="53"/>
      <c r="VQJ43" s="53"/>
      <c r="VQW43" s="53"/>
      <c r="VQX43" s="53"/>
      <c r="VQZ43" s="53"/>
      <c r="VRM43" s="53"/>
      <c r="VRN43" s="53"/>
      <c r="VRP43" s="53"/>
      <c r="VSC43" s="53"/>
      <c r="VSD43" s="53"/>
      <c r="VSF43" s="53"/>
      <c r="VSS43" s="53"/>
      <c r="VST43" s="53"/>
      <c r="VSV43" s="53"/>
      <c r="VTI43" s="53"/>
      <c r="VTJ43" s="53"/>
      <c r="VTL43" s="53"/>
      <c r="VTY43" s="53"/>
      <c r="VTZ43" s="53"/>
      <c r="VUB43" s="53"/>
      <c r="VUO43" s="53"/>
      <c r="VUP43" s="53"/>
      <c r="VUR43" s="53"/>
      <c r="VVE43" s="53"/>
      <c r="VVF43" s="53"/>
      <c r="VVH43" s="53"/>
      <c r="VVU43" s="53"/>
      <c r="VVV43" s="53"/>
      <c r="VVX43" s="53"/>
      <c r="VWK43" s="53"/>
      <c r="VWL43" s="53"/>
      <c r="VWN43" s="53"/>
      <c r="VXA43" s="53"/>
      <c r="VXB43" s="53"/>
      <c r="VXD43" s="53"/>
      <c r="VXQ43" s="53"/>
      <c r="VXR43" s="53"/>
      <c r="VXT43" s="53"/>
      <c r="VYG43" s="53"/>
      <c r="VYH43" s="53"/>
      <c r="VYJ43" s="53"/>
      <c r="VYW43" s="53"/>
      <c r="VYX43" s="53"/>
      <c r="VYZ43" s="53"/>
      <c r="VZM43" s="53"/>
      <c r="VZN43" s="53"/>
      <c r="VZP43" s="53"/>
      <c r="WAC43" s="53"/>
      <c r="WAD43" s="53"/>
      <c r="WAF43" s="53"/>
      <c r="WAS43" s="53"/>
      <c r="WAT43" s="53"/>
      <c r="WAV43" s="53"/>
      <c r="WBI43" s="53"/>
      <c r="WBJ43" s="53"/>
      <c r="WBL43" s="53"/>
      <c r="WBY43" s="53"/>
      <c r="WBZ43" s="53"/>
      <c r="WCB43" s="53"/>
      <c r="WCO43" s="53"/>
      <c r="WCP43" s="53"/>
      <c r="WCR43" s="53"/>
      <c r="WDE43" s="53"/>
      <c r="WDF43" s="53"/>
      <c r="WDH43" s="53"/>
      <c r="WDU43" s="53"/>
      <c r="WDV43" s="53"/>
      <c r="WDX43" s="53"/>
      <c r="WEK43" s="53"/>
      <c r="WEL43" s="53"/>
      <c r="WEN43" s="53"/>
      <c r="WFA43" s="53"/>
      <c r="WFB43" s="53"/>
      <c r="WFD43" s="53"/>
      <c r="WFQ43" s="53"/>
      <c r="WFR43" s="53"/>
      <c r="WFT43" s="53"/>
      <c r="WGG43" s="53"/>
      <c r="WGH43" s="53"/>
      <c r="WGJ43" s="53"/>
      <c r="WGW43" s="53"/>
      <c r="WGX43" s="53"/>
      <c r="WGZ43" s="53"/>
      <c r="WHM43" s="53"/>
      <c r="WHN43" s="53"/>
      <c r="WHP43" s="53"/>
      <c r="WIC43" s="53"/>
      <c r="WID43" s="53"/>
      <c r="WIF43" s="53"/>
      <c r="WIS43" s="53"/>
      <c r="WIT43" s="53"/>
      <c r="WIV43" s="53"/>
      <c r="WJI43" s="53"/>
      <c r="WJJ43" s="53"/>
      <c r="WJL43" s="53"/>
      <c r="WJY43" s="53"/>
      <c r="WJZ43" s="53"/>
      <c r="WKB43" s="53"/>
      <c r="WKO43" s="53"/>
      <c r="WKP43" s="53"/>
      <c r="WKR43" s="53"/>
      <c r="WLE43" s="53"/>
      <c r="WLF43" s="53"/>
      <c r="WLH43" s="53"/>
      <c r="WLU43" s="53"/>
      <c r="WLV43" s="53"/>
      <c r="WLX43" s="53"/>
      <c r="WMK43" s="53"/>
      <c r="WML43" s="53"/>
      <c r="WMN43" s="53"/>
      <c r="WNA43" s="53"/>
      <c r="WNB43" s="53"/>
      <c r="WND43" s="53"/>
      <c r="WNQ43" s="53"/>
      <c r="WNR43" s="53"/>
      <c r="WNT43" s="53"/>
      <c r="WOG43" s="53"/>
      <c r="WOH43" s="53"/>
      <c r="WOJ43" s="53"/>
      <c r="WOW43" s="53"/>
      <c r="WOX43" s="53"/>
      <c r="WOZ43" s="53"/>
      <c r="WPM43" s="53"/>
      <c r="WPN43" s="53"/>
      <c r="WPP43" s="53"/>
      <c r="WQC43" s="53"/>
      <c r="WQD43" s="53"/>
      <c r="WQF43" s="53"/>
      <c r="WQS43" s="53"/>
      <c r="WQT43" s="53"/>
      <c r="WQV43" s="53"/>
      <c r="WRI43" s="53"/>
      <c r="WRJ43" s="53"/>
      <c r="WRL43" s="53"/>
      <c r="WRY43" s="53"/>
      <c r="WRZ43" s="53"/>
      <c r="WSB43" s="53"/>
      <c r="WSO43" s="53"/>
      <c r="WSP43" s="53"/>
      <c r="WSR43" s="53"/>
      <c r="WTE43" s="53"/>
      <c r="WTF43" s="53"/>
      <c r="WTH43" s="53"/>
      <c r="WTU43" s="53"/>
      <c r="WTV43" s="53"/>
      <c r="WTX43" s="53"/>
      <c r="WUK43" s="53"/>
      <c r="WUL43" s="53"/>
      <c r="WUN43" s="53"/>
      <c r="WVA43" s="53"/>
      <c r="WVB43" s="53"/>
      <c r="WVD43" s="53"/>
      <c r="WVQ43" s="53"/>
      <c r="WVR43" s="53"/>
      <c r="WVT43" s="53"/>
      <c r="WWG43" s="53"/>
      <c r="WWH43" s="53"/>
      <c r="WWJ43" s="53"/>
      <c r="WWW43" s="53"/>
      <c r="WWX43" s="53"/>
      <c r="WWZ43" s="53"/>
      <c r="WXM43" s="53"/>
      <c r="WXN43" s="53"/>
      <c r="WXP43" s="53"/>
      <c r="WYC43" s="53"/>
      <c r="WYD43" s="53"/>
      <c r="WYF43" s="53"/>
      <c r="WYS43" s="53"/>
      <c r="WYT43" s="53"/>
      <c r="WYV43" s="53"/>
      <c r="WZI43" s="53"/>
      <c r="WZJ43" s="53"/>
      <c r="WZL43" s="53"/>
      <c r="WZY43" s="53"/>
      <c r="WZZ43" s="53"/>
      <c r="XAB43" s="53"/>
      <c r="XAO43" s="53"/>
      <c r="XAP43" s="53"/>
      <c r="XAR43" s="53"/>
      <c r="XBE43" s="53"/>
      <c r="XBF43" s="53"/>
      <c r="XBH43" s="53"/>
      <c r="XBU43" s="53"/>
      <c r="XBV43" s="53"/>
      <c r="XBX43" s="53"/>
      <c r="XCK43" s="53"/>
      <c r="XCL43" s="53"/>
      <c r="XCN43" s="53"/>
      <c r="XDA43" s="53"/>
      <c r="XDB43" s="53"/>
      <c r="XDD43" s="53"/>
      <c r="XDQ43" s="53"/>
      <c r="XDR43" s="53"/>
      <c r="XDT43" s="53"/>
      <c r="XEG43" s="53"/>
      <c r="XEH43" s="53"/>
      <c r="XEJ43" s="53"/>
    </row>
    <row r="44" spans="1:1020 1033:2044 2057:3068 3081:4092 4105:5116 5129:6140 6153:7164 7177:8188 8201:9212 9225:10236 10249:11260 11273:12284 12297:13308 13321:14332 14345:15356 15369:16364" ht="18.75" x14ac:dyDescent="0.45">
      <c r="A44" s="56"/>
      <c r="B44" s="56"/>
      <c r="C44" s="47"/>
      <c r="D44" s="56"/>
      <c r="E44" s="48"/>
      <c r="F44" s="6" t="s">
        <v>519</v>
      </c>
      <c r="G44" s="48"/>
      <c r="H44" s="15">
        <v>4500000</v>
      </c>
      <c r="I44" s="36"/>
      <c r="J44" s="15">
        <f t="shared" ref="J44:J50" si="1">H44*1000000</f>
        <v>4500000000000</v>
      </c>
      <c r="K44" s="36"/>
      <c r="L44" s="15">
        <v>40130136957</v>
      </c>
      <c r="M44" s="11"/>
      <c r="N44" s="49">
        <v>0.23</v>
      </c>
      <c r="O44" s="36"/>
      <c r="P44" s="50">
        <v>0.38669999999999999</v>
      </c>
      <c r="U44" s="15"/>
      <c r="AO44" s="53"/>
      <c r="AP44" s="53"/>
      <c r="AR44" s="53"/>
      <c r="BE44" s="53"/>
      <c r="BF44" s="53"/>
      <c r="BH44" s="53"/>
      <c r="BU44" s="53"/>
      <c r="BV44" s="53"/>
      <c r="BX44" s="53"/>
      <c r="CK44" s="53"/>
      <c r="CL44" s="53"/>
      <c r="CN44" s="53"/>
      <c r="DA44" s="53"/>
      <c r="DB44" s="53"/>
      <c r="DD44" s="53"/>
      <c r="DQ44" s="53"/>
      <c r="DR44" s="53"/>
      <c r="DT44" s="53"/>
      <c r="EG44" s="53"/>
      <c r="EH44" s="53"/>
      <c r="EJ44" s="53"/>
      <c r="EW44" s="53"/>
      <c r="EX44" s="53"/>
      <c r="EZ44" s="53"/>
      <c r="FM44" s="53"/>
      <c r="FN44" s="53"/>
      <c r="FP44" s="53"/>
      <c r="GC44" s="53"/>
      <c r="GD44" s="53"/>
      <c r="GF44" s="53"/>
      <c r="GS44" s="53"/>
      <c r="GT44" s="53"/>
      <c r="GV44" s="53"/>
      <c r="HI44" s="53"/>
      <c r="HJ44" s="53"/>
      <c r="HL44" s="53"/>
      <c r="HY44" s="53"/>
      <c r="HZ44" s="53"/>
      <c r="IB44" s="53"/>
      <c r="IO44" s="53"/>
      <c r="IP44" s="53"/>
      <c r="IR44" s="53"/>
      <c r="JE44" s="53"/>
      <c r="JF44" s="53"/>
      <c r="JH44" s="53"/>
      <c r="JU44" s="53"/>
      <c r="JV44" s="53"/>
      <c r="JX44" s="53"/>
      <c r="KK44" s="53"/>
      <c r="KL44" s="53"/>
      <c r="KN44" s="53"/>
      <c r="LA44" s="53"/>
      <c r="LB44" s="53"/>
      <c r="LD44" s="53"/>
      <c r="LQ44" s="53"/>
      <c r="LR44" s="53"/>
      <c r="LT44" s="53"/>
      <c r="MG44" s="53"/>
      <c r="MH44" s="53"/>
      <c r="MJ44" s="53"/>
      <c r="MW44" s="53"/>
      <c r="MX44" s="53"/>
      <c r="MZ44" s="53"/>
      <c r="NM44" s="53"/>
      <c r="NN44" s="53"/>
      <c r="NP44" s="53"/>
      <c r="OC44" s="53"/>
      <c r="OD44" s="53"/>
      <c r="OF44" s="53"/>
      <c r="OS44" s="53"/>
      <c r="OT44" s="53"/>
      <c r="OV44" s="53"/>
      <c r="PI44" s="53"/>
      <c r="PJ44" s="53"/>
      <c r="PL44" s="53"/>
      <c r="PY44" s="53"/>
      <c r="PZ44" s="53"/>
      <c r="QB44" s="53"/>
      <c r="QO44" s="53"/>
      <c r="QP44" s="53"/>
      <c r="QR44" s="53"/>
      <c r="RE44" s="53"/>
      <c r="RF44" s="53"/>
      <c r="RH44" s="53"/>
      <c r="RU44" s="53"/>
      <c r="RV44" s="53"/>
      <c r="RX44" s="53"/>
      <c r="SK44" s="53"/>
      <c r="SL44" s="53"/>
      <c r="SN44" s="53"/>
      <c r="TA44" s="53"/>
      <c r="TB44" s="53"/>
      <c r="TD44" s="53"/>
      <c r="TQ44" s="53"/>
      <c r="TR44" s="53"/>
      <c r="TT44" s="53"/>
      <c r="UG44" s="53"/>
      <c r="UH44" s="53"/>
      <c r="UJ44" s="53"/>
      <c r="UW44" s="53"/>
      <c r="UX44" s="53"/>
      <c r="UZ44" s="53"/>
      <c r="VM44" s="53"/>
      <c r="VN44" s="53"/>
      <c r="VP44" s="53"/>
      <c r="WC44" s="53"/>
      <c r="WD44" s="53"/>
      <c r="WF44" s="53"/>
      <c r="WS44" s="53"/>
      <c r="WT44" s="53"/>
      <c r="WV44" s="53"/>
      <c r="XI44" s="53"/>
      <c r="XJ44" s="53"/>
      <c r="XL44" s="53"/>
      <c r="XY44" s="53"/>
      <c r="XZ44" s="53"/>
      <c r="YB44" s="53"/>
      <c r="YO44" s="53"/>
      <c r="YP44" s="53"/>
      <c r="YR44" s="53"/>
      <c r="ZE44" s="53"/>
      <c r="ZF44" s="53"/>
      <c r="ZH44" s="53"/>
      <c r="ZU44" s="53"/>
      <c r="ZV44" s="53"/>
      <c r="ZX44" s="53"/>
      <c r="AAK44" s="53"/>
      <c r="AAL44" s="53"/>
      <c r="AAN44" s="53"/>
      <c r="ABA44" s="53"/>
      <c r="ABB44" s="53"/>
      <c r="ABD44" s="53"/>
      <c r="ABQ44" s="53"/>
      <c r="ABR44" s="53"/>
      <c r="ABT44" s="53"/>
      <c r="ACG44" s="53"/>
      <c r="ACH44" s="53"/>
      <c r="ACJ44" s="53"/>
      <c r="ACW44" s="53"/>
      <c r="ACX44" s="53"/>
      <c r="ACZ44" s="53"/>
      <c r="ADM44" s="53"/>
      <c r="ADN44" s="53"/>
      <c r="ADP44" s="53"/>
      <c r="AEC44" s="53"/>
      <c r="AED44" s="53"/>
      <c r="AEF44" s="53"/>
      <c r="AES44" s="53"/>
      <c r="AET44" s="53"/>
      <c r="AEV44" s="53"/>
      <c r="AFI44" s="53"/>
      <c r="AFJ44" s="53"/>
      <c r="AFL44" s="53"/>
      <c r="AFY44" s="53"/>
      <c r="AFZ44" s="53"/>
      <c r="AGB44" s="53"/>
      <c r="AGO44" s="53"/>
      <c r="AGP44" s="53"/>
      <c r="AGR44" s="53"/>
      <c r="AHE44" s="53"/>
      <c r="AHF44" s="53"/>
      <c r="AHH44" s="53"/>
      <c r="AHU44" s="53"/>
      <c r="AHV44" s="53"/>
      <c r="AHX44" s="53"/>
      <c r="AIK44" s="53"/>
      <c r="AIL44" s="53"/>
      <c r="AIN44" s="53"/>
      <c r="AJA44" s="53"/>
      <c r="AJB44" s="53"/>
      <c r="AJD44" s="53"/>
      <c r="AJQ44" s="53"/>
      <c r="AJR44" s="53"/>
      <c r="AJT44" s="53"/>
      <c r="AKG44" s="53"/>
      <c r="AKH44" s="53"/>
      <c r="AKJ44" s="53"/>
      <c r="AKW44" s="53"/>
      <c r="AKX44" s="53"/>
      <c r="AKZ44" s="53"/>
      <c r="ALM44" s="53"/>
      <c r="ALN44" s="53"/>
      <c r="ALP44" s="53"/>
      <c r="AMC44" s="53"/>
      <c r="AMD44" s="53"/>
      <c r="AMF44" s="53"/>
      <c r="AMS44" s="53"/>
      <c r="AMT44" s="53"/>
      <c r="AMV44" s="53"/>
      <c r="ANI44" s="53"/>
      <c r="ANJ44" s="53"/>
      <c r="ANL44" s="53"/>
      <c r="ANY44" s="53"/>
      <c r="ANZ44" s="53"/>
      <c r="AOB44" s="53"/>
      <c r="AOO44" s="53"/>
      <c r="AOP44" s="53"/>
      <c r="AOR44" s="53"/>
      <c r="APE44" s="53"/>
      <c r="APF44" s="53"/>
      <c r="APH44" s="53"/>
      <c r="APU44" s="53"/>
      <c r="APV44" s="53"/>
      <c r="APX44" s="53"/>
      <c r="AQK44" s="53"/>
      <c r="AQL44" s="53"/>
      <c r="AQN44" s="53"/>
      <c r="ARA44" s="53"/>
      <c r="ARB44" s="53"/>
      <c r="ARD44" s="53"/>
      <c r="ARQ44" s="53"/>
      <c r="ARR44" s="53"/>
      <c r="ART44" s="53"/>
      <c r="ASG44" s="53"/>
      <c r="ASH44" s="53"/>
      <c r="ASJ44" s="53"/>
      <c r="ASW44" s="53"/>
      <c r="ASX44" s="53"/>
      <c r="ASZ44" s="53"/>
      <c r="ATM44" s="53"/>
      <c r="ATN44" s="53"/>
      <c r="ATP44" s="53"/>
      <c r="AUC44" s="53"/>
      <c r="AUD44" s="53"/>
      <c r="AUF44" s="53"/>
      <c r="AUS44" s="53"/>
      <c r="AUT44" s="53"/>
      <c r="AUV44" s="53"/>
      <c r="AVI44" s="53"/>
      <c r="AVJ44" s="53"/>
      <c r="AVL44" s="53"/>
      <c r="AVY44" s="53"/>
      <c r="AVZ44" s="53"/>
      <c r="AWB44" s="53"/>
      <c r="AWO44" s="53"/>
      <c r="AWP44" s="53"/>
      <c r="AWR44" s="53"/>
      <c r="AXE44" s="53"/>
      <c r="AXF44" s="53"/>
      <c r="AXH44" s="53"/>
      <c r="AXU44" s="53"/>
      <c r="AXV44" s="53"/>
      <c r="AXX44" s="53"/>
      <c r="AYK44" s="53"/>
      <c r="AYL44" s="53"/>
      <c r="AYN44" s="53"/>
      <c r="AZA44" s="53"/>
      <c r="AZB44" s="53"/>
      <c r="AZD44" s="53"/>
      <c r="AZQ44" s="53"/>
      <c r="AZR44" s="53"/>
      <c r="AZT44" s="53"/>
      <c r="BAG44" s="53"/>
      <c r="BAH44" s="53"/>
      <c r="BAJ44" s="53"/>
      <c r="BAW44" s="53"/>
      <c r="BAX44" s="53"/>
      <c r="BAZ44" s="53"/>
      <c r="BBM44" s="53"/>
      <c r="BBN44" s="53"/>
      <c r="BBP44" s="53"/>
      <c r="BCC44" s="53"/>
      <c r="BCD44" s="53"/>
      <c r="BCF44" s="53"/>
      <c r="BCS44" s="53"/>
      <c r="BCT44" s="53"/>
      <c r="BCV44" s="53"/>
      <c r="BDI44" s="53"/>
      <c r="BDJ44" s="53"/>
      <c r="BDL44" s="53"/>
      <c r="BDY44" s="53"/>
      <c r="BDZ44" s="53"/>
      <c r="BEB44" s="53"/>
      <c r="BEO44" s="53"/>
      <c r="BEP44" s="53"/>
      <c r="BER44" s="53"/>
      <c r="BFE44" s="53"/>
      <c r="BFF44" s="53"/>
      <c r="BFH44" s="53"/>
      <c r="BFU44" s="53"/>
      <c r="BFV44" s="53"/>
      <c r="BFX44" s="53"/>
      <c r="BGK44" s="53"/>
      <c r="BGL44" s="53"/>
      <c r="BGN44" s="53"/>
      <c r="BHA44" s="53"/>
      <c r="BHB44" s="53"/>
      <c r="BHD44" s="53"/>
      <c r="BHQ44" s="53"/>
      <c r="BHR44" s="53"/>
      <c r="BHT44" s="53"/>
      <c r="BIG44" s="53"/>
      <c r="BIH44" s="53"/>
      <c r="BIJ44" s="53"/>
      <c r="BIW44" s="53"/>
      <c r="BIX44" s="53"/>
      <c r="BIZ44" s="53"/>
      <c r="BJM44" s="53"/>
      <c r="BJN44" s="53"/>
      <c r="BJP44" s="53"/>
      <c r="BKC44" s="53"/>
      <c r="BKD44" s="53"/>
      <c r="BKF44" s="53"/>
      <c r="BKS44" s="53"/>
      <c r="BKT44" s="53"/>
      <c r="BKV44" s="53"/>
      <c r="BLI44" s="53"/>
      <c r="BLJ44" s="53"/>
      <c r="BLL44" s="53"/>
      <c r="BLY44" s="53"/>
      <c r="BLZ44" s="53"/>
      <c r="BMB44" s="53"/>
      <c r="BMO44" s="53"/>
      <c r="BMP44" s="53"/>
      <c r="BMR44" s="53"/>
      <c r="BNE44" s="53"/>
      <c r="BNF44" s="53"/>
      <c r="BNH44" s="53"/>
      <c r="BNU44" s="53"/>
      <c r="BNV44" s="53"/>
      <c r="BNX44" s="53"/>
      <c r="BOK44" s="53"/>
      <c r="BOL44" s="53"/>
      <c r="BON44" s="53"/>
      <c r="BPA44" s="53"/>
      <c r="BPB44" s="53"/>
      <c r="BPD44" s="53"/>
      <c r="BPQ44" s="53"/>
      <c r="BPR44" s="53"/>
      <c r="BPT44" s="53"/>
      <c r="BQG44" s="53"/>
      <c r="BQH44" s="53"/>
      <c r="BQJ44" s="53"/>
      <c r="BQW44" s="53"/>
      <c r="BQX44" s="53"/>
      <c r="BQZ44" s="53"/>
      <c r="BRM44" s="53"/>
      <c r="BRN44" s="53"/>
      <c r="BRP44" s="53"/>
      <c r="BSC44" s="53"/>
      <c r="BSD44" s="53"/>
      <c r="BSF44" s="53"/>
      <c r="BSS44" s="53"/>
      <c r="BST44" s="53"/>
      <c r="BSV44" s="53"/>
      <c r="BTI44" s="53"/>
      <c r="BTJ44" s="53"/>
      <c r="BTL44" s="53"/>
      <c r="BTY44" s="53"/>
      <c r="BTZ44" s="53"/>
      <c r="BUB44" s="53"/>
      <c r="BUO44" s="53"/>
      <c r="BUP44" s="53"/>
      <c r="BUR44" s="53"/>
      <c r="BVE44" s="53"/>
      <c r="BVF44" s="53"/>
      <c r="BVH44" s="53"/>
      <c r="BVU44" s="53"/>
      <c r="BVV44" s="53"/>
      <c r="BVX44" s="53"/>
      <c r="BWK44" s="53"/>
      <c r="BWL44" s="53"/>
      <c r="BWN44" s="53"/>
      <c r="BXA44" s="53"/>
      <c r="BXB44" s="53"/>
      <c r="BXD44" s="53"/>
      <c r="BXQ44" s="53"/>
      <c r="BXR44" s="53"/>
      <c r="BXT44" s="53"/>
      <c r="BYG44" s="53"/>
      <c r="BYH44" s="53"/>
      <c r="BYJ44" s="53"/>
      <c r="BYW44" s="53"/>
      <c r="BYX44" s="53"/>
      <c r="BYZ44" s="53"/>
      <c r="BZM44" s="53"/>
      <c r="BZN44" s="53"/>
      <c r="BZP44" s="53"/>
      <c r="CAC44" s="53"/>
      <c r="CAD44" s="53"/>
      <c r="CAF44" s="53"/>
      <c r="CAS44" s="53"/>
      <c r="CAT44" s="53"/>
      <c r="CAV44" s="53"/>
      <c r="CBI44" s="53"/>
      <c r="CBJ44" s="53"/>
      <c r="CBL44" s="53"/>
      <c r="CBY44" s="53"/>
      <c r="CBZ44" s="53"/>
      <c r="CCB44" s="53"/>
      <c r="CCO44" s="53"/>
      <c r="CCP44" s="53"/>
      <c r="CCR44" s="53"/>
      <c r="CDE44" s="53"/>
      <c r="CDF44" s="53"/>
      <c r="CDH44" s="53"/>
      <c r="CDU44" s="53"/>
      <c r="CDV44" s="53"/>
      <c r="CDX44" s="53"/>
      <c r="CEK44" s="53"/>
      <c r="CEL44" s="53"/>
      <c r="CEN44" s="53"/>
      <c r="CFA44" s="53"/>
      <c r="CFB44" s="53"/>
      <c r="CFD44" s="53"/>
      <c r="CFQ44" s="53"/>
      <c r="CFR44" s="53"/>
      <c r="CFT44" s="53"/>
      <c r="CGG44" s="53"/>
      <c r="CGH44" s="53"/>
      <c r="CGJ44" s="53"/>
      <c r="CGW44" s="53"/>
      <c r="CGX44" s="53"/>
      <c r="CGZ44" s="53"/>
      <c r="CHM44" s="53"/>
      <c r="CHN44" s="53"/>
      <c r="CHP44" s="53"/>
      <c r="CIC44" s="53"/>
      <c r="CID44" s="53"/>
      <c r="CIF44" s="53"/>
      <c r="CIS44" s="53"/>
      <c r="CIT44" s="53"/>
      <c r="CIV44" s="53"/>
      <c r="CJI44" s="53"/>
      <c r="CJJ44" s="53"/>
      <c r="CJL44" s="53"/>
      <c r="CJY44" s="53"/>
      <c r="CJZ44" s="53"/>
      <c r="CKB44" s="53"/>
      <c r="CKO44" s="53"/>
      <c r="CKP44" s="53"/>
      <c r="CKR44" s="53"/>
      <c r="CLE44" s="53"/>
      <c r="CLF44" s="53"/>
      <c r="CLH44" s="53"/>
      <c r="CLU44" s="53"/>
      <c r="CLV44" s="53"/>
      <c r="CLX44" s="53"/>
      <c r="CMK44" s="53"/>
      <c r="CML44" s="53"/>
      <c r="CMN44" s="53"/>
      <c r="CNA44" s="53"/>
      <c r="CNB44" s="53"/>
      <c r="CND44" s="53"/>
      <c r="CNQ44" s="53"/>
      <c r="CNR44" s="53"/>
      <c r="CNT44" s="53"/>
      <c r="COG44" s="53"/>
      <c r="COH44" s="53"/>
      <c r="COJ44" s="53"/>
      <c r="COW44" s="53"/>
      <c r="COX44" s="53"/>
      <c r="COZ44" s="53"/>
      <c r="CPM44" s="53"/>
      <c r="CPN44" s="53"/>
      <c r="CPP44" s="53"/>
      <c r="CQC44" s="53"/>
      <c r="CQD44" s="53"/>
      <c r="CQF44" s="53"/>
      <c r="CQS44" s="53"/>
      <c r="CQT44" s="53"/>
      <c r="CQV44" s="53"/>
      <c r="CRI44" s="53"/>
      <c r="CRJ44" s="53"/>
      <c r="CRL44" s="53"/>
      <c r="CRY44" s="53"/>
      <c r="CRZ44" s="53"/>
      <c r="CSB44" s="53"/>
      <c r="CSO44" s="53"/>
      <c r="CSP44" s="53"/>
      <c r="CSR44" s="53"/>
      <c r="CTE44" s="53"/>
      <c r="CTF44" s="53"/>
      <c r="CTH44" s="53"/>
      <c r="CTU44" s="53"/>
      <c r="CTV44" s="53"/>
      <c r="CTX44" s="53"/>
      <c r="CUK44" s="53"/>
      <c r="CUL44" s="53"/>
      <c r="CUN44" s="53"/>
      <c r="CVA44" s="53"/>
      <c r="CVB44" s="53"/>
      <c r="CVD44" s="53"/>
      <c r="CVQ44" s="53"/>
      <c r="CVR44" s="53"/>
      <c r="CVT44" s="53"/>
      <c r="CWG44" s="53"/>
      <c r="CWH44" s="53"/>
      <c r="CWJ44" s="53"/>
      <c r="CWW44" s="53"/>
      <c r="CWX44" s="53"/>
      <c r="CWZ44" s="53"/>
      <c r="CXM44" s="53"/>
      <c r="CXN44" s="53"/>
      <c r="CXP44" s="53"/>
      <c r="CYC44" s="53"/>
      <c r="CYD44" s="53"/>
      <c r="CYF44" s="53"/>
      <c r="CYS44" s="53"/>
      <c r="CYT44" s="53"/>
      <c r="CYV44" s="53"/>
      <c r="CZI44" s="53"/>
      <c r="CZJ44" s="53"/>
      <c r="CZL44" s="53"/>
      <c r="CZY44" s="53"/>
      <c r="CZZ44" s="53"/>
      <c r="DAB44" s="53"/>
      <c r="DAO44" s="53"/>
      <c r="DAP44" s="53"/>
      <c r="DAR44" s="53"/>
      <c r="DBE44" s="53"/>
      <c r="DBF44" s="53"/>
      <c r="DBH44" s="53"/>
      <c r="DBU44" s="53"/>
      <c r="DBV44" s="53"/>
      <c r="DBX44" s="53"/>
      <c r="DCK44" s="53"/>
      <c r="DCL44" s="53"/>
      <c r="DCN44" s="53"/>
      <c r="DDA44" s="53"/>
      <c r="DDB44" s="53"/>
      <c r="DDD44" s="53"/>
      <c r="DDQ44" s="53"/>
      <c r="DDR44" s="53"/>
      <c r="DDT44" s="53"/>
      <c r="DEG44" s="53"/>
      <c r="DEH44" s="53"/>
      <c r="DEJ44" s="53"/>
      <c r="DEW44" s="53"/>
      <c r="DEX44" s="53"/>
      <c r="DEZ44" s="53"/>
      <c r="DFM44" s="53"/>
      <c r="DFN44" s="53"/>
      <c r="DFP44" s="53"/>
      <c r="DGC44" s="53"/>
      <c r="DGD44" s="53"/>
      <c r="DGF44" s="53"/>
      <c r="DGS44" s="53"/>
      <c r="DGT44" s="53"/>
      <c r="DGV44" s="53"/>
      <c r="DHI44" s="53"/>
      <c r="DHJ44" s="53"/>
      <c r="DHL44" s="53"/>
      <c r="DHY44" s="53"/>
      <c r="DHZ44" s="53"/>
      <c r="DIB44" s="53"/>
      <c r="DIO44" s="53"/>
      <c r="DIP44" s="53"/>
      <c r="DIR44" s="53"/>
      <c r="DJE44" s="53"/>
      <c r="DJF44" s="53"/>
      <c r="DJH44" s="53"/>
      <c r="DJU44" s="53"/>
      <c r="DJV44" s="53"/>
      <c r="DJX44" s="53"/>
      <c r="DKK44" s="53"/>
      <c r="DKL44" s="53"/>
      <c r="DKN44" s="53"/>
      <c r="DLA44" s="53"/>
      <c r="DLB44" s="53"/>
      <c r="DLD44" s="53"/>
      <c r="DLQ44" s="53"/>
      <c r="DLR44" s="53"/>
      <c r="DLT44" s="53"/>
      <c r="DMG44" s="53"/>
      <c r="DMH44" s="53"/>
      <c r="DMJ44" s="53"/>
      <c r="DMW44" s="53"/>
      <c r="DMX44" s="53"/>
      <c r="DMZ44" s="53"/>
      <c r="DNM44" s="53"/>
      <c r="DNN44" s="53"/>
      <c r="DNP44" s="53"/>
      <c r="DOC44" s="53"/>
      <c r="DOD44" s="53"/>
      <c r="DOF44" s="53"/>
      <c r="DOS44" s="53"/>
      <c r="DOT44" s="53"/>
      <c r="DOV44" s="53"/>
      <c r="DPI44" s="53"/>
      <c r="DPJ44" s="53"/>
      <c r="DPL44" s="53"/>
      <c r="DPY44" s="53"/>
      <c r="DPZ44" s="53"/>
      <c r="DQB44" s="53"/>
      <c r="DQO44" s="53"/>
      <c r="DQP44" s="53"/>
      <c r="DQR44" s="53"/>
      <c r="DRE44" s="53"/>
      <c r="DRF44" s="53"/>
      <c r="DRH44" s="53"/>
      <c r="DRU44" s="53"/>
      <c r="DRV44" s="53"/>
      <c r="DRX44" s="53"/>
      <c r="DSK44" s="53"/>
      <c r="DSL44" s="53"/>
      <c r="DSN44" s="53"/>
      <c r="DTA44" s="53"/>
      <c r="DTB44" s="53"/>
      <c r="DTD44" s="53"/>
      <c r="DTQ44" s="53"/>
      <c r="DTR44" s="53"/>
      <c r="DTT44" s="53"/>
      <c r="DUG44" s="53"/>
      <c r="DUH44" s="53"/>
      <c r="DUJ44" s="53"/>
      <c r="DUW44" s="53"/>
      <c r="DUX44" s="53"/>
      <c r="DUZ44" s="53"/>
      <c r="DVM44" s="53"/>
      <c r="DVN44" s="53"/>
      <c r="DVP44" s="53"/>
      <c r="DWC44" s="53"/>
      <c r="DWD44" s="53"/>
      <c r="DWF44" s="53"/>
      <c r="DWS44" s="53"/>
      <c r="DWT44" s="53"/>
      <c r="DWV44" s="53"/>
      <c r="DXI44" s="53"/>
      <c r="DXJ44" s="53"/>
      <c r="DXL44" s="53"/>
      <c r="DXY44" s="53"/>
      <c r="DXZ44" s="53"/>
      <c r="DYB44" s="53"/>
      <c r="DYO44" s="53"/>
      <c r="DYP44" s="53"/>
      <c r="DYR44" s="53"/>
      <c r="DZE44" s="53"/>
      <c r="DZF44" s="53"/>
      <c r="DZH44" s="53"/>
      <c r="DZU44" s="53"/>
      <c r="DZV44" s="53"/>
      <c r="DZX44" s="53"/>
      <c r="EAK44" s="53"/>
      <c r="EAL44" s="53"/>
      <c r="EAN44" s="53"/>
      <c r="EBA44" s="53"/>
      <c r="EBB44" s="53"/>
      <c r="EBD44" s="53"/>
      <c r="EBQ44" s="53"/>
      <c r="EBR44" s="53"/>
      <c r="EBT44" s="53"/>
      <c r="ECG44" s="53"/>
      <c r="ECH44" s="53"/>
      <c r="ECJ44" s="53"/>
      <c r="ECW44" s="53"/>
      <c r="ECX44" s="53"/>
      <c r="ECZ44" s="53"/>
      <c r="EDM44" s="53"/>
      <c r="EDN44" s="53"/>
      <c r="EDP44" s="53"/>
      <c r="EEC44" s="53"/>
      <c r="EED44" s="53"/>
      <c r="EEF44" s="53"/>
      <c r="EES44" s="53"/>
      <c r="EET44" s="53"/>
      <c r="EEV44" s="53"/>
      <c r="EFI44" s="53"/>
      <c r="EFJ44" s="53"/>
      <c r="EFL44" s="53"/>
      <c r="EFY44" s="53"/>
      <c r="EFZ44" s="53"/>
      <c r="EGB44" s="53"/>
      <c r="EGO44" s="53"/>
      <c r="EGP44" s="53"/>
      <c r="EGR44" s="53"/>
      <c r="EHE44" s="53"/>
      <c r="EHF44" s="53"/>
      <c r="EHH44" s="53"/>
      <c r="EHU44" s="53"/>
      <c r="EHV44" s="53"/>
      <c r="EHX44" s="53"/>
      <c r="EIK44" s="53"/>
      <c r="EIL44" s="53"/>
      <c r="EIN44" s="53"/>
      <c r="EJA44" s="53"/>
      <c r="EJB44" s="53"/>
      <c r="EJD44" s="53"/>
      <c r="EJQ44" s="53"/>
      <c r="EJR44" s="53"/>
      <c r="EJT44" s="53"/>
      <c r="EKG44" s="53"/>
      <c r="EKH44" s="53"/>
      <c r="EKJ44" s="53"/>
      <c r="EKW44" s="53"/>
      <c r="EKX44" s="53"/>
      <c r="EKZ44" s="53"/>
      <c r="ELM44" s="53"/>
      <c r="ELN44" s="53"/>
      <c r="ELP44" s="53"/>
      <c r="EMC44" s="53"/>
      <c r="EMD44" s="53"/>
      <c r="EMF44" s="53"/>
      <c r="EMS44" s="53"/>
      <c r="EMT44" s="53"/>
      <c r="EMV44" s="53"/>
      <c r="ENI44" s="53"/>
      <c r="ENJ44" s="53"/>
      <c r="ENL44" s="53"/>
      <c r="ENY44" s="53"/>
      <c r="ENZ44" s="53"/>
      <c r="EOB44" s="53"/>
      <c r="EOO44" s="53"/>
      <c r="EOP44" s="53"/>
      <c r="EOR44" s="53"/>
      <c r="EPE44" s="53"/>
      <c r="EPF44" s="53"/>
      <c r="EPH44" s="53"/>
      <c r="EPU44" s="53"/>
      <c r="EPV44" s="53"/>
      <c r="EPX44" s="53"/>
      <c r="EQK44" s="53"/>
      <c r="EQL44" s="53"/>
      <c r="EQN44" s="53"/>
      <c r="ERA44" s="53"/>
      <c r="ERB44" s="53"/>
      <c r="ERD44" s="53"/>
      <c r="ERQ44" s="53"/>
      <c r="ERR44" s="53"/>
      <c r="ERT44" s="53"/>
      <c r="ESG44" s="53"/>
      <c r="ESH44" s="53"/>
      <c r="ESJ44" s="53"/>
      <c r="ESW44" s="53"/>
      <c r="ESX44" s="53"/>
      <c r="ESZ44" s="53"/>
      <c r="ETM44" s="53"/>
      <c r="ETN44" s="53"/>
      <c r="ETP44" s="53"/>
      <c r="EUC44" s="53"/>
      <c r="EUD44" s="53"/>
      <c r="EUF44" s="53"/>
      <c r="EUS44" s="53"/>
      <c r="EUT44" s="53"/>
      <c r="EUV44" s="53"/>
      <c r="EVI44" s="53"/>
      <c r="EVJ44" s="53"/>
      <c r="EVL44" s="53"/>
      <c r="EVY44" s="53"/>
      <c r="EVZ44" s="53"/>
      <c r="EWB44" s="53"/>
      <c r="EWO44" s="53"/>
      <c r="EWP44" s="53"/>
      <c r="EWR44" s="53"/>
      <c r="EXE44" s="53"/>
      <c r="EXF44" s="53"/>
      <c r="EXH44" s="53"/>
      <c r="EXU44" s="53"/>
      <c r="EXV44" s="53"/>
      <c r="EXX44" s="53"/>
      <c r="EYK44" s="53"/>
      <c r="EYL44" s="53"/>
      <c r="EYN44" s="53"/>
      <c r="EZA44" s="53"/>
      <c r="EZB44" s="53"/>
      <c r="EZD44" s="53"/>
      <c r="EZQ44" s="53"/>
      <c r="EZR44" s="53"/>
      <c r="EZT44" s="53"/>
      <c r="FAG44" s="53"/>
      <c r="FAH44" s="53"/>
      <c r="FAJ44" s="53"/>
      <c r="FAW44" s="53"/>
      <c r="FAX44" s="53"/>
      <c r="FAZ44" s="53"/>
      <c r="FBM44" s="53"/>
      <c r="FBN44" s="53"/>
      <c r="FBP44" s="53"/>
      <c r="FCC44" s="53"/>
      <c r="FCD44" s="53"/>
      <c r="FCF44" s="53"/>
      <c r="FCS44" s="53"/>
      <c r="FCT44" s="53"/>
      <c r="FCV44" s="53"/>
      <c r="FDI44" s="53"/>
      <c r="FDJ44" s="53"/>
      <c r="FDL44" s="53"/>
      <c r="FDY44" s="53"/>
      <c r="FDZ44" s="53"/>
      <c r="FEB44" s="53"/>
      <c r="FEO44" s="53"/>
      <c r="FEP44" s="53"/>
      <c r="FER44" s="53"/>
      <c r="FFE44" s="53"/>
      <c r="FFF44" s="53"/>
      <c r="FFH44" s="53"/>
      <c r="FFU44" s="53"/>
      <c r="FFV44" s="53"/>
      <c r="FFX44" s="53"/>
      <c r="FGK44" s="53"/>
      <c r="FGL44" s="53"/>
      <c r="FGN44" s="53"/>
      <c r="FHA44" s="53"/>
      <c r="FHB44" s="53"/>
      <c r="FHD44" s="53"/>
      <c r="FHQ44" s="53"/>
      <c r="FHR44" s="53"/>
      <c r="FHT44" s="53"/>
      <c r="FIG44" s="53"/>
      <c r="FIH44" s="53"/>
      <c r="FIJ44" s="53"/>
      <c r="FIW44" s="53"/>
      <c r="FIX44" s="53"/>
      <c r="FIZ44" s="53"/>
      <c r="FJM44" s="53"/>
      <c r="FJN44" s="53"/>
      <c r="FJP44" s="53"/>
      <c r="FKC44" s="53"/>
      <c r="FKD44" s="53"/>
      <c r="FKF44" s="53"/>
      <c r="FKS44" s="53"/>
      <c r="FKT44" s="53"/>
      <c r="FKV44" s="53"/>
      <c r="FLI44" s="53"/>
      <c r="FLJ44" s="53"/>
      <c r="FLL44" s="53"/>
      <c r="FLY44" s="53"/>
      <c r="FLZ44" s="53"/>
      <c r="FMB44" s="53"/>
      <c r="FMO44" s="53"/>
      <c r="FMP44" s="53"/>
      <c r="FMR44" s="53"/>
      <c r="FNE44" s="53"/>
      <c r="FNF44" s="53"/>
      <c r="FNH44" s="53"/>
      <c r="FNU44" s="53"/>
      <c r="FNV44" s="53"/>
      <c r="FNX44" s="53"/>
      <c r="FOK44" s="53"/>
      <c r="FOL44" s="53"/>
      <c r="FON44" s="53"/>
      <c r="FPA44" s="53"/>
      <c r="FPB44" s="53"/>
      <c r="FPD44" s="53"/>
      <c r="FPQ44" s="53"/>
      <c r="FPR44" s="53"/>
      <c r="FPT44" s="53"/>
      <c r="FQG44" s="53"/>
      <c r="FQH44" s="53"/>
      <c r="FQJ44" s="53"/>
      <c r="FQW44" s="53"/>
      <c r="FQX44" s="53"/>
      <c r="FQZ44" s="53"/>
      <c r="FRM44" s="53"/>
      <c r="FRN44" s="53"/>
      <c r="FRP44" s="53"/>
      <c r="FSC44" s="53"/>
      <c r="FSD44" s="53"/>
      <c r="FSF44" s="53"/>
      <c r="FSS44" s="53"/>
      <c r="FST44" s="53"/>
      <c r="FSV44" s="53"/>
      <c r="FTI44" s="53"/>
      <c r="FTJ44" s="53"/>
      <c r="FTL44" s="53"/>
      <c r="FTY44" s="53"/>
      <c r="FTZ44" s="53"/>
      <c r="FUB44" s="53"/>
      <c r="FUO44" s="53"/>
      <c r="FUP44" s="53"/>
      <c r="FUR44" s="53"/>
      <c r="FVE44" s="53"/>
      <c r="FVF44" s="53"/>
      <c r="FVH44" s="53"/>
      <c r="FVU44" s="53"/>
      <c r="FVV44" s="53"/>
      <c r="FVX44" s="53"/>
      <c r="FWK44" s="53"/>
      <c r="FWL44" s="53"/>
      <c r="FWN44" s="53"/>
      <c r="FXA44" s="53"/>
      <c r="FXB44" s="53"/>
      <c r="FXD44" s="53"/>
      <c r="FXQ44" s="53"/>
      <c r="FXR44" s="53"/>
      <c r="FXT44" s="53"/>
      <c r="FYG44" s="53"/>
      <c r="FYH44" s="53"/>
      <c r="FYJ44" s="53"/>
      <c r="FYW44" s="53"/>
      <c r="FYX44" s="53"/>
      <c r="FYZ44" s="53"/>
      <c r="FZM44" s="53"/>
      <c r="FZN44" s="53"/>
      <c r="FZP44" s="53"/>
      <c r="GAC44" s="53"/>
      <c r="GAD44" s="53"/>
      <c r="GAF44" s="53"/>
      <c r="GAS44" s="53"/>
      <c r="GAT44" s="53"/>
      <c r="GAV44" s="53"/>
      <c r="GBI44" s="53"/>
      <c r="GBJ44" s="53"/>
      <c r="GBL44" s="53"/>
      <c r="GBY44" s="53"/>
      <c r="GBZ44" s="53"/>
      <c r="GCB44" s="53"/>
      <c r="GCO44" s="53"/>
      <c r="GCP44" s="53"/>
      <c r="GCR44" s="53"/>
      <c r="GDE44" s="53"/>
      <c r="GDF44" s="53"/>
      <c r="GDH44" s="53"/>
      <c r="GDU44" s="53"/>
      <c r="GDV44" s="53"/>
      <c r="GDX44" s="53"/>
      <c r="GEK44" s="53"/>
      <c r="GEL44" s="53"/>
      <c r="GEN44" s="53"/>
      <c r="GFA44" s="53"/>
      <c r="GFB44" s="53"/>
      <c r="GFD44" s="53"/>
      <c r="GFQ44" s="53"/>
      <c r="GFR44" s="53"/>
      <c r="GFT44" s="53"/>
      <c r="GGG44" s="53"/>
      <c r="GGH44" s="53"/>
      <c r="GGJ44" s="53"/>
      <c r="GGW44" s="53"/>
      <c r="GGX44" s="53"/>
      <c r="GGZ44" s="53"/>
      <c r="GHM44" s="53"/>
      <c r="GHN44" s="53"/>
      <c r="GHP44" s="53"/>
      <c r="GIC44" s="53"/>
      <c r="GID44" s="53"/>
      <c r="GIF44" s="53"/>
      <c r="GIS44" s="53"/>
      <c r="GIT44" s="53"/>
      <c r="GIV44" s="53"/>
      <c r="GJI44" s="53"/>
      <c r="GJJ44" s="53"/>
      <c r="GJL44" s="53"/>
      <c r="GJY44" s="53"/>
      <c r="GJZ44" s="53"/>
      <c r="GKB44" s="53"/>
      <c r="GKO44" s="53"/>
      <c r="GKP44" s="53"/>
      <c r="GKR44" s="53"/>
      <c r="GLE44" s="53"/>
      <c r="GLF44" s="53"/>
      <c r="GLH44" s="53"/>
      <c r="GLU44" s="53"/>
      <c r="GLV44" s="53"/>
      <c r="GLX44" s="53"/>
      <c r="GMK44" s="53"/>
      <c r="GML44" s="53"/>
      <c r="GMN44" s="53"/>
      <c r="GNA44" s="53"/>
      <c r="GNB44" s="53"/>
      <c r="GND44" s="53"/>
      <c r="GNQ44" s="53"/>
      <c r="GNR44" s="53"/>
      <c r="GNT44" s="53"/>
      <c r="GOG44" s="53"/>
      <c r="GOH44" s="53"/>
      <c r="GOJ44" s="53"/>
      <c r="GOW44" s="53"/>
      <c r="GOX44" s="53"/>
      <c r="GOZ44" s="53"/>
      <c r="GPM44" s="53"/>
      <c r="GPN44" s="53"/>
      <c r="GPP44" s="53"/>
      <c r="GQC44" s="53"/>
      <c r="GQD44" s="53"/>
      <c r="GQF44" s="53"/>
      <c r="GQS44" s="53"/>
      <c r="GQT44" s="53"/>
      <c r="GQV44" s="53"/>
      <c r="GRI44" s="53"/>
      <c r="GRJ44" s="53"/>
      <c r="GRL44" s="53"/>
      <c r="GRY44" s="53"/>
      <c r="GRZ44" s="53"/>
      <c r="GSB44" s="53"/>
      <c r="GSO44" s="53"/>
      <c r="GSP44" s="53"/>
      <c r="GSR44" s="53"/>
      <c r="GTE44" s="53"/>
      <c r="GTF44" s="53"/>
      <c r="GTH44" s="53"/>
      <c r="GTU44" s="53"/>
      <c r="GTV44" s="53"/>
      <c r="GTX44" s="53"/>
      <c r="GUK44" s="53"/>
      <c r="GUL44" s="53"/>
      <c r="GUN44" s="53"/>
      <c r="GVA44" s="53"/>
      <c r="GVB44" s="53"/>
      <c r="GVD44" s="53"/>
      <c r="GVQ44" s="53"/>
      <c r="GVR44" s="53"/>
      <c r="GVT44" s="53"/>
      <c r="GWG44" s="53"/>
      <c r="GWH44" s="53"/>
      <c r="GWJ44" s="53"/>
      <c r="GWW44" s="53"/>
      <c r="GWX44" s="53"/>
      <c r="GWZ44" s="53"/>
      <c r="GXM44" s="53"/>
      <c r="GXN44" s="53"/>
      <c r="GXP44" s="53"/>
      <c r="GYC44" s="53"/>
      <c r="GYD44" s="53"/>
      <c r="GYF44" s="53"/>
      <c r="GYS44" s="53"/>
      <c r="GYT44" s="53"/>
      <c r="GYV44" s="53"/>
      <c r="GZI44" s="53"/>
      <c r="GZJ44" s="53"/>
      <c r="GZL44" s="53"/>
      <c r="GZY44" s="53"/>
      <c r="GZZ44" s="53"/>
      <c r="HAB44" s="53"/>
      <c r="HAO44" s="53"/>
      <c r="HAP44" s="53"/>
      <c r="HAR44" s="53"/>
      <c r="HBE44" s="53"/>
      <c r="HBF44" s="53"/>
      <c r="HBH44" s="53"/>
      <c r="HBU44" s="53"/>
      <c r="HBV44" s="53"/>
      <c r="HBX44" s="53"/>
      <c r="HCK44" s="53"/>
      <c r="HCL44" s="53"/>
      <c r="HCN44" s="53"/>
      <c r="HDA44" s="53"/>
      <c r="HDB44" s="53"/>
      <c r="HDD44" s="53"/>
      <c r="HDQ44" s="53"/>
      <c r="HDR44" s="53"/>
      <c r="HDT44" s="53"/>
      <c r="HEG44" s="53"/>
      <c r="HEH44" s="53"/>
      <c r="HEJ44" s="53"/>
      <c r="HEW44" s="53"/>
      <c r="HEX44" s="53"/>
      <c r="HEZ44" s="53"/>
      <c r="HFM44" s="53"/>
      <c r="HFN44" s="53"/>
      <c r="HFP44" s="53"/>
      <c r="HGC44" s="53"/>
      <c r="HGD44" s="53"/>
      <c r="HGF44" s="53"/>
      <c r="HGS44" s="53"/>
      <c r="HGT44" s="53"/>
      <c r="HGV44" s="53"/>
      <c r="HHI44" s="53"/>
      <c r="HHJ44" s="53"/>
      <c r="HHL44" s="53"/>
      <c r="HHY44" s="53"/>
      <c r="HHZ44" s="53"/>
      <c r="HIB44" s="53"/>
      <c r="HIO44" s="53"/>
      <c r="HIP44" s="53"/>
      <c r="HIR44" s="53"/>
      <c r="HJE44" s="53"/>
      <c r="HJF44" s="53"/>
      <c r="HJH44" s="53"/>
      <c r="HJU44" s="53"/>
      <c r="HJV44" s="53"/>
      <c r="HJX44" s="53"/>
      <c r="HKK44" s="53"/>
      <c r="HKL44" s="53"/>
      <c r="HKN44" s="53"/>
      <c r="HLA44" s="53"/>
      <c r="HLB44" s="53"/>
      <c r="HLD44" s="53"/>
      <c r="HLQ44" s="53"/>
      <c r="HLR44" s="53"/>
      <c r="HLT44" s="53"/>
      <c r="HMG44" s="53"/>
      <c r="HMH44" s="53"/>
      <c r="HMJ44" s="53"/>
      <c r="HMW44" s="53"/>
      <c r="HMX44" s="53"/>
      <c r="HMZ44" s="53"/>
      <c r="HNM44" s="53"/>
      <c r="HNN44" s="53"/>
      <c r="HNP44" s="53"/>
      <c r="HOC44" s="53"/>
      <c r="HOD44" s="53"/>
      <c r="HOF44" s="53"/>
      <c r="HOS44" s="53"/>
      <c r="HOT44" s="53"/>
      <c r="HOV44" s="53"/>
      <c r="HPI44" s="53"/>
      <c r="HPJ44" s="53"/>
      <c r="HPL44" s="53"/>
      <c r="HPY44" s="53"/>
      <c r="HPZ44" s="53"/>
      <c r="HQB44" s="53"/>
      <c r="HQO44" s="53"/>
      <c r="HQP44" s="53"/>
      <c r="HQR44" s="53"/>
      <c r="HRE44" s="53"/>
      <c r="HRF44" s="53"/>
      <c r="HRH44" s="53"/>
      <c r="HRU44" s="53"/>
      <c r="HRV44" s="53"/>
      <c r="HRX44" s="53"/>
      <c r="HSK44" s="53"/>
      <c r="HSL44" s="53"/>
      <c r="HSN44" s="53"/>
      <c r="HTA44" s="53"/>
      <c r="HTB44" s="53"/>
      <c r="HTD44" s="53"/>
      <c r="HTQ44" s="53"/>
      <c r="HTR44" s="53"/>
      <c r="HTT44" s="53"/>
      <c r="HUG44" s="53"/>
      <c r="HUH44" s="53"/>
      <c r="HUJ44" s="53"/>
      <c r="HUW44" s="53"/>
      <c r="HUX44" s="53"/>
      <c r="HUZ44" s="53"/>
      <c r="HVM44" s="53"/>
      <c r="HVN44" s="53"/>
      <c r="HVP44" s="53"/>
      <c r="HWC44" s="53"/>
      <c r="HWD44" s="53"/>
      <c r="HWF44" s="53"/>
      <c r="HWS44" s="53"/>
      <c r="HWT44" s="53"/>
      <c r="HWV44" s="53"/>
      <c r="HXI44" s="53"/>
      <c r="HXJ44" s="53"/>
      <c r="HXL44" s="53"/>
      <c r="HXY44" s="53"/>
      <c r="HXZ44" s="53"/>
      <c r="HYB44" s="53"/>
      <c r="HYO44" s="53"/>
      <c r="HYP44" s="53"/>
      <c r="HYR44" s="53"/>
      <c r="HZE44" s="53"/>
      <c r="HZF44" s="53"/>
      <c r="HZH44" s="53"/>
      <c r="HZU44" s="53"/>
      <c r="HZV44" s="53"/>
      <c r="HZX44" s="53"/>
      <c r="IAK44" s="53"/>
      <c r="IAL44" s="53"/>
      <c r="IAN44" s="53"/>
      <c r="IBA44" s="53"/>
      <c r="IBB44" s="53"/>
      <c r="IBD44" s="53"/>
      <c r="IBQ44" s="53"/>
      <c r="IBR44" s="53"/>
      <c r="IBT44" s="53"/>
      <c r="ICG44" s="53"/>
      <c r="ICH44" s="53"/>
      <c r="ICJ44" s="53"/>
      <c r="ICW44" s="53"/>
      <c r="ICX44" s="53"/>
      <c r="ICZ44" s="53"/>
      <c r="IDM44" s="53"/>
      <c r="IDN44" s="53"/>
      <c r="IDP44" s="53"/>
      <c r="IEC44" s="53"/>
      <c r="IED44" s="53"/>
      <c r="IEF44" s="53"/>
      <c r="IES44" s="53"/>
      <c r="IET44" s="53"/>
      <c r="IEV44" s="53"/>
      <c r="IFI44" s="53"/>
      <c r="IFJ44" s="53"/>
      <c r="IFL44" s="53"/>
      <c r="IFY44" s="53"/>
      <c r="IFZ44" s="53"/>
      <c r="IGB44" s="53"/>
      <c r="IGO44" s="53"/>
      <c r="IGP44" s="53"/>
      <c r="IGR44" s="53"/>
      <c r="IHE44" s="53"/>
      <c r="IHF44" s="53"/>
      <c r="IHH44" s="53"/>
      <c r="IHU44" s="53"/>
      <c r="IHV44" s="53"/>
      <c r="IHX44" s="53"/>
      <c r="IIK44" s="53"/>
      <c r="IIL44" s="53"/>
      <c r="IIN44" s="53"/>
      <c r="IJA44" s="53"/>
      <c r="IJB44" s="53"/>
      <c r="IJD44" s="53"/>
      <c r="IJQ44" s="53"/>
      <c r="IJR44" s="53"/>
      <c r="IJT44" s="53"/>
      <c r="IKG44" s="53"/>
      <c r="IKH44" s="53"/>
      <c r="IKJ44" s="53"/>
      <c r="IKW44" s="53"/>
      <c r="IKX44" s="53"/>
      <c r="IKZ44" s="53"/>
      <c r="ILM44" s="53"/>
      <c r="ILN44" s="53"/>
      <c r="ILP44" s="53"/>
      <c r="IMC44" s="53"/>
      <c r="IMD44" s="53"/>
      <c r="IMF44" s="53"/>
      <c r="IMS44" s="53"/>
      <c r="IMT44" s="53"/>
      <c r="IMV44" s="53"/>
      <c r="INI44" s="53"/>
      <c r="INJ44" s="53"/>
      <c r="INL44" s="53"/>
      <c r="INY44" s="53"/>
      <c r="INZ44" s="53"/>
      <c r="IOB44" s="53"/>
      <c r="IOO44" s="53"/>
      <c r="IOP44" s="53"/>
      <c r="IOR44" s="53"/>
      <c r="IPE44" s="53"/>
      <c r="IPF44" s="53"/>
      <c r="IPH44" s="53"/>
      <c r="IPU44" s="53"/>
      <c r="IPV44" s="53"/>
      <c r="IPX44" s="53"/>
      <c r="IQK44" s="53"/>
      <c r="IQL44" s="53"/>
      <c r="IQN44" s="53"/>
      <c r="IRA44" s="53"/>
      <c r="IRB44" s="53"/>
      <c r="IRD44" s="53"/>
      <c r="IRQ44" s="53"/>
      <c r="IRR44" s="53"/>
      <c r="IRT44" s="53"/>
      <c r="ISG44" s="53"/>
      <c r="ISH44" s="53"/>
      <c r="ISJ44" s="53"/>
      <c r="ISW44" s="53"/>
      <c r="ISX44" s="53"/>
      <c r="ISZ44" s="53"/>
      <c r="ITM44" s="53"/>
      <c r="ITN44" s="53"/>
      <c r="ITP44" s="53"/>
      <c r="IUC44" s="53"/>
      <c r="IUD44" s="53"/>
      <c r="IUF44" s="53"/>
      <c r="IUS44" s="53"/>
      <c r="IUT44" s="53"/>
      <c r="IUV44" s="53"/>
      <c r="IVI44" s="53"/>
      <c r="IVJ44" s="53"/>
      <c r="IVL44" s="53"/>
      <c r="IVY44" s="53"/>
      <c r="IVZ44" s="53"/>
      <c r="IWB44" s="53"/>
      <c r="IWO44" s="53"/>
      <c r="IWP44" s="53"/>
      <c r="IWR44" s="53"/>
      <c r="IXE44" s="53"/>
      <c r="IXF44" s="53"/>
      <c r="IXH44" s="53"/>
      <c r="IXU44" s="53"/>
      <c r="IXV44" s="53"/>
      <c r="IXX44" s="53"/>
      <c r="IYK44" s="53"/>
      <c r="IYL44" s="53"/>
      <c r="IYN44" s="53"/>
      <c r="IZA44" s="53"/>
      <c r="IZB44" s="53"/>
      <c r="IZD44" s="53"/>
      <c r="IZQ44" s="53"/>
      <c r="IZR44" s="53"/>
      <c r="IZT44" s="53"/>
      <c r="JAG44" s="53"/>
      <c r="JAH44" s="53"/>
      <c r="JAJ44" s="53"/>
      <c r="JAW44" s="53"/>
      <c r="JAX44" s="53"/>
      <c r="JAZ44" s="53"/>
      <c r="JBM44" s="53"/>
      <c r="JBN44" s="53"/>
      <c r="JBP44" s="53"/>
      <c r="JCC44" s="53"/>
      <c r="JCD44" s="53"/>
      <c r="JCF44" s="53"/>
      <c r="JCS44" s="53"/>
      <c r="JCT44" s="53"/>
      <c r="JCV44" s="53"/>
      <c r="JDI44" s="53"/>
      <c r="JDJ44" s="53"/>
      <c r="JDL44" s="53"/>
      <c r="JDY44" s="53"/>
      <c r="JDZ44" s="53"/>
      <c r="JEB44" s="53"/>
      <c r="JEO44" s="53"/>
      <c r="JEP44" s="53"/>
      <c r="JER44" s="53"/>
      <c r="JFE44" s="53"/>
      <c r="JFF44" s="53"/>
      <c r="JFH44" s="53"/>
      <c r="JFU44" s="53"/>
      <c r="JFV44" s="53"/>
      <c r="JFX44" s="53"/>
      <c r="JGK44" s="53"/>
      <c r="JGL44" s="53"/>
      <c r="JGN44" s="53"/>
      <c r="JHA44" s="53"/>
      <c r="JHB44" s="53"/>
      <c r="JHD44" s="53"/>
      <c r="JHQ44" s="53"/>
      <c r="JHR44" s="53"/>
      <c r="JHT44" s="53"/>
      <c r="JIG44" s="53"/>
      <c r="JIH44" s="53"/>
      <c r="JIJ44" s="53"/>
      <c r="JIW44" s="53"/>
      <c r="JIX44" s="53"/>
      <c r="JIZ44" s="53"/>
      <c r="JJM44" s="53"/>
      <c r="JJN44" s="53"/>
      <c r="JJP44" s="53"/>
      <c r="JKC44" s="53"/>
      <c r="JKD44" s="53"/>
      <c r="JKF44" s="53"/>
      <c r="JKS44" s="53"/>
      <c r="JKT44" s="53"/>
      <c r="JKV44" s="53"/>
      <c r="JLI44" s="53"/>
      <c r="JLJ44" s="53"/>
      <c r="JLL44" s="53"/>
      <c r="JLY44" s="53"/>
      <c r="JLZ44" s="53"/>
      <c r="JMB44" s="53"/>
      <c r="JMO44" s="53"/>
      <c r="JMP44" s="53"/>
      <c r="JMR44" s="53"/>
      <c r="JNE44" s="53"/>
      <c r="JNF44" s="53"/>
      <c r="JNH44" s="53"/>
      <c r="JNU44" s="53"/>
      <c r="JNV44" s="53"/>
      <c r="JNX44" s="53"/>
      <c r="JOK44" s="53"/>
      <c r="JOL44" s="53"/>
      <c r="JON44" s="53"/>
      <c r="JPA44" s="53"/>
      <c r="JPB44" s="53"/>
      <c r="JPD44" s="53"/>
      <c r="JPQ44" s="53"/>
      <c r="JPR44" s="53"/>
      <c r="JPT44" s="53"/>
      <c r="JQG44" s="53"/>
      <c r="JQH44" s="53"/>
      <c r="JQJ44" s="53"/>
      <c r="JQW44" s="53"/>
      <c r="JQX44" s="53"/>
      <c r="JQZ44" s="53"/>
      <c r="JRM44" s="53"/>
      <c r="JRN44" s="53"/>
      <c r="JRP44" s="53"/>
      <c r="JSC44" s="53"/>
      <c r="JSD44" s="53"/>
      <c r="JSF44" s="53"/>
      <c r="JSS44" s="53"/>
      <c r="JST44" s="53"/>
      <c r="JSV44" s="53"/>
      <c r="JTI44" s="53"/>
      <c r="JTJ44" s="53"/>
      <c r="JTL44" s="53"/>
      <c r="JTY44" s="53"/>
      <c r="JTZ44" s="53"/>
      <c r="JUB44" s="53"/>
      <c r="JUO44" s="53"/>
      <c r="JUP44" s="53"/>
      <c r="JUR44" s="53"/>
      <c r="JVE44" s="53"/>
      <c r="JVF44" s="53"/>
      <c r="JVH44" s="53"/>
      <c r="JVU44" s="53"/>
      <c r="JVV44" s="53"/>
      <c r="JVX44" s="53"/>
      <c r="JWK44" s="53"/>
      <c r="JWL44" s="53"/>
      <c r="JWN44" s="53"/>
      <c r="JXA44" s="53"/>
      <c r="JXB44" s="53"/>
      <c r="JXD44" s="53"/>
      <c r="JXQ44" s="53"/>
      <c r="JXR44" s="53"/>
      <c r="JXT44" s="53"/>
      <c r="JYG44" s="53"/>
      <c r="JYH44" s="53"/>
      <c r="JYJ44" s="53"/>
      <c r="JYW44" s="53"/>
      <c r="JYX44" s="53"/>
      <c r="JYZ44" s="53"/>
      <c r="JZM44" s="53"/>
      <c r="JZN44" s="53"/>
      <c r="JZP44" s="53"/>
      <c r="KAC44" s="53"/>
      <c r="KAD44" s="53"/>
      <c r="KAF44" s="53"/>
      <c r="KAS44" s="53"/>
      <c r="KAT44" s="53"/>
      <c r="KAV44" s="53"/>
      <c r="KBI44" s="53"/>
      <c r="KBJ44" s="53"/>
      <c r="KBL44" s="53"/>
      <c r="KBY44" s="53"/>
      <c r="KBZ44" s="53"/>
      <c r="KCB44" s="53"/>
      <c r="KCO44" s="53"/>
      <c r="KCP44" s="53"/>
      <c r="KCR44" s="53"/>
      <c r="KDE44" s="53"/>
      <c r="KDF44" s="53"/>
      <c r="KDH44" s="53"/>
      <c r="KDU44" s="53"/>
      <c r="KDV44" s="53"/>
      <c r="KDX44" s="53"/>
      <c r="KEK44" s="53"/>
      <c r="KEL44" s="53"/>
      <c r="KEN44" s="53"/>
      <c r="KFA44" s="53"/>
      <c r="KFB44" s="53"/>
      <c r="KFD44" s="53"/>
      <c r="KFQ44" s="53"/>
      <c r="KFR44" s="53"/>
      <c r="KFT44" s="53"/>
      <c r="KGG44" s="53"/>
      <c r="KGH44" s="53"/>
      <c r="KGJ44" s="53"/>
      <c r="KGW44" s="53"/>
      <c r="KGX44" s="53"/>
      <c r="KGZ44" s="53"/>
      <c r="KHM44" s="53"/>
      <c r="KHN44" s="53"/>
      <c r="KHP44" s="53"/>
      <c r="KIC44" s="53"/>
      <c r="KID44" s="53"/>
      <c r="KIF44" s="53"/>
      <c r="KIS44" s="53"/>
      <c r="KIT44" s="53"/>
      <c r="KIV44" s="53"/>
      <c r="KJI44" s="53"/>
      <c r="KJJ44" s="53"/>
      <c r="KJL44" s="53"/>
      <c r="KJY44" s="53"/>
      <c r="KJZ44" s="53"/>
      <c r="KKB44" s="53"/>
      <c r="KKO44" s="53"/>
      <c r="KKP44" s="53"/>
      <c r="KKR44" s="53"/>
      <c r="KLE44" s="53"/>
      <c r="KLF44" s="53"/>
      <c r="KLH44" s="53"/>
      <c r="KLU44" s="53"/>
      <c r="KLV44" s="53"/>
      <c r="KLX44" s="53"/>
      <c r="KMK44" s="53"/>
      <c r="KML44" s="53"/>
      <c r="KMN44" s="53"/>
      <c r="KNA44" s="53"/>
      <c r="KNB44" s="53"/>
      <c r="KND44" s="53"/>
      <c r="KNQ44" s="53"/>
      <c r="KNR44" s="53"/>
      <c r="KNT44" s="53"/>
      <c r="KOG44" s="53"/>
      <c r="KOH44" s="53"/>
      <c r="KOJ44" s="53"/>
      <c r="KOW44" s="53"/>
      <c r="KOX44" s="53"/>
      <c r="KOZ44" s="53"/>
      <c r="KPM44" s="53"/>
      <c r="KPN44" s="53"/>
      <c r="KPP44" s="53"/>
      <c r="KQC44" s="53"/>
      <c r="KQD44" s="53"/>
      <c r="KQF44" s="53"/>
      <c r="KQS44" s="53"/>
      <c r="KQT44" s="53"/>
      <c r="KQV44" s="53"/>
      <c r="KRI44" s="53"/>
      <c r="KRJ44" s="53"/>
      <c r="KRL44" s="53"/>
      <c r="KRY44" s="53"/>
      <c r="KRZ44" s="53"/>
      <c r="KSB44" s="53"/>
      <c r="KSO44" s="53"/>
      <c r="KSP44" s="53"/>
      <c r="KSR44" s="53"/>
      <c r="KTE44" s="53"/>
      <c r="KTF44" s="53"/>
      <c r="KTH44" s="53"/>
      <c r="KTU44" s="53"/>
      <c r="KTV44" s="53"/>
      <c r="KTX44" s="53"/>
      <c r="KUK44" s="53"/>
      <c r="KUL44" s="53"/>
      <c r="KUN44" s="53"/>
      <c r="KVA44" s="53"/>
      <c r="KVB44" s="53"/>
      <c r="KVD44" s="53"/>
      <c r="KVQ44" s="53"/>
      <c r="KVR44" s="53"/>
      <c r="KVT44" s="53"/>
      <c r="KWG44" s="53"/>
      <c r="KWH44" s="53"/>
      <c r="KWJ44" s="53"/>
      <c r="KWW44" s="53"/>
      <c r="KWX44" s="53"/>
      <c r="KWZ44" s="53"/>
      <c r="KXM44" s="53"/>
      <c r="KXN44" s="53"/>
      <c r="KXP44" s="53"/>
      <c r="KYC44" s="53"/>
      <c r="KYD44" s="53"/>
      <c r="KYF44" s="53"/>
      <c r="KYS44" s="53"/>
      <c r="KYT44" s="53"/>
      <c r="KYV44" s="53"/>
      <c r="KZI44" s="53"/>
      <c r="KZJ44" s="53"/>
      <c r="KZL44" s="53"/>
      <c r="KZY44" s="53"/>
      <c r="KZZ44" s="53"/>
      <c r="LAB44" s="53"/>
      <c r="LAO44" s="53"/>
      <c r="LAP44" s="53"/>
      <c r="LAR44" s="53"/>
      <c r="LBE44" s="53"/>
      <c r="LBF44" s="53"/>
      <c r="LBH44" s="53"/>
      <c r="LBU44" s="53"/>
      <c r="LBV44" s="53"/>
      <c r="LBX44" s="53"/>
      <c r="LCK44" s="53"/>
      <c r="LCL44" s="53"/>
      <c r="LCN44" s="53"/>
      <c r="LDA44" s="53"/>
      <c r="LDB44" s="53"/>
      <c r="LDD44" s="53"/>
      <c r="LDQ44" s="53"/>
      <c r="LDR44" s="53"/>
      <c r="LDT44" s="53"/>
      <c r="LEG44" s="53"/>
      <c r="LEH44" s="53"/>
      <c r="LEJ44" s="53"/>
      <c r="LEW44" s="53"/>
      <c r="LEX44" s="53"/>
      <c r="LEZ44" s="53"/>
      <c r="LFM44" s="53"/>
      <c r="LFN44" s="53"/>
      <c r="LFP44" s="53"/>
      <c r="LGC44" s="53"/>
      <c r="LGD44" s="53"/>
      <c r="LGF44" s="53"/>
      <c r="LGS44" s="53"/>
      <c r="LGT44" s="53"/>
      <c r="LGV44" s="53"/>
      <c r="LHI44" s="53"/>
      <c r="LHJ44" s="53"/>
      <c r="LHL44" s="53"/>
      <c r="LHY44" s="53"/>
      <c r="LHZ44" s="53"/>
      <c r="LIB44" s="53"/>
      <c r="LIO44" s="53"/>
      <c r="LIP44" s="53"/>
      <c r="LIR44" s="53"/>
      <c r="LJE44" s="53"/>
      <c r="LJF44" s="53"/>
      <c r="LJH44" s="53"/>
      <c r="LJU44" s="53"/>
      <c r="LJV44" s="53"/>
      <c r="LJX44" s="53"/>
      <c r="LKK44" s="53"/>
      <c r="LKL44" s="53"/>
      <c r="LKN44" s="53"/>
      <c r="LLA44" s="53"/>
      <c r="LLB44" s="53"/>
      <c r="LLD44" s="53"/>
      <c r="LLQ44" s="53"/>
      <c r="LLR44" s="53"/>
      <c r="LLT44" s="53"/>
      <c r="LMG44" s="53"/>
      <c r="LMH44" s="53"/>
      <c r="LMJ44" s="53"/>
      <c r="LMW44" s="53"/>
      <c r="LMX44" s="53"/>
      <c r="LMZ44" s="53"/>
      <c r="LNM44" s="53"/>
      <c r="LNN44" s="53"/>
      <c r="LNP44" s="53"/>
      <c r="LOC44" s="53"/>
      <c r="LOD44" s="53"/>
      <c r="LOF44" s="53"/>
      <c r="LOS44" s="53"/>
      <c r="LOT44" s="53"/>
      <c r="LOV44" s="53"/>
      <c r="LPI44" s="53"/>
      <c r="LPJ44" s="53"/>
      <c r="LPL44" s="53"/>
      <c r="LPY44" s="53"/>
      <c r="LPZ44" s="53"/>
      <c r="LQB44" s="53"/>
      <c r="LQO44" s="53"/>
      <c r="LQP44" s="53"/>
      <c r="LQR44" s="53"/>
      <c r="LRE44" s="53"/>
      <c r="LRF44" s="53"/>
      <c r="LRH44" s="53"/>
      <c r="LRU44" s="53"/>
      <c r="LRV44" s="53"/>
      <c r="LRX44" s="53"/>
      <c r="LSK44" s="53"/>
      <c r="LSL44" s="53"/>
      <c r="LSN44" s="53"/>
      <c r="LTA44" s="53"/>
      <c r="LTB44" s="53"/>
      <c r="LTD44" s="53"/>
      <c r="LTQ44" s="53"/>
      <c r="LTR44" s="53"/>
      <c r="LTT44" s="53"/>
      <c r="LUG44" s="53"/>
      <c r="LUH44" s="53"/>
      <c r="LUJ44" s="53"/>
      <c r="LUW44" s="53"/>
      <c r="LUX44" s="53"/>
      <c r="LUZ44" s="53"/>
      <c r="LVM44" s="53"/>
      <c r="LVN44" s="53"/>
      <c r="LVP44" s="53"/>
      <c r="LWC44" s="53"/>
      <c r="LWD44" s="53"/>
      <c r="LWF44" s="53"/>
      <c r="LWS44" s="53"/>
      <c r="LWT44" s="53"/>
      <c r="LWV44" s="53"/>
      <c r="LXI44" s="53"/>
      <c r="LXJ44" s="53"/>
      <c r="LXL44" s="53"/>
      <c r="LXY44" s="53"/>
      <c r="LXZ44" s="53"/>
      <c r="LYB44" s="53"/>
      <c r="LYO44" s="53"/>
      <c r="LYP44" s="53"/>
      <c r="LYR44" s="53"/>
      <c r="LZE44" s="53"/>
      <c r="LZF44" s="53"/>
      <c r="LZH44" s="53"/>
      <c r="LZU44" s="53"/>
      <c r="LZV44" s="53"/>
      <c r="LZX44" s="53"/>
      <c r="MAK44" s="53"/>
      <c r="MAL44" s="53"/>
      <c r="MAN44" s="53"/>
      <c r="MBA44" s="53"/>
      <c r="MBB44" s="53"/>
      <c r="MBD44" s="53"/>
      <c r="MBQ44" s="53"/>
      <c r="MBR44" s="53"/>
      <c r="MBT44" s="53"/>
      <c r="MCG44" s="53"/>
      <c r="MCH44" s="53"/>
      <c r="MCJ44" s="53"/>
      <c r="MCW44" s="53"/>
      <c r="MCX44" s="53"/>
      <c r="MCZ44" s="53"/>
      <c r="MDM44" s="53"/>
      <c r="MDN44" s="53"/>
      <c r="MDP44" s="53"/>
      <c r="MEC44" s="53"/>
      <c r="MED44" s="53"/>
      <c r="MEF44" s="53"/>
      <c r="MES44" s="53"/>
      <c r="MET44" s="53"/>
      <c r="MEV44" s="53"/>
      <c r="MFI44" s="53"/>
      <c r="MFJ44" s="53"/>
      <c r="MFL44" s="53"/>
      <c r="MFY44" s="53"/>
      <c r="MFZ44" s="53"/>
      <c r="MGB44" s="53"/>
      <c r="MGO44" s="53"/>
      <c r="MGP44" s="53"/>
      <c r="MGR44" s="53"/>
      <c r="MHE44" s="53"/>
      <c r="MHF44" s="53"/>
      <c r="MHH44" s="53"/>
      <c r="MHU44" s="53"/>
      <c r="MHV44" s="53"/>
      <c r="MHX44" s="53"/>
      <c r="MIK44" s="53"/>
      <c r="MIL44" s="53"/>
      <c r="MIN44" s="53"/>
      <c r="MJA44" s="53"/>
      <c r="MJB44" s="53"/>
      <c r="MJD44" s="53"/>
      <c r="MJQ44" s="53"/>
      <c r="MJR44" s="53"/>
      <c r="MJT44" s="53"/>
      <c r="MKG44" s="53"/>
      <c r="MKH44" s="53"/>
      <c r="MKJ44" s="53"/>
      <c r="MKW44" s="53"/>
      <c r="MKX44" s="53"/>
      <c r="MKZ44" s="53"/>
      <c r="MLM44" s="53"/>
      <c r="MLN44" s="53"/>
      <c r="MLP44" s="53"/>
      <c r="MMC44" s="53"/>
      <c r="MMD44" s="53"/>
      <c r="MMF44" s="53"/>
      <c r="MMS44" s="53"/>
      <c r="MMT44" s="53"/>
      <c r="MMV44" s="53"/>
      <c r="MNI44" s="53"/>
      <c r="MNJ44" s="53"/>
      <c r="MNL44" s="53"/>
      <c r="MNY44" s="53"/>
      <c r="MNZ44" s="53"/>
      <c r="MOB44" s="53"/>
      <c r="MOO44" s="53"/>
      <c r="MOP44" s="53"/>
      <c r="MOR44" s="53"/>
      <c r="MPE44" s="53"/>
      <c r="MPF44" s="53"/>
      <c r="MPH44" s="53"/>
      <c r="MPU44" s="53"/>
      <c r="MPV44" s="53"/>
      <c r="MPX44" s="53"/>
      <c r="MQK44" s="53"/>
      <c r="MQL44" s="53"/>
      <c r="MQN44" s="53"/>
      <c r="MRA44" s="53"/>
      <c r="MRB44" s="53"/>
      <c r="MRD44" s="53"/>
      <c r="MRQ44" s="53"/>
      <c r="MRR44" s="53"/>
      <c r="MRT44" s="53"/>
      <c r="MSG44" s="53"/>
      <c r="MSH44" s="53"/>
      <c r="MSJ44" s="53"/>
      <c r="MSW44" s="53"/>
      <c r="MSX44" s="53"/>
      <c r="MSZ44" s="53"/>
      <c r="MTM44" s="53"/>
      <c r="MTN44" s="53"/>
      <c r="MTP44" s="53"/>
      <c r="MUC44" s="53"/>
      <c r="MUD44" s="53"/>
      <c r="MUF44" s="53"/>
      <c r="MUS44" s="53"/>
      <c r="MUT44" s="53"/>
      <c r="MUV44" s="53"/>
      <c r="MVI44" s="53"/>
      <c r="MVJ44" s="53"/>
      <c r="MVL44" s="53"/>
      <c r="MVY44" s="53"/>
      <c r="MVZ44" s="53"/>
      <c r="MWB44" s="53"/>
      <c r="MWO44" s="53"/>
      <c r="MWP44" s="53"/>
      <c r="MWR44" s="53"/>
      <c r="MXE44" s="53"/>
      <c r="MXF44" s="53"/>
      <c r="MXH44" s="53"/>
      <c r="MXU44" s="53"/>
      <c r="MXV44" s="53"/>
      <c r="MXX44" s="53"/>
      <c r="MYK44" s="53"/>
      <c r="MYL44" s="53"/>
      <c r="MYN44" s="53"/>
      <c r="MZA44" s="53"/>
      <c r="MZB44" s="53"/>
      <c r="MZD44" s="53"/>
      <c r="MZQ44" s="53"/>
      <c r="MZR44" s="53"/>
      <c r="MZT44" s="53"/>
      <c r="NAG44" s="53"/>
      <c r="NAH44" s="53"/>
      <c r="NAJ44" s="53"/>
      <c r="NAW44" s="53"/>
      <c r="NAX44" s="53"/>
      <c r="NAZ44" s="53"/>
      <c r="NBM44" s="53"/>
      <c r="NBN44" s="53"/>
      <c r="NBP44" s="53"/>
      <c r="NCC44" s="53"/>
      <c r="NCD44" s="53"/>
      <c r="NCF44" s="53"/>
      <c r="NCS44" s="53"/>
      <c r="NCT44" s="53"/>
      <c r="NCV44" s="53"/>
      <c r="NDI44" s="53"/>
      <c r="NDJ44" s="53"/>
      <c r="NDL44" s="53"/>
      <c r="NDY44" s="53"/>
      <c r="NDZ44" s="53"/>
      <c r="NEB44" s="53"/>
      <c r="NEO44" s="53"/>
      <c r="NEP44" s="53"/>
      <c r="NER44" s="53"/>
      <c r="NFE44" s="53"/>
      <c r="NFF44" s="53"/>
      <c r="NFH44" s="53"/>
      <c r="NFU44" s="53"/>
      <c r="NFV44" s="53"/>
      <c r="NFX44" s="53"/>
      <c r="NGK44" s="53"/>
      <c r="NGL44" s="53"/>
      <c r="NGN44" s="53"/>
      <c r="NHA44" s="53"/>
      <c r="NHB44" s="53"/>
      <c r="NHD44" s="53"/>
      <c r="NHQ44" s="53"/>
      <c r="NHR44" s="53"/>
      <c r="NHT44" s="53"/>
      <c r="NIG44" s="53"/>
      <c r="NIH44" s="53"/>
      <c r="NIJ44" s="53"/>
      <c r="NIW44" s="53"/>
      <c r="NIX44" s="53"/>
      <c r="NIZ44" s="53"/>
      <c r="NJM44" s="53"/>
      <c r="NJN44" s="53"/>
      <c r="NJP44" s="53"/>
      <c r="NKC44" s="53"/>
      <c r="NKD44" s="53"/>
      <c r="NKF44" s="53"/>
      <c r="NKS44" s="53"/>
      <c r="NKT44" s="53"/>
      <c r="NKV44" s="53"/>
      <c r="NLI44" s="53"/>
      <c r="NLJ44" s="53"/>
      <c r="NLL44" s="53"/>
      <c r="NLY44" s="53"/>
      <c r="NLZ44" s="53"/>
      <c r="NMB44" s="53"/>
      <c r="NMO44" s="53"/>
      <c r="NMP44" s="53"/>
      <c r="NMR44" s="53"/>
      <c r="NNE44" s="53"/>
      <c r="NNF44" s="53"/>
      <c r="NNH44" s="53"/>
      <c r="NNU44" s="53"/>
      <c r="NNV44" s="53"/>
      <c r="NNX44" s="53"/>
      <c r="NOK44" s="53"/>
      <c r="NOL44" s="53"/>
      <c r="NON44" s="53"/>
      <c r="NPA44" s="53"/>
      <c r="NPB44" s="53"/>
      <c r="NPD44" s="53"/>
      <c r="NPQ44" s="53"/>
      <c r="NPR44" s="53"/>
      <c r="NPT44" s="53"/>
      <c r="NQG44" s="53"/>
      <c r="NQH44" s="53"/>
      <c r="NQJ44" s="53"/>
      <c r="NQW44" s="53"/>
      <c r="NQX44" s="53"/>
      <c r="NQZ44" s="53"/>
      <c r="NRM44" s="53"/>
      <c r="NRN44" s="53"/>
      <c r="NRP44" s="53"/>
      <c r="NSC44" s="53"/>
      <c r="NSD44" s="53"/>
      <c r="NSF44" s="53"/>
      <c r="NSS44" s="53"/>
      <c r="NST44" s="53"/>
      <c r="NSV44" s="53"/>
      <c r="NTI44" s="53"/>
      <c r="NTJ44" s="53"/>
      <c r="NTL44" s="53"/>
      <c r="NTY44" s="53"/>
      <c r="NTZ44" s="53"/>
      <c r="NUB44" s="53"/>
      <c r="NUO44" s="53"/>
      <c r="NUP44" s="53"/>
      <c r="NUR44" s="53"/>
      <c r="NVE44" s="53"/>
      <c r="NVF44" s="53"/>
      <c r="NVH44" s="53"/>
      <c r="NVU44" s="53"/>
      <c r="NVV44" s="53"/>
      <c r="NVX44" s="53"/>
      <c r="NWK44" s="53"/>
      <c r="NWL44" s="53"/>
      <c r="NWN44" s="53"/>
      <c r="NXA44" s="53"/>
      <c r="NXB44" s="53"/>
      <c r="NXD44" s="53"/>
      <c r="NXQ44" s="53"/>
      <c r="NXR44" s="53"/>
      <c r="NXT44" s="53"/>
      <c r="NYG44" s="53"/>
      <c r="NYH44" s="53"/>
      <c r="NYJ44" s="53"/>
      <c r="NYW44" s="53"/>
      <c r="NYX44" s="53"/>
      <c r="NYZ44" s="53"/>
      <c r="NZM44" s="53"/>
      <c r="NZN44" s="53"/>
      <c r="NZP44" s="53"/>
      <c r="OAC44" s="53"/>
      <c r="OAD44" s="53"/>
      <c r="OAF44" s="53"/>
      <c r="OAS44" s="53"/>
      <c r="OAT44" s="53"/>
      <c r="OAV44" s="53"/>
      <c r="OBI44" s="53"/>
      <c r="OBJ44" s="53"/>
      <c r="OBL44" s="53"/>
      <c r="OBY44" s="53"/>
      <c r="OBZ44" s="53"/>
      <c r="OCB44" s="53"/>
      <c r="OCO44" s="53"/>
      <c r="OCP44" s="53"/>
      <c r="OCR44" s="53"/>
      <c r="ODE44" s="53"/>
      <c r="ODF44" s="53"/>
      <c r="ODH44" s="53"/>
      <c r="ODU44" s="53"/>
      <c r="ODV44" s="53"/>
      <c r="ODX44" s="53"/>
      <c r="OEK44" s="53"/>
      <c r="OEL44" s="53"/>
      <c r="OEN44" s="53"/>
      <c r="OFA44" s="53"/>
      <c r="OFB44" s="53"/>
      <c r="OFD44" s="53"/>
      <c r="OFQ44" s="53"/>
      <c r="OFR44" s="53"/>
      <c r="OFT44" s="53"/>
      <c r="OGG44" s="53"/>
      <c r="OGH44" s="53"/>
      <c r="OGJ44" s="53"/>
      <c r="OGW44" s="53"/>
      <c r="OGX44" s="53"/>
      <c r="OGZ44" s="53"/>
      <c r="OHM44" s="53"/>
      <c r="OHN44" s="53"/>
      <c r="OHP44" s="53"/>
      <c r="OIC44" s="53"/>
      <c r="OID44" s="53"/>
      <c r="OIF44" s="53"/>
      <c r="OIS44" s="53"/>
      <c r="OIT44" s="53"/>
      <c r="OIV44" s="53"/>
      <c r="OJI44" s="53"/>
      <c r="OJJ44" s="53"/>
      <c r="OJL44" s="53"/>
      <c r="OJY44" s="53"/>
      <c r="OJZ44" s="53"/>
      <c r="OKB44" s="53"/>
      <c r="OKO44" s="53"/>
      <c r="OKP44" s="53"/>
      <c r="OKR44" s="53"/>
      <c r="OLE44" s="53"/>
      <c r="OLF44" s="53"/>
      <c r="OLH44" s="53"/>
      <c r="OLU44" s="53"/>
      <c r="OLV44" s="53"/>
      <c r="OLX44" s="53"/>
      <c r="OMK44" s="53"/>
      <c r="OML44" s="53"/>
      <c r="OMN44" s="53"/>
      <c r="ONA44" s="53"/>
      <c r="ONB44" s="53"/>
      <c r="OND44" s="53"/>
      <c r="ONQ44" s="53"/>
      <c r="ONR44" s="53"/>
      <c r="ONT44" s="53"/>
      <c r="OOG44" s="53"/>
      <c r="OOH44" s="53"/>
      <c r="OOJ44" s="53"/>
      <c r="OOW44" s="53"/>
      <c r="OOX44" s="53"/>
      <c r="OOZ44" s="53"/>
      <c r="OPM44" s="53"/>
      <c r="OPN44" s="53"/>
      <c r="OPP44" s="53"/>
      <c r="OQC44" s="53"/>
      <c r="OQD44" s="53"/>
      <c r="OQF44" s="53"/>
      <c r="OQS44" s="53"/>
      <c r="OQT44" s="53"/>
      <c r="OQV44" s="53"/>
      <c r="ORI44" s="53"/>
      <c r="ORJ44" s="53"/>
      <c r="ORL44" s="53"/>
      <c r="ORY44" s="53"/>
      <c r="ORZ44" s="53"/>
      <c r="OSB44" s="53"/>
      <c r="OSO44" s="53"/>
      <c r="OSP44" s="53"/>
      <c r="OSR44" s="53"/>
      <c r="OTE44" s="53"/>
      <c r="OTF44" s="53"/>
      <c r="OTH44" s="53"/>
      <c r="OTU44" s="53"/>
      <c r="OTV44" s="53"/>
      <c r="OTX44" s="53"/>
      <c r="OUK44" s="53"/>
      <c r="OUL44" s="53"/>
      <c r="OUN44" s="53"/>
      <c r="OVA44" s="53"/>
      <c r="OVB44" s="53"/>
      <c r="OVD44" s="53"/>
      <c r="OVQ44" s="53"/>
      <c r="OVR44" s="53"/>
      <c r="OVT44" s="53"/>
      <c r="OWG44" s="53"/>
      <c r="OWH44" s="53"/>
      <c r="OWJ44" s="53"/>
      <c r="OWW44" s="53"/>
      <c r="OWX44" s="53"/>
      <c r="OWZ44" s="53"/>
      <c r="OXM44" s="53"/>
      <c r="OXN44" s="53"/>
      <c r="OXP44" s="53"/>
      <c r="OYC44" s="53"/>
      <c r="OYD44" s="53"/>
      <c r="OYF44" s="53"/>
      <c r="OYS44" s="53"/>
      <c r="OYT44" s="53"/>
      <c r="OYV44" s="53"/>
      <c r="OZI44" s="53"/>
      <c r="OZJ44" s="53"/>
      <c r="OZL44" s="53"/>
      <c r="OZY44" s="53"/>
      <c r="OZZ44" s="53"/>
      <c r="PAB44" s="53"/>
      <c r="PAO44" s="53"/>
      <c r="PAP44" s="53"/>
      <c r="PAR44" s="53"/>
      <c r="PBE44" s="53"/>
      <c r="PBF44" s="53"/>
      <c r="PBH44" s="53"/>
      <c r="PBU44" s="53"/>
      <c r="PBV44" s="53"/>
      <c r="PBX44" s="53"/>
      <c r="PCK44" s="53"/>
      <c r="PCL44" s="53"/>
      <c r="PCN44" s="53"/>
      <c r="PDA44" s="53"/>
      <c r="PDB44" s="53"/>
      <c r="PDD44" s="53"/>
      <c r="PDQ44" s="53"/>
      <c r="PDR44" s="53"/>
      <c r="PDT44" s="53"/>
      <c r="PEG44" s="53"/>
      <c r="PEH44" s="53"/>
      <c r="PEJ44" s="53"/>
      <c r="PEW44" s="53"/>
      <c r="PEX44" s="53"/>
      <c r="PEZ44" s="53"/>
      <c r="PFM44" s="53"/>
      <c r="PFN44" s="53"/>
      <c r="PFP44" s="53"/>
      <c r="PGC44" s="53"/>
      <c r="PGD44" s="53"/>
      <c r="PGF44" s="53"/>
      <c r="PGS44" s="53"/>
      <c r="PGT44" s="53"/>
      <c r="PGV44" s="53"/>
      <c r="PHI44" s="53"/>
      <c r="PHJ44" s="53"/>
      <c r="PHL44" s="53"/>
      <c r="PHY44" s="53"/>
      <c r="PHZ44" s="53"/>
      <c r="PIB44" s="53"/>
      <c r="PIO44" s="53"/>
      <c r="PIP44" s="53"/>
      <c r="PIR44" s="53"/>
      <c r="PJE44" s="53"/>
      <c r="PJF44" s="53"/>
      <c r="PJH44" s="53"/>
      <c r="PJU44" s="53"/>
      <c r="PJV44" s="53"/>
      <c r="PJX44" s="53"/>
      <c r="PKK44" s="53"/>
      <c r="PKL44" s="53"/>
      <c r="PKN44" s="53"/>
      <c r="PLA44" s="53"/>
      <c r="PLB44" s="53"/>
      <c r="PLD44" s="53"/>
      <c r="PLQ44" s="53"/>
      <c r="PLR44" s="53"/>
      <c r="PLT44" s="53"/>
      <c r="PMG44" s="53"/>
      <c r="PMH44" s="53"/>
      <c r="PMJ44" s="53"/>
      <c r="PMW44" s="53"/>
      <c r="PMX44" s="53"/>
      <c r="PMZ44" s="53"/>
      <c r="PNM44" s="53"/>
      <c r="PNN44" s="53"/>
      <c r="PNP44" s="53"/>
      <c r="POC44" s="53"/>
      <c r="POD44" s="53"/>
      <c r="POF44" s="53"/>
      <c r="POS44" s="53"/>
      <c r="POT44" s="53"/>
      <c r="POV44" s="53"/>
      <c r="PPI44" s="53"/>
      <c r="PPJ44" s="53"/>
      <c r="PPL44" s="53"/>
      <c r="PPY44" s="53"/>
      <c r="PPZ44" s="53"/>
      <c r="PQB44" s="53"/>
      <c r="PQO44" s="53"/>
      <c r="PQP44" s="53"/>
      <c r="PQR44" s="53"/>
      <c r="PRE44" s="53"/>
      <c r="PRF44" s="53"/>
      <c r="PRH44" s="53"/>
      <c r="PRU44" s="53"/>
      <c r="PRV44" s="53"/>
      <c r="PRX44" s="53"/>
      <c r="PSK44" s="53"/>
      <c r="PSL44" s="53"/>
      <c r="PSN44" s="53"/>
      <c r="PTA44" s="53"/>
      <c r="PTB44" s="53"/>
      <c r="PTD44" s="53"/>
      <c r="PTQ44" s="53"/>
      <c r="PTR44" s="53"/>
      <c r="PTT44" s="53"/>
      <c r="PUG44" s="53"/>
      <c r="PUH44" s="53"/>
      <c r="PUJ44" s="53"/>
      <c r="PUW44" s="53"/>
      <c r="PUX44" s="53"/>
      <c r="PUZ44" s="53"/>
      <c r="PVM44" s="53"/>
      <c r="PVN44" s="53"/>
      <c r="PVP44" s="53"/>
      <c r="PWC44" s="53"/>
      <c r="PWD44" s="53"/>
      <c r="PWF44" s="53"/>
      <c r="PWS44" s="53"/>
      <c r="PWT44" s="53"/>
      <c r="PWV44" s="53"/>
      <c r="PXI44" s="53"/>
      <c r="PXJ44" s="53"/>
      <c r="PXL44" s="53"/>
      <c r="PXY44" s="53"/>
      <c r="PXZ44" s="53"/>
      <c r="PYB44" s="53"/>
      <c r="PYO44" s="53"/>
      <c r="PYP44" s="53"/>
      <c r="PYR44" s="53"/>
      <c r="PZE44" s="53"/>
      <c r="PZF44" s="53"/>
      <c r="PZH44" s="53"/>
      <c r="PZU44" s="53"/>
      <c r="PZV44" s="53"/>
      <c r="PZX44" s="53"/>
      <c r="QAK44" s="53"/>
      <c r="QAL44" s="53"/>
      <c r="QAN44" s="53"/>
      <c r="QBA44" s="53"/>
      <c r="QBB44" s="53"/>
      <c r="QBD44" s="53"/>
      <c r="QBQ44" s="53"/>
      <c r="QBR44" s="53"/>
      <c r="QBT44" s="53"/>
      <c r="QCG44" s="53"/>
      <c r="QCH44" s="53"/>
      <c r="QCJ44" s="53"/>
      <c r="QCW44" s="53"/>
      <c r="QCX44" s="53"/>
      <c r="QCZ44" s="53"/>
      <c r="QDM44" s="53"/>
      <c r="QDN44" s="53"/>
      <c r="QDP44" s="53"/>
      <c r="QEC44" s="53"/>
      <c r="QED44" s="53"/>
      <c r="QEF44" s="53"/>
      <c r="QES44" s="53"/>
      <c r="QET44" s="53"/>
      <c r="QEV44" s="53"/>
      <c r="QFI44" s="53"/>
      <c r="QFJ44" s="53"/>
      <c r="QFL44" s="53"/>
      <c r="QFY44" s="53"/>
      <c r="QFZ44" s="53"/>
      <c r="QGB44" s="53"/>
      <c r="QGO44" s="53"/>
      <c r="QGP44" s="53"/>
      <c r="QGR44" s="53"/>
      <c r="QHE44" s="53"/>
      <c r="QHF44" s="53"/>
      <c r="QHH44" s="53"/>
      <c r="QHU44" s="53"/>
      <c r="QHV44" s="53"/>
      <c r="QHX44" s="53"/>
      <c r="QIK44" s="53"/>
      <c r="QIL44" s="53"/>
      <c r="QIN44" s="53"/>
      <c r="QJA44" s="53"/>
      <c r="QJB44" s="53"/>
      <c r="QJD44" s="53"/>
      <c r="QJQ44" s="53"/>
      <c r="QJR44" s="53"/>
      <c r="QJT44" s="53"/>
      <c r="QKG44" s="53"/>
      <c r="QKH44" s="53"/>
      <c r="QKJ44" s="53"/>
      <c r="QKW44" s="53"/>
      <c r="QKX44" s="53"/>
      <c r="QKZ44" s="53"/>
      <c r="QLM44" s="53"/>
      <c r="QLN44" s="53"/>
      <c r="QLP44" s="53"/>
      <c r="QMC44" s="53"/>
      <c r="QMD44" s="53"/>
      <c r="QMF44" s="53"/>
      <c r="QMS44" s="53"/>
      <c r="QMT44" s="53"/>
      <c r="QMV44" s="53"/>
      <c r="QNI44" s="53"/>
      <c r="QNJ44" s="53"/>
      <c r="QNL44" s="53"/>
      <c r="QNY44" s="53"/>
      <c r="QNZ44" s="53"/>
      <c r="QOB44" s="53"/>
      <c r="QOO44" s="53"/>
      <c r="QOP44" s="53"/>
      <c r="QOR44" s="53"/>
      <c r="QPE44" s="53"/>
      <c r="QPF44" s="53"/>
      <c r="QPH44" s="53"/>
      <c r="QPU44" s="53"/>
      <c r="QPV44" s="53"/>
      <c r="QPX44" s="53"/>
      <c r="QQK44" s="53"/>
      <c r="QQL44" s="53"/>
      <c r="QQN44" s="53"/>
      <c r="QRA44" s="53"/>
      <c r="QRB44" s="53"/>
      <c r="QRD44" s="53"/>
      <c r="QRQ44" s="53"/>
      <c r="QRR44" s="53"/>
      <c r="QRT44" s="53"/>
      <c r="QSG44" s="53"/>
      <c r="QSH44" s="53"/>
      <c r="QSJ44" s="53"/>
      <c r="QSW44" s="53"/>
      <c r="QSX44" s="53"/>
      <c r="QSZ44" s="53"/>
      <c r="QTM44" s="53"/>
      <c r="QTN44" s="53"/>
      <c r="QTP44" s="53"/>
      <c r="QUC44" s="53"/>
      <c r="QUD44" s="53"/>
      <c r="QUF44" s="53"/>
      <c r="QUS44" s="53"/>
      <c r="QUT44" s="53"/>
      <c r="QUV44" s="53"/>
      <c r="QVI44" s="53"/>
      <c r="QVJ44" s="53"/>
      <c r="QVL44" s="53"/>
      <c r="QVY44" s="53"/>
      <c r="QVZ44" s="53"/>
      <c r="QWB44" s="53"/>
      <c r="QWO44" s="53"/>
      <c r="QWP44" s="53"/>
      <c r="QWR44" s="53"/>
      <c r="QXE44" s="53"/>
      <c r="QXF44" s="53"/>
      <c r="QXH44" s="53"/>
      <c r="QXU44" s="53"/>
      <c r="QXV44" s="53"/>
      <c r="QXX44" s="53"/>
      <c r="QYK44" s="53"/>
      <c r="QYL44" s="53"/>
      <c r="QYN44" s="53"/>
      <c r="QZA44" s="53"/>
      <c r="QZB44" s="53"/>
      <c r="QZD44" s="53"/>
      <c r="QZQ44" s="53"/>
      <c r="QZR44" s="53"/>
      <c r="QZT44" s="53"/>
      <c r="RAG44" s="53"/>
      <c r="RAH44" s="53"/>
      <c r="RAJ44" s="53"/>
      <c r="RAW44" s="53"/>
      <c r="RAX44" s="53"/>
      <c r="RAZ44" s="53"/>
      <c r="RBM44" s="53"/>
      <c r="RBN44" s="53"/>
      <c r="RBP44" s="53"/>
      <c r="RCC44" s="53"/>
      <c r="RCD44" s="53"/>
      <c r="RCF44" s="53"/>
      <c r="RCS44" s="53"/>
      <c r="RCT44" s="53"/>
      <c r="RCV44" s="53"/>
      <c r="RDI44" s="53"/>
      <c r="RDJ44" s="53"/>
      <c r="RDL44" s="53"/>
      <c r="RDY44" s="53"/>
      <c r="RDZ44" s="53"/>
      <c r="REB44" s="53"/>
      <c r="REO44" s="53"/>
      <c r="REP44" s="53"/>
      <c r="RER44" s="53"/>
      <c r="RFE44" s="53"/>
      <c r="RFF44" s="53"/>
      <c r="RFH44" s="53"/>
      <c r="RFU44" s="53"/>
      <c r="RFV44" s="53"/>
      <c r="RFX44" s="53"/>
      <c r="RGK44" s="53"/>
      <c r="RGL44" s="53"/>
      <c r="RGN44" s="53"/>
      <c r="RHA44" s="53"/>
      <c r="RHB44" s="53"/>
      <c r="RHD44" s="53"/>
      <c r="RHQ44" s="53"/>
      <c r="RHR44" s="53"/>
      <c r="RHT44" s="53"/>
      <c r="RIG44" s="53"/>
      <c r="RIH44" s="53"/>
      <c r="RIJ44" s="53"/>
      <c r="RIW44" s="53"/>
      <c r="RIX44" s="53"/>
      <c r="RIZ44" s="53"/>
      <c r="RJM44" s="53"/>
      <c r="RJN44" s="53"/>
      <c r="RJP44" s="53"/>
      <c r="RKC44" s="53"/>
      <c r="RKD44" s="53"/>
      <c r="RKF44" s="53"/>
      <c r="RKS44" s="53"/>
      <c r="RKT44" s="53"/>
      <c r="RKV44" s="53"/>
      <c r="RLI44" s="53"/>
      <c r="RLJ44" s="53"/>
      <c r="RLL44" s="53"/>
      <c r="RLY44" s="53"/>
      <c r="RLZ44" s="53"/>
      <c r="RMB44" s="53"/>
      <c r="RMO44" s="53"/>
      <c r="RMP44" s="53"/>
      <c r="RMR44" s="53"/>
      <c r="RNE44" s="53"/>
      <c r="RNF44" s="53"/>
      <c r="RNH44" s="53"/>
      <c r="RNU44" s="53"/>
      <c r="RNV44" s="53"/>
      <c r="RNX44" s="53"/>
      <c r="ROK44" s="53"/>
      <c r="ROL44" s="53"/>
      <c r="RON44" s="53"/>
      <c r="RPA44" s="53"/>
      <c r="RPB44" s="53"/>
      <c r="RPD44" s="53"/>
      <c r="RPQ44" s="53"/>
      <c r="RPR44" s="53"/>
      <c r="RPT44" s="53"/>
      <c r="RQG44" s="53"/>
      <c r="RQH44" s="53"/>
      <c r="RQJ44" s="53"/>
      <c r="RQW44" s="53"/>
      <c r="RQX44" s="53"/>
      <c r="RQZ44" s="53"/>
      <c r="RRM44" s="53"/>
      <c r="RRN44" s="53"/>
      <c r="RRP44" s="53"/>
      <c r="RSC44" s="53"/>
      <c r="RSD44" s="53"/>
      <c r="RSF44" s="53"/>
      <c r="RSS44" s="53"/>
      <c r="RST44" s="53"/>
      <c r="RSV44" s="53"/>
      <c r="RTI44" s="53"/>
      <c r="RTJ44" s="53"/>
      <c r="RTL44" s="53"/>
      <c r="RTY44" s="53"/>
      <c r="RTZ44" s="53"/>
      <c r="RUB44" s="53"/>
      <c r="RUO44" s="53"/>
      <c r="RUP44" s="53"/>
      <c r="RUR44" s="53"/>
      <c r="RVE44" s="53"/>
      <c r="RVF44" s="53"/>
      <c r="RVH44" s="53"/>
      <c r="RVU44" s="53"/>
      <c r="RVV44" s="53"/>
      <c r="RVX44" s="53"/>
      <c r="RWK44" s="53"/>
      <c r="RWL44" s="53"/>
      <c r="RWN44" s="53"/>
      <c r="RXA44" s="53"/>
      <c r="RXB44" s="53"/>
      <c r="RXD44" s="53"/>
      <c r="RXQ44" s="53"/>
      <c r="RXR44" s="53"/>
      <c r="RXT44" s="53"/>
      <c r="RYG44" s="53"/>
      <c r="RYH44" s="53"/>
      <c r="RYJ44" s="53"/>
      <c r="RYW44" s="53"/>
      <c r="RYX44" s="53"/>
      <c r="RYZ44" s="53"/>
      <c r="RZM44" s="53"/>
      <c r="RZN44" s="53"/>
      <c r="RZP44" s="53"/>
      <c r="SAC44" s="53"/>
      <c r="SAD44" s="53"/>
      <c r="SAF44" s="53"/>
      <c r="SAS44" s="53"/>
      <c r="SAT44" s="53"/>
      <c r="SAV44" s="53"/>
      <c r="SBI44" s="53"/>
      <c r="SBJ44" s="53"/>
      <c r="SBL44" s="53"/>
      <c r="SBY44" s="53"/>
      <c r="SBZ44" s="53"/>
      <c r="SCB44" s="53"/>
      <c r="SCO44" s="53"/>
      <c r="SCP44" s="53"/>
      <c r="SCR44" s="53"/>
      <c r="SDE44" s="53"/>
      <c r="SDF44" s="53"/>
      <c r="SDH44" s="53"/>
      <c r="SDU44" s="53"/>
      <c r="SDV44" s="53"/>
      <c r="SDX44" s="53"/>
      <c r="SEK44" s="53"/>
      <c r="SEL44" s="53"/>
      <c r="SEN44" s="53"/>
      <c r="SFA44" s="53"/>
      <c r="SFB44" s="53"/>
      <c r="SFD44" s="53"/>
      <c r="SFQ44" s="53"/>
      <c r="SFR44" s="53"/>
      <c r="SFT44" s="53"/>
      <c r="SGG44" s="53"/>
      <c r="SGH44" s="53"/>
      <c r="SGJ44" s="53"/>
      <c r="SGW44" s="53"/>
      <c r="SGX44" s="53"/>
      <c r="SGZ44" s="53"/>
      <c r="SHM44" s="53"/>
      <c r="SHN44" s="53"/>
      <c r="SHP44" s="53"/>
      <c r="SIC44" s="53"/>
      <c r="SID44" s="53"/>
      <c r="SIF44" s="53"/>
      <c r="SIS44" s="53"/>
      <c r="SIT44" s="53"/>
      <c r="SIV44" s="53"/>
      <c r="SJI44" s="53"/>
      <c r="SJJ44" s="53"/>
      <c r="SJL44" s="53"/>
      <c r="SJY44" s="53"/>
      <c r="SJZ44" s="53"/>
      <c r="SKB44" s="53"/>
      <c r="SKO44" s="53"/>
      <c r="SKP44" s="53"/>
      <c r="SKR44" s="53"/>
      <c r="SLE44" s="53"/>
      <c r="SLF44" s="53"/>
      <c r="SLH44" s="53"/>
      <c r="SLU44" s="53"/>
      <c r="SLV44" s="53"/>
      <c r="SLX44" s="53"/>
      <c r="SMK44" s="53"/>
      <c r="SML44" s="53"/>
      <c r="SMN44" s="53"/>
      <c r="SNA44" s="53"/>
      <c r="SNB44" s="53"/>
      <c r="SND44" s="53"/>
      <c r="SNQ44" s="53"/>
      <c r="SNR44" s="53"/>
      <c r="SNT44" s="53"/>
      <c r="SOG44" s="53"/>
      <c r="SOH44" s="53"/>
      <c r="SOJ44" s="53"/>
      <c r="SOW44" s="53"/>
      <c r="SOX44" s="53"/>
      <c r="SOZ44" s="53"/>
      <c r="SPM44" s="53"/>
      <c r="SPN44" s="53"/>
      <c r="SPP44" s="53"/>
      <c r="SQC44" s="53"/>
      <c r="SQD44" s="53"/>
      <c r="SQF44" s="53"/>
      <c r="SQS44" s="53"/>
      <c r="SQT44" s="53"/>
      <c r="SQV44" s="53"/>
      <c r="SRI44" s="53"/>
      <c r="SRJ44" s="53"/>
      <c r="SRL44" s="53"/>
      <c r="SRY44" s="53"/>
      <c r="SRZ44" s="53"/>
      <c r="SSB44" s="53"/>
      <c r="SSO44" s="53"/>
      <c r="SSP44" s="53"/>
      <c r="SSR44" s="53"/>
      <c r="STE44" s="53"/>
      <c r="STF44" s="53"/>
      <c r="STH44" s="53"/>
      <c r="STU44" s="53"/>
      <c r="STV44" s="53"/>
      <c r="STX44" s="53"/>
      <c r="SUK44" s="53"/>
      <c r="SUL44" s="53"/>
      <c r="SUN44" s="53"/>
      <c r="SVA44" s="53"/>
      <c r="SVB44" s="53"/>
      <c r="SVD44" s="53"/>
      <c r="SVQ44" s="53"/>
      <c r="SVR44" s="53"/>
      <c r="SVT44" s="53"/>
      <c r="SWG44" s="53"/>
      <c r="SWH44" s="53"/>
      <c r="SWJ44" s="53"/>
      <c r="SWW44" s="53"/>
      <c r="SWX44" s="53"/>
      <c r="SWZ44" s="53"/>
      <c r="SXM44" s="53"/>
      <c r="SXN44" s="53"/>
      <c r="SXP44" s="53"/>
      <c r="SYC44" s="53"/>
      <c r="SYD44" s="53"/>
      <c r="SYF44" s="53"/>
      <c r="SYS44" s="53"/>
      <c r="SYT44" s="53"/>
      <c r="SYV44" s="53"/>
      <c r="SZI44" s="53"/>
      <c r="SZJ44" s="53"/>
      <c r="SZL44" s="53"/>
      <c r="SZY44" s="53"/>
      <c r="SZZ44" s="53"/>
      <c r="TAB44" s="53"/>
      <c r="TAO44" s="53"/>
      <c r="TAP44" s="53"/>
      <c r="TAR44" s="53"/>
      <c r="TBE44" s="53"/>
      <c r="TBF44" s="53"/>
      <c r="TBH44" s="53"/>
      <c r="TBU44" s="53"/>
      <c r="TBV44" s="53"/>
      <c r="TBX44" s="53"/>
      <c r="TCK44" s="53"/>
      <c r="TCL44" s="53"/>
      <c r="TCN44" s="53"/>
      <c r="TDA44" s="53"/>
      <c r="TDB44" s="53"/>
      <c r="TDD44" s="53"/>
      <c r="TDQ44" s="53"/>
      <c r="TDR44" s="53"/>
      <c r="TDT44" s="53"/>
      <c r="TEG44" s="53"/>
      <c r="TEH44" s="53"/>
      <c r="TEJ44" s="53"/>
      <c r="TEW44" s="53"/>
      <c r="TEX44" s="53"/>
      <c r="TEZ44" s="53"/>
      <c r="TFM44" s="53"/>
      <c r="TFN44" s="53"/>
      <c r="TFP44" s="53"/>
      <c r="TGC44" s="53"/>
      <c r="TGD44" s="53"/>
      <c r="TGF44" s="53"/>
      <c r="TGS44" s="53"/>
      <c r="TGT44" s="53"/>
      <c r="TGV44" s="53"/>
      <c r="THI44" s="53"/>
      <c r="THJ44" s="53"/>
      <c r="THL44" s="53"/>
      <c r="THY44" s="53"/>
      <c r="THZ44" s="53"/>
      <c r="TIB44" s="53"/>
      <c r="TIO44" s="53"/>
      <c r="TIP44" s="53"/>
      <c r="TIR44" s="53"/>
      <c r="TJE44" s="53"/>
      <c r="TJF44" s="53"/>
      <c r="TJH44" s="53"/>
      <c r="TJU44" s="53"/>
      <c r="TJV44" s="53"/>
      <c r="TJX44" s="53"/>
      <c r="TKK44" s="53"/>
      <c r="TKL44" s="53"/>
      <c r="TKN44" s="53"/>
      <c r="TLA44" s="53"/>
      <c r="TLB44" s="53"/>
      <c r="TLD44" s="53"/>
      <c r="TLQ44" s="53"/>
      <c r="TLR44" s="53"/>
      <c r="TLT44" s="53"/>
      <c r="TMG44" s="53"/>
      <c r="TMH44" s="53"/>
      <c r="TMJ44" s="53"/>
      <c r="TMW44" s="53"/>
      <c r="TMX44" s="53"/>
      <c r="TMZ44" s="53"/>
      <c r="TNM44" s="53"/>
      <c r="TNN44" s="53"/>
      <c r="TNP44" s="53"/>
      <c r="TOC44" s="53"/>
      <c r="TOD44" s="53"/>
      <c r="TOF44" s="53"/>
      <c r="TOS44" s="53"/>
      <c r="TOT44" s="53"/>
      <c r="TOV44" s="53"/>
      <c r="TPI44" s="53"/>
      <c r="TPJ44" s="53"/>
      <c r="TPL44" s="53"/>
      <c r="TPY44" s="53"/>
      <c r="TPZ44" s="53"/>
      <c r="TQB44" s="53"/>
      <c r="TQO44" s="53"/>
      <c r="TQP44" s="53"/>
      <c r="TQR44" s="53"/>
      <c r="TRE44" s="53"/>
      <c r="TRF44" s="53"/>
      <c r="TRH44" s="53"/>
      <c r="TRU44" s="53"/>
      <c r="TRV44" s="53"/>
      <c r="TRX44" s="53"/>
      <c r="TSK44" s="53"/>
      <c r="TSL44" s="53"/>
      <c r="TSN44" s="53"/>
      <c r="TTA44" s="53"/>
      <c r="TTB44" s="53"/>
      <c r="TTD44" s="53"/>
      <c r="TTQ44" s="53"/>
      <c r="TTR44" s="53"/>
      <c r="TTT44" s="53"/>
      <c r="TUG44" s="53"/>
      <c r="TUH44" s="53"/>
      <c r="TUJ44" s="53"/>
      <c r="TUW44" s="53"/>
      <c r="TUX44" s="53"/>
      <c r="TUZ44" s="53"/>
      <c r="TVM44" s="53"/>
      <c r="TVN44" s="53"/>
      <c r="TVP44" s="53"/>
      <c r="TWC44" s="53"/>
      <c r="TWD44" s="53"/>
      <c r="TWF44" s="53"/>
      <c r="TWS44" s="53"/>
      <c r="TWT44" s="53"/>
      <c r="TWV44" s="53"/>
      <c r="TXI44" s="53"/>
      <c r="TXJ44" s="53"/>
      <c r="TXL44" s="53"/>
      <c r="TXY44" s="53"/>
      <c r="TXZ44" s="53"/>
      <c r="TYB44" s="53"/>
      <c r="TYO44" s="53"/>
      <c r="TYP44" s="53"/>
      <c r="TYR44" s="53"/>
      <c r="TZE44" s="53"/>
      <c r="TZF44" s="53"/>
      <c r="TZH44" s="53"/>
      <c r="TZU44" s="53"/>
      <c r="TZV44" s="53"/>
      <c r="TZX44" s="53"/>
      <c r="UAK44" s="53"/>
      <c r="UAL44" s="53"/>
      <c r="UAN44" s="53"/>
      <c r="UBA44" s="53"/>
      <c r="UBB44" s="53"/>
      <c r="UBD44" s="53"/>
      <c r="UBQ44" s="53"/>
      <c r="UBR44" s="53"/>
      <c r="UBT44" s="53"/>
      <c r="UCG44" s="53"/>
      <c r="UCH44" s="53"/>
      <c r="UCJ44" s="53"/>
      <c r="UCW44" s="53"/>
      <c r="UCX44" s="53"/>
      <c r="UCZ44" s="53"/>
      <c r="UDM44" s="53"/>
      <c r="UDN44" s="53"/>
      <c r="UDP44" s="53"/>
      <c r="UEC44" s="53"/>
      <c r="UED44" s="53"/>
      <c r="UEF44" s="53"/>
      <c r="UES44" s="53"/>
      <c r="UET44" s="53"/>
      <c r="UEV44" s="53"/>
      <c r="UFI44" s="53"/>
      <c r="UFJ44" s="53"/>
      <c r="UFL44" s="53"/>
      <c r="UFY44" s="53"/>
      <c r="UFZ44" s="53"/>
      <c r="UGB44" s="53"/>
      <c r="UGO44" s="53"/>
      <c r="UGP44" s="53"/>
      <c r="UGR44" s="53"/>
      <c r="UHE44" s="53"/>
      <c r="UHF44" s="53"/>
      <c r="UHH44" s="53"/>
      <c r="UHU44" s="53"/>
      <c r="UHV44" s="53"/>
      <c r="UHX44" s="53"/>
      <c r="UIK44" s="53"/>
      <c r="UIL44" s="53"/>
      <c r="UIN44" s="53"/>
      <c r="UJA44" s="53"/>
      <c r="UJB44" s="53"/>
      <c r="UJD44" s="53"/>
      <c r="UJQ44" s="53"/>
      <c r="UJR44" s="53"/>
      <c r="UJT44" s="53"/>
      <c r="UKG44" s="53"/>
      <c r="UKH44" s="53"/>
      <c r="UKJ44" s="53"/>
      <c r="UKW44" s="53"/>
      <c r="UKX44" s="53"/>
      <c r="UKZ44" s="53"/>
      <c r="ULM44" s="53"/>
      <c r="ULN44" s="53"/>
      <c r="ULP44" s="53"/>
      <c r="UMC44" s="53"/>
      <c r="UMD44" s="53"/>
      <c r="UMF44" s="53"/>
      <c r="UMS44" s="53"/>
      <c r="UMT44" s="53"/>
      <c r="UMV44" s="53"/>
      <c r="UNI44" s="53"/>
      <c r="UNJ44" s="53"/>
      <c r="UNL44" s="53"/>
      <c r="UNY44" s="53"/>
      <c r="UNZ44" s="53"/>
      <c r="UOB44" s="53"/>
      <c r="UOO44" s="53"/>
      <c r="UOP44" s="53"/>
      <c r="UOR44" s="53"/>
      <c r="UPE44" s="53"/>
      <c r="UPF44" s="53"/>
      <c r="UPH44" s="53"/>
      <c r="UPU44" s="53"/>
      <c r="UPV44" s="53"/>
      <c r="UPX44" s="53"/>
      <c r="UQK44" s="53"/>
      <c r="UQL44" s="53"/>
      <c r="UQN44" s="53"/>
      <c r="URA44" s="53"/>
      <c r="URB44" s="53"/>
      <c r="URD44" s="53"/>
      <c r="URQ44" s="53"/>
      <c r="URR44" s="53"/>
      <c r="URT44" s="53"/>
      <c r="USG44" s="53"/>
      <c r="USH44" s="53"/>
      <c r="USJ44" s="53"/>
      <c r="USW44" s="53"/>
      <c r="USX44" s="53"/>
      <c r="USZ44" s="53"/>
      <c r="UTM44" s="53"/>
      <c r="UTN44" s="53"/>
      <c r="UTP44" s="53"/>
      <c r="UUC44" s="53"/>
      <c r="UUD44" s="53"/>
      <c r="UUF44" s="53"/>
      <c r="UUS44" s="53"/>
      <c r="UUT44" s="53"/>
      <c r="UUV44" s="53"/>
      <c r="UVI44" s="53"/>
      <c r="UVJ44" s="53"/>
      <c r="UVL44" s="53"/>
      <c r="UVY44" s="53"/>
      <c r="UVZ44" s="53"/>
      <c r="UWB44" s="53"/>
      <c r="UWO44" s="53"/>
      <c r="UWP44" s="53"/>
      <c r="UWR44" s="53"/>
      <c r="UXE44" s="53"/>
      <c r="UXF44" s="53"/>
      <c r="UXH44" s="53"/>
      <c r="UXU44" s="53"/>
      <c r="UXV44" s="53"/>
      <c r="UXX44" s="53"/>
      <c r="UYK44" s="53"/>
      <c r="UYL44" s="53"/>
      <c r="UYN44" s="53"/>
      <c r="UZA44" s="53"/>
      <c r="UZB44" s="53"/>
      <c r="UZD44" s="53"/>
      <c r="UZQ44" s="53"/>
      <c r="UZR44" s="53"/>
      <c r="UZT44" s="53"/>
      <c r="VAG44" s="53"/>
      <c r="VAH44" s="53"/>
      <c r="VAJ44" s="53"/>
      <c r="VAW44" s="53"/>
      <c r="VAX44" s="53"/>
      <c r="VAZ44" s="53"/>
      <c r="VBM44" s="53"/>
      <c r="VBN44" s="53"/>
      <c r="VBP44" s="53"/>
      <c r="VCC44" s="53"/>
      <c r="VCD44" s="53"/>
      <c r="VCF44" s="53"/>
      <c r="VCS44" s="53"/>
      <c r="VCT44" s="53"/>
      <c r="VCV44" s="53"/>
      <c r="VDI44" s="53"/>
      <c r="VDJ44" s="53"/>
      <c r="VDL44" s="53"/>
      <c r="VDY44" s="53"/>
      <c r="VDZ44" s="53"/>
      <c r="VEB44" s="53"/>
      <c r="VEO44" s="53"/>
      <c r="VEP44" s="53"/>
      <c r="VER44" s="53"/>
      <c r="VFE44" s="53"/>
      <c r="VFF44" s="53"/>
      <c r="VFH44" s="53"/>
      <c r="VFU44" s="53"/>
      <c r="VFV44" s="53"/>
      <c r="VFX44" s="53"/>
      <c r="VGK44" s="53"/>
      <c r="VGL44" s="53"/>
      <c r="VGN44" s="53"/>
      <c r="VHA44" s="53"/>
      <c r="VHB44" s="53"/>
      <c r="VHD44" s="53"/>
      <c r="VHQ44" s="53"/>
      <c r="VHR44" s="53"/>
      <c r="VHT44" s="53"/>
      <c r="VIG44" s="53"/>
      <c r="VIH44" s="53"/>
      <c r="VIJ44" s="53"/>
      <c r="VIW44" s="53"/>
      <c r="VIX44" s="53"/>
      <c r="VIZ44" s="53"/>
      <c r="VJM44" s="53"/>
      <c r="VJN44" s="53"/>
      <c r="VJP44" s="53"/>
      <c r="VKC44" s="53"/>
      <c r="VKD44" s="53"/>
      <c r="VKF44" s="53"/>
      <c r="VKS44" s="53"/>
      <c r="VKT44" s="53"/>
      <c r="VKV44" s="53"/>
      <c r="VLI44" s="53"/>
      <c r="VLJ44" s="53"/>
      <c r="VLL44" s="53"/>
      <c r="VLY44" s="53"/>
      <c r="VLZ44" s="53"/>
      <c r="VMB44" s="53"/>
      <c r="VMO44" s="53"/>
      <c r="VMP44" s="53"/>
      <c r="VMR44" s="53"/>
      <c r="VNE44" s="53"/>
      <c r="VNF44" s="53"/>
      <c r="VNH44" s="53"/>
      <c r="VNU44" s="53"/>
      <c r="VNV44" s="53"/>
      <c r="VNX44" s="53"/>
      <c r="VOK44" s="53"/>
      <c r="VOL44" s="53"/>
      <c r="VON44" s="53"/>
      <c r="VPA44" s="53"/>
      <c r="VPB44" s="53"/>
      <c r="VPD44" s="53"/>
      <c r="VPQ44" s="53"/>
      <c r="VPR44" s="53"/>
      <c r="VPT44" s="53"/>
      <c r="VQG44" s="53"/>
      <c r="VQH44" s="53"/>
      <c r="VQJ44" s="53"/>
      <c r="VQW44" s="53"/>
      <c r="VQX44" s="53"/>
      <c r="VQZ44" s="53"/>
      <c r="VRM44" s="53"/>
      <c r="VRN44" s="53"/>
      <c r="VRP44" s="53"/>
      <c r="VSC44" s="53"/>
      <c r="VSD44" s="53"/>
      <c r="VSF44" s="53"/>
      <c r="VSS44" s="53"/>
      <c r="VST44" s="53"/>
      <c r="VSV44" s="53"/>
      <c r="VTI44" s="53"/>
      <c r="VTJ44" s="53"/>
      <c r="VTL44" s="53"/>
      <c r="VTY44" s="53"/>
      <c r="VTZ44" s="53"/>
      <c r="VUB44" s="53"/>
      <c r="VUO44" s="53"/>
      <c r="VUP44" s="53"/>
      <c r="VUR44" s="53"/>
      <c r="VVE44" s="53"/>
      <c r="VVF44" s="53"/>
      <c r="VVH44" s="53"/>
      <c r="VVU44" s="53"/>
      <c r="VVV44" s="53"/>
      <c r="VVX44" s="53"/>
      <c r="VWK44" s="53"/>
      <c r="VWL44" s="53"/>
      <c r="VWN44" s="53"/>
      <c r="VXA44" s="53"/>
      <c r="VXB44" s="53"/>
      <c r="VXD44" s="53"/>
      <c r="VXQ44" s="53"/>
      <c r="VXR44" s="53"/>
      <c r="VXT44" s="53"/>
      <c r="VYG44" s="53"/>
      <c r="VYH44" s="53"/>
      <c r="VYJ44" s="53"/>
      <c r="VYW44" s="53"/>
      <c r="VYX44" s="53"/>
      <c r="VYZ44" s="53"/>
      <c r="VZM44" s="53"/>
      <c r="VZN44" s="53"/>
      <c r="VZP44" s="53"/>
      <c r="WAC44" s="53"/>
      <c r="WAD44" s="53"/>
      <c r="WAF44" s="53"/>
      <c r="WAS44" s="53"/>
      <c r="WAT44" s="53"/>
      <c r="WAV44" s="53"/>
      <c r="WBI44" s="53"/>
      <c r="WBJ44" s="53"/>
      <c r="WBL44" s="53"/>
      <c r="WBY44" s="53"/>
      <c r="WBZ44" s="53"/>
      <c r="WCB44" s="53"/>
      <c r="WCO44" s="53"/>
      <c r="WCP44" s="53"/>
      <c r="WCR44" s="53"/>
      <c r="WDE44" s="53"/>
      <c r="WDF44" s="53"/>
      <c r="WDH44" s="53"/>
      <c r="WDU44" s="53"/>
      <c r="WDV44" s="53"/>
      <c r="WDX44" s="53"/>
      <c r="WEK44" s="53"/>
      <c r="WEL44" s="53"/>
      <c r="WEN44" s="53"/>
      <c r="WFA44" s="53"/>
      <c r="WFB44" s="53"/>
      <c r="WFD44" s="53"/>
      <c r="WFQ44" s="53"/>
      <c r="WFR44" s="53"/>
      <c r="WFT44" s="53"/>
      <c r="WGG44" s="53"/>
      <c r="WGH44" s="53"/>
      <c r="WGJ44" s="53"/>
      <c r="WGW44" s="53"/>
      <c r="WGX44" s="53"/>
      <c r="WGZ44" s="53"/>
      <c r="WHM44" s="53"/>
      <c r="WHN44" s="53"/>
      <c r="WHP44" s="53"/>
      <c r="WIC44" s="53"/>
      <c r="WID44" s="53"/>
      <c r="WIF44" s="53"/>
      <c r="WIS44" s="53"/>
      <c r="WIT44" s="53"/>
      <c r="WIV44" s="53"/>
      <c r="WJI44" s="53"/>
      <c r="WJJ44" s="53"/>
      <c r="WJL44" s="53"/>
      <c r="WJY44" s="53"/>
      <c r="WJZ44" s="53"/>
      <c r="WKB44" s="53"/>
      <c r="WKO44" s="53"/>
      <c r="WKP44" s="53"/>
      <c r="WKR44" s="53"/>
      <c r="WLE44" s="53"/>
      <c r="WLF44" s="53"/>
      <c r="WLH44" s="53"/>
      <c r="WLU44" s="53"/>
      <c r="WLV44" s="53"/>
      <c r="WLX44" s="53"/>
      <c r="WMK44" s="53"/>
      <c r="WML44" s="53"/>
      <c r="WMN44" s="53"/>
      <c r="WNA44" s="53"/>
      <c r="WNB44" s="53"/>
      <c r="WND44" s="53"/>
      <c r="WNQ44" s="53"/>
      <c r="WNR44" s="53"/>
      <c r="WNT44" s="53"/>
      <c r="WOG44" s="53"/>
      <c r="WOH44" s="53"/>
      <c r="WOJ44" s="53"/>
      <c r="WOW44" s="53"/>
      <c r="WOX44" s="53"/>
      <c r="WOZ44" s="53"/>
      <c r="WPM44" s="53"/>
      <c r="WPN44" s="53"/>
      <c r="WPP44" s="53"/>
      <c r="WQC44" s="53"/>
      <c r="WQD44" s="53"/>
      <c r="WQF44" s="53"/>
      <c r="WQS44" s="53"/>
      <c r="WQT44" s="53"/>
      <c r="WQV44" s="53"/>
      <c r="WRI44" s="53"/>
      <c r="WRJ44" s="53"/>
      <c r="WRL44" s="53"/>
      <c r="WRY44" s="53"/>
      <c r="WRZ44" s="53"/>
      <c r="WSB44" s="53"/>
      <c r="WSO44" s="53"/>
      <c r="WSP44" s="53"/>
      <c r="WSR44" s="53"/>
      <c r="WTE44" s="53"/>
      <c r="WTF44" s="53"/>
      <c r="WTH44" s="53"/>
      <c r="WTU44" s="53"/>
      <c r="WTV44" s="53"/>
      <c r="WTX44" s="53"/>
      <c r="WUK44" s="53"/>
      <c r="WUL44" s="53"/>
      <c r="WUN44" s="53"/>
      <c r="WVA44" s="53"/>
      <c r="WVB44" s="53"/>
      <c r="WVD44" s="53"/>
      <c r="WVQ44" s="53"/>
      <c r="WVR44" s="53"/>
      <c r="WVT44" s="53"/>
      <c r="WWG44" s="53"/>
      <c r="WWH44" s="53"/>
      <c r="WWJ44" s="53"/>
      <c r="WWW44" s="53"/>
      <c r="WWX44" s="53"/>
      <c r="WWZ44" s="53"/>
      <c r="WXM44" s="53"/>
      <c r="WXN44" s="53"/>
      <c r="WXP44" s="53"/>
      <c r="WYC44" s="53"/>
      <c r="WYD44" s="53"/>
      <c r="WYF44" s="53"/>
      <c r="WYS44" s="53"/>
      <c r="WYT44" s="53"/>
      <c r="WYV44" s="53"/>
      <c r="WZI44" s="53"/>
      <c r="WZJ44" s="53"/>
      <c r="WZL44" s="53"/>
      <c r="WZY44" s="53"/>
      <c r="WZZ44" s="53"/>
      <c r="XAB44" s="53"/>
      <c r="XAO44" s="53"/>
      <c r="XAP44" s="53"/>
      <c r="XAR44" s="53"/>
      <c r="XBE44" s="53"/>
      <c r="XBF44" s="53"/>
      <c r="XBH44" s="53"/>
      <c r="XBU44" s="53"/>
      <c r="XBV44" s="53"/>
      <c r="XBX44" s="53"/>
      <c r="XCK44" s="53"/>
      <c r="XCL44" s="53"/>
      <c r="XCN44" s="53"/>
      <c r="XDA44" s="53"/>
      <c r="XDB44" s="53"/>
      <c r="XDD44" s="53"/>
      <c r="XDQ44" s="53"/>
      <c r="XDR44" s="53"/>
      <c r="XDT44" s="53"/>
      <c r="XEG44" s="53"/>
      <c r="XEH44" s="53"/>
      <c r="XEJ44" s="53"/>
    </row>
    <row r="45" spans="1:1020 1033:2044 2057:3068 3081:4092 4105:5116 5129:6140 6153:7164 7177:8188 8201:9212 9225:10236 10249:11260 11273:12284 12297:13308 13321:14332 14345:15356 15369:16364" ht="18.75" x14ac:dyDescent="0.45">
      <c r="A45" s="56"/>
      <c r="B45" s="56"/>
      <c r="C45" s="47"/>
      <c r="D45" s="56"/>
      <c r="E45" s="48"/>
      <c r="F45" s="6" t="s">
        <v>304</v>
      </c>
      <c r="G45" s="48"/>
      <c r="H45" s="15">
        <v>995000</v>
      </c>
      <c r="I45" s="36"/>
      <c r="J45" s="15">
        <f t="shared" si="1"/>
        <v>995000000000</v>
      </c>
      <c r="K45" s="36"/>
      <c r="L45" s="15">
        <v>8795427787</v>
      </c>
      <c r="M45" s="11"/>
      <c r="N45" s="49">
        <v>0.23</v>
      </c>
      <c r="O45" s="36"/>
      <c r="P45" s="50">
        <v>0.38550000000000001</v>
      </c>
      <c r="U45" s="15"/>
      <c r="AO45" s="53"/>
      <c r="AP45" s="53"/>
      <c r="AR45" s="53"/>
      <c r="BE45" s="53"/>
      <c r="BF45" s="53"/>
      <c r="BH45" s="53"/>
      <c r="BU45" s="53"/>
      <c r="BV45" s="53"/>
      <c r="BX45" s="53"/>
      <c r="CK45" s="53"/>
      <c r="CL45" s="53"/>
      <c r="CN45" s="53"/>
      <c r="DA45" s="53"/>
      <c r="DB45" s="53"/>
      <c r="DD45" s="53"/>
      <c r="DQ45" s="53"/>
      <c r="DR45" s="53"/>
      <c r="DT45" s="53"/>
      <c r="EG45" s="53"/>
      <c r="EH45" s="53"/>
      <c r="EJ45" s="53"/>
      <c r="EW45" s="53"/>
      <c r="EX45" s="53"/>
      <c r="EZ45" s="53"/>
      <c r="FM45" s="53"/>
      <c r="FN45" s="53"/>
      <c r="FP45" s="53"/>
      <c r="GC45" s="53"/>
      <c r="GD45" s="53"/>
      <c r="GF45" s="53"/>
      <c r="GS45" s="53"/>
      <c r="GT45" s="53"/>
      <c r="GV45" s="53"/>
      <c r="HI45" s="53"/>
      <c r="HJ45" s="53"/>
      <c r="HL45" s="53"/>
      <c r="HY45" s="53"/>
      <c r="HZ45" s="53"/>
      <c r="IB45" s="53"/>
      <c r="IO45" s="53"/>
      <c r="IP45" s="53"/>
      <c r="IR45" s="53"/>
      <c r="JE45" s="53"/>
      <c r="JF45" s="53"/>
      <c r="JH45" s="53"/>
      <c r="JU45" s="53"/>
      <c r="JV45" s="53"/>
      <c r="JX45" s="53"/>
      <c r="KK45" s="53"/>
      <c r="KL45" s="53"/>
      <c r="KN45" s="53"/>
      <c r="LA45" s="53"/>
      <c r="LB45" s="53"/>
      <c r="LD45" s="53"/>
      <c r="LQ45" s="53"/>
      <c r="LR45" s="53"/>
      <c r="LT45" s="53"/>
      <c r="MG45" s="53"/>
      <c r="MH45" s="53"/>
      <c r="MJ45" s="53"/>
      <c r="MW45" s="53"/>
      <c r="MX45" s="53"/>
      <c r="MZ45" s="53"/>
      <c r="NM45" s="53"/>
      <c r="NN45" s="53"/>
      <c r="NP45" s="53"/>
      <c r="OC45" s="53"/>
      <c r="OD45" s="53"/>
      <c r="OF45" s="53"/>
      <c r="OS45" s="53"/>
      <c r="OT45" s="53"/>
      <c r="OV45" s="53"/>
      <c r="PI45" s="53"/>
      <c r="PJ45" s="53"/>
      <c r="PL45" s="53"/>
      <c r="PY45" s="53"/>
      <c r="PZ45" s="53"/>
      <c r="QB45" s="53"/>
      <c r="QO45" s="53"/>
      <c r="QP45" s="53"/>
      <c r="QR45" s="53"/>
      <c r="RE45" s="53"/>
      <c r="RF45" s="53"/>
      <c r="RH45" s="53"/>
      <c r="RU45" s="53"/>
      <c r="RV45" s="53"/>
      <c r="RX45" s="53"/>
      <c r="SK45" s="53"/>
      <c r="SL45" s="53"/>
      <c r="SN45" s="53"/>
      <c r="TA45" s="53"/>
      <c r="TB45" s="53"/>
      <c r="TD45" s="53"/>
      <c r="TQ45" s="53"/>
      <c r="TR45" s="53"/>
      <c r="TT45" s="53"/>
      <c r="UG45" s="53"/>
      <c r="UH45" s="53"/>
      <c r="UJ45" s="53"/>
      <c r="UW45" s="53"/>
      <c r="UX45" s="53"/>
      <c r="UZ45" s="53"/>
      <c r="VM45" s="53"/>
      <c r="VN45" s="53"/>
      <c r="VP45" s="53"/>
      <c r="WC45" s="53"/>
      <c r="WD45" s="53"/>
      <c r="WF45" s="53"/>
      <c r="WS45" s="53"/>
      <c r="WT45" s="53"/>
      <c r="WV45" s="53"/>
      <c r="XI45" s="53"/>
      <c r="XJ45" s="53"/>
      <c r="XL45" s="53"/>
      <c r="XY45" s="53"/>
      <c r="XZ45" s="53"/>
      <c r="YB45" s="53"/>
      <c r="YO45" s="53"/>
      <c r="YP45" s="53"/>
      <c r="YR45" s="53"/>
      <c r="ZE45" s="53"/>
      <c r="ZF45" s="53"/>
      <c r="ZH45" s="53"/>
      <c r="ZU45" s="53"/>
      <c r="ZV45" s="53"/>
      <c r="ZX45" s="53"/>
      <c r="AAK45" s="53"/>
      <c r="AAL45" s="53"/>
      <c r="AAN45" s="53"/>
      <c r="ABA45" s="53"/>
      <c r="ABB45" s="53"/>
      <c r="ABD45" s="53"/>
      <c r="ABQ45" s="53"/>
      <c r="ABR45" s="53"/>
      <c r="ABT45" s="53"/>
      <c r="ACG45" s="53"/>
      <c r="ACH45" s="53"/>
      <c r="ACJ45" s="53"/>
      <c r="ACW45" s="53"/>
      <c r="ACX45" s="53"/>
      <c r="ACZ45" s="53"/>
      <c r="ADM45" s="53"/>
      <c r="ADN45" s="53"/>
      <c r="ADP45" s="53"/>
      <c r="AEC45" s="53"/>
      <c r="AED45" s="53"/>
      <c r="AEF45" s="53"/>
      <c r="AES45" s="53"/>
      <c r="AET45" s="53"/>
      <c r="AEV45" s="53"/>
      <c r="AFI45" s="53"/>
      <c r="AFJ45" s="53"/>
      <c r="AFL45" s="53"/>
      <c r="AFY45" s="53"/>
      <c r="AFZ45" s="53"/>
      <c r="AGB45" s="53"/>
      <c r="AGO45" s="53"/>
      <c r="AGP45" s="53"/>
      <c r="AGR45" s="53"/>
      <c r="AHE45" s="53"/>
      <c r="AHF45" s="53"/>
      <c r="AHH45" s="53"/>
      <c r="AHU45" s="53"/>
      <c r="AHV45" s="53"/>
      <c r="AHX45" s="53"/>
      <c r="AIK45" s="53"/>
      <c r="AIL45" s="53"/>
      <c r="AIN45" s="53"/>
      <c r="AJA45" s="53"/>
      <c r="AJB45" s="53"/>
      <c r="AJD45" s="53"/>
      <c r="AJQ45" s="53"/>
      <c r="AJR45" s="53"/>
      <c r="AJT45" s="53"/>
      <c r="AKG45" s="53"/>
      <c r="AKH45" s="53"/>
      <c r="AKJ45" s="53"/>
      <c r="AKW45" s="53"/>
      <c r="AKX45" s="53"/>
      <c r="AKZ45" s="53"/>
      <c r="ALM45" s="53"/>
      <c r="ALN45" s="53"/>
      <c r="ALP45" s="53"/>
      <c r="AMC45" s="53"/>
      <c r="AMD45" s="53"/>
      <c r="AMF45" s="53"/>
      <c r="AMS45" s="53"/>
      <c r="AMT45" s="53"/>
      <c r="AMV45" s="53"/>
      <c r="ANI45" s="53"/>
      <c r="ANJ45" s="53"/>
      <c r="ANL45" s="53"/>
      <c r="ANY45" s="53"/>
      <c r="ANZ45" s="53"/>
      <c r="AOB45" s="53"/>
      <c r="AOO45" s="53"/>
      <c r="AOP45" s="53"/>
      <c r="AOR45" s="53"/>
      <c r="APE45" s="53"/>
      <c r="APF45" s="53"/>
      <c r="APH45" s="53"/>
      <c r="APU45" s="53"/>
      <c r="APV45" s="53"/>
      <c r="APX45" s="53"/>
      <c r="AQK45" s="53"/>
      <c r="AQL45" s="53"/>
      <c r="AQN45" s="53"/>
      <c r="ARA45" s="53"/>
      <c r="ARB45" s="53"/>
      <c r="ARD45" s="53"/>
      <c r="ARQ45" s="53"/>
      <c r="ARR45" s="53"/>
      <c r="ART45" s="53"/>
      <c r="ASG45" s="53"/>
      <c r="ASH45" s="53"/>
      <c r="ASJ45" s="53"/>
      <c r="ASW45" s="53"/>
      <c r="ASX45" s="53"/>
      <c r="ASZ45" s="53"/>
      <c r="ATM45" s="53"/>
      <c r="ATN45" s="53"/>
      <c r="ATP45" s="53"/>
      <c r="AUC45" s="53"/>
      <c r="AUD45" s="53"/>
      <c r="AUF45" s="53"/>
      <c r="AUS45" s="53"/>
      <c r="AUT45" s="53"/>
      <c r="AUV45" s="53"/>
      <c r="AVI45" s="53"/>
      <c r="AVJ45" s="53"/>
      <c r="AVL45" s="53"/>
      <c r="AVY45" s="53"/>
      <c r="AVZ45" s="53"/>
      <c r="AWB45" s="53"/>
      <c r="AWO45" s="53"/>
      <c r="AWP45" s="53"/>
      <c r="AWR45" s="53"/>
      <c r="AXE45" s="53"/>
      <c r="AXF45" s="53"/>
      <c r="AXH45" s="53"/>
      <c r="AXU45" s="53"/>
      <c r="AXV45" s="53"/>
      <c r="AXX45" s="53"/>
      <c r="AYK45" s="53"/>
      <c r="AYL45" s="53"/>
      <c r="AYN45" s="53"/>
      <c r="AZA45" s="53"/>
      <c r="AZB45" s="53"/>
      <c r="AZD45" s="53"/>
      <c r="AZQ45" s="53"/>
      <c r="AZR45" s="53"/>
      <c r="AZT45" s="53"/>
      <c r="BAG45" s="53"/>
      <c r="BAH45" s="53"/>
      <c r="BAJ45" s="53"/>
      <c r="BAW45" s="53"/>
      <c r="BAX45" s="53"/>
      <c r="BAZ45" s="53"/>
      <c r="BBM45" s="53"/>
      <c r="BBN45" s="53"/>
      <c r="BBP45" s="53"/>
      <c r="BCC45" s="53"/>
      <c r="BCD45" s="53"/>
      <c r="BCF45" s="53"/>
      <c r="BCS45" s="53"/>
      <c r="BCT45" s="53"/>
      <c r="BCV45" s="53"/>
      <c r="BDI45" s="53"/>
      <c r="BDJ45" s="53"/>
      <c r="BDL45" s="53"/>
      <c r="BDY45" s="53"/>
      <c r="BDZ45" s="53"/>
      <c r="BEB45" s="53"/>
      <c r="BEO45" s="53"/>
      <c r="BEP45" s="53"/>
      <c r="BER45" s="53"/>
      <c r="BFE45" s="53"/>
      <c r="BFF45" s="53"/>
      <c r="BFH45" s="53"/>
      <c r="BFU45" s="53"/>
      <c r="BFV45" s="53"/>
      <c r="BFX45" s="53"/>
      <c r="BGK45" s="53"/>
      <c r="BGL45" s="53"/>
      <c r="BGN45" s="53"/>
      <c r="BHA45" s="53"/>
      <c r="BHB45" s="53"/>
      <c r="BHD45" s="53"/>
      <c r="BHQ45" s="53"/>
      <c r="BHR45" s="53"/>
      <c r="BHT45" s="53"/>
      <c r="BIG45" s="53"/>
      <c r="BIH45" s="53"/>
      <c r="BIJ45" s="53"/>
      <c r="BIW45" s="53"/>
      <c r="BIX45" s="53"/>
      <c r="BIZ45" s="53"/>
      <c r="BJM45" s="53"/>
      <c r="BJN45" s="53"/>
      <c r="BJP45" s="53"/>
      <c r="BKC45" s="53"/>
      <c r="BKD45" s="53"/>
      <c r="BKF45" s="53"/>
      <c r="BKS45" s="53"/>
      <c r="BKT45" s="53"/>
      <c r="BKV45" s="53"/>
      <c r="BLI45" s="53"/>
      <c r="BLJ45" s="53"/>
      <c r="BLL45" s="53"/>
      <c r="BLY45" s="53"/>
      <c r="BLZ45" s="53"/>
      <c r="BMB45" s="53"/>
      <c r="BMO45" s="53"/>
      <c r="BMP45" s="53"/>
      <c r="BMR45" s="53"/>
      <c r="BNE45" s="53"/>
      <c r="BNF45" s="53"/>
      <c r="BNH45" s="53"/>
      <c r="BNU45" s="53"/>
      <c r="BNV45" s="53"/>
      <c r="BNX45" s="53"/>
      <c r="BOK45" s="53"/>
      <c r="BOL45" s="53"/>
      <c r="BON45" s="53"/>
      <c r="BPA45" s="53"/>
      <c r="BPB45" s="53"/>
      <c r="BPD45" s="53"/>
      <c r="BPQ45" s="53"/>
      <c r="BPR45" s="53"/>
      <c r="BPT45" s="53"/>
      <c r="BQG45" s="53"/>
      <c r="BQH45" s="53"/>
      <c r="BQJ45" s="53"/>
      <c r="BQW45" s="53"/>
      <c r="BQX45" s="53"/>
      <c r="BQZ45" s="53"/>
      <c r="BRM45" s="53"/>
      <c r="BRN45" s="53"/>
      <c r="BRP45" s="53"/>
      <c r="BSC45" s="53"/>
      <c r="BSD45" s="53"/>
      <c r="BSF45" s="53"/>
      <c r="BSS45" s="53"/>
      <c r="BST45" s="53"/>
      <c r="BSV45" s="53"/>
      <c r="BTI45" s="53"/>
      <c r="BTJ45" s="53"/>
      <c r="BTL45" s="53"/>
      <c r="BTY45" s="53"/>
      <c r="BTZ45" s="53"/>
      <c r="BUB45" s="53"/>
      <c r="BUO45" s="53"/>
      <c r="BUP45" s="53"/>
      <c r="BUR45" s="53"/>
      <c r="BVE45" s="53"/>
      <c r="BVF45" s="53"/>
      <c r="BVH45" s="53"/>
      <c r="BVU45" s="53"/>
      <c r="BVV45" s="53"/>
      <c r="BVX45" s="53"/>
      <c r="BWK45" s="53"/>
      <c r="BWL45" s="53"/>
      <c r="BWN45" s="53"/>
      <c r="BXA45" s="53"/>
      <c r="BXB45" s="53"/>
      <c r="BXD45" s="53"/>
      <c r="BXQ45" s="53"/>
      <c r="BXR45" s="53"/>
      <c r="BXT45" s="53"/>
      <c r="BYG45" s="53"/>
      <c r="BYH45" s="53"/>
      <c r="BYJ45" s="53"/>
      <c r="BYW45" s="53"/>
      <c r="BYX45" s="53"/>
      <c r="BYZ45" s="53"/>
      <c r="BZM45" s="53"/>
      <c r="BZN45" s="53"/>
      <c r="BZP45" s="53"/>
      <c r="CAC45" s="53"/>
      <c r="CAD45" s="53"/>
      <c r="CAF45" s="53"/>
      <c r="CAS45" s="53"/>
      <c r="CAT45" s="53"/>
      <c r="CAV45" s="53"/>
      <c r="CBI45" s="53"/>
      <c r="CBJ45" s="53"/>
      <c r="CBL45" s="53"/>
      <c r="CBY45" s="53"/>
      <c r="CBZ45" s="53"/>
      <c r="CCB45" s="53"/>
      <c r="CCO45" s="53"/>
      <c r="CCP45" s="53"/>
      <c r="CCR45" s="53"/>
      <c r="CDE45" s="53"/>
      <c r="CDF45" s="53"/>
      <c r="CDH45" s="53"/>
      <c r="CDU45" s="53"/>
      <c r="CDV45" s="53"/>
      <c r="CDX45" s="53"/>
      <c r="CEK45" s="53"/>
      <c r="CEL45" s="53"/>
      <c r="CEN45" s="53"/>
      <c r="CFA45" s="53"/>
      <c r="CFB45" s="53"/>
      <c r="CFD45" s="53"/>
      <c r="CFQ45" s="53"/>
      <c r="CFR45" s="53"/>
      <c r="CFT45" s="53"/>
      <c r="CGG45" s="53"/>
      <c r="CGH45" s="53"/>
      <c r="CGJ45" s="53"/>
      <c r="CGW45" s="53"/>
      <c r="CGX45" s="53"/>
      <c r="CGZ45" s="53"/>
      <c r="CHM45" s="53"/>
      <c r="CHN45" s="53"/>
      <c r="CHP45" s="53"/>
      <c r="CIC45" s="53"/>
      <c r="CID45" s="53"/>
      <c r="CIF45" s="53"/>
      <c r="CIS45" s="53"/>
      <c r="CIT45" s="53"/>
      <c r="CIV45" s="53"/>
      <c r="CJI45" s="53"/>
      <c r="CJJ45" s="53"/>
      <c r="CJL45" s="53"/>
      <c r="CJY45" s="53"/>
      <c r="CJZ45" s="53"/>
      <c r="CKB45" s="53"/>
      <c r="CKO45" s="53"/>
      <c r="CKP45" s="53"/>
      <c r="CKR45" s="53"/>
      <c r="CLE45" s="53"/>
      <c r="CLF45" s="53"/>
      <c r="CLH45" s="53"/>
      <c r="CLU45" s="53"/>
      <c r="CLV45" s="53"/>
      <c r="CLX45" s="53"/>
      <c r="CMK45" s="53"/>
      <c r="CML45" s="53"/>
      <c r="CMN45" s="53"/>
      <c r="CNA45" s="53"/>
      <c r="CNB45" s="53"/>
      <c r="CND45" s="53"/>
      <c r="CNQ45" s="53"/>
      <c r="CNR45" s="53"/>
      <c r="CNT45" s="53"/>
      <c r="COG45" s="53"/>
      <c r="COH45" s="53"/>
      <c r="COJ45" s="53"/>
      <c r="COW45" s="53"/>
      <c r="COX45" s="53"/>
      <c r="COZ45" s="53"/>
      <c r="CPM45" s="53"/>
      <c r="CPN45" s="53"/>
      <c r="CPP45" s="53"/>
      <c r="CQC45" s="53"/>
      <c r="CQD45" s="53"/>
      <c r="CQF45" s="53"/>
      <c r="CQS45" s="53"/>
      <c r="CQT45" s="53"/>
      <c r="CQV45" s="53"/>
      <c r="CRI45" s="53"/>
      <c r="CRJ45" s="53"/>
      <c r="CRL45" s="53"/>
      <c r="CRY45" s="53"/>
      <c r="CRZ45" s="53"/>
      <c r="CSB45" s="53"/>
      <c r="CSO45" s="53"/>
      <c r="CSP45" s="53"/>
      <c r="CSR45" s="53"/>
      <c r="CTE45" s="53"/>
      <c r="CTF45" s="53"/>
      <c r="CTH45" s="53"/>
      <c r="CTU45" s="53"/>
      <c r="CTV45" s="53"/>
      <c r="CTX45" s="53"/>
      <c r="CUK45" s="53"/>
      <c r="CUL45" s="53"/>
      <c r="CUN45" s="53"/>
      <c r="CVA45" s="53"/>
      <c r="CVB45" s="53"/>
      <c r="CVD45" s="53"/>
      <c r="CVQ45" s="53"/>
      <c r="CVR45" s="53"/>
      <c r="CVT45" s="53"/>
      <c r="CWG45" s="53"/>
      <c r="CWH45" s="53"/>
      <c r="CWJ45" s="53"/>
      <c r="CWW45" s="53"/>
      <c r="CWX45" s="53"/>
      <c r="CWZ45" s="53"/>
      <c r="CXM45" s="53"/>
      <c r="CXN45" s="53"/>
      <c r="CXP45" s="53"/>
      <c r="CYC45" s="53"/>
      <c r="CYD45" s="53"/>
      <c r="CYF45" s="53"/>
      <c r="CYS45" s="53"/>
      <c r="CYT45" s="53"/>
      <c r="CYV45" s="53"/>
      <c r="CZI45" s="53"/>
      <c r="CZJ45" s="53"/>
      <c r="CZL45" s="53"/>
      <c r="CZY45" s="53"/>
      <c r="CZZ45" s="53"/>
      <c r="DAB45" s="53"/>
      <c r="DAO45" s="53"/>
      <c r="DAP45" s="53"/>
      <c r="DAR45" s="53"/>
      <c r="DBE45" s="53"/>
      <c r="DBF45" s="53"/>
      <c r="DBH45" s="53"/>
      <c r="DBU45" s="53"/>
      <c r="DBV45" s="53"/>
      <c r="DBX45" s="53"/>
      <c r="DCK45" s="53"/>
      <c r="DCL45" s="53"/>
      <c r="DCN45" s="53"/>
      <c r="DDA45" s="53"/>
      <c r="DDB45" s="53"/>
      <c r="DDD45" s="53"/>
      <c r="DDQ45" s="53"/>
      <c r="DDR45" s="53"/>
      <c r="DDT45" s="53"/>
      <c r="DEG45" s="53"/>
      <c r="DEH45" s="53"/>
      <c r="DEJ45" s="53"/>
      <c r="DEW45" s="53"/>
      <c r="DEX45" s="53"/>
      <c r="DEZ45" s="53"/>
      <c r="DFM45" s="53"/>
      <c r="DFN45" s="53"/>
      <c r="DFP45" s="53"/>
      <c r="DGC45" s="53"/>
      <c r="DGD45" s="53"/>
      <c r="DGF45" s="53"/>
      <c r="DGS45" s="53"/>
      <c r="DGT45" s="53"/>
      <c r="DGV45" s="53"/>
      <c r="DHI45" s="53"/>
      <c r="DHJ45" s="53"/>
      <c r="DHL45" s="53"/>
      <c r="DHY45" s="53"/>
      <c r="DHZ45" s="53"/>
      <c r="DIB45" s="53"/>
      <c r="DIO45" s="53"/>
      <c r="DIP45" s="53"/>
      <c r="DIR45" s="53"/>
      <c r="DJE45" s="53"/>
      <c r="DJF45" s="53"/>
      <c r="DJH45" s="53"/>
      <c r="DJU45" s="53"/>
      <c r="DJV45" s="53"/>
      <c r="DJX45" s="53"/>
      <c r="DKK45" s="53"/>
      <c r="DKL45" s="53"/>
      <c r="DKN45" s="53"/>
      <c r="DLA45" s="53"/>
      <c r="DLB45" s="53"/>
      <c r="DLD45" s="53"/>
      <c r="DLQ45" s="53"/>
      <c r="DLR45" s="53"/>
      <c r="DLT45" s="53"/>
      <c r="DMG45" s="53"/>
      <c r="DMH45" s="53"/>
      <c r="DMJ45" s="53"/>
      <c r="DMW45" s="53"/>
      <c r="DMX45" s="53"/>
      <c r="DMZ45" s="53"/>
      <c r="DNM45" s="53"/>
      <c r="DNN45" s="53"/>
      <c r="DNP45" s="53"/>
      <c r="DOC45" s="53"/>
      <c r="DOD45" s="53"/>
      <c r="DOF45" s="53"/>
      <c r="DOS45" s="53"/>
      <c r="DOT45" s="53"/>
      <c r="DOV45" s="53"/>
      <c r="DPI45" s="53"/>
      <c r="DPJ45" s="53"/>
      <c r="DPL45" s="53"/>
      <c r="DPY45" s="53"/>
      <c r="DPZ45" s="53"/>
      <c r="DQB45" s="53"/>
      <c r="DQO45" s="53"/>
      <c r="DQP45" s="53"/>
      <c r="DQR45" s="53"/>
      <c r="DRE45" s="53"/>
      <c r="DRF45" s="53"/>
      <c r="DRH45" s="53"/>
      <c r="DRU45" s="53"/>
      <c r="DRV45" s="53"/>
      <c r="DRX45" s="53"/>
      <c r="DSK45" s="53"/>
      <c r="DSL45" s="53"/>
      <c r="DSN45" s="53"/>
      <c r="DTA45" s="53"/>
      <c r="DTB45" s="53"/>
      <c r="DTD45" s="53"/>
      <c r="DTQ45" s="53"/>
      <c r="DTR45" s="53"/>
      <c r="DTT45" s="53"/>
      <c r="DUG45" s="53"/>
      <c r="DUH45" s="53"/>
      <c r="DUJ45" s="53"/>
      <c r="DUW45" s="53"/>
      <c r="DUX45" s="53"/>
      <c r="DUZ45" s="53"/>
      <c r="DVM45" s="53"/>
      <c r="DVN45" s="53"/>
      <c r="DVP45" s="53"/>
      <c r="DWC45" s="53"/>
      <c r="DWD45" s="53"/>
      <c r="DWF45" s="53"/>
      <c r="DWS45" s="53"/>
      <c r="DWT45" s="53"/>
      <c r="DWV45" s="53"/>
      <c r="DXI45" s="53"/>
      <c r="DXJ45" s="53"/>
      <c r="DXL45" s="53"/>
      <c r="DXY45" s="53"/>
      <c r="DXZ45" s="53"/>
      <c r="DYB45" s="53"/>
      <c r="DYO45" s="53"/>
      <c r="DYP45" s="53"/>
      <c r="DYR45" s="53"/>
      <c r="DZE45" s="53"/>
      <c r="DZF45" s="53"/>
      <c r="DZH45" s="53"/>
      <c r="DZU45" s="53"/>
      <c r="DZV45" s="53"/>
      <c r="DZX45" s="53"/>
      <c r="EAK45" s="53"/>
      <c r="EAL45" s="53"/>
      <c r="EAN45" s="53"/>
      <c r="EBA45" s="53"/>
      <c r="EBB45" s="53"/>
      <c r="EBD45" s="53"/>
      <c r="EBQ45" s="53"/>
      <c r="EBR45" s="53"/>
      <c r="EBT45" s="53"/>
      <c r="ECG45" s="53"/>
      <c r="ECH45" s="53"/>
      <c r="ECJ45" s="53"/>
      <c r="ECW45" s="53"/>
      <c r="ECX45" s="53"/>
      <c r="ECZ45" s="53"/>
      <c r="EDM45" s="53"/>
      <c r="EDN45" s="53"/>
      <c r="EDP45" s="53"/>
      <c r="EEC45" s="53"/>
      <c r="EED45" s="53"/>
      <c r="EEF45" s="53"/>
      <c r="EES45" s="53"/>
      <c r="EET45" s="53"/>
      <c r="EEV45" s="53"/>
      <c r="EFI45" s="53"/>
      <c r="EFJ45" s="53"/>
      <c r="EFL45" s="53"/>
      <c r="EFY45" s="53"/>
      <c r="EFZ45" s="53"/>
      <c r="EGB45" s="53"/>
      <c r="EGO45" s="53"/>
      <c r="EGP45" s="53"/>
      <c r="EGR45" s="53"/>
      <c r="EHE45" s="53"/>
      <c r="EHF45" s="53"/>
      <c r="EHH45" s="53"/>
      <c r="EHU45" s="53"/>
      <c r="EHV45" s="53"/>
      <c r="EHX45" s="53"/>
      <c r="EIK45" s="53"/>
      <c r="EIL45" s="53"/>
      <c r="EIN45" s="53"/>
      <c r="EJA45" s="53"/>
      <c r="EJB45" s="53"/>
      <c r="EJD45" s="53"/>
      <c r="EJQ45" s="53"/>
      <c r="EJR45" s="53"/>
      <c r="EJT45" s="53"/>
      <c r="EKG45" s="53"/>
      <c r="EKH45" s="53"/>
      <c r="EKJ45" s="53"/>
      <c r="EKW45" s="53"/>
      <c r="EKX45" s="53"/>
      <c r="EKZ45" s="53"/>
      <c r="ELM45" s="53"/>
      <c r="ELN45" s="53"/>
      <c r="ELP45" s="53"/>
      <c r="EMC45" s="53"/>
      <c r="EMD45" s="53"/>
      <c r="EMF45" s="53"/>
      <c r="EMS45" s="53"/>
      <c r="EMT45" s="53"/>
      <c r="EMV45" s="53"/>
      <c r="ENI45" s="53"/>
      <c r="ENJ45" s="53"/>
      <c r="ENL45" s="53"/>
      <c r="ENY45" s="53"/>
      <c r="ENZ45" s="53"/>
      <c r="EOB45" s="53"/>
      <c r="EOO45" s="53"/>
      <c r="EOP45" s="53"/>
      <c r="EOR45" s="53"/>
      <c r="EPE45" s="53"/>
      <c r="EPF45" s="53"/>
      <c r="EPH45" s="53"/>
      <c r="EPU45" s="53"/>
      <c r="EPV45" s="53"/>
      <c r="EPX45" s="53"/>
      <c r="EQK45" s="53"/>
      <c r="EQL45" s="53"/>
      <c r="EQN45" s="53"/>
      <c r="ERA45" s="53"/>
      <c r="ERB45" s="53"/>
      <c r="ERD45" s="53"/>
      <c r="ERQ45" s="53"/>
      <c r="ERR45" s="53"/>
      <c r="ERT45" s="53"/>
      <c r="ESG45" s="53"/>
      <c r="ESH45" s="53"/>
      <c r="ESJ45" s="53"/>
      <c r="ESW45" s="53"/>
      <c r="ESX45" s="53"/>
      <c r="ESZ45" s="53"/>
      <c r="ETM45" s="53"/>
      <c r="ETN45" s="53"/>
      <c r="ETP45" s="53"/>
      <c r="EUC45" s="53"/>
      <c r="EUD45" s="53"/>
      <c r="EUF45" s="53"/>
      <c r="EUS45" s="53"/>
      <c r="EUT45" s="53"/>
      <c r="EUV45" s="53"/>
      <c r="EVI45" s="53"/>
      <c r="EVJ45" s="53"/>
      <c r="EVL45" s="53"/>
      <c r="EVY45" s="53"/>
      <c r="EVZ45" s="53"/>
      <c r="EWB45" s="53"/>
      <c r="EWO45" s="53"/>
      <c r="EWP45" s="53"/>
      <c r="EWR45" s="53"/>
      <c r="EXE45" s="53"/>
      <c r="EXF45" s="53"/>
      <c r="EXH45" s="53"/>
      <c r="EXU45" s="53"/>
      <c r="EXV45" s="53"/>
      <c r="EXX45" s="53"/>
      <c r="EYK45" s="53"/>
      <c r="EYL45" s="53"/>
      <c r="EYN45" s="53"/>
      <c r="EZA45" s="53"/>
      <c r="EZB45" s="53"/>
      <c r="EZD45" s="53"/>
      <c r="EZQ45" s="53"/>
      <c r="EZR45" s="53"/>
      <c r="EZT45" s="53"/>
      <c r="FAG45" s="53"/>
      <c r="FAH45" s="53"/>
      <c r="FAJ45" s="53"/>
      <c r="FAW45" s="53"/>
      <c r="FAX45" s="53"/>
      <c r="FAZ45" s="53"/>
      <c r="FBM45" s="53"/>
      <c r="FBN45" s="53"/>
      <c r="FBP45" s="53"/>
      <c r="FCC45" s="53"/>
      <c r="FCD45" s="53"/>
      <c r="FCF45" s="53"/>
      <c r="FCS45" s="53"/>
      <c r="FCT45" s="53"/>
      <c r="FCV45" s="53"/>
      <c r="FDI45" s="53"/>
      <c r="FDJ45" s="53"/>
      <c r="FDL45" s="53"/>
      <c r="FDY45" s="53"/>
      <c r="FDZ45" s="53"/>
      <c r="FEB45" s="53"/>
      <c r="FEO45" s="53"/>
      <c r="FEP45" s="53"/>
      <c r="FER45" s="53"/>
      <c r="FFE45" s="53"/>
      <c r="FFF45" s="53"/>
      <c r="FFH45" s="53"/>
      <c r="FFU45" s="53"/>
      <c r="FFV45" s="53"/>
      <c r="FFX45" s="53"/>
      <c r="FGK45" s="53"/>
      <c r="FGL45" s="53"/>
      <c r="FGN45" s="53"/>
      <c r="FHA45" s="53"/>
      <c r="FHB45" s="53"/>
      <c r="FHD45" s="53"/>
      <c r="FHQ45" s="53"/>
      <c r="FHR45" s="53"/>
      <c r="FHT45" s="53"/>
      <c r="FIG45" s="53"/>
      <c r="FIH45" s="53"/>
      <c r="FIJ45" s="53"/>
      <c r="FIW45" s="53"/>
      <c r="FIX45" s="53"/>
      <c r="FIZ45" s="53"/>
      <c r="FJM45" s="53"/>
      <c r="FJN45" s="53"/>
      <c r="FJP45" s="53"/>
      <c r="FKC45" s="53"/>
      <c r="FKD45" s="53"/>
      <c r="FKF45" s="53"/>
      <c r="FKS45" s="53"/>
      <c r="FKT45" s="53"/>
      <c r="FKV45" s="53"/>
      <c r="FLI45" s="53"/>
      <c r="FLJ45" s="53"/>
      <c r="FLL45" s="53"/>
      <c r="FLY45" s="53"/>
      <c r="FLZ45" s="53"/>
      <c r="FMB45" s="53"/>
      <c r="FMO45" s="53"/>
      <c r="FMP45" s="53"/>
      <c r="FMR45" s="53"/>
      <c r="FNE45" s="53"/>
      <c r="FNF45" s="53"/>
      <c r="FNH45" s="53"/>
      <c r="FNU45" s="53"/>
      <c r="FNV45" s="53"/>
      <c r="FNX45" s="53"/>
      <c r="FOK45" s="53"/>
      <c r="FOL45" s="53"/>
      <c r="FON45" s="53"/>
      <c r="FPA45" s="53"/>
      <c r="FPB45" s="53"/>
      <c r="FPD45" s="53"/>
      <c r="FPQ45" s="53"/>
      <c r="FPR45" s="53"/>
      <c r="FPT45" s="53"/>
      <c r="FQG45" s="53"/>
      <c r="FQH45" s="53"/>
      <c r="FQJ45" s="53"/>
      <c r="FQW45" s="53"/>
      <c r="FQX45" s="53"/>
      <c r="FQZ45" s="53"/>
      <c r="FRM45" s="53"/>
      <c r="FRN45" s="53"/>
      <c r="FRP45" s="53"/>
      <c r="FSC45" s="53"/>
      <c r="FSD45" s="53"/>
      <c r="FSF45" s="53"/>
      <c r="FSS45" s="53"/>
      <c r="FST45" s="53"/>
      <c r="FSV45" s="53"/>
      <c r="FTI45" s="53"/>
      <c r="FTJ45" s="53"/>
      <c r="FTL45" s="53"/>
      <c r="FTY45" s="53"/>
      <c r="FTZ45" s="53"/>
      <c r="FUB45" s="53"/>
      <c r="FUO45" s="53"/>
      <c r="FUP45" s="53"/>
      <c r="FUR45" s="53"/>
      <c r="FVE45" s="53"/>
      <c r="FVF45" s="53"/>
      <c r="FVH45" s="53"/>
      <c r="FVU45" s="53"/>
      <c r="FVV45" s="53"/>
      <c r="FVX45" s="53"/>
      <c r="FWK45" s="53"/>
      <c r="FWL45" s="53"/>
      <c r="FWN45" s="53"/>
      <c r="FXA45" s="53"/>
      <c r="FXB45" s="53"/>
      <c r="FXD45" s="53"/>
      <c r="FXQ45" s="53"/>
      <c r="FXR45" s="53"/>
      <c r="FXT45" s="53"/>
      <c r="FYG45" s="53"/>
      <c r="FYH45" s="53"/>
      <c r="FYJ45" s="53"/>
      <c r="FYW45" s="53"/>
      <c r="FYX45" s="53"/>
      <c r="FYZ45" s="53"/>
      <c r="FZM45" s="53"/>
      <c r="FZN45" s="53"/>
      <c r="FZP45" s="53"/>
      <c r="GAC45" s="53"/>
      <c r="GAD45" s="53"/>
      <c r="GAF45" s="53"/>
      <c r="GAS45" s="53"/>
      <c r="GAT45" s="53"/>
      <c r="GAV45" s="53"/>
      <c r="GBI45" s="53"/>
      <c r="GBJ45" s="53"/>
      <c r="GBL45" s="53"/>
      <c r="GBY45" s="53"/>
      <c r="GBZ45" s="53"/>
      <c r="GCB45" s="53"/>
      <c r="GCO45" s="53"/>
      <c r="GCP45" s="53"/>
      <c r="GCR45" s="53"/>
      <c r="GDE45" s="53"/>
      <c r="GDF45" s="53"/>
      <c r="GDH45" s="53"/>
      <c r="GDU45" s="53"/>
      <c r="GDV45" s="53"/>
      <c r="GDX45" s="53"/>
      <c r="GEK45" s="53"/>
      <c r="GEL45" s="53"/>
      <c r="GEN45" s="53"/>
      <c r="GFA45" s="53"/>
      <c r="GFB45" s="53"/>
      <c r="GFD45" s="53"/>
      <c r="GFQ45" s="53"/>
      <c r="GFR45" s="53"/>
      <c r="GFT45" s="53"/>
      <c r="GGG45" s="53"/>
      <c r="GGH45" s="53"/>
      <c r="GGJ45" s="53"/>
      <c r="GGW45" s="53"/>
      <c r="GGX45" s="53"/>
      <c r="GGZ45" s="53"/>
      <c r="GHM45" s="53"/>
      <c r="GHN45" s="53"/>
      <c r="GHP45" s="53"/>
      <c r="GIC45" s="53"/>
      <c r="GID45" s="53"/>
      <c r="GIF45" s="53"/>
      <c r="GIS45" s="53"/>
      <c r="GIT45" s="53"/>
      <c r="GIV45" s="53"/>
      <c r="GJI45" s="53"/>
      <c r="GJJ45" s="53"/>
      <c r="GJL45" s="53"/>
      <c r="GJY45" s="53"/>
      <c r="GJZ45" s="53"/>
      <c r="GKB45" s="53"/>
      <c r="GKO45" s="53"/>
      <c r="GKP45" s="53"/>
      <c r="GKR45" s="53"/>
      <c r="GLE45" s="53"/>
      <c r="GLF45" s="53"/>
      <c r="GLH45" s="53"/>
      <c r="GLU45" s="53"/>
      <c r="GLV45" s="53"/>
      <c r="GLX45" s="53"/>
      <c r="GMK45" s="53"/>
      <c r="GML45" s="53"/>
      <c r="GMN45" s="53"/>
      <c r="GNA45" s="53"/>
      <c r="GNB45" s="53"/>
      <c r="GND45" s="53"/>
      <c r="GNQ45" s="53"/>
      <c r="GNR45" s="53"/>
      <c r="GNT45" s="53"/>
      <c r="GOG45" s="53"/>
      <c r="GOH45" s="53"/>
      <c r="GOJ45" s="53"/>
      <c r="GOW45" s="53"/>
      <c r="GOX45" s="53"/>
      <c r="GOZ45" s="53"/>
      <c r="GPM45" s="53"/>
      <c r="GPN45" s="53"/>
      <c r="GPP45" s="53"/>
      <c r="GQC45" s="53"/>
      <c r="GQD45" s="53"/>
      <c r="GQF45" s="53"/>
      <c r="GQS45" s="53"/>
      <c r="GQT45" s="53"/>
      <c r="GQV45" s="53"/>
      <c r="GRI45" s="53"/>
      <c r="GRJ45" s="53"/>
      <c r="GRL45" s="53"/>
      <c r="GRY45" s="53"/>
      <c r="GRZ45" s="53"/>
      <c r="GSB45" s="53"/>
      <c r="GSO45" s="53"/>
      <c r="GSP45" s="53"/>
      <c r="GSR45" s="53"/>
      <c r="GTE45" s="53"/>
      <c r="GTF45" s="53"/>
      <c r="GTH45" s="53"/>
      <c r="GTU45" s="53"/>
      <c r="GTV45" s="53"/>
      <c r="GTX45" s="53"/>
      <c r="GUK45" s="53"/>
      <c r="GUL45" s="53"/>
      <c r="GUN45" s="53"/>
      <c r="GVA45" s="53"/>
      <c r="GVB45" s="53"/>
      <c r="GVD45" s="53"/>
      <c r="GVQ45" s="53"/>
      <c r="GVR45" s="53"/>
      <c r="GVT45" s="53"/>
      <c r="GWG45" s="53"/>
      <c r="GWH45" s="53"/>
      <c r="GWJ45" s="53"/>
      <c r="GWW45" s="53"/>
      <c r="GWX45" s="53"/>
      <c r="GWZ45" s="53"/>
      <c r="GXM45" s="53"/>
      <c r="GXN45" s="53"/>
      <c r="GXP45" s="53"/>
      <c r="GYC45" s="53"/>
      <c r="GYD45" s="53"/>
      <c r="GYF45" s="53"/>
      <c r="GYS45" s="53"/>
      <c r="GYT45" s="53"/>
      <c r="GYV45" s="53"/>
      <c r="GZI45" s="53"/>
      <c r="GZJ45" s="53"/>
      <c r="GZL45" s="53"/>
      <c r="GZY45" s="53"/>
      <c r="GZZ45" s="53"/>
      <c r="HAB45" s="53"/>
      <c r="HAO45" s="53"/>
      <c r="HAP45" s="53"/>
      <c r="HAR45" s="53"/>
      <c r="HBE45" s="53"/>
      <c r="HBF45" s="53"/>
      <c r="HBH45" s="53"/>
      <c r="HBU45" s="53"/>
      <c r="HBV45" s="53"/>
      <c r="HBX45" s="53"/>
      <c r="HCK45" s="53"/>
      <c r="HCL45" s="53"/>
      <c r="HCN45" s="53"/>
      <c r="HDA45" s="53"/>
      <c r="HDB45" s="53"/>
      <c r="HDD45" s="53"/>
      <c r="HDQ45" s="53"/>
      <c r="HDR45" s="53"/>
      <c r="HDT45" s="53"/>
      <c r="HEG45" s="53"/>
      <c r="HEH45" s="53"/>
      <c r="HEJ45" s="53"/>
      <c r="HEW45" s="53"/>
      <c r="HEX45" s="53"/>
      <c r="HEZ45" s="53"/>
      <c r="HFM45" s="53"/>
      <c r="HFN45" s="53"/>
      <c r="HFP45" s="53"/>
      <c r="HGC45" s="53"/>
      <c r="HGD45" s="53"/>
      <c r="HGF45" s="53"/>
      <c r="HGS45" s="53"/>
      <c r="HGT45" s="53"/>
      <c r="HGV45" s="53"/>
      <c r="HHI45" s="53"/>
      <c r="HHJ45" s="53"/>
      <c r="HHL45" s="53"/>
      <c r="HHY45" s="53"/>
      <c r="HHZ45" s="53"/>
      <c r="HIB45" s="53"/>
      <c r="HIO45" s="53"/>
      <c r="HIP45" s="53"/>
      <c r="HIR45" s="53"/>
      <c r="HJE45" s="53"/>
      <c r="HJF45" s="53"/>
      <c r="HJH45" s="53"/>
      <c r="HJU45" s="53"/>
      <c r="HJV45" s="53"/>
      <c r="HJX45" s="53"/>
      <c r="HKK45" s="53"/>
      <c r="HKL45" s="53"/>
      <c r="HKN45" s="53"/>
      <c r="HLA45" s="53"/>
      <c r="HLB45" s="53"/>
      <c r="HLD45" s="53"/>
      <c r="HLQ45" s="53"/>
      <c r="HLR45" s="53"/>
      <c r="HLT45" s="53"/>
      <c r="HMG45" s="53"/>
      <c r="HMH45" s="53"/>
      <c r="HMJ45" s="53"/>
      <c r="HMW45" s="53"/>
      <c r="HMX45" s="53"/>
      <c r="HMZ45" s="53"/>
      <c r="HNM45" s="53"/>
      <c r="HNN45" s="53"/>
      <c r="HNP45" s="53"/>
      <c r="HOC45" s="53"/>
      <c r="HOD45" s="53"/>
      <c r="HOF45" s="53"/>
      <c r="HOS45" s="53"/>
      <c r="HOT45" s="53"/>
      <c r="HOV45" s="53"/>
      <c r="HPI45" s="53"/>
      <c r="HPJ45" s="53"/>
      <c r="HPL45" s="53"/>
      <c r="HPY45" s="53"/>
      <c r="HPZ45" s="53"/>
      <c r="HQB45" s="53"/>
      <c r="HQO45" s="53"/>
      <c r="HQP45" s="53"/>
      <c r="HQR45" s="53"/>
      <c r="HRE45" s="53"/>
      <c r="HRF45" s="53"/>
      <c r="HRH45" s="53"/>
      <c r="HRU45" s="53"/>
      <c r="HRV45" s="53"/>
      <c r="HRX45" s="53"/>
      <c r="HSK45" s="53"/>
      <c r="HSL45" s="53"/>
      <c r="HSN45" s="53"/>
      <c r="HTA45" s="53"/>
      <c r="HTB45" s="53"/>
      <c r="HTD45" s="53"/>
      <c r="HTQ45" s="53"/>
      <c r="HTR45" s="53"/>
      <c r="HTT45" s="53"/>
      <c r="HUG45" s="53"/>
      <c r="HUH45" s="53"/>
      <c r="HUJ45" s="53"/>
      <c r="HUW45" s="53"/>
      <c r="HUX45" s="53"/>
      <c r="HUZ45" s="53"/>
      <c r="HVM45" s="53"/>
      <c r="HVN45" s="53"/>
      <c r="HVP45" s="53"/>
      <c r="HWC45" s="53"/>
      <c r="HWD45" s="53"/>
      <c r="HWF45" s="53"/>
      <c r="HWS45" s="53"/>
      <c r="HWT45" s="53"/>
      <c r="HWV45" s="53"/>
      <c r="HXI45" s="53"/>
      <c r="HXJ45" s="53"/>
      <c r="HXL45" s="53"/>
      <c r="HXY45" s="53"/>
      <c r="HXZ45" s="53"/>
      <c r="HYB45" s="53"/>
      <c r="HYO45" s="53"/>
      <c r="HYP45" s="53"/>
      <c r="HYR45" s="53"/>
      <c r="HZE45" s="53"/>
      <c r="HZF45" s="53"/>
      <c r="HZH45" s="53"/>
      <c r="HZU45" s="53"/>
      <c r="HZV45" s="53"/>
      <c r="HZX45" s="53"/>
      <c r="IAK45" s="53"/>
      <c r="IAL45" s="53"/>
      <c r="IAN45" s="53"/>
      <c r="IBA45" s="53"/>
      <c r="IBB45" s="53"/>
      <c r="IBD45" s="53"/>
      <c r="IBQ45" s="53"/>
      <c r="IBR45" s="53"/>
      <c r="IBT45" s="53"/>
      <c r="ICG45" s="53"/>
      <c r="ICH45" s="53"/>
      <c r="ICJ45" s="53"/>
      <c r="ICW45" s="53"/>
      <c r="ICX45" s="53"/>
      <c r="ICZ45" s="53"/>
      <c r="IDM45" s="53"/>
      <c r="IDN45" s="53"/>
      <c r="IDP45" s="53"/>
      <c r="IEC45" s="53"/>
      <c r="IED45" s="53"/>
      <c r="IEF45" s="53"/>
      <c r="IES45" s="53"/>
      <c r="IET45" s="53"/>
      <c r="IEV45" s="53"/>
      <c r="IFI45" s="53"/>
      <c r="IFJ45" s="53"/>
      <c r="IFL45" s="53"/>
      <c r="IFY45" s="53"/>
      <c r="IFZ45" s="53"/>
      <c r="IGB45" s="53"/>
      <c r="IGO45" s="53"/>
      <c r="IGP45" s="53"/>
      <c r="IGR45" s="53"/>
      <c r="IHE45" s="53"/>
      <c r="IHF45" s="53"/>
      <c r="IHH45" s="53"/>
      <c r="IHU45" s="53"/>
      <c r="IHV45" s="53"/>
      <c r="IHX45" s="53"/>
      <c r="IIK45" s="53"/>
      <c r="IIL45" s="53"/>
      <c r="IIN45" s="53"/>
      <c r="IJA45" s="53"/>
      <c r="IJB45" s="53"/>
      <c r="IJD45" s="53"/>
      <c r="IJQ45" s="53"/>
      <c r="IJR45" s="53"/>
      <c r="IJT45" s="53"/>
      <c r="IKG45" s="53"/>
      <c r="IKH45" s="53"/>
      <c r="IKJ45" s="53"/>
      <c r="IKW45" s="53"/>
      <c r="IKX45" s="53"/>
      <c r="IKZ45" s="53"/>
      <c r="ILM45" s="53"/>
      <c r="ILN45" s="53"/>
      <c r="ILP45" s="53"/>
      <c r="IMC45" s="53"/>
      <c r="IMD45" s="53"/>
      <c r="IMF45" s="53"/>
      <c r="IMS45" s="53"/>
      <c r="IMT45" s="53"/>
      <c r="IMV45" s="53"/>
      <c r="INI45" s="53"/>
      <c r="INJ45" s="53"/>
      <c r="INL45" s="53"/>
      <c r="INY45" s="53"/>
      <c r="INZ45" s="53"/>
      <c r="IOB45" s="53"/>
      <c r="IOO45" s="53"/>
      <c r="IOP45" s="53"/>
      <c r="IOR45" s="53"/>
      <c r="IPE45" s="53"/>
      <c r="IPF45" s="53"/>
      <c r="IPH45" s="53"/>
      <c r="IPU45" s="53"/>
      <c r="IPV45" s="53"/>
      <c r="IPX45" s="53"/>
      <c r="IQK45" s="53"/>
      <c r="IQL45" s="53"/>
      <c r="IQN45" s="53"/>
      <c r="IRA45" s="53"/>
      <c r="IRB45" s="53"/>
      <c r="IRD45" s="53"/>
      <c r="IRQ45" s="53"/>
      <c r="IRR45" s="53"/>
      <c r="IRT45" s="53"/>
      <c r="ISG45" s="53"/>
      <c r="ISH45" s="53"/>
      <c r="ISJ45" s="53"/>
      <c r="ISW45" s="53"/>
      <c r="ISX45" s="53"/>
      <c r="ISZ45" s="53"/>
      <c r="ITM45" s="53"/>
      <c r="ITN45" s="53"/>
      <c r="ITP45" s="53"/>
      <c r="IUC45" s="53"/>
      <c r="IUD45" s="53"/>
      <c r="IUF45" s="53"/>
      <c r="IUS45" s="53"/>
      <c r="IUT45" s="53"/>
      <c r="IUV45" s="53"/>
      <c r="IVI45" s="53"/>
      <c r="IVJ45" s="53"/>
      <c r="IVL45" s="53"/>
      <c r="IVY45" s="53"/>
      <c r="IVZ45" s="53"/>
      <c r="IWB45" s="53"/>
      <c r="IWO45" s="53"/>
      <c r="IWP45" s="53"/>
      <c r="IWR45" s="53"/>
      <c r="IXE45" s="53"/>
      <c r="IXF45" s="53"/>
      <c r="IXH45" s="53"/>
      <c r="IXU45" s="53"/>
      <c r="IXV45" s="53"/>
      <c r="IXX45" s="53"/>
      <c r="IYK45" s="53"/>
      <c r="IYL45" s="53"/>
      <c r="IYN45" s="53"/>
      <c r="IZA45" s="53"/>
      <c r="IZB45" s="53"/>
      <c r="IZD45" s="53"/>
      <c r="IZQ45" s="53"/>
      <c r="IZR45" s="53"/>
      <c r="IZT45" s="53"/>
      <c r="JAG45" s="53"/>
      <c r="JAH45" s="53"/>
      <c r="JAJ45" s="53"/>
      <c r="JAW45" s="53"/>
      <c r="JAX45" s="53"/>
      <c r="JAZ45" s="53"/>
      <c r="JBM45" s="53"/>
      <c r="JBN45" s="53"/>
      <c r="JBP45" s="53"/>
      <c r="JCC45" s="53"/>
      <c r="JCD45" s="53"/>
      <c r="JCF45" s="53"/>
      <c r="JCS45" s="53"/>
      <c r="JCT45" s="53"/>
      <c r="JCV45" s="53"/>
      <c r="JDI45" s="53"/>
      <c r="JDJ45" s="53"/>
      <c r="JDL45" s="53"/>
      <c r="JDY45" s="53"/>
      <c r="JDZ45" s="53"/>
      <c r="JEB45" s="53"/>
      <c r="JEO45" s="53"/>
      <c r="JEP45" s="53"/>
      <c r="JER45" s="53"/>
      <c r="JFE45" s="53"/>
      <c r="JFF45" s="53"/>
      <c r="JFH45" s="53"/>
      <c r="JFU45" s="53"/>
      <c r="JFV45" s="53"/>
      <c r="JFX45" s="53"/>
      <c r="JGK45" s="53"/>
      <c r="JGL45" s="53"/>
      <c r="JGN45" s="53"/>
      <c r="JHA45" s="53"/>
      <c r="JHB45" s="53"/>
      <c r="JHD45" s="53"/>
      <c r="JHQ45" s="53"/>
      <c r="JHR45" s="53"/>
      <c r="JHT45" s="53"/>
      <c r="JIG45" s="53"/>
      <c r="JIH45" s="53"/>
      <c r="JIJ45" s="53"/>
      <c r="JIW45" s="53"/>
      <c r="JIX45" s="53"/>
      <c r="JIZ45" s="53"/>
      <c r="JJM45" s="53"/>
      <c r="JJN45" s="53"/>
      <c r="JJP45" s="53"/>
      <c r="JKC45" s="53"/>
      <c r="JKD45" s="53"/>
      <c r="JKF45" s="53"/>
      <c r="JKS45" s="53"/>
      <c r="JKT45" s="53"/>
      <c r="JKV45" s="53"/>
      <c r="JLI45" s="53"/>
      <c r="JLJ45" s="53"/>
      <c r="JLL45" s="53"/>
      <c r="JLY45" s="53"/>
      <c r="JLZ45" s="53"/>
      <c r="JMB45" s="53"/>
      <c r="JMO45" s="53"/>
      <c r="JMP45" s="53"/>
      <c r="JMR45" s="53"/>
      <c r="JNE45" s="53"/>
      <c r="JNF45" s="53"/>
      <c r="JNH45" s="53"/>
      <c r="JNU45" s="53"/>
      <c r="JNV45" s="53"/>
      <c r="JNX45" s="53"/>
      <c r="JOK45" s="53"/>
      <c r="JOL45" s="53"/>
      <c r="JON45" s="53"/>
      <c r="JPA45" s="53"/>
      <c r="JPB45" s="53"/>
      <c r="JPD45" s="53"/>
      <c r="JPQ45" s="53"/>
      <c r="JPR45" s="53"/>
      <c r="JPT45" s="53"/>
      <c r="JQG45" s="53"/>
      <c r="JQH45" s="53"/>
      <c r="JQJ45" s="53"/>
      <c r="JQW45" s="53"/>
      <c r="JQX45" s="53"/>
      <c r="JQZ45" s="53"/>
      <c r="JRM45" s="53"/>
      <c r="JRN45" s="53"/>
      <c r="JRP45" s="53"/>
      <c r="JSC45" s="53"/>
      <c r="JSD45" s="53"/>
      <c r="JSF45" s="53"/>
      <c r="JSS45" s="53"/>
      <c r="JST45" s="53"/>
      <c r="JSV45" s="53"/>
      <c r="JTI45" s="53"/>
      <c r="JTJ45" s="53"/>
      <c r="JTL45" s="53"/>
      <c r="JTY45" s="53"/>
      <c r="JTZ45" s="53"/>
      <c r="JUB45" s="53"/>
      <c r="JUO45" s="53"/>
      <c r="JUP45" s="53"/>
      <c r="JUR45" s="53"/>
      <c r="JVE45" s="53"/>
      <c r="JVF45" s="53"/>
      <c r="JVH45" s="53"/>
      <c r="JVU45" s="53"/>
      <c r="JVV45" s="53"/>
      <c r="JVX45" s="53"/>
      <c r="JWK45" s="53"/>
      <c r="JWL45" s="53"/>
      <c r="JWN45" s="53"/>
      <c r="JXA45" s="53"/>
      <c r="JXB45" s="53"/>
      <c r="JXD45" s="53"/>
      <c r="JXQ45" s="53"/>
      <c r="JXR45" s="53"/>
      <c r="JXT45" s="53"/>
      <c r="JYG45" s="53"/>
      <c r="JYH45" s="53"/>
      <c r="JYJ45" s="53"/>
      <c r="JYW45" s="53"/>
      <c r="JYX45" s="53"/>
      <c r="JYZ45" s="53"/>
      <c r="JZM45" s="53"/>
      <c r="JZN45" s="53"/>
      <c r="JZP45" s="53"/>
      <c r="KAC45" s="53"/>
      <c r="KAD45" s="53"/>
      <c r="KAF45" s="53"/>
      <c r="KAS45" s="53"/>
      <c r="KAT45" s="53"/>
      <c r="KAV45" s="53"/>
      <c r="KBI45" s="53"/>
      <c r="KBJ45" s="53"/>
      <c r="KBL45" s="53"/>
      <c r="KBY45" s="53"/>
      <c r="KBZ45" s="53"/>
      <c r="KCB45" s="53"/>
      <c r="KCO45" s="53"/>
      <c r="KCP45" s="53"/>
      <c r="KCR45" s="53"/>
      <c r="KDE45" s="53"/>
      <c r="KDF45" s="53"/>
      <c r="KDH45" s="53"/>
      <c r="KDU45" s="53"/>
      <c r="KDV45" s="53"/>
      <c r="KDX45" s="53"/>
      <c r="KEK45" s="53"/>
      <c r="KEL45" s="53"/>
      <c r="KEN45" s="53"/>
      <c r="KFA45" s="53"/>
      <c r="KFB45" s="53"/>
      <c r="KFD45" s="53"/>
      <c r="KFQ45" s="53"/>
      <c r="KFR45" s="53"/>
      <c r="KFT45" s="53"/>
      <c r="KGG45" s="53"/>
      <c r="KGH45" s="53"/>
      <c r="KGJ45" s="53"/>
      <c r="KGW45" s="53"/>
      <c r="KGX45" s="53"/>
      <c r="KGZ45" s="53"/>
      <c r="KHM45" s="53"/>
      <c r="KHN45" s="53"/>
      <c r="KHP45" s="53"/>
      <c r="KIC45" s="53"/>
      <c r="KID45" s="53"/>
      <c r="KIF45" s="53"/>
      <c r="KIS45" s="53"/>
      <c r="KIT45" s="53"/>
      <c r="KIV45" s="53"/>
      <c r="KJI45" s="53"/>
      <c r="KJJ45" s="53"/>
      <c r="KJL45" s="53"/>
      <c r="KJY45" s="53"/>
      <c r="KJZ45" s="53"/>
      <c r="KKB45" s="53"/>
      <c r="KKO45" s="53"/>
      <c r="KKP45" s="53"/>
      <c r="KKR45" s="53"/>
      <c r="KLE45" s="53"/>
      <c r="KLF45" s="53"/>
      <c r="KLH45" s="53"/>
      <c r="KLU45" s="53"/>
      <c r="KLV45" s="53"/>
      <c r="KLX45" s="53"/>
      <c r="KMK45" s="53"/>
      <c r="KML45" s="53"/>
      <c r="KMN45" s="53"/>
      <c r="KNA45" s="53"/>
      <c r="KNB45" s="53"/>
      <c r="KND45" s="53"/>
      <c r="KNQ45" s="53"/>
      <c r="KNR45" s="53"/>
      <c r="KNT45" s="53"/>
      <c r="KOG45" s="53"/>
      <c r="KOH45" s="53"/>
      <c r="KOJ45" s="53"/>
      <c r="KOW45" s="53"/>
      <c r="KOX45" s="53"/>
      <c r="KOZ45" s="53"/>
      <c r="KPM45" s="53"/>
      <c r="KPN45" s="53"/>
      <c r="KPP45" s="53"/>
      <c r="KQC45" s="53"/>
      <c r="KQD45" s="53"/>
      <c r="KQF45" s="53"/>
      <c r="KQS45" s="53"/>
      <c r="KQT45" s="53"/>
      <c r="KQV45" s="53"/>
      <c r="KRI45" s="53"/>
      <c r="KRJ45" s="53"/>
      <c r="KRL45" s="53"/>
      <c r="KRY45" s="53"/>
      <c r="KRZ45" s="53"/>
      <c r="KSB45" s="53"/>
      <c r="KSO45" s="53"/>
      <c r="KSP45" s="53"/>
      <c r="KSR45" s="53"/>
      <c r="KTE45" s="53"/>
      <c r="KTF45" s="53"/>
      <c r="KTH45" s="53"/>
      <c r="KTU45" s="53"/>
      <c r="KTV45" s="53"/>
      <c r="KTX45" s="53"/>
      <c r="KUK45" s="53"/>
      <c r="KUL45" s="53"/>
      <c r="KUN45" s="53"/>
      <c r="KVA45" s="53"/>
      <c r="KVB45" s="53"/>
      <c r="KVD45" s="53"/>
      <c r="KVQ45" s="53"/>
      <c r="KVR45" s="53"/>
      <c r="KVT45" s="53"/>
      <c r="KWG45" s="53"/>
      <c r="KWH45" s="53"/>
      <c r="KWJ45" s="53"/>
      <c r="KWW45" s="53"/>
      <c r="KWX45" s="53"/>
      <c r="KWZ45" s="53"/>
      <c r="KXM45" s="53"/>
      <c r="KXN45" s="53"/>
      <c r="KXP45" s="53"/>
      <c r="KYC45" s="53"/>
      <c r="KYD45" s="53"/>
      <c r="KYF45" s="53"/>
      <c r="KYS45" s="53"/>
      <c r="KYT45" s="53"/>
      <c r="KYV45" s="53"/>
      <c r="KZI45" s="53"/>
      <c r="KZJ45" s="53"/>
      <c r="KZL45" s="53"/>
      <c r="KZY45" s="53"/>
      <c r="KZZ45" s="53"/>
      <c r="LAB45" s="53"/>
      <c r="LAO45" s="53"/>
      <c r="LAP45" s="53"/>
      <c r="LAR45" s="53"/>
      <c r="LBE45" s="53"/>
      <c r="LBF45" s="53"/>
      <c r="LBH45" s="53"/>
      <c r="LBU45" s="53"/>
      <c r="LBV45" s="53"/>
      <c r="LBX45" s="53"/>
      <c r="LCK45" s="53"/>
      <c r="LCL45" s="53"/>
      <c r="LCN45" s="53"/>
      <c r="LDA45" s="53"/>
      <c r="LDB45" s="53"/>
      <c r="LDD45" s="53"/>
      <c r="LDQ45" s="53"/>
      <c r="LDR45" s="53"/>
      <c r="LDT45" s="53"/>
      <c r="LEG45" s="53"/>
      <c r="LEH45" s="53"/>
      <c r="LEJ45" s="53"/>
      <c r="LEW45" s="53"/>
      <c r="LEX45" s="53"/>
      <c r="LEZ45" s="53"/>
      <c r="LFM45" s="53"/>
      <c r="LFN45" s="53"/>
      <c r="LFP45" s="53"/>
      <c r="LGC45" s="53"/>
      <c r="LGD45" s="53"/>
      <c r="LGF45" s="53"/>
      <c r="LGS45" s="53"/>
      <c r="LGT45" s="53"/>
      <c r="LGV45" s="53"/>
      <c r="LHI45" s="53"/>
      <c r="LHJ45" s="53"/>
      <c r="LHL45" s="53"/>
      <c r="LHY45" s="53"/>
      <c r="LHZ45" s="53"/>
      <c r="LIB45" s="53"/>
      <c r="LIO45" s="53"/>
      <c r="LIP45" s="53"/>
      <c r="LIR45" s="53"/>
      <c r="LJE45" s="53"/>
      <c r="LJF45" s="53"/>
      <c r="LJH45" s="53"/>
      <c r="LJU45" s="53"/>
      <c r="LJV45" s="53"/>
      <c r="LJX45" s="53"/>
      <c r="LKK45" s="53"/>
      <c r="LKL45" s="53"/>
      <c r="LKN45" s="53"/>
      <c r="LLA45" s="53"/>
      <c r="LLB45" s="53"/>
      <c r="LLD45" s="53"/>
      <c r="LLQ45" s="53"/>
      <c r="LLR45" s="53"/>
      <c r="LLT45" s="53"/>
      <c r="LMG45" s="53"/>
      <c r="LMH45" s="53"/>
      <c r="LMJ45" s="53"/>
      <c r="LMW45" s="53"/>
      <c r="LMX45" s="53"/>
      <c r="LMZ45" s="53"/>
      <c r="LNM45" s="53"/>
      <c r="LNN45" s="53"/>
      <c r="LNP45" s="53"/>
      <c r="LOC45" s="53"/>
      <c r="LOD45" s="53"/>
      <c r="LOF45" s="53"/>
      <c r="LOS45" s="53"/>
      <c r="LOT45" s="53"/>
      <c r="LOV45" s="53"/>
      <c r="LPI45" s="53"/>
      <c r="LPJ45" s="53"/>
      <c r="LPL45" s="53"/>
      <c r="LPY45" s="53"/>
      <c r="LPZ45" s="53"/>
      <c r="LQB45" s="53"/>
      <c r="LQO45" s="53"/>
      <c r="LQP45" s="53"/>
      <c r="LQR45" s="53"/>
      <c r="LRE45" s="53"/>
      <c r="LRF45" s="53"/>
      <c r="LRH45" s="53"/>
      <c r="LRU45" s="53"/>
      <c r="LRV45" s="53"/>
      <c r="LRX45" s="53"/>
      <c r="LSK45" s="53"/>
      <c r="LSL45" s="53"/>
      <c r="LSN45" s="53"/>
      <c r="LTA45" s="53"/>
      <c r="LTB45" s="53"/>
      <c r="LTD45" s="53"/>
      <c r="LTQ45" s="53"/>
      <c r="LTR45" s="53"/>
      <c r="LTT45" s="53"/>
      <c r="LUG45" s="53"/>
      <c r="LUH45" s="53"/>
      <c r="LUJ45" s="53"/>
      <c r="LUW45" s="53"/>
      <c r="LUX45" s="53"/>
      <c r="LUZ45" s="53"/>
      <c r="LVM45" s="53"/>
      <c r="LVN45" s="53"/>
      <c r="LVP45" s="53"/>
      <c r="LWC45" s="53"/>
      <c r="LWD45" s="53"/>
      <c r="LWF45" s="53"/>
      <c r="LWS45" s="53"/>
      <c r="LWT45" s="53"/>
      <c r="LWV45" s="53"/>
      <c r="LXI45" s="53"/>
      <c r="LXJ45" s="53"/>
      <c r="LXL45" s="53"/>
      <c r="LXY45" s="53"/>
      <c r="LXZ45" s="53"/>
      <c r="LYB45" s="53"/>
      <c r="LYO45" s="53"/>
      <c r="LYP45" s="53"/>
      <c r="LYR45" s="53"/>
      <c r="LZE45" s="53"/>
      <c r="LZF45" s="53"/>
      <c r="LZH45" s="53"/>
      <c r="LZU45" s="53"/>
      <c r="LZV45" s="53"/>
      <c r="LZX45" s="53"/>
      <c r="MAK45" s="53"/>
      <c r="MAL45" s="53"/>
      <c r="MAN45" s="53"/>
      <c r="MBA45" s="53"/>
      <c r="MBB45" s="53"/>
      <c r="MBD45" s="53"/>
      <c r="MBQ45" s="53"/>
      <c r="MBR45" s="53"/>
      <c r="MBT45" s="53"/>
      <c r="MCG45" s="53"/>
      <c r="MCH45" s="53"/>
      <c r="MCJ45" s="53"/>
      <c r="MCW45" s="53"/>
      <c r="MCX45" s="53"/>
      <c r="MCZ45" s="53"/>
      <c r="MDM45" s="53"/>
      <c r="MDN45" s="53"/>
      <c r="MDP45" s="53"/>
      <c r="MEC45" s="53"/>
      <c r="MED45" s="53"/>
      <c r="MEF45" s="53"/>
      <c r="MES45" s="53"/>
      <c r="MET45" s="53"/>
      <c r="MEV45" s="53"/>
      <c r="MFI45" s="53"/>
      <c r="MFJ45" s="53"/>
      <c r="MFL45" s="53"/>
      <c r="MFY45" s="53"/>
      <c r="MFZ45" s="53"/>
      <c r="MGB45" s="53"/>
      <c r="MGO45" s="53"/>
      <c r="MGP45" s="53"/>
      <c r="MGR45" s="53"/>
      <c r="MHE45" s="53"/>
      <c r="MHF45" s="53"/>
      <c r="MHH45" s="53"/>
      <c r="MHU45" s="53"/>
      <c r="MHV45" s="53"/>
      <c r="MHX45" s="53"/>
      <c r="MIK45" s="53"/>
      <c r="MIL45" s="53"/>
      <c r="MIN45" s="53"/>
      <c r="MJA45" s="53"/>
      <c r="MJB45" s="53"/>
      <c r="MJD45" s="53"/>
      <c r="MJQ45" s="53"/>
      <c r="MJR45" s="53"/>
      <c r="MJT45" s="53"/>
      <c r="MKG45" s="53"/>
      <c r="MKH45" s="53"/>
      <c r="MKJ45" s="53"/>
      <c r="MKW45" s="53"/>
      <c r="MKX45" s="53"/>
      <c r="MKZ45" s="53"/>
      <c r="MLM45" s="53"/>
      <c r="MLN45" s="53"/>
      <c r="MLP45" s="53"/>
      <c r="MMC45" s="53"/>
      <c r="MMD45" s="53"/>
      <c r="MMF45" s="53"/>
      <c r="MMS45" s="53"/>
      <c r="MMT45" s="53"/>
      <c r="MMV45" s="53"/>
      <c r="MNI45" s="53"/>
      <c r="MNJ45" s="53"/>
      <c r="MNL45" s="53"/>
      <c r="MNY45" s="53"/>
      <c r="MNZ45" s="53"/>
      <c r="MOB45" s="53"/>
      <c r="MOO45" s="53"/>
      <c r="MOP45" s="53"/>
      <c r="MOR45" s="53"/>
      <c r="MPE45" s="53"/>
      <c r="MPF45" s="53"/>
      <c r="MPH45" s="53"/>
      <c r="MPU45" s="53"/>
      <c r="MPV45" s="53"/>
      <c r="MPX45" s="53"/>
      <c r="MQK45" s="53"/>
      <c r="MQL45" s="53"/>
      <c r="MQN45" s="53"/>
      <c r="MRA45" s="53"/>
      <c r="MRB45" s="53"/>
      <c r="MRD45" s="53"/>
      <c r="MRQ45" s="53"/>
      <c r="MRR45" s="53"/>
      <c r="MRT45" s="53"/>
      <c r="MSG45" s="53"/>
      <c r="MSH45" s="53"/>
      <c r="MSJ45" s="53"/>
      <c r="MSW45" s="53"/>
      <c r="MSX45" s="53"/>
      <c r="MSZ45" s="53"/>
      <c r="MTM45" s="53"/>
      <c r="MTN45" s="53"/>
      <c r="MTP45" s="53"/>
      <c r="MUC45" s="53"/>
      <c r="MUD45" s="53"/>
      <c r="MUF45" s="53"/>
      <c r="MUS45" s="53"/>
      <c r="MUT45" s="53"/>
      <c r="MUV45" s="53"/>
      <c r="MVI45" s="53"/>
      <c r="MVJ45" s="53"/>
      <c r="MVL45" s="53"/>
      <c r="MVY45" s="53"/>
      <c r="MVZ45" s="53"/>
      <c r="MWB45" s="53"/>
      <c r="MWO45" s="53"/>
      <c r="MWP45" s="53"/>
      <c r="MWR45" s="53"/>
      <c r="MXE45" s="53"/>
      <c r="MXF45" s="53"/>
      <c r="MXH45" s="53"/>
      <c r="MXU45" s="53"/>
      <c r="MXV45" s="53"/>
      <c r="MXX45" s="53"/>
      <c r="MYK45" s="53"/>
      <c r="MYL45" s="53"/>
      <c r="MYN45" s="53"/>
      <c r="MZA45" s="53"/>
      <c r="MZB45" s="53"/>
      <c r="MZD45" s="53"/>
      <c r="MZQ45" s="53"/>
      <c r="MZR45" s="53"/>
      <c r="MZT45" s="53"/>
      <c r="NAG45" s="53"/>
      <c r="NAH45" s="53"/>
      <c r="NAJ45" s="53"/>
      <c r="NAW45" s="53"/>
      <c r="NAX45" s="53"/>
      <c r="NAZ45" s="53"/>
      <c r="NBM45" s="53"/>
      <c r="NBN45" s="53"/>
      <c r="NBP45" s="53"/>
      <c r="NCC45" s="53"/>
      <c r="NCD45" s="53"/>
      <c r="NCF45" s="53"/>
      <c r="NCS45" s="53"/>
      <c r="NCT45" s="53"/>
      <c r="NCV45" s="53"/>
      <c r="NDI45" s="53"/>
      <c r="NDJ45" s="53"/>
      <c r="NDL45" s="53"/>
      <c r="NDY45" s="53"/>
      <c r="NDZ45" s="53"/>
      <c r="NEB45" s="53"/>
      <c r="NEO45" s="53"/>
      <c r="NEP45" s="53"/>
      <c r="NER45" s="53"/>
      <c r="NFE45" s="53"/>
      <c r="NFF45" s="53"/>
      <c r="NFH45" s="53"/>
      <c r="NFU45" s="53"/>
      <c r="NFV45" s="53"/>
      <c r="NFX45" s="53"/>
      <c r="NGK45" s="53"/>
      <c r="NGL45" s="53"/>
      <c r="NGN45" s="53"/>
      <c r="NHA45" s="53"/>
      <c r="NHB45" s="53"/>
      <c r="NHD45" s="53"/>
      <c r="NHQ45" s="53"/>
      <c r="NHR45" s="53"/>
      <c r="NHT45" s="53"/>
      <c r="NIG45" s="53"/>
      <c r="NIH45" s="53"/>
      <c r="NIJ45" s="53"/>
      <c r="NIW45" s="53"/>
      <c r="NIX45" s="53"/>
      <c r="NIZ45" s="53"/>
      <c r="NJM45" s="53"/>
      <c r="NJN45" s="53"/>
      <c r="NJP45" s="53"/>
      <c r="NKC45" s="53"/>
      <c r="NKD45" s="53"/>
      <c r="NKF45" s="53"/>
      <c r="NKS45" s="53"/>
      <c r="NKT45" s="53"/>
      <c r="NKV45" s="53"/>
      <c r="NLI45" s="53"/>
      <c r="NLJ45" s="53"/>
      <c r="NLL45" s="53"/>
      <c r="NLY45" s="53"/>
      <c r="NLZ45" s="53"/>
      <c r="NMB45" s="53"/>
      <c r="NMO45" s="53"/>
      <c r="NMP45" s="53"/>
      <c r="NMR45" s="53"/>
      <c r="NNE45" s="53"/>
      <c r="NNF45" s="53"/>
      <c r="NNH45" s="53"/>
      <c r="NNU45" s="53"/>
      <c r="NNV45" s="53"/>
      <c r="NNX45" s="53"/>
      <c r="NOK45" s="53"/>
      <c r="NOL45" s="53"/>
      <c r="NON45" s="53"/>
      <c r="NPA45" s="53"/>
      <c r="NPB45" s="53"/>
      <c r="NPD45" s="53"/>
      <c r="NPQ45" s="53"/>
      <c r="NPR45" s="53"/>
      <c r="NPT45" s="53"/>
      <c r="NQG45" s="53"/>
      <c r="NQH45" s="53"/>
      <c r="NQJ45" s="53"/>
      <c r="NQW45" s="53"/>
      <c r="NQX45" s="53"/>
      <c r="NQZ45" s="53"/>
      <c r="NRM45" s="53"/>
      <c r="NRN45" s="53"/>
      <c r="NRP45" s="53"/>
      <c r="NSC45" s="53"/>
      <c r="NSD45" s="53"/>
      <c r="NSF45" s="53"/>
      <c r="NSS45" s="53"/>
      <c r="NST45" s="53"/>
      <c r="NSV45" s="53"/>
      <c r="NTI45" s="53"/>
      <c r="NTJ45" s="53"/>
      <c r="NTL45" s="53"/>
      <c r="NTY45" s="53"/>
      <c r="NTZ45" s="53"/>
      <c r="NUB45" s="53"/>
      <c r="NUO45" s="53"/>
      <c r="NUP45" s="53"/>
      <c r="NUR45" s="53"/>
      <c r="NVE45" s="53"/>
      <c r="NVF45" s="53"/>
      <c r="NVH45" s="53"/>
      <c r="NVU45" s="53"/>
      <c r="NVV45" s="53"/>
      <c r="NVX45" s="53"/>
      <c r="NWK45" s="53"/>
      <c r="NWL45" s="53"/>
      <c r="NWN45" s="53"/>
      <c r="NXA45" s="53"/>
      <c r="NXB45" s="53"/>
      <c r="NXD45" s="53"/>
      <c r="NXQ45" s="53"/>
      <c r="NXR45" s="53"/>
      <c r="NXT45" s="53"/>
      <c r="NYG45" s="53"/>
      <c r="NYH45" s="53"/>
      <c r="NYJ45" s="53"/>
      <c r="NYW45" s="53"/>
      <c r="NYX45" s="53"/>
      <c r="NYZ45" s="53"/>
      <c r="NZM45" s="53"/>
      <c r="NZN45" s="53"/>
      <c r="NZP45" s="53"/>
      <c r="OAC45" s="53"/>
      <c r="OAD45" s="53"/>
      <c r="OAF45" s="53"/>
      <c r="OAS45" s="53"/>
      <c r="OAT45" s="53"/>
      <c r="OAV45" s="53"/>
      <c r="OBI45" s="53"/>
      <c r="OBJ45" s="53"/>
      <c r="OBL45" s="53"/>
      <c r="OBY45" s="53"/>
      <c r="OBZ45" s="53"/>
      <c r="OCB45" s="53"/>
      <c r="OCO45" s="53"/>
      <c r="OCP45" s="53"/>
      <c r="OCR45" s="53"/>
      <c r="ODE45" s="53"/>
      <c r="ODF45" s="53"/>
      <c r="ODH45" s="53"/>
      <c r="ODU45" s="53"/>
      <c r="ODV45" s="53"/>
      <c r="ODX45" s="53"/>
      <c r="OEK45" s="53"/>
      <c r="OEL45" s="53"/>
      <c r="OEN45" s="53"/>
      <c r="OFA45" s="53"/>
      <c r="OFB45" s="53"/>
      <c r="OFD45" s="53"/>
      <c r="OFQ45" s="53"/>
      <c r="OFR45" s="53"/>
      <c r="OFT45" s="53"/>
      <c r="OGG45" s="53"/>
      <c r="OGH45" s="53"/>
      <c r="OGJ45" s="53"/>
      <c r="OGW45" s="53"/>
      <c r="OGX45" s="53"/>
      <c r="OGZ45" s="53"/>
      <c r="OHM45" s="53"/>
      <c r="OHN45" s="53"/>
      <c r="OHP45" s="53"/>
      <c r="OIC45" s="53"/>
      <c r="OID45" s="53"/>
      <c r="OIF45" s="53"/>
      <c r="OIS45" s="53"/>
      <c r="OIT45" s="53"/>
      <c r="OIV45" s="53"/>
      <c r="OJI45" s="53"/>
      <c r="OJJ45" s="53"/>
      <c r="OJL45" s="53"/>
      <c r="OJY45" s="53"/>
      <c r="OJZ45" s="53"/>
      <c r="OKB45" s="53"/>
      <c r="OKO45" s="53"/>
      <c r="OKP45" s="53"/>
      <c r="OKR45" s="53"/>
      <c r="OLE45" s="53"/>
      <c r="OLF45" s="53"/>
      <c r="OLH45" s="53"/>
      <c r="OLU45" s="53"/>
      <c r="OLV45" s="53"/>
      <c r="OLX45" s="53"/>
      <c r="OMK45" s="53"/>
      <c r="OML45" s="53"/>
      <c r="OMN45" s="53"/>
      <c r="ONA45" s="53"/>
      <c r="ONB45" s="53"/>
      <c r="OND45" s="53"/>
      <c r="ONQ45" s="53"/>
      <c r="ONR45" s="53"/>
      <c r="ONT45" s="53"/>
      <c r="OOG45" s="53"/>
      <c r="OOH45" s="53"/>
      <c r="OOJ45" s="53"/>
      <c r="OOW45" s="53"/>
      <c r="OOX45" s="53"/>
      <c r="OOZ45" s="53"/>
      <c r="OPM45" s="53"/>
      <c r="OPN45" s="53"/>
      <c r="OPP45" s="53"/>
      <c r="OQC45" s="53"/>
      <c r="OQD45" s="53"/>
      <c r="OQF45" s="53"/>
      <c r="OQS45" s="53"/>
      <c r="OQT45" s="53"/>
      <c r="OQV45" s="53"/>
      <c r="ORI45" s="53"/>
      <c r="ORJ45" s="53"/>
      <c r="ORL45" s="53"/>
      <c r="ORY45" s="53"/>
      <c r="ORZ45" s="53"/>
      <c r="OSB45" s="53"/>
      <c r="OSO45" s="53"/>
      <c r="OSP45" s="53"/>
      <c r="OSR45" s="53"/>
      <c r="OTE45" s="53"/>
      <c r="OTF45" s="53"/>
      <c r="OTH45" s="53"/>
      <c r="OTU45" s="53"/>
      <c r="OTV45" s="53"/>
      <c r="OTX45" s="53"/>
      <c r="OUK45" s="53"/>
      <c r="OUL45" s="53"/>
      <c r="OUN45" s="53"/>
      <c r="OVA45" s="53"/>
      <c r="OVB45" s="53"/>
      <c r="OVD45" s="53"/>
      <c r="OVQ45" s="53"/>
      <c r="OVR45" s="53"/>
      <c r="OVT45" s="53"/>
      <c r="OWG45" s="53"/>
      <c r="OWH45" s="53"/>
      <c r="OWJ45" s="53"/>
      <c r="OWW45" s="53"/>
      <c r="OWX45" s="53"/>
      <c r="OWZ45" s="53"/>
      <c r="OXM45" s="53"/>
      <c r="OXN45" s="53"/>
      <c r="OXP45" s="53"/>
      <c r="OYC45" s="53"/>
      <c r="OYD45" s="53"/>
      <c r="OYF45" s="53"/>
      <c r="OYS45" s="53"/>
      <c r="OYT45" s="53"/>
      <c r="OYV45" s="53"/>
      <c r="OZI45" s="53"/>
      <c r="OZJ45" s="53"/>
      <c r="OZL45" s="53"/>
      <c r="OZY45" s="53"/>
      <c r="OZZ45" s="53"/>
      <c r="PAB45" s="53"/>
      <c r="PAO45" s="53"/>
      <c r="PAP45" s="53"/>
      <c r="PAR45" s="53"/>
      <c r="PBE45" s="53"/>
      <c r="PBF45" s="53"/>
      <c r="PBH45" s="53"/>
      <c r="PBU45" s="53"/>
      <c r="PBV45" s="53"/>
      <c r="PBX45" s="53"/>
      <c r="PCK45" s="53"/>
      <c r="PCL45" s="53"/>
      <c r="PCN45" s="53"/>
      <c r="PDA45" s="53"/>
      <c r="PDB45" s="53"/>
      <c r="PDD45" s="53"/>
      <c r="PDQ45" s="53"/>
      <c r="PDR45" s="53"/>
      <c r="PDT45" s="53"/>
      <c r="PEG45" s="53"/>
      <c r="PEH45" s="53"/>
      <c r="PEJ45" s="53"/>
      <c r="PEW45" s="53"/>
      <c r="PEX45" s="53"/>
      <c r="PEZ45" s="53"/>
      <c r="PFM45" s="53"/>
      <c r="PFN45" s="53"/>
      <c r="PFP45" s="53"/>
      <c r="PGC45" s="53"/>
      <c r="PGD45" s="53"/>
      <c r="PGF45" s="53"/>
      <c r="PGS45" s="53"/>
      <c r="PGT45" s="53"/>
      <c r="PGV45" s="53"/>
      <c r="PHI45" s="53"/>
      <c r="PHJ45" s="53"/>
      <c r="PHL45" s="53"/>
      <c r="PHY45" s="53"/>
      <c r="PHZ45" s="53"/>
      <c r="PIB45" s="53"/>
      <c r="PIO45" s="53"/>
      <c r="PIP45" s="53"/>
      <c r="PIR45" s="53"/>
      <c r="PJE45" s="53"/>
      <c r="PJF45" s="53"/>
      <c r="PJH45" s="53"/>
      <c r="PJU45" s="53"/>
      <c r="PJV45" s="53"/>
      <c r="PJX45" s="53"/>
      <c r="PKK45" s="53"/>
      <c r="PKL45" s="53"/>
      <c r="PKN45" s="53"/>
      <c r="PLA45" s="53"/>
      <c r="PLB45" s="53"/>
      <c r="PLD45" s="53"/>
      <c r="PLQ45" s="53"/>
      <c r="PLR45" s="53"/>
      <c r="PLT45" s="53"/>
      <c r="PMG45" s="53"/>
      <c r="PMH45" s="53"/>
      <c r="PMJ45" s="53"/>
      <c r="PMW45" s="53"/>
      <c r="PMX45" s="53"/>
      <c r="PMZ45" s="53"/>
      <c r="PNM45" s="53"/>
      <c r="PNN45" s="53"/>
      <c r="PNP45" s="53"/>
      <c r="POC45" s="53"/>
      <c r="POD45" s="53"/>
      <c r="POF45" s="53"/>
      <c r="POS45" s="53"/>
      <c r="POT45" s="53"/>
      <c r="POV45" s="53"/>
      <c r="PPI45" s="53"/>
      <c r="PPJ45" s="53"/>
      <c r="PPL45" s="53"/>
      <c r="PPY45" s="53"/>
      <c r="PPZ45" s="53"/>
      <c r="PQB45" s="53"/>
      <c r="PQO45" s="53"/>
      <c r="PQP45" s="53"/>
      <c r="PQR45" s="53"/>
      <c r="PRE45" s="53"/>
      <c r="PRF45" s="53"/>
      <c r="PRH45" s="53"/>
      <c r="PRU45" s="53"/>
      <c r="PRV45" s="53"/>
      <c r="PRX45" s="53"/>
      <c r="PSK45" s="53"/>
      <c r="PSL45" s="53"/>
      <c r="PSN45" s="53"/>
      <c r="PTA45" s="53"/>
      <c r="PTB45" s="53"/>
      <c r="PTD45" s="53"/>
      <c r="PTQ45" s="53"/>
      <c r="PTR45" s="53"/>
      <c r="PTT45" s="53"/>
      <c r="PUG45" s="53"/>
      <c r="PUH45" s="53"/>
      <c r="PUJ45" s="53"/>
      <c r="PUW45" s="53"/>
      <c r="PUX45" s="53"/>
      <c r="PUZ45" s="53"/>
      <c r="PVM45" s="53"/>
      <c r="PVN45" s="53"/>
      <c r="PVP45" s="53"/>
      <c r="PWC45" s="53"/>
      <c r="PWD45" s="53"/>
      <c r="PWF45" s="53"/>
      <c r="PWS45" s="53"/>
      <c r="PWT45" s="53"/>
      <c r="PWV45" s="53"/>
      <c r="PXI45" s="53"/>
      <c r="PXJ45" s="53"/>
      <c r="PXL45" s="53"/>
      <c r="PXY45" s="53"/>
      <c r="PXZ45" s="53"/>
      <c r="PYB45" s="53"/>
      <c r="PYO45" s="53"/>
      <c r="PYP45" s="53"/>
      <c r="PYR45" s="53"/>
      <c r="PZE45" s="53"/>
      <c r="PZF45" s="53"/>
      <c r="PZH45" s="53"/>
      <c r="PZU45" s="53"/>
      <c r="PZV45" s="53"/>
      <c r="PZX45" s="53"/>
      <c r="QAK45" s="53"/>
      <c r="QAL45" s="53"/>
      <c r="QAN45" s="53"/>
      <c r="QBA45" s="53"/>
      <c r="QBB45" s="53"/>
      <c r="QBD45" s="53"/>
      <c r="QBQ45" s="53"/>
      <c r="QBR45" s="53"/>
      <c r="QBT45" s="53"/>
      <c r="QCG45" s="53"/>
      <c r="QCH45" s="53"/>
      <c r="QCJ45" s="53"/>
      <c r="QCW45" s="53"/>
      <c r="QCX45" s="53"/>
      <c r="QCZ45" s="53"/>
      <c r="QDM45" s="53"/>
      <c r="QDN45" s="53"/>
      <c r="QDP45" s="53"/>
      <c r="QEC45" s="53"/>
      <c r="QED45" s="53"/>
      <c r="QEF45" s="53"/>
      <c r="QES45" s="53"/>
      <c r="QET45" s="53"/>
      <c r="QEV45" s="53"/>
      <c r="QFI45" s="53"/>
      <c r="QFJ45" s="53"/>
      <c r="QFL45" s="53"/>
      <c r="QFY45" s="53"/>
      <c r="QFZ45" s="53"/>
      <c r="QGB45" s="53"/>
      <c r="QGO45" s="53"/>
      <c r="QGP45" s="53"/>
      <c r="QGR45" s="53"/>
      <c r="QHE45" s="53"/>
      <c r="QHF45" s="53"/>
      <c r="QHH45" s="53"/>
      <c r="QHU45" s="53"/>
      <c r="QHV45" s="53"/>
      <c r="QHX45" s="53"/>
      <c r="QIK45" s="53"/>
      <c r="QIL45" s="53"/>
      <c r="QIN45" s="53"/>
      <c r="QJA45" s="53"/>
      <c r="QJB45" s="53"/>
      <c r="QJD45" s="53"/>
      <c r="QJQ45" s="53"/>
      <c r="QJR45" s="53"/>
      <c r="QJT45" s="53"/>
      <c r="QKG45" s="53"/>
      <c r="QKH45" s="53"/>
      <c r="QKJ45" s="53"/>
      <c r="QKW45" s="53"/>
      <c r="QKX45" s="53"/>
      <c r="QKZ45" s="53"/>
      <c r="QLM45" s="53"/>
      <c r="QLN45" s="53"/>
      <c r="QLP45" s="53"/>
      <c r="QMC45" s="53"/>
      <c r="QMD45" s="53"/>
      <c r="QMF45" s="53"/>
      <c r="QMS45" s="53"/>
      <c r="QMT45" s="53"/>
      <c r="QMV45" s="53"/>
      <c r="QNI45" s="53"/>
      <c r="QNJ45" s="53"/>
      <c r="QNL45" s="53"/>
      <c r="QNY45" s="53"/>
      <c r="QNZ45" s="53"/>
      <c r="QOB45" s="53"/>
      <c r="QOO45" s="53"/>
      <c r="QOP45" s="53"/>
      <c r="QOR45" s="53"/>
      <c r="QPE45" s="53"/>
      <c r="QPF45" s="53"/>
      <c r="QPH45" s="53"/>
      <c r="QPU45" s="53"/>
      <c r="QPV45" s="53"/>
      <c r="QPX45" s="53"/>
      <c r="QQK45" s="53"/>
      <c r="QQL45" s="53"/>
      <c r="QQN45" s="53"/>
      <c r="QRA45" s="53"/>
      <c r="QRB45" s="53"/>
      <c r="QRD45" s="53"/>
      <c r="QRQ45" s="53"/>
      <c r="QRR45" s="53"/>
      <c r="QRT45" s="53"/>
      <c r="QSG45" s="53"/>
      <c r="QSH45" s="53"/>
      <c r="QSJ45" s="53"/>
      <c r="QSW45" s="53"/>
      <c r="QSX45" s="53"/>
      <c r="QSZ45" s="53"/>
      <c r="QTM45" s="53"/>
      <c r="QTN45" s="53"/>
      <c r="QTP45" s="53"/>
      <c r="QUC45" s="53"/>
      <c r="QUD45" s="53"/>
      <c r="QUF45" s="53"/>
      <c r="QUS45" s="53"/>
      <c r="QUT45" s="53"/>
      <c r="QUV45" s="53"/>
      <c r="QVI45" s="53"/>
      <c r="QVJ45" s="53"/>
      <c r="QVL45" s="53"/>
      <c r="QVY45" s="53"/>
      <c r="QVZ45" s="53"/>
      <c r="QWB45" s="53"/>
      <c r="QWO45" s="53"/>
      <c r="QWP45" s="53"/>
      <c r="QWR45" s="53"/>
      <c r="QXE45" s="53"/>
      <c r="QXF45" s="53"/>
      <c r="QXH45" s="53"/>
      <c r="QXU45" s="53"/>
      <c r="QXV45" s="53"/>
      <c r="QXX45" s="53"/>
      <c r="QYK45" s="53"/>
      <c r="QYL45" s="53"/>
      <c r="QYN45" s="53"/>
      <c r="QZA45" s="53"/>
      <c r="QZB45" s="53"/>
      <c r="QZD45" s="53"/>
      <c r="QZQ45" s="53"/>
      <c r="QZR45" s="53"/>
      <c r="QZT45" s="53"/>
      <c r="RAG45" s="53"/>
      <c r="RAH45" s="53"/>
      <c r="RAJ45" s="53"/>
      <c r="RAW45" s="53"/>
      <c r="RAX45" s="53"/>
      <c r="RAZ45" s="53"/>
      <c r="RBM45" s="53"/>
      <c r="RBN45" s="53"/>
      <c r="RBP45" s="53"/>
      <c r="RCC45" s="53"/>
      <c r="RCD45" s="53"/>
      <c r="RCF45" s="53"/>
      <c r="RCS45" s="53"/>
      <c r="RCT45" s="53"/>
      <c r="RCV45" s="53"/>
      <c r="RDI45" s="53"/>
      <c r="RDJ45" s="53"/>
      <c r="RDL45" s="53"/>
      <c r="RDY45" s="53"/>
      <c r="RDZ45" s="53"/>
      <c r="REB45" s="53"/>
      <c r="REO45" s="53"/>
      <c r="REP45" s="53"/>
      <c r="RER45" s="53"/>
      <c r="RFE45" s="53"/>
      <c r="RFF45" s="53"/>
      <c r="RFH45" s="53"/>
      <c r="RFU45" s="53"/>
      <c r="RFV45" s="53"/>
      <c r="RFX45" s="53"/>
      <c r="RGK45" s="53"/>
      <c r="RGL45" s="53"/>
      <c r="RGN45" s="53"/>
      <c r="RHA45" s="53"/>
      <c r="RHB45" s="53"/>
      <c r="RHD45" s="53"/>
      <c r="RHQ45" s="53"/>
      <c r="RHR45" s="53"/>
      <c r="RHT45" s="53"/>
      <c r="RIG45" s="53"/>
      <c r="RIH45" s="53"/>
      <c r="RIJ45" s="53"/>
      <c r="RIW45" s="53"/>
      <c r="RIX45" s="53"/>
      <c r="RIZ45" s="53"/>
      <c r="RJM45" s="53"/>
      <c r="RJN45" s="53"/>
      <c r="RJP45" s="53"/>
      <c r="RKC45" s="53"/>
      <c r="RKD45" s="53"/>
      <c r="RKF45" s="53"/>
      <c r="RKS45" s="53"/>
      <c r="RKT45" s="53"/>
      <c r="RKV45" s="53"/>
      <c r="RLI45" s="53"/>
      <c r="RLJ45" s="53"/>
      <c r="RLL45" s="53"/>
      <c r="RLY45" s="53"/>
      <c r="RLZ45" s="53"/>
      <c r="RMB45" s="53"/>
      <c r="RMO45" s="53"/>
      <c r="RMP45" s="53"/>
      <c r="RMR45" s="53"/>
      <c r="RNE45" s="53"/>
      <c r="RNF45" s="53"/>
      <c r="RNH45" s="53"/>
      <c r="RNU45" s="53"/>
      <c r="RNV45" s="53"/>
      <c r="RNX45" s="53"/>
      <c r="ROK45" s="53"/>
      <c r="ROL45" s="53"/>
      <c r="RON45" s="53"/>
      <c r="RPA45" s="53"/>
      <c r="RPB45" s="53"/>
      <c r="RPD45" s="53"/>
      <c r="RPQ45" s="53"/>
      <c r="RPR45" s="53"/>
      <c r="RPT45" s="53"/>
      <c r="RQG45" s="53"/>
      <c r="RQH45" s="53"/>
      <c r="RQJ45" s="53"/>
      <c r="RQW45" s="53"/>
      <c r="RQX45" s="53"/>
      <c r="RQZ45" s="53"/>
      <c r="RRM45" s="53"/>
      <c r="RRN45" s="53"/>
      <c r="RRP45" s="53"/>
      <c r="RSC45" s="53"/>
      <c r="RSD45" s="53"/>
      <c r="RSF45" s="53"/>
      <c r="RSS45" s="53"/>
      <c r="RST45" s="53"/>
      <c r="RSV45" s="53"/>
      <c r="RTI45" s="53"/>
      <c r="RTJ45" s="53"/>
      <c r="RTL45" s="53"/>
      <c r="RTY45" s="53"/>
      <c r="RTZ45" s="53"/>
      <c r="RUB45" s="53"/>
      <c r="RUO45" s="53"/>
      <c r="RUP45" s="53"/>
      <c r="RUR45" s="53"/>
      <c r="RVE45" s="53"/>
      <c r="RVF45" s="53"/>
      <c r="RVH45" s="53"/>
      <c r="RVU45" s="53"/>
      <c r="RVV45" s="53"/>
      <c r="RVX45" s="53"/>
      <c r="RWK45" s="53"/>
      <c r="RWL45" s="53"/>
      <c r="RWN45" s="53"/>
      <c r="RXA45" s="53"/>
      <c r="RXB45" s="53"/>
      <c r="RXD45" s="53"/>
      <c r="RXQ45" s="53"/>
      <c r="RXR45" s="53"/>
      <c r="RXT45" s="53"/>
      <c r="RYG45" s="53"/>
      <c r="RYH45" s="53"/>
      <c r="RYJ45" s="53"/>
      <c r="RYW45" s="53"/>
      <c r="RYX45" s="53"/>
      <c r="RYZ45" s="53"/>
      <c r="RZM45" s="53"/>
      <c r="RZN45" s="53"/>
      <c r="RZP45" s="53"/>
      <c r="SAC45" s="53"/>
      <c r="SAD45" s="53"/>
      <c r="SAF45" s="53"/>
      <c r="SAS45" s="53"/>
      <c r="SAT45" s="53"/>
      <c r="SAV45" s="53"/>
      <c r="SBI45" s="53"/>
      <c r="SBJ45" s="53"/>
      <c r="SBL45" s="53"/>
      <c r="SBY45" s="53"/>
      <c r="SBZ45" s="53"/>
      <c r="SCB45" s="53"/>
      <c r="SCO45" s="53"/>
      <c r="SCP45" s="53"/>
      <c r="SCR45" s="53"/>
      <c r="SDE45" s="53"/>
      <c r="SDF45" s="53"/>
      <c r="SDH45" s="53"/>
      <c r="SDU45" s="53"/>
      <c r="SDV45" s="53"/>
      <c r="SDX45" s="53"/>
      <c r="SEK45" s="53"/>
      <c r="SEL45" s="53"/>
      <c r="SEN45" s="53"/>
      <c r="SFA45" s="53"/>
      <c r="SFB45" s="53"/>
      <c r="SFD45" s="53"/>
      <c r="SFQ45" s="53"/>
      <c r="SFR45" s="53"/>
      <c r="SFT45" s="53"/>
      <c r="SGG45" s="53"/>
      <c r="SGH45" s="53"/>
      <c r="SGJ45" s="53"/>
      <c r="SGW45" s="53"/>
      <c r="SGX45" s="53"/>
      <c r="SGZ45" s="53"/>
      <c r="SHM45" s="53"/>
      <c r="SHN45" s="53"/>
      <c r="SHP45" s="53"/>
      <c r="SIC45" s="53"/>
      <c r="SID45" s="53"/>
      <c r="SIF45" s="53"/>
      <c r="SIS45" s="53"/>
      <c r="SIT45" s="53"/>
      <c r="SIV45" s="53"/>
      <c r="SJI45" s="53"/>
      <c r="SJJ45" s="53"/>
      <c r="SJL45" s="53"/>
      <c r="SJY45" s="53"/>
      <c r="SJZ45" s="53"/>
      <c r="SKB45" s="53"/>
      <c r="SKO45" s="53"/>
      <c r="SKP45" s="53"/>
      <c r="SKR45" s="53"/>
      <c r="SLE45" s="53"/>
      <c r="SLF45" s="53"/>
      <c r="SLH45" s="53"/>
      <c r="SLU45" s="53"/>
      <c r="SLV45" s="53"/>
      <c r="SLX45" s="53"/>
      <c r="SMK45" s="53"/>
      <c r="SML45" s="53"/>
      <c r="SMN45" s="53"/>
      <c r="SNA45" s="53"/>
      <c r="SNB45" s="53"/>
      <c r="SND45" s="53"/>
      <c r="SNQ45" s="53"/>
      <c r="SNR45" s="53"/>
      <c r="SNT45" s="53"/>
      <c r="SOG45" s="53"/>
      <c r="SOH45" s="53"/>
      <c r="SOJ45" s="53"/>
      <c r="SOW45" s="53"/>
      <c r="SOX45" s="53"/>
      <c r="SOZ45" s="53"/>
      <c r="SPM45" s="53"/>
      <c r="SPN45" s="53"/>
      <c r="SPP45" s="53"/>
      <c r="SQC45" s="53"/>
      <c r="SQD45" s="53"/>
      <c r="SQF45" s="53"/>
      <c r="SQS45" s="53"/>
      <c r="SQT45" s="53"/>
      <c r="SQV45" s="53"/>
      <c r="SRI45" s="53"/>
      <c r="SRJ45" s="53"/>
      <c r="SRL45" s="53"/>
      <c r="SRY45" s="53"/>
      <c r="SRZ45" s="53"/>
      <c r="SSB45" s="53"/>
      <c r="SSO45" s="53"/>
      <c r="SSP45" s="53"/>
      <c r="SSR45" s="53"/>
      <c r="STE45" s="53"/>
      <c r="STF45" s="53"/>
      <c r="STH45" s="53"/>
      <c r="STU45" s="53"/>
      <c r="STV45" s="53"/>
      <c r="STX45" s="53"/>
      <c r="SUK45" s="53"/>
      <c r="SUL45" s="53"/>
      <c r="SUN45" s="53"/>
      <c r="SVA45" s="53"/>
      <c r="SVB45" s="53"/>
      <c r="SVD45" s="53"/>
      <c r="SVQ45" s="53"/>
      <c r="SVR45" s="53"/>
      <c r="SVT45" s="53"/>
      <c r="SWG45" s="53"/>
      <c r="SWH45" s="53"/>
      <c r="SWJ45" s="53"/>
      <c r="SWW45" s="53"/>
      <c r="SWX45" s="53"/>
      <c r="SWZ45" s="53"/>
      <c r="SXM45" s="53"/>
      <c r="SXN45" s="53"/>
      <c r="SXP45" s="53"/>
      <c r="SYC45" s="53"/>
      <c r="SYD45" s="53"/>
      <c r="SYF45" s="53"/>
      <c r="SYS45" s="53"/>
      <c r="SYT45" s="53"/>
      <c r="SYV45" s="53"/>
      <c r="SZI45" s="53"/>
      <c r="SZJ45" s="53"/>
      <c r="SZL45" s="53"/>
      <c r="SZY45" s="53"/>
      <c r="SZZ45" s="53"/>
      <c r="TAB45" s="53"/>
      <c r="TAO45" s="53"/>
      <c r="TAP45" s="53"/>
      <c r="TAR45" s="53"/>
      <c r="TBE45" s="53"/>
      <c r="TBF45" s="53"/>
      <c r="TBH45" s="53"/>
      <c r="TBU45" s="53"/>
      <c r="TBV45" s="53"/>
      <c r="TBX45" s="53"/>
      <c r="TCK45" s="53"/>
      <c r="TCL45" s="53"/>
      <c r="TCN45" s="53"/>
      <c r="TDA45" s="53"/>
      <c r="TDB45" s="53"/>
      <c r="TDD45" s="53"/>
      <c r="TDQ45" s="53"/>
      <c r="TDR45" s="53"/>
      <c r="TDT45" s="53"/>
      <c r="TEG45" s="53"/>
      <c r="TEH45" s="53"/>
      <c r="TEJ45" s="53"/>
      <c r="TEW45" s="53"/>
      <c r="TEX45" s="53"/>
      <c r="TEZ45" s="53"/>
      <c r="TFM45" s="53"/>
      <c r="TFN45" s="53"/>
      <c r="TFP45" s="53"/>
      <c r="TGC45" s="53"/>
      <c r="TGD45" s="53"/>
      <c r="TGF45" s="53"/>
      <c r="TGS45" s="53"/>
      <c r="TGT45" s="53"/>
      <c r="TGV45" s="53"/>
      <c r="THI45" s="53"/>
      <c r="THJ45" s="53"/>
      <c r="THL45" s="53"/>
      <c r="THY45" s="53"/>
      <c r="THZ45" s="53"/>
      <c r="TIB45" s="53"/>
      <c r="TIO45" s="53"/>
      <c r="TIP45" s="53"/>
      <c r="TIR45" s="53"/>
      <c r="TJE45" s="53"/>
      <c r="TJF45" s="53"/>
      <c r="TJH45" s="53"/>
      <c r="TJU45" s="53"/>
      <c r="TJV45" s="53"/>
      <c r="TJX45" s="53"/>
      <c r="TKK45" s="53"/>
      <c r="TKL45" s="53"/>
      <c r="TKN45" s="53"/>
      <c r="TLA45" s="53"/>
      <c r="TLB45" s="53"/>
      <c r="TLD45" s="53"/>
      <c r="TLQ45" s="53"/>
      <c r="TLR45" s="53"/>
      <c r="TLT45" s="53"/>
      <c r="TMG45" s="53"/>
      <c r="TMH45" s="53"/>
      <c r="TMJ45" s="53"/>
      <c r="TMW45" s="53"/>
      <c r="TMX45" s="53"/>
      <c r="TMZ45" s="53"/>
      <c r="TNM45" s="53"/>
      <c r="TNN45" s="53"/>
      <c r="TNP45" s="53"/>
      <c r="TOC45" s="53"/>
      <c r="TOD45" s="53"/>
      <c r="TOF45" s="53"/>
      <c r="TOS45" s="53"/>
      <c r="TOT45" s="53"/>
      <c r="TOV45" s="53"/>
      <c r="TPI45" s="53"/>
      <c r="TPJ45" s="53"/>
      <c r="TPL45" s="53"/>
      <c r="TPY45" s="53"/>
      <c r="TPZ45" s="53"/>
      <c r="TQB45" s="53"/>
      <c r="TQO45" s="53"/>
      <c r="TQP45" s="53"/>
      <c r="TQR45" s="53"/>
      <c r="TRE45" s="53"/>
      <c r="TRF45" s="53"/>
      <c r="TRH45" s="53"/>
      <c r="TRU45" s="53"/>
      <c r="TRV45" s="53"/>
      <c r="TRX45" s="53"/>
      <c r="TSK45" s="53"/>
      <c r="TSL45" s="53"/>
      <c r="TSN45" s="53"/>
      <c r="TTA45" s="53"/>
      <c r="TTB45" s="53"/>
      <c r="TTD45" s="53"/>
      <c r="TTQ45" s="53"/>
      <c r="TTR45" s="53"/>
      <c r="TTT45" s="53"/>
      <c r="TUG45" s="53"/>
      <c r="TUH45" s="53"/>
      <c r="TUJ45" s="53"/>
      <c r="TUW45" s="53"/>
      <c r="TUX45" s="53"/>
      <c r="TUZ45" s="53"/>
      <c r="TVM45" s="53"/>
      <c r="TVN45" s="53"/>
      <c r="TVP45" s="53"/>
      <c r="TWC45" s="53"/>
      <c r="TWD45" s="53"/>
      <c r="TWF45" s="53"/>
      <c r="TWS45" s="53"/>
      <c r="TWT45" s="53"/>
      <c r="TWV45" s="53"/>
      <c r="TXI45" s="53"/>
      <c r="TXJ45" s="53"/>
      <c r="TXL45" s="53"/>
      <c r="TXY45" s="53"/>
      <c r="TXZ45" s="53"/>
      <c r="TYB45" s="53"/>
      <c r="TYO45" s="53"/>
      <c r="TYP45" s="53"/>
      <c r="TYR45" s="53"/>
      <c r="TZE45" s="53"/>
      <c r="TZF45" s="53"/>
      <c r="TZH45" s="53"/>
      <c r="TZU45" s="53"/>
      <c r="TZV45" s="53"/>
      <c r="TZX45" s="53"/>
      <c r="UAK45" s="53"/>
      <c r="UAL45" s="53"/>
      <c r="UAN45" s="53"/>
      <c r="UBA45" s="53"/>
      <c r="UBB45" s="53"/>
      <c r="UBD45" s="53"/>
      <c r="UBQ45" s="53"/>
      <c r="UBR45" s="53"/>
      <c r="UBT45" s="53"/>
      <c r="UCG45" s="53"/>
      <c r="UCH45" s="53"/>
      <c r="UCJ45" s="53"/>
      <c r="UCW45" s="53"/>
      <c r="UCX45" s="53"/>
      <c r="UCZ45" s="53"/>
      <c r="UDM45" s="53"/>
      <c r="UDN45" s="53"/>
      <c r="UDP45" s="53"/>
      <c r="UEC45" s="53"/>
      <c r="UED45" s="53"/>
      <c r="UEF45" s="53"/>
      <c r="UES45" s="53"/>
      <c r="UET45" s="53"/>
      <c r="UEV45" s="53"/>
      <c r="UFI45" s="53"/>
      <c r="UFJ45" s="53"/>
      <c r="UFL45" s="53"/>
      <c r="UFY45" s="53"/>
      <c r="UFZ45" s="53"/>
      <c r="UGB45" s="53"/>
      <c r="UGO45" s="53"/>
      <c r="UGP45" s="53"/>
      <c r="UGR45" s="53"/>
      <c r="UHE45" s="53"/>
      <c r="UHF45" s="53"/>
      <c r="UHH45" s="53"/>
      <c r="UHU45" s="53"/>
      <c r="UHV45" s="53"/>
      <c r="UHX45" s="53"/>
      <c r="UIK45" s="53"/>
      <c r="UIL45" s="53"/>
      <c r="UIN45" s="53"/>
      <c r="UJA45" s="53"/>
      <c r="UJB45" s="53"/>
      <c r="UJD45" s="53"/>
      <c r="UJQ45" s="53"/>
      <c r="UJR45" s="53"/>
      <c r="UJT45" s="53"/>
      <c r="UKG45" s="53"/>
      <c r="UKH45" s="53"/>
      <c r="UKJ45" s="53"/>
      <c r="UKW45" s="53"/>
      <c r="UKX45" s="53"/>
      <c r="UKZ45" s="53"/>
      <c r="ULM45" s="53"/>
      <c r="ULN45" s="53"/>
      <c r="ULP45" s="53"/>
      <c r="UMC45" s="53"/>
      <c r="UMD45" s="53"/>
      <c r="UMF45" s="53"/>
      <c r="UMS45" s="53"/>
      <c r="UMT45" s="53"/>
      <c r="UMV45" s="53"/>
      <c r="UNI45" s="53"/>
      <c r="UNJ45" s="53"/>
      <c r="UNL45" s="53"/>
      <c r="UNY45" s="53"/>
      <c r="UNZ45" s="53"/>
      <c r="UOB45" s="53"/>
      <c r="UOO45" s="53"/>
      <c r="UOP45" s="53"/>
      <c r="UOR45" s="53"/>
      <c r="UPE45" s="53"/>
      <c r="UPF45" s="53"/>
      <c r="UPH45" s="53"/>
      <c r="UPU45" s="53"/>
      <c r="UPV45" s="53"/>
      <c r="UPX45" s="53"/>
      <c r="UQK45" s="53"/>
      <c r="UQL45" s="53"/>
      <c r="UQN45" s="53"/>
      <c r="URA45" s="53"/>
      <c r="URB45" s="53"/>
      <c r="URD45" s="53"/>
      <c r="URQ45" s="53"/>
      <c r="URR45" s="53"/>
      <c r="URT45" s="53"/>
      <c r="USG45" s="53"/>
      <c r="USH45" s="53"/>
      <c r="USJ45" s="53"/>
      <c r="USW45" s="53"/>
      <c r="USX45" s="53"/>
      <c r="USZ45" s="53"/>
      <c r="UTM45" s="53"/>
      <c r="UTN45" s="53"/>
      <c r="UTP45" s="53"/>
      <c r="UUC45" s="53"/>
      <c r="UUD45" s="53"/>
      <c r="UUF45" s="53"/>
      <c r="UUS45" s="53"/>
      <c r="UUT45" s="53"/>
      <c r="UUV45" s="53"/>
      <c r="UVI45" s="53"/>
      <c r="UVJ45" s="53"/>
      <c r="UVL45" s="53"/>
      <c r="UVY45" s="53"/>
      <c r="UVZ45" s="53"/>
      <c r="UWB45" s="53"/>
      <c r="UWO45" s="53"/>
      <c r="UWP45" s="53"/>
      <c r="UWR45" s="53"/>
      <c r="UXE45" s="53"/>
      <c r="UXF45" s="53"/>
      <c r="UXH45" s="53"/>
      <c r="UXU45" s="53"/>
      <c r="UXV45" s="53"/>
      <c r="UXX45" s="53"/>
      <c r="UYK45" s="53"/>
      <c r="UYL45" s="53"/>
      <c r="UYN45" s="53"/>
      <c r="UZA45" s="53"/>
      <c r="UZB45" s="53"/>
      <c r="UZD45" s="53"/>
      <c r="UZQ45" s="53"/>
      <c r="UZR45" s="53"/>
      <c r="UZT45" s="53"/>
      <c r="VAG45" s="53"/>
      <c r="VAH45" s="53"/>
      <c r="VAJ45" s="53"/>
      <c r="VAW45" s="53"/>
      <c r="VAX45" s="53"/>
      <c r="VAZ45" s="53"/>
      <c r="VBM45" s="53"/>
      <c r="VBN45" s="53"/>
      <c r="VBP45" s="53"/>
      <c r="VCC45" s="53"/>
      <c r="VCD45" s="53"/>
      <c r="VCF45" s="53"/>
      <c r="VCS45" s="53"/>
      <c r="VCT45" s="53"/>
      <c r="VCV45" s="53"/>
      <c r="VDI45" s="53"/>
      <c r="VDJ45" s="53"/>
      <c r="VDL45" s="53"/>
      <c r="VDY45" s="53"/>
      <c r="VDZ45" s="53"/>
      <c r="VEB45" s="53"/>
      <c r="VEO45" s="53"/>
      <c r="VEP45" s="53"/>
      <c r="VER45" s="53"/>
      <c r="VFE45" s="53"/>
      <c r="VFF45" s="53"/>
      <c r="VFH45" s="53"/>
      <c r="VFU45" s="53"/>
      <c r="VFV45" s="53"/>
      <c r="VFX45" s="53"/>
      <c r="VGK45" s="53"/>
      <c r="VGL45" s="53"/>
      <c r="VGN45" s="53"/>
      <c r="VHA45" s="53"/>
      <c r="VHB45" s="53"/>
      <c r="VHD45" s="53"/>
      <c r="VHQ45" s="53"/>
      <c r="VHR45" s="53"/>
      <c r="VHT45" s="53"/>
      <c r="VIG45" s="53"/>
      <c r="VIH45" s="53"/>
      <c r="VIJ45" s="53"/>
      <c r="VIW45" s="53"/>
      <c r="VIX45" s="53"/>
      <c r="VIZ45" s="53"/>
      <c r="VJM45" s="53"/>
      <c r="VJN45" s="53"/>
      <c r="VJP45" s="53"/>
      <c r="VKC45" s="53"/>
      <c r="VKD45" s="53"/>
      <c r="VKF45" s="53"/>
      <c r="VKS45" s="53"/>
      <c r="VKT45" s="53"/>
      <c r="VKV45" s="53"/>
      <c r="VLI45" s="53"/>
      <c r="VLJ45" s="53"/>
      <c r="VLL45" s="53"/>
      <c r="VLY45" s="53"/>
      <c r="VLZ45" s="53"/>
      <c r="VMB45" s="53"/>
      <c r="VMO45" s="53"/>
      <c r="VMP45" s="53"/>
      <c r="VMR45" s="53"/>
      <c r="VNE45" s="53"/>
      <c r="VNF45" s="53"/>
      <c r="VNH45" s="53"/>
      <c r="VNU45" s="53"/>
      <c r="VNV45" s="53"/>
      <c r="VNX45" s="53"/>
      <c r="VOK45" s="53"/>
      <c r="VOL45" s="53"/>
      <c r="VON45" s="53"/>
      <c r="VPA45" s="53"/>
      <c r="VPB45" s="53"/>
      <c r="VPD45" s="53"/>
      <c r="VPQ45" s="53"/>
      <c r="VPR45" s="53"/>
      <c r="VPT45" s="53"/>
      <c r="VQG45" s="53"/>
      <c r="VQH45" s="53"/>
      <c r="VQJ45" s="53"/>
      <c r="VQW45" s="53"/>
      <c r="VQX45" s="53"/>
      <c r="VQZ45" s="53"/>
      <c r="VRM45" s="53"/>
      <c r="VRN45" s="53"/>
      <c r="VRP45" s="53"/>
      <c r="VSC45" s="53"/>
      <c r="VSD45" s="53"/>
      <c r="VSF45" s="53"/>
      <c r="VSS45" s="53"/>
      <c r="VST45" s="53"/>
      <c r="VSV45" s="53"/>
      <c r="VTI45" s="53"/>
      <c r="VTJ45" s="53"/>
      <c r="VTL45" s="53"/>
      <c r="VTY45" s="53"/>
      <c r="VTZ45" s="53"/>
      <c r="VUB45" s="53"/>
      <c r="VUO45" s="53"/>
      <c r="VUP45" s="53"/>
      <c r="VUR45" s="53"/>
      <c r="VVE45" s="53"/>
      <c r="VVF45" s="53"/>
      <c r="VVH45" s="53"/>
      <c r="VVU45" s="53"/>
      <c r="VVV45" s="53"/>
      <c r="VVX45" s="53"/>
      <c r="VWK45" s="53"/>
      <c r="VWL45" s="53"/>
      <c r="VWN45" s="53"/>
      <c r="VXA45" s="53"/>
      <c r="VXB45" s="53"/>
      <c r="VXD45" s="53"/>
      <c r="VXQ45" s="53"/>
      <c r="VXR45" s="53"/>
      <c r="VXT45" s="53"/>
      <c r="VYG45" s="53"/>
      <c r="VYH45" s="53"/>
      <c r="VYJ45" s="53"/>
      <c r="VYW45" s="53"/>
      <c r="VYX45" s="53"/>
      <c r="VYZ45" s="53"/>
      <c r="VZM45" s="53"/>
      <c r="VZN45" s="53"/>
      <c r="VZP45" s="53"/>
      <c r="WAC45" s="53"/>
      <c r="WAD45" s="53"/>
      <c r="WAF45" s="53"/>
      <c r="WAS45" s="53"/>
      <c r="WAT45" s="53"/>
      <c r="WAV45" s="53"/>
      <c r="WBI45" s="53"/>
      <c r="WBJ45" s="53"/>
      <c r="WBL45" s="53"/>
      <c r="WBY45" s="53"/>
      <c r="WBZ45" s="53"/>
      <c r="WCB45" s="53"/>
      <c r="WCO45" s="53"/>
      <c r="WCP45" s="53"/>
      <c r="WCR45" s="53"/>
      <c r="WDE45" s="53"/>
      <c r="WDF45" s="53"/>
      <c r="WDH45" s="53"/>
      <c r="WDU45" s="53"/>
      <c r="WDV45" s="53"/>
      <c r="WDX45" s="53"/>
      <c r="WEK45" s="53"/>
      <c r="WEL45" s="53"/>
      <c r="WEN45" s="53"/>
      <c r="WFA45" s="53"/>
      <c r="WFB45" s="53"/>
      <c r="WFD45" s="53"/>
      <c r="WFQ45" s="53"/>
      <c r="WFR45" s="53"/>
      <c r="WFT45" s="53"/>
      <c r="WGG45" s="53"/>
      <c r="WGH45" s="53"/>
      <c r="WGJ45" s="53"/>
      <c r="WGW45" s="53"/>
      <c r="WGX45" s="53"/>
      <c r="WGZ45" s="53"/>
      <c r="WHM45" s="53"/>
      <c r="WHN45" s="53"/>
      <c r="WHP45" s="53"/>
      <c r="WIC45" s="53"/>
      <c r="WID45" s="53"/>
      <c r="WIF45" s="53"/>
      <c r="WIS45" s="53"/>
      <c r="WIT45" s="53"/>
      <c r="WIV45" s="53"/>
      <c r="WJI45" s="53"/>
      <c r="WJJ45" s="53"/>
      <c r="WJL45" s="53"/>
      <c r="WJY45" s="53"/>
      <c r="WJZ45" s="53"/>
      <c r="WKB45" s="53"/>
      <c r="WKO45" s="53"/>
      <c r="WKP45" s="53"/>
      <c r="WKR45" s="53"/>
      <c r="WLE45" s="53"/>
      <c r="WLF45" s="53"/>
      <c r="WLH45" s="53"/>
      <c r="WLU45" s="53"/>
      <c r="WLV45" s="53"/>
      <c r="WLX45" s="53"/>
      <c r="WMK45" s="53"/>
      <c r="WML45" s="53"/>
      <c r="WMN45" s="53"/>
      <c r="WNA45" s="53"/>
      <c r="WNB45" s="53"/>
      <c r="WND45" s="53"/>
      <c r="WNQ45" s="53"/>
      <c r="WNR45" s="53"/>
      <c r="WNT45" s="53"/>
      <c r="WOG45" s="53"/>
      <c r="WOH45" s="53"/>
      <c r="WOJ45" s="53"/>
      <c r="WOW45" s="53"/>
      <c r="WOX45" s="53"/>
      <c r="WOZ45" s="53"/>
      <c r="WPM45" s="53"/>
      <c r="WPN45" s="53"/>
      <c r="WPP45" s="53"/>
      <c r="WQC45" s="53"/>
      <c r="WQD45" s="53"/>
      <c r="WQF45" s="53"/>
      <c r="WQS45" s="53"/>
      <c r="WQT45" s="53"/>
      <c r="WQV45" s="53"/>
      <c r="WRI45" s="53"/>
      <c r="WRJ45" s="53"/>
      <c r="WRL45" s="53"/>
      <c r="WRY45" s="53"/>
      <c r="WRZ45" s="53"/>
      <c r="WSB45" s="53"/>
      <c r="WSO45" s="53"/>
      <c r="WSP45" s="53"/>
      <c r="WSR45" s="53"/>
      <c r="WTE45" s="53"/>
      <c r="WTF45" s="53"/>
      <c r="WTH45" s="53"/>
      <c r="WTU45" s="53"/>
      <c r="WTV45" s="53"/>
      <c r="WTX45" s="53"/>
      <c r="WUK45" s="53"/>
      <c r="WUL45" s="53"/>
      <c r="WUN45" s="53"/>
      <c r="WVA45" s="53"/>
      <c r="WVB45" s="53"/>
      <c r="WVD45" s="53"/>
      <c r="WVQ45" s="53"/>
      <c r="WVR45" s="53"/>
      <c r="WVT45" s="53"/>
      <c r="WWG45" s="53"/>
      <c r="WWH45" s="53"/>
      <c r="WWJ45" s="53"/>
      <c r="WWW45" s="53"/>
      <c r="WWX45" s="53"/>
      <c r="WWZ45" s="53"/>
      <c r="WXM45" s="53"/>
      <c r="WXN45" s="53"/>
      <c r="WXP45" s="53"/>
      <c r="WYC45" s="53"/>
      <c r="WYD45" s="53"/>
      <c r="WYF45" s="53"/>
      <c r="WYS45" s="53"/>
      <c r="WYT45" s="53"/>
      <c r="WYV45" s="53"/>
      <c r="WZI45" s="53"/>
      <c r="WZJ45" s="53"/>
      <c r="WZL45" s="53"/>
      <c r="WZY45" s="53"/>
      <c r="WZZ45" s="53"/>
      <c r="XAB45" s="53"/>
      <c r="XAO45" s="53"/>
      <c r="XAP45" s="53"/>
      <c r="XAR45" s="53"/>
      <c r="XBE45" s="53"/>
      <c r="XBF45" s="53"/>
      <c r="XBH45" s="53"/>
      <c r="XBU45" s="53"/>
      <c r="XBV45" s="53"/>
      <c r="XBX45" s="53"/>
      <c r="XCK45" s="53"/>
      <c r="XCL45" s="53"/>
      <c r="XCN45" s="53"/>
      <c r="XDA45" s="53"/>
      <c r="XDB45" s="53"/>
      <c r="XDD45" s="53"/>
      <c r="XDQ45" s="53"/>
      <c r="XDR45" s="53"/>
      <c r="XDT45" s="53"/>
      <c r="XEG45" s="53"/>
      <c r="XEH45" s="53"/>
      <c r="XEJ45" s="53"/>
    </row>
    <row r="46" spans="1:1020 1033:2044 2057:3068 3081:4092 4105:5116 5129:6140 6153:7164 7177:8188 8201:9212 9225:10236 10249:11260 11273:12284 12297:13308 13321:14332 14345:15356 15369:16364" ht="18.75" x14ac:dyDescent="0.45">
      <c r="A46" s="56"/>
      <c r="B46" s="56"/>
      <c r="C46" s="47"/>
      <c r="D46" s="56"/>
      <c r="E46" s="48"/>
      <c r="F46" s="6" t="s">
        <v>547</v>
      </c>
      <c r="G46" s="48"/>
      <c r="H46" s="15">
        <v>5500000</v>
      </c>
      <c r="I46" s="36"/>
      <c r="J46" s="15">
        <f t="shared" si="1"/>
        <v>5500000000000</v>
      </c>
      <c r="K46" s="36"/>
      <c r="L46" s="15">
        <v>35315280600</v>
      </c>
      <c r="M46" s="11"/>
      <c r="N46" s="49">
        <v>0.26</v>
      </c>
      <c r="O46" s="36"/>
      <c r="P46" s="50">
        <v>0.34100000000000003</v>
      </c>
      <c r="U46" s="15"/>
      <c r="AO46" s="53"/>
      <c r="AP46" s="53"/>
      <c r="AR46" s="53"/>
      <c r="BE46" s="53"/>
      <c r="BF46" s="53"/>
      <c r="BH46" s="53"/>
      <c r="BU46" s="53"/>
      <c r="BV46" s="53"/>
      <c r="BX46" s="53"/>
      <c r="CK46" s="53"/>
      <c r="CL46" s="53"/>
      <c r="CN46" s="53"/>
      <c r="DA46" s="53"/>
      <c r="DB46" s="53"/>
      <c r="DD46" s="53"/>
      <c r="DQ46" s="53"/>
      <c r="DR46" s="53"/>
      <c r="DT46" s="53"/>
      <c r="EG46" s="53"/>
      <c r="EH46" s="53"/>
      <c r="EJ46" s="53"/>
      <c r="EW46" s="53"/>
      <c r="EX46" s="53"/>
      <c r="EZ46" s="53"/>
      <c r="FM46" s="53"/>
      <c r="FN46" s="53"/>
      <c r="FP46" s="53"/>
      <c r="GC46" s="53"/>
      <c r="GD46" s="53"/>
      <c r="GF46" s="53"/>
      <c r="GS46" s="53"/>
      <c r="GT46" s="53"/>
      <c r="GV46" s="53"/>
      <c r="HI46" s="53"/>
      <c r="HJ46" s="53"/>
      <c r="HL46" s="53"/>
      <c r="HY46" s="53"/>
      <c r="HZ46" s="53"/>
      <c r="IB46" s="53"/>
      <c r="IO46" s="53"/>
      <c r="IP46" s="53"/>
      <c r="IR46" s="53"/>
      <c r="JE46" s="53"/>
      <c r="JF46" s="53"/>
      <c r="JH46" s="53"/>
      <c r="JU46" s="53"/>
      <c r="JV46" s="53"/>
      <c r="JX46" s="53"/>
      <c r="KK46" s="53"/>
      <c r="KL46" s="53"/>
      <c r="KN46" s="53"/>
      <c r="LA46" s="53"/>
      <c r="LB46" s="53"/>
      <c r="LD46" s="53"/>
      <c r="LQ46" s="53"/>
      <c r="LR46" s="53"/>
      <c r="LT46" s="53"/>
      <c r="MG46" s="53"/>
      <c r="MH46" s="53"/>
      <c r="MJ46" s="53"/>
      <c r="MW46" s="53"/>
      <c r="MX46" s="53"/>
      <c r="MZ46" s="53"/>
      <c r="NM46" s="53"/>
      <c r="NN46" s="53"/>
      <c r="NP46" s="53"/>
      <c r="OC46" s="53"/>
      <c r="OD46" s="53"/>
      <c r="OF46" s="53"/>
      <c r="OS46" s="53"/>
      <c r="OT46" s="53"/>
      <c r="OV46" s="53"/>
      <c r="PI46" s="53"/>
      <c r="PJ46" s="53"/>
      <c r="PL46" s="53"/>
      <c r="PY46" s="53"/>
      <c r="PZ46" s="53"/>
      <c r="QB46" s="53"/>
      <c r="QO46" s="53"/>
      <c r="QP46" s="53"/>
      <c r="QR46" s="53"/>
      <c r="RE46" s="53"/>
      <c r="RF46" s="53"/>
      <c r="RH46" s="53"/>
      <c r="RU46" s="53"/>
      <c r="RV46" s="53"/>
      <c r="RX46" s="53"/>
      <c r="SK46" s="53"/>
      <c r="SL46" s="53"/>
      <c r="SN46" s="53"/>
      <c r="TA46" s="53"/>
      <c r="TB46" s="53"/>
      <c r="TD46" s="53"/>
      <c r="TQ46" s="53"/>
      <c r="TR46" s="53"/>
      <c r="TT46" s="53"/>
      <c r="UG46" s="53"/>
      <c r="UH46" s="53"/>
      <c r="UJ46" s="53"/>
      <c r="UW46" s="53"/>
      <c r="UX46" s="53"/>
      <c r="UZ46" s="53"/>
      <c r="VM46" s="53"/>
      <c r="VN46" s="53"/>
      <c r="VP46" s="53"/>
      <c r="WC46" s="53"/>
      <c r="WD46" s="53"/>
      <c r="WF46" s="53"/>
      <c r="WS46" s="53"/>
      <c r="WT46" s="53"/>
      <c r="WV46" s="53"/>
      <c r="XI46" s="53"/>
      <c r="XJ46" s="53"/>
      <c r="XL46" s="53"/>
      <c r="XY46" s="53"/>
      <c r="XZ46" s="53"/>
      <c r="YB46" s="53"/>
      <c r="YO46" s="53"/>
      <c r="YP46" s="53"/>
      <c r="YR46" s="53"/>
      <c r="ZE46" s="53"/>
      <c r="ZF46" s="53"/>
      <c r="ZH46" s="53"/>
      <c r="ZU46" s="53"/>
      <c r="ZV46" s="53"/>
      <c r="ZX46" s="53"/>
      <c r="AAK46" s="53"/>
      <c r="AAL46" s="53"/>
      <c r="AAN46" s="53"/>
      <c r="ABA46" s="53"/>
      <c r="ABB46" s="53"/>
      <c r="ABD46" s="53"/>
      <c r="ABQ46" s="53"/>
      <c r="ABR46" s="53"/>
      <c r="ABT46" s="53"/>
      <c r="ACG46" s="53"/>
      <c r="ACH46" s="53"/>
      <c r="ACJ46" s="53"/>
      <c r="ACW46" s="53"/>
      <c r="ACX46" s="53"/>
      <c r="ACZ46" s="53"/>
      <c r="ADM46" s="53"/>
      <c r="ADN46" s="53"/>
      <c r="ADP46" s="53"/>
      <c r="AEC46" s="53"/>
      <c r="AED46" s="53"/>
      <c r="AEF46" s="53"/>
      <c r="AES46" s="53"/>
      <c r="AET46" s="53"/>
      <c r="AEV46" s="53"/>
      <c r="AFI46" s="53"/>
      <c r="AFJ46" s="53"/>
      <c r="AFL46" s="53"/>
      <c r="AFY46" s="53"/>
      <c r="AFZ46" s="53"/>
      <c r="AGB46" s="53"/>
      <c r="AGO46" s="53"/>
      <c r="AGP46" s="53"/>
      <c r="AGR46" s="53"/>
      <c r="AHE46" s="53"/>
      <c r="AHF46" s="53"/>
      <c r="AHH46" s="53"/>
      <c r="AHU46" s="53"/>
      <c r="AHV46" s="53"/>
      <c r="AHX46" s="53"/>
      <c r="AIK46" s="53"/>
      <c r="AIL46" s="53"/>
      <c r="AIN46" s="53"/>
      <c r="AJA46" s="53"/>
      <c r="AJB46" s="53"/>
      <c r="AJD46" s="53"/>
      <c r="AJQ46" s="53"/>
      <c r="AJR46" s="53"/>
      <c r="AJT46" s="53"/>
      <c r="AKG46" s="53"/>
      <c r="AKH46" s="53"/>
      <c r="AKJ46" s="53"/>
      <c r="AKW46" s="53"/>
      <c r="AKX46" s="53"/>
      <c r="AKZ46" s="53"/>
      <c r="ALM46" s="53"/>
      <c r="ALN46" s="53"/>
      <c r="ALP46" s="53"/>
      <c r="AMC46" s="53"/>
      <c r="AMD46" s="53"/>
      <c r="AMF46" s="53"/>
      <c r="AMS46" s="53"/>
      <c r="AMT46" s="53"/>
      <c r="AMV46" s="53"/>
      <c r="ANI46" s="53"/>
      <c r="ANJ46" s="53"/>
      <c r="ANL46" s="53"/>
      <c r="ANY46" s="53"/>
      <c r="ANZ46" s="53"/>
      <c r="AOB46" s="53"/>
      <c r="AOO46" s="53"/>
      <c r="AOP46" s="53"/>
      <c r="AOR46" s="53"/>
      <c r="APE46" s="53"/>
      <c r="APF46" s="53"/>
      <c r="APH46" s="53"/>
      <c r="APU46" s="53"/>
      <c r="APV46" s="53"/>
      <c r="APX46" s="53"/>
      <c r="AQK46" s="53"/>
      <c r="AQL46" s="53"/>
      <c r="AQN46" s="53"/>
      <c r="ARA46" s="53"/>
      <c r="ARB46" s="53"/>
      <c r="ARD46" s="53"/>
      <c r="ARQ46" s="53"/>
      <c r="ARR46" s="53"/>
      <c r="ART46" s="53"/>
      <c r="ASG46" s="53"/>
      <c r="ASH46" s="53"/>
      <c r="ASJ46" s="53"/>
      <c r="ASW46" s="53"/>
      <c r="ASX46" s="53"/>
      <c r="ASZ46" s="53"/>
      <c r="ATM46" s="53"/>
      <c r="ATN46" s="53"/>
      <c r="ATP46" s="53"/>
      <c r="AUC46" s="53"/>
      <c r="AUD46" s="53"/>
      <c r="AUF46" s="53"/>
      <c r="AUS46" s="53"/>
      <c r="AUT46" s="53"/>
      <c r="AUV46" s="53"/>
      <c r="AVI46" s="53"/>
      <c r="AVJ46" s="53"/>
      <c r="AVL46" s="53"/>
      <c r="AVY46" s="53"/>
      <c r="AVZ46" s="53"/>
      <c r="AWB46" s="53"/>
      <c r="AWO46" s="53"/>
      <c r="AWP46" s="53"/>
      <c r="AWR46" s="53"/>
      <c r="AXE46" s="53"/>
      <c r="AXF46" s="53"/>
      <c r="AXH46" s="53"/>
      <c r="AXU46" s="53"/>
      <c r="AXV46" s="53"/>
      <c r="AXX46" s="53"/>
      <c r="AYK46" s="53"/>
      <c r="AYL46" s="53"/>
      <c r="AYN46" s="53"/>
      <c r="AZA46" s="53"/>
      <c r="AZB46" s="53"/>
      <c r="AZD46" s="53"/>
      <c r="AZQ46" s="53"/>
      <c r="AZR46" s="53"/>
      <c r="AZT46" s="53"/>
      <c r="BAG46" s="53"/>
      <c r="BAH46" s="53"/>
      <c r="BAJ46" s="53"/>
      <c r="BAW46" s="53"/>
      <c r="BAX46" s="53"/>
      <c r="BAZ46" s="53"/>
      <c r="BBM46" s="53"/>
      <c r="BBN46" s="53"/>
      <c r="BBP46" s="53"/>
      <c r="BCC46" s="53"/>
      <c r="BCD46" s="53"/>
      <c r="BCF46" s="53"/>
      <c r="BCS46" s="53"/>
      <c r="BCT46" s="53"/>
      <c r="BCV46" s="53"/>
      <c r="BDI46" s="53"/>
      <c r="BDJ46" s="53"/>
      <c r="BDL46" s="53"/>
      <c r="BDY46" s="53"/>
      <c r="BDZ46" s="53"/>
      <c r="BEB46" s="53"/>
      <c r="BEO46" s="53"/>
      <c r="BEP46" s="53"/>
      <c r="BER46" s="53"/>
      <c r="BFE46" s="53"/>
      <c r="BFF46" s="53"/>
      <c r="BFH46" s="53"/>
      <c r="BFU46" s="53"/>
      <c r="BFV46" s="53"/>
      <c r="BFX46" s="53"/>
      <c r="BGK46" s="53"/>
      <c r="BGL46" s="53"/>
      <c r="BGN46" s="53"/>
      <c r="BHA46" s="53"/>
      <c r="BHB46" s="53"/>
      <c r="BHD46" s="53"/>
      <c r="BHQ46" s="53"/>
      <c r="BHR46" s="53"/>
      <c r="BHT46" s="53"/>
      <c r="BIG46" s="53"/>
      <c r="BIH46" s="53"/>
      <c r="BIJ46" s="53"/>
      <c r="BIW46" s="53"/>
      <c r="BIX46" s="53"/>
      <c r="BIZ46" s="53"/>
      <c r="BJM46" s="53"/>
      <c r="BJN46" s="53"/>
      <c r="BJP46" s="53"/>
      <c r="BKC46" s="53"/>
      <c r="BKD46" s="53"/>
      <c r="BKF46" s="53"/>
      <c r="BKS46" s="53"/>
      <c r="BKT46" s="53"/>
      <c r="BKV46" s="53"/>
      <c r="BLI46" s="53"/>
      <c r="BLJ46" s="53"/>
      <c r="BLL46" s="53"/>
      <c r="BLY46" s="53"/>
      <c r="BLZ46" s="53"/>
      <c r="BMB46" s="53"/>
      <c r="BMO46" s="53"/>
      <c r="BMP46" s="53"/>
      <c r="BMR46" s="53"/>
      <c r="BNE46" s="53"/>
      <c r="BNF46" s="53"/>
      <c r="BNH46" s="53"/>
      <c r="BNU46" s="53"/>
      <c r="BNV46" s="53"/>
      <c r="BNX46" s="53"/>
      <c r="BOK46" s="53"/>
      <c r="BOL46" s="53"/>
      <c r="BON46" s="53"/>
      <c r="BPA46" s="53"/>
      <c r="BPB46" s="53"/>
      <c r="BPD46" s="53"/>
      <c r="BPQ46" s="53"/>
      <c r="BPR46" s="53"/>
      <c r="BPT46" s="53"/>
      <c r="BQG46" s="53"/>
      <c r="BQH46" s="53"/>
      <c r="BQJ46" s="53"/>
      <c r="BQW46" s="53"/>
      <c r="BQX46" s="53"/>
      <c r="BQZ46" s="53"/>
      <c r="BRM46" s="53"/>
      <c r="BRN46" s="53"/>
      <c r="BRP46" s="53"/>
      <c r="BSC46" s="53"/>
      <c r="BSD46" s="53"/>
      <c r="BSF46" s="53"/>
      <c r="BSS46" s="53"/>
      <c r="BST46" s="53"/>
      <c r="BSV46" s="53"/>
      <c r="BTI46" s="53"/>
      <c r="BTJ46" s="53"/>
      <c r="BTL46" s="53"/>
      <c r="BTY46" s="53"/>
      <c r="BTZ46" s="53"/>
      <c r="BUB46" s="53"/>
      <c r="BUO46" s="53"/>
      <c r="BUP46" s="53"/>
      <c r="BUR46" s="53"/>
      <c r="BVE46" s="53"/>
      <c r="BVF46" s="53"/>
      <c r="BVH46" s="53"/>
      <c r="BVU46" s="53"/>
      <c r="BVV46" s="53"/>
      <c r="BVX46" s="53"/>
      <c r="BWK46" s="53"/>
      <c r="BWL46" s="53"/>
      <c r="BWN46" s="53"/>
      <c r="BXA46" s="53"/>
      <c r="BXB46" s="53"/>
      <c r="BXD46" s="53"/>
      <c r="BXQ46" s="53"/>
      <c r="BXR46" s="53"/>
      <c r="BXT46" s="53"/>
      <c r="BYG46" s="53"/>
      <c r="BYH46" s="53"/>
      <c r="BYJ46" s="53"/>
      <c r="BYW46" s="53"/>
      <c r="BYX46" s="53"/>
      <c r="BYZ46" s="53"/>
      <c r="BZM46" s="53"/>
      <c r="BZN46" s="53"/>
      <c r="BZP46" s="53"/>
      <c r="CAC46" s="53"/>
      <c r="CAD46" s="53"/>
      <c r="CAF46" s="53"/>
      <c r="CAS46" s="53"/>
      <c r="CAT46" s="53"/>
      <c r="CAV46" s="53"/>
      <c r="CBI46" s="53"/>
      <c r="CBJ46" s="53"/>
      <c r="CBL46" s="53"/>
      <c r="CBY46" s="53"/>
      <c r="CBZ46" s="53"/>
      <c r="CCB46" s="53"/>
      <c r="CCO46" s="53"/>
      <c r="CCP46" s="53"/>
      <c r="CCR46" s="53"/>
      <c r="CDE46" s="53"/>
      <c r="CDF46" s="53"/>
      <c r="CDH46" s="53"/>
      <c r="CDU46" s="53"/>
      <c r="CDV46" s="53"/>
      <c r="CDX46" s="53"/>
      <c r="CEK46" s="53"/>
      <c r="CEL46" s="53"/>
      <c r="CEN46" s="53"/>
      <c r="CFA46" s="53"/>
      <c r="CFB46" s="53"/>
      <c r="CFD46" s="53"/>
      <c r="CFQ46" s="53"/>
      <c r="CFR46" s="53"/>
      <c r="CFT46" s="53"/>
      <c r="CGG46" s="53"/>
      <c r="CGH46" s="53"/>
      <c r="CGJ46" s="53"/>
      <c r="CGW46" s="53"/>
      <c r="CGX46" s="53"/>
      <c r="CGZ46" s="53"/>
      <c r="CHM46" s="53"/>
      <c r="CHN46" s="53"/>
      <c r="CHP46" s="53"/>
      <c r="CIC46" s="53"/>
      <c r="CID46" s="53"/>
      <c r="CIF46" s="53"/>
      <c r="CIS46" s="53"/>
      <c r="CIT46" s="53"/>
      <c r="CIV46" s="53"/>
      <c r="CJI46" s="53"/>
      <c r="CJJ46" s="53"/>
      <c r="CJL46" s="53"/>
      <c r="CJY46" s="53"/>
      <c r="CJZ46" s="53"/>
      <c r="CKB46" s="53"/>
      <c r="CKO46" s="53"/>
      <c r="CKP46" s="53"/>
      <c r="CKR46" s="53"/>
      <c r="CLE46" s="53"/>
      <c r="CLF46" s="53"/>
      <c r="CLH46" s="53"/>
      <c r="CLU46" s="53"/>
      <c r="CLV46" s="53"/>
      <c r="CLX46" s="53"/>
      <c r="CMK46" s="53"/>
      <c r="CML46" s="53"/>
      <c r="CMN46" s="53"/>
      <c r="CNA46" s="53"/>
      <c r="CNB46" s="53"/>
      <c r="CND46" s="53"/>
      <c r="CNQ46" s="53"/>
      <c r="CNR46" s="53"/>
      <c r="CNT46" s="53"/>
      <c r="COG46" s="53"/>
      <c r="COH46" s="53"/>
      <c r="COJ46" s="53"/>
      <c r="COW46" s="53"/>
      <c r="COX46" s="53"/>
      <c r="COZ46" s="53"/>
      <c r="CPM46" s="53"/>
      <c r="CPN46" s="53"/>
      <c r="CPP46" s="53"/>
      <c r="CQC46" s="53"/>
      <c r="CQD46" s="53"/>
      <c r="CQF46" s="53"/>
      <c r="CQS46" s="53"/>
      <c r="CQT46" s="53"/>
      <c r="CQV46" s="53"/>
      <c r="CRI46" s="53"/>
      <c r="CRJ46" s="53"/>
      <c r="CRL46" s="53"/>
      <c r="CRY46" s="53"/>
      <c r="CRZ46" s="53"/>
      <c r="CSB46" s="53"/>
      <c r="CSO46" s="53"/>
      <c r="CSP46" s="53"/>
      <c r="CSR46" s="53"/>
      <c r="CTE46" s="53"/>
      <c r="CTF46" s="53"/>
      <c r="CTH46" s="53"/>
      <c r="CTU46" s="53"/>
      <c r="CTV46" s="53"/>
      <c r="CTX46" s="53"/>
      <c r="CUK46" s="53"/>
      <c r="CUL46" s="53"/>
      <c r="CUN46" s="53"/>
      <c r="CVA46" s="53"/>
      <c r="CVB46" s="53"/>
      <c r="CVD46" s="53"/>
      <c r="CVQ46" s="53"/>
      <c r="CVR46" s="53"/>
      <c r="CVT46" s="53"/>
      <c r="CWG46" s="53"/>
      <c r="CWH46" s="53"/>
      <c r="CWJ46" s="53"/>
      <c r="CWW46" s="53"/>
      <c r="CWX46" s="53"/>
      <c r="CWZ46" s="53"/>
      <c r="CXM46" s="53"/>
      <c r="CXN46" s="53"/>
      <c r="CXP46" s="53"/>
      <c r="CYC46" s="53"/>
      <c r="CYD46" s="53"/>
      <c r="CYF46" s="53"/>
      <c r="CYS46" s="53"/>
      <c r="CYT46" s="53"/>
      <c r="CYV46" s="53"/>
      <c r="CZI46" s="53"/>
      <c r="CZJ46" s="53"/>
      <c r="CZL46" s="53"/>
      <c r="CZY46" s="53"/>
      <c r="CZZ46" s="53"/>
      <c r="DAB46" s="53"/>
      <c r="DAO46" s="53"/>
      <c r="DAP46" s="53"/>
      <c r="DAR46" s="53"/>
      <c r="DBE46" s="53"/>
      <c r="DBF46" s="53"/>
      <c r="DBH46" s="53"/>
      <c r="DBU46" s="53"/>
      <c r="DBV46" s="53"/>
      <c r="DBX46" s="53"/>
      <c r="DCK46" s="53"/>
      <c r="DCL46" s="53"/>
      <c r="DCN46" s="53"/>
      <c r="DDA46" s="53"/>
      <c r="DDB46" s="53"/>
      <c r="DDD46" s="53"/>
      <c r="DDQ46" s="53"/>
      <c r="DDR46" s="53"/>
      <c r="DDT46" s="53"/>
      <c r="DEG46" s="53"/>
      <c r="DEH46" s="53"/>
      <c r="DEJ46" s="53"/>
      <c r="DEW46" s="53"/>
      <c r="DEX46" s="53"/>
      <c r="DEZ46" s="53"/>
      <c r="DFM46" s="53"/>
      <c r="DFN46" s="53"/>
      <c r="DFP46" s="53"/>
      <c r="DGC46" s="53"/>
      <c r="DGD46" s="53"/>
      <c r="DGF46" s="53"/>
      <c r="DGS46" s="53"/>
      <c r="DGT46" s="53"/>
      <c r="DGV46" s="53"/>
      <c r="DHI46" s="53"/>
      <c r="DHJ46" s="53"/>
      <c r="DHL46" s="53"/>
      <c r="DHY46" s="53"/>
      <c r="DHZ46" s="53"/>
      <c r="DIB46" s="53"/>
      <c r="DIO46" s="53"/>
      <c r="DIP46" s="53"/>
      <c r="DIR46" s="53"/>
      <c r="DJE46" s="53"/>
      <c r="DJF46" s="53"/>
      <c r="DJH46" s="53"/>
      <c r="DJU46" s="53"/>
      <c r="DJV46" s="53"/>
      <c r="DJX46" s="53"/>
      <c r="DKK46" s="53"/>
      <c r="DKL46" s="53"/>
      <c r="DKN46" s="53"/>
      <c r="DLA46" s="53"/>
      <c r="DLB46" s="53"/>
      <c r="DLD46" s="53"/>
      <c r="DLQ46" s="53"/>
      <c r="DLR46" s="53"/>
      <c r="DLT46" s="53"/>
      <c r="DMG46" s="53"/>
      <c r="DMH46" s="53"/>
      <c r="DMJ46" s="53"/>
      <c r="DMW46" s="53"/>
      <c r="DMX46" s="53"/>
      <c r="DMZ46" s="53"/>
      <c r="DNM46" s="53"/>
      <c r="DNN46" s="53"/>
      <c r="DNP46" s="53"/>
      <c r="DOC46" s="53"/>
      <c r="DOD46" s="53"/>
      <c r="DOF46" s="53"/>
      <c r="DOS46" s="53"/>
      <c r="DOT46" s="53"/>
      <c r="DOV46" s="53"/>
      <c r="DPI46" s="53"/>
      <c r="DPJ46" s="53"/>
      <c r="DPL46" s="53"/>
      <c r="DPY46" s="53"/>
      <c r="DPZ46" s="53"/>
      <c r="DQB46" s="53"/>
      <c r="DQO46" s="53"/>
      <c r="DQP46" s="53"/>
      <c r="DQR46" s="53"/>
      <c r="DRE46" s="53"/>
      <c r="DRF46" s="53"/>
      <c r="DRH46" s="53"/>
      <c r="DRU46" s="53"/>
      <c r="DRV46" s="53"/>
      <c r="DRX46" s="53"/>
      <c r="DSK46" s="53"/>
      <c r="DSL46" s="53"/>
      <c r="DSN46" s="53"/>
      <c r="DTA46" s="53"/>
      <c r="DTB46" s="53"/>
      <c r="DTD46" s="53"/>
      <c r="DTQ46" s="53"/>
      <c r="DTR46" s="53"/>
      <c r="DTT46" s="53"/>
      <c r="DUG46" s="53"/>
      <c r="DUH46" s="53"/>
      <c r="DUJ46" s="53"/>
      <c r="DUW46" s="53"/>
      <c r="DUX46" s="53"/>
      <c r="DUZ46" s="53"/>
      <c r="DVM46" s="53"/>
      <c r="DVN46" s="53"/>
      <c r="DVP46" s="53"/>
      <c r="DWC46" s="53"/>
      <c r="DWD46" s="53"/>
      <c r="DWF46" s="53"/>
      <c r="DWS46" s="53"/>
      <c r="DWT46" s="53"/>
      <c r="DWV46" s="53"/>
      <c r="DXI46" s="53"/>
      <c r="DXJ46" s="53"/>
      <c r="DXL46" s="53"/>
      <c r="DXY46" s="53"/>
      <c r="DXZ46" s="53"/>
      <c r="DYB46" s="53"/>
      <c r="DYO46" s="53"/>
      <c r="DYP46" s="53"/>
      <c r="DYR46" s="53"/>
      <c r="DZE46" s="53"/>
      <c r="DZF46" s="53"/>
      <c r="DZH46" s="53"/>
      <c r="DZU46" s="53"/>
      <c r="DZV46" s="53"/>
      <c r="DZX46" s="53"/>
      <c r="EAK46" s="53"/>
      <c r="EAL46" s="53"/>
      <c r="EAN46" s="53"/>
      <c r="EBA46" s="53"/>
      <c r="EBB46" s="53"/>
      <c r="EBD46" s="53"/>
      <c r="EBQ46" s="53"/>
      <c r="EBR46" s="53"/>
      <c r="EBT46" s="53"/>
      <c r="ECG46" s="53"/>
      <c r="ECH46" s="53"/>
      <c r="ECJ46" s="53"/>
      <c r="ECW46" s="53"/>
      <c r="ECX46" s="53"/>
      <c r="ECZ46" s="53"/>
      <c r="EDM46" s="53"/>
      <c r="EDN46" s="53"/>
      <c r="EDP46" s="53"/>
      <c r="EEC46" s="53"/>
      <c r="EED46" s="53"/>
      <c r="EEF46" s="53"/>
      <c r="EES46" s="53"/>
      <c r="EET46" s="53"/>
      <c r="EEV46" s="53"/>
      <c r="EFI46" s="53"/>
      <c r="EFJ46" s="53"/>
      <c r="EFL46" s="53"/>
      <c r="EFY46" s="53"/>
      <c r="EFZ46" s="53"/>
      <c r="EGB46" s="53"/>
      <c r="EGO46" s="53"/>
      <c r="EGP46" s="53"/>
      <c r="EGR46" s="53"/>
      <c r="EHE46" s="53"/>
      <c r="EHF46" s="53"/>
      <c r="EHH46" s="53"/>
      <c r="EHU46" s="53"/>
      <c r="EHV46" s="53"/>
      <c r="EHX46" s="53"/>
      <c r="EIK46" s="53"/>
      <c r="EIL46" s="53"/>
      <c r="EIN46" s="53"/>
      <c r="EJA46" s="53"/>
      <c r="EJB46" s="53"/>
      <c r="EJD46" s="53"/>
      <c r="EJQ46" s="53"/>
      <c r="EJR46" s="53"/>
      <c r="EJT46" s="53"/>
      <c r="EKG46" s="53"/>
      <c r="EKH46" s="53"/>
      <c r="EKJ46" s="53"/>
      <c r="EKW46" s="53"/>
      <c r="EKX46" s="53"/>
      <c r="EKZ46" s="53"/>
      <c r="ELM46" s="53"/>
      <c r="ELN46" s="53"/>
      <c r="ELP46" s="53"/>
      <c r="EMC46" s="53"/>
      <c r="EMD46" s="53"/>
      <c r="EMF46" s="53"/>
      <c r="EMS46" s="53"/>
      <c r="EMT46" s="53"/>
      <c r="EMV46" s="53"/>
      <c r="ENI46" s="53"/>
      <c r="ENJ46" s="53"/>
      <c r="ENL46" s="53"/>
      <c r="ENY46" s="53"/>
      <c r="ENZ46" s="53"/>
      <c r="EOB46" s="53"/>
      <c r="EOO46" s="53"/>
      <c r="EOP46" s="53"/>
      <c r="EOR46" s="53"/>
      <c r="EPE46" s="53"/>
      <c r="EPF46" s="53"/>
      <c r="EPH46" s="53"/>
      <c r="EPU46" s="53"/>
      <c r="EPV46" s="53"/>
      <c r="EPX46" s="53"/>
      <c r="EQK46" s="53"/>
      <c r="EQL46" s="53"/>
      <c r="EQN46" s="53"/>
      <c r="ERA46" s="53"/>
      <c r="ERB46" s="53"/>
      <c r="ERD46" s="53"/>
      <c r="ERQ46" s="53"/>
      <c r="ERR46" s="53"/>
      <c r="ERT46" s="53"/>
      <c r="ESG46" s="53"/>
      <c r="ESH46" s="53"/>
      <c r="ESJ46" s="53"/>
      <c r="ESW46" s="53"/>
      <c r="ESX46" s="53"/>
      <c r="ESZ46" s="53"/>
      <c r="ETM46" s="53"/>
      <c r="ETN46" s="53"/>
      <c r="ETP46" s="53"/>
      <c r="EUC46" s="53"/>
      <c r="EUD46" s="53"/>
      <c r="EUF46" s="53"/>
      <c r="EUS46" s="53"/>
      <c r="EUT46" s="53"/>
      <c r="EUV46" s="53"/>
      <c r="EVI46" s="53"/>
      <c r="EVJ46" s="53"/>
      <c r="EVL46" s="53"/>
      <c r="EVY46" s="53"/>
      <c r="EVZ46" s="53"/>
      <c r="EWB46" s="53"/>
      <c r="EWO46" s="53"/>
      <c r="EWP46" s="53"/>
      <c r="EWR46" s="53"/>
      <c r="EXE46" s="53"/>
      <c r="EXF46" s="53"/>
      <c r="EXH46" s="53"/>
      <c r="EXU46" s="53"/>
      <c r="EXV46" s="53"/>
      <c r="EXX46" s="53"/>
      <c r="EYK46" s="53"/>
      <c r="EYL46" s="53"/>
      <c r="EYN46" s="53"/>
      <c r="EZA46" s="53"/>
      <c r="EZB46" s="53"/>
      <c r="EZD46" s="53"/>
      <c r="EZQ46" s="53"/>
      <c r="EZR46" s="53"/>
      <c r="EZT46" s="53"/>
      <c r="FAG46" s="53"/>
      <c r="FAH46" s="53"/>
      <c r="FAJ46" s="53"/>
      <c r="FAW46" s="53"/>
      <c r="FAX46" s="53"/>
      <c r="FAZ46" s="53"/>
      <c r="FBM46" s="53"/>
      <c r="FBN46" s="53"/>
      <c r="FBP46" s="53"/>
      <c r="FCC46" s="53"/>
      <c r="FCD46" s="53"/>
      <c r="FCF46" s="53"/>
      <c r="FCS46" s="53"/>
      <c r="FCT46" s="53"/>
      <c r="FCV46" s="53"/>
      <c r="FDI46" s="53"/>
      <c r="FDJ46" s="53"/>
      <c r="FDL46" s="53"/>
      <c r="FDY46" s="53"/>
      <c r="FDZ46" s="53"/>
      <c r="FEB46" s="53"/>
      <c r="FEO46" s="53"/>
      <c r="FEP46" s="53"/>
      <c r="FER46" s="53"/>
      <c r="FFE46" s="53"/>
      <c r="FFF46" s="53"/>
      <c r="FFH46" s="53"/>
      <c r="FFU46" s="53"/>
      <c r="FFV46" s="53"/>
      <c r="FFX46" s="53"/>
      <c r="FGK46" s="53"/>
      <c r="FGL46" s="53"/>
      <c r="FGN46" s="53"/>
      <c r="FHA46" s="53"/>
      <c r="FHB46" s="53"/>
      <c r="FHD46" s="53"/>
      <c r="FHQ46" s="53"/>
      <c r="FHR46" s="53"/>
      <c r="FHT46" s="53"/>
      <c r="FIG46" s="53"/>
      <c r="FIH46" s="53"/>
      <c r="FIJ46" s="53"/>
      <c r="FIW46" s="53"/>
      <c r="FIX46" s="53"/>
      <c r="FIZ46" s="53"/>
      <c r="FJM46" s="53"/>
      <c r="FJN46" s="53"/>
      <c r="FJP46" s="53"/>
      <c r="FKC46" s="53"/>
      <c r="FKD46" s="53"/>
      <c r="FKF46" s="53"/>
      <c r="FKS46" s="53"/>
      <c r="FKT46" s="53"/>
      <c r="FKV46" s="53"/>
      <c r="FLI46" s="53"/>
      <c r="FLJ46" s="53"/>
      <c r="FLL46" s="53"/>
      <c r="FLY46" s="53"/>
      <c r="FLZ46" s="53"/>
      <c r="FMB46" s="53"/>
      <c r="FMO46" s="53"/>
      <c r="FMP46" s="53"/>
      <c r="FMR46" s="53"/>
      <c r="FNE46" s="53"/>
      <c r="FNF46" s="53"/>
      <c r="FNH46" s="53"/>
      <c r="FNU46" s="53"/>
      <c r="FNV46" s="53"/>
      <c r="FNX46" s="53"/>
      <c r="FOK46" s="53"/>
      <c r="FOL46" s="53"/>
      <c r="FON46" s="53"/>
      <c r="FPA46" s="53"/>
      <c r="FPB46" s="53"/>
      <c r="FPD46" s="53"/>
      <c r="FPQ46" s="53"/>
      <c r="FPR46" s="53"/>
      <c r="FPT46" s="53"/>
      <c r="FQG46" s="53"/>
      <c r="FQH46" s="53"/>
      <c r="FQJ46" s="53"/>
      <c r="FQW46" s="53"/>
      <c r="FQX46" s="53"/>
      <c r="FQZ46" s="53"/>
      <c r="FRM46" s="53"/>
      <c r="FRN46" s="53"/>
      <c r="FRP46" s="53"/>
      <c r="FSC46" s="53"/>
      <c r="FSD46" s="53"/>
      <c r="FSF46" s="53"/>
      <c r="FSS46" s="53"/>
      <c r="FST46" s="53"/>
      <c r="FSV46" s="53"/>
      <c r="FTI46" s="53"/>
      <c r="FTJ46" s="53"/>
      <c r="FTL46" s="53"/>
      <c r="FTY46" s="53"/>
      <c r="FTZ46" s="53"/>
      <c r="FUB46" s="53"/>
      <c r="FUO46" s="53"/>
      <c r="FUP46" s="53"/>
      <c r="FUR46" s="53"/>
      <c r="FVE46" s="53"/>
      <c r="FVF46" s="53"/>
      <c r="FVH46" s="53"/>
      <c r="FVU46" s="53"/>
      <c r="FVV46" s="53"/>
      <c r="FVX46" s="53"/>
      <c r="FWK46" s="53"/>
      <c r="FWL46" s="53"/>
      <c r="FWN46" s="53"/>
      <c r="FXA46" s="53"/>
      <c r="FXB46" s="53"/>
      <c r="FXD46" s="53"/>
      <c r="FXQ46" s="53"/>
      <c r="FXR46" s="53"/>
      <c r="FXT46" s="53"/>
      <c r="FYG46" s="53"/>
      <c r="FYH46" s="53"/>
      <c r="FYJ46" s="53"/>
      <c r="FYW46" s="53"/>
      <c r="FYX46" s="53"/>
      <c r="FYZ46" s="53"/>
      <c r="FZM46" s="53"/>
      <c r="FZN46" s="53"/>
      <c r="FZP46" s="53"/>
      <c r="GAC46" s="53"/>
      <c r="GAD46" s="53"/>
      <c r="GAF46" s="53"/>
      <c r="GAS46" s="53"/>
      <c r="GAT46" s="53"/>
      <c r="GAV46" s="53"/>
      <c r="GBI46" s="53"/>
      <c r="GBJ46" s="53"/>
      <c r="GBL46" s="53"/>
      <c r="GBY46" s="53"/>
      <c r="GBZ46" s="53"/>
      <c r="GCB46" s="53"/>
      <c r="GCO46" s="53"/>
      <c r="GCP46" s="53"/>
      <c r="GCR46" s="53"/>
      <c r="GDE46" s="53"/>
      <c r="GDF46" s="53"/>
      <c r="GDH46" s="53"/>
      <c r="GDU46" s="53"/>
      <c r="GDV46" s="53"/>
      <c r="GDX46" s="53"/>
      <c r="GEK46" s="53"/>
      <c r="GEL46" s="53"/>
      <c r="GEN46" s="53"/>
      <c r="GFA46" s="53"/>
      <c r="GFB46" s="53"/>
      <c r="GFD46" s="53"/>
      <c r="GFQ46" s="53"/>
      <c r="GFR46" s="53"/>
      <c r="GFT46" s="53"/>
      <c r="GGG46" s="53"/>
      <c r="GGH46" s="53"/>
      <c r="GGJ46" s="53"/>
      <c r="GGW46" s="53"/>
      <c r="GGX46" s="53"/>
      <c r="GGZ46" s="53"/>
      <c r="GHM46" s="53"/>
      <c r="GHN46" s="53"/>
      <c r="GHP46" s="53"/>
      <c r="GIC46" s="53"/>
      <c r="GID46" s="53"/>
      <c r="GIF46" s="53"/>
      <c r="GIS46" s="53"/>
      <c r="GIT46" s="53"/>
      <c r="GIV46" s="53"/>
      <c r="GJI46" s="53"/>
      <c r="GJJ46" s="53"/>
      <c r="GJL46" s="53"/>
      <c r="GJY46" s="53"/>
      <c r="GJZ46" s="53"/>
      <c r="GKB46" s="53"/>
      <c r="GKO46" s="53"/>
      <c r="GKP46" s="53"/>
      <c r="GKR46" s="53"/>
      <c r="GLE46" s="53"/>
      <c r="GLF46" s="53"/>
      <c r="GLH46" s="53"/>
      <c r="GLU46" s="53"/>
      <c r="GLV46" s="53"/>
      <c r="GLX46" s="53"/>
      <c r="GMK46" s="53"/>
      <c r="GML46" s="53"/>
      <c r="GMN46" s="53"/>
      <c r="GNA46" s="53"/>
      <c r="GNB46" s="53"/>
      <c r="GND46" s="53"/>
      <c r="GNQ46" s="53"/>
      <c r="GNR46" s="53"/>
      <c r="GNT46" s="53"/>
      <c r="GOG46" s="53"/>
      <c r="GOH46" s="53"/>
      <c r="GOJ46" s="53"/>
      <c r="GOW46" s="53"/>
      <c r="GOX46" s="53"/>
      <c r="GOZ46" s="53"/>
      <c r="GPM46" s="53"/>
      <c r="GPN46" s="53"/>
      <c r="GPP46" s="53"/>
      <c r="GQC46" s="53"/>
      <c r="GQD46" s="53"/>
      <c r="GQF46" s="53"/>
      <c r="GQS46" s="53"/>
      <c r="GQT46" s="53"/>
      <c r="GQV46" s="53"/>
      <c r="GRI46" s="53"/>
      <c r="GRJ46" s="53"/>
      <c r="GRL46" s="53"/>
      <c r="GRY46" s="53"/>
      <c r="GRZ46" s="53"/>
      <c r="GSB46" s="53"/>
      <c r="GSO46" s="53"/>
      <c r="GSP46" s="53"/>
      <c r="GSR46" s="53"/>
      <c r="GTE46" s="53"/>
      <c r="GTF46" s="53"/>
      <c r="GTH46" s="53"/>
      <c r="GTU46" s="53"/>
      <c r="GTV46" s="53"/>
      <c r="GTX46" s="53"/>
      <c r="GUK46" s="53"/>
      <c r="GUL46" s="53"/>
      <c r="GUN46" s="53"/>
      <c r="GVA46" s="53"/>
      <c r="GVB46" s="53"/>
      <c r="GVD46" s="53"/>
      <c r="GVQ46" s="53"/>
      <c r="GVR46" s="53"/>
      <c r="GVT46" s="53"/>
      <c r="GWG46" s="53"/>
      <c r="GWH46" s="53"/>
      <c r="GWJ46" s="53"/>
      <c r="GWW46" s="53"/>
      <c r="GWX46" s="53"/>
      <c r="GWZ46" s="53"/>
      <c r="GXM46" s="53"/>
      <c r="GXN46" s="53"/>
      <c r="GXP46" s="53"/>
      <c r="GYC46" s="53"/>
      <c r="GYD46" s="53"/>
      <c r="GYF46" s="53"/>
      <c r="GYS46" s="53"/>
      <c r="GYT46" s="53"/>
      <c r="GYV46" s="53"/>
      <c r="GZI46" s="53"/>
      <c r="GZJ46" s="53"/>
      <c r="GZL46" s="53"/>
      <c r="GZY46" s="53"/>
      <c r="GZZ46" s="53"/>
      <c r="HAB46" s="53"/>
      <c r="HAO46" s="53"/>
      <c r="HAP46" s="53"/>
      <c r="HAR46" s="53"/>
      <c r="HBE46" s="53"/>
      <c r="HBF46" s="53"/>
      <c r="HBH46" s="53"/>
      <c r="HBU46" s="53"/>
      <c r="HBV46" s="53"/>
      <c r="HBX46" s="53"/>
      <c r="HCK46" s="53"/>
      <c r="HCL46" s="53"/>
      <c r="HCN46" s="53"/>
      <c r="HDA46" s="53"/>
      <c r="HDB46" s="53"/>
      <c r="HDD46" s="53"/>
      <c r="HDQ46" s="53"/>
      <c r="HDR46" s="53"/>
      <c r="HDT46" s="53"/>
      <c r="HEG46" s="53"/>
      <c r="HEH46" s="53"/>
      <c r="HEJ46" s="53"/>
      <c r="HEW46" s="53"/>
      <c r="HEX46" s="53"/>
      <c r="HEZ46" s="53"/>
      <c r="HFM46" s="53"/>
      <c r="HFN46" s="53"/>
      <c r="HFP46" s="53"/>
      <c r="HGC46" s="53"/>
      <c r="HGD46" s="53"/>
      <c r="HGF46" s="53"/>
      <c r="HGS46" s="53"/>
      <c r="HGT46" s="53"/>
      <c r="HGV46" s="53"/>
      <c r="HHI46" s="53"/>
      <c r="HHJ46" s="53"/>
      <c r="HHL46" s="53"/>
      <c r="HHY46" s="53"/>
      <c r="HHZ46" s="53"/>
      <c r="HIB46" s="53"/>
      <c r="HIO46" s="53"/>
      <c r="HIP46" s="53"/>
      <c r="HIR46" s="53"/>
      <c r="HJE46" s="53"/>
      <c r="HJF46" s="53"/>
      <c r="HJH46" s="53"/>
      <c r="HJU46" s="53"/>
      <c r="HJV46" s="53"/>
      <c r="HJX46" s="53"/>
      <c r="HKK46" s="53"/>
      <c r="HKL46" s="53"/>
      <c r="HKN46" s="53"/>
      <c r="HLA46" s="53"/>
      <c r="HLB46" s="53"/>
      <c r="HLD46" s="53"/>
      <c r="HLQ46" s="53"/>
      <c r="HLR46" s="53"/>
      <c r="HLT46" s="53"/>
      <c r="HMG46" s="53"/>
      <c r="HMH46" s="53"/>
      <c r="HMJ46" s="53"/>
      <c r="HMW46" s="53"/>
      <c r="HMX46" s="53"/>
      <c r="HMZ46" s="53"/>
      <c r="HNM46" s="53"/>
      <c r="HNN46" s="53"/>
      <c r="HNP46" s="53"/>
      <c r="HOC46" s="53"/>
      <c r="HOD46" s="53"/>
      <c r="HOF46" s="53"/>
      <c r="HOS46" s="53"/>
      <c r="HOT46" s="53"/>
      <c r="HOV46" s="53"/>
      <c r="HPI46" s="53"/>
      <c r="HPJ46" s="53"/>
      <c r="HPL46" s="53"/>
      <c r="HPY46" s="53"/>
      <c r="HPZ46" s="53"/>
      <c r="HQB46" s="53"/>
      <c r="HQO46" s="53"/>
      <c r="HQP46" s="53"/>
      <c r="HQR46" s="53"/>
      <c r="HRE46" s="53"/>
      <c r="HRF46" s="53"/>
      <c r="HRH46" s="53"/>
      <c r="HRU46" s="53"/>
      <c r="HRV46" s="53"/>
      <c r="HRX46" s="53"/>
      <c r="HSK46" s="53"/>
      <c r="HSL46" s="53"/>
      <c r="HSN46" s="53"/>
      <c r="HTA46" s="53"/>
      <c r="HTB46" s="53"/>
      <c r="HTD46" s="53"/>
      <c r="HTQ46" s="53"/>
      <c r="HTR46" s="53"/>
      <c r="HTT46" s="53"/>
      <c r="HUG46" s="53"/>
      <c r="HUH46" s="53"/>
      <c r="HUJ46" s="53"/>
      <c r="HUW46" s="53"/>
      <c r="HUX46" s="53"/>
      <c r="HUZ46" s="53"/>
      <c r="HVM46" s="53"/>
      <c r="HVN46" s="53"/>
      <c r="HVP46" s="53"/>
      <c r="HWC46" s="53"/>
      <c r="HWD46" s="53"/>
      <c r="HWF46" s="53"/>
      <c r="HWS46" s="53"/>
      <c r="HWT46" s="53"/>
      <c r="HWV46" s="53"/>
      <c r="HXI46" s="53"/>
      <c r="HXJ46" s="53"/>
      <c r="HXL46" s="53"/>
      <c r="HXY46" s="53"/>
      <c r="HXZ46" s="53"/>
      <c r="HYB46" s="53"/>
      <c r="HYO46" s="53"/>
      <c r="HYP46" s="53"/>
      <c r="HYR46" s="53"/>
      <c r="HZE46" s="53"/>
      <c r="HZF46" s="53"/>
      <c r="HZH46" s="53"/>
      <c r="HZU46" s="53"/>
      <c r="HZV46" s="53"/>
      <c r="HZX46" s="53"/>
      <c r="IAK46" s="53"/>
      <c r="IAL46" s="53"/>
      <c r="IAN46" s="53"/>
      <c r="IBA46" s="53"/>
      <c r="IBB46" s="53"/>
      <c r="IBD46" s="53"/>
      <c r="IBQ46" s="53"/>
      <c r="IBR46" s="53"/>
      <c r="IBT46" s="53"/>
      <c r="ICG46" s="53"/>
      <c r="ICH46" s="53"/>
      <c r="ICJ46" s="53"/>
      <c r="ICW46" s="53"/>
      <c r="ICX46" s="53"/>
      <c r="ICZ46" s="53"/>
      <c r="IDM46" s="53"/>
      <c r="IDN46" s="53"/>
      <c r="IDP46" s="53"/>
      <c r="IEC46" s="53"/>
      <c r="IED46" s="53"/>
      <c r="IEF46" s="53"/>
      <c r="IES46" s="53"/>
      <c r="IET46" s="53"/>
      <c r="IEV46" s="53"/>
      <c r="IFI46" s="53"/>
      <c r="IFJ46" s="53"/>
      <c r="IFL46" s="53"/>
      <c r="IFY46" s="53"/>
      <c r="IFZ46" s="53"/>
      <c r="IGB46" s="53"/>
      <c r="IGO46" s="53"/>
      <c r="IGP46" s="53"/>
      <c r="IGR46" s="53"/>
      <c r="IHE46" s="53"/>
      <c r="IHF46" s="53"/>
      <c r="IHH46" s="53"/>
      <c r="IHU46" s="53"/>
      <c r="IHV46" s="53"/>
      <c r="IHX46" s="53"/>
      <c r="IIK46" s="53"/>
      <c r="IIL46" s="53"/>
      <c r="IIN46" s="53"/>
      <c r="IJA46" s="53"/>
      <c r="IJB46" s="53"/>
      <c r="IJD46" s="53"/>
      <c r="IJQ46" s="53"/>
      <c r="IJR46" s="53"/>
      <c r="IJT46" s="53"/>
      <c r="IKG46" s="53"/>
      <c r="IKH46" s="53"/>
      <c r="IKJ46" s="53"/>
      <c r="IKW46" s="53"/>
      <c r="IKX46" s="53"/>
      <c r="IKZ46" s="53"/>
      <c r="ILM46" s="53"/>
      <c r="ILN46" s="53"/>
      <c r="ILP46" s="53"/>
      <c r="IMC46" s="53"/>
      <c r="IMD46" s="53"/>
      <c r="IMF46" s="53"/>
      <c r="IMS46" s="53"/>
      <c r="IMT46" s="53"/>
      <c r="IMV46" s="53"/>
      <c r="INI46" s="53"/>
      <c r="INJ46" s="53"/>
      <c r="INL46" s="53"/>
      <c r="INY46" s="53"/>
      <c r="INZ46" s="53"/>
      <c r="IOB46" s="53"/>
      <c r="IOO46" s="53"/>
      <c r="IOP46" s="53"/>
      <c r="IOR46" s="53"/>
      <c r="IPE46" s="53"/>
      <c r="IPF46" s="53"/>
      <c r="IPH46" s="53"/>
      <c r="IPU46" s="53"/>
      <c r="IPV46" s="53"/>
      <c r="IPX46" s="53"/>
      <c r="IQK46" s="53"/>
      <c r="IQL46" s="53"/>
      <c r="IQN46" s="53"/>
      <c r="IRA46" s="53"/>
      <c r="IRB46" s="53"/>
      <c r="IRD46" s="53"/>
      <c r="IRQ46" s="53"/>
      <c r="IRR46" s="53"/>
      <c r="IRT46" s="53"/>
      <c r="ISG46" s="53"/>
      <c r="ISH46" s="53"/>
      <c r="ISJ46" s="53"/>
      <c r="ISW46" s="53"/>
      <c r="ISX46" s="53"/>
      <c r="ISZ46" s="53"/>
      <c r="ITM46" s="53"/>
      <c r="ITN46" s="53"/>
      <c r="ITP46" s="53"/>
      <c r="IUC46" s="53"/>
      <c r="IUD46" s="53"/>
      <c r="IUF46" s="53"/>
      <c r="IUS46" s="53"/>
      <c r="IUT46" s="53"/>
      <c r="IUV46" s="53"/>
      <c r="IVI46" s="53"/>
      <c r="IVJ46" s="53"/>
      <c r="IVL46" s="53"/>
      <c r="IVY46" s="53"/>
      <c r="IVZ46" s="53"/>
      <c r="IWB46" s="53"/>
      <c r="IWO46" s="53"/>
      <c r="IWP46" s="53"/>
      <c r="IWR46" s="53"/>
      <c r="IXE46" s="53"/>
      <c r="IXF46" s="53"/>
      <c r="IXH46" s="53"/>
      <c r="IXU46" s="53"/>
      <c r="IXV46" s="53"/>
      <c r="IXX46" s="53"/>
      <c r="IYK46" s="53"/>
      <c r="IYL46" s="53"/>
      <c r="IYN46" s="53"/>
      <c r="IZA46" s="53"/>
      <c r="IZB46" s="53"/>
      <c r="IZD46" s="53"/>
      <c r="IZQ46" s="53"/>
      <c r="IZR46" s="53"/>
      <c r="IZT46" s="53"/>
      <c r="JAG46" s="53"/>
      <c r="JAH46" s="53"/>
      <c r="JAJ46" s="53"/>
      <c r="JAW46" s="53"/>
      <c r="JAX46" s="53"/>
      <c r="JAZ46" s="53"/>
      <c r="JBM46" s="53"/>
      <c r="JBN46" s="53"/>
      <c r="JBP46" s="53"/>
      <c r="JCC46" s="53"/>
      <c r="JCD46" s="53"/>
      <c r="JCF46" s="53"/>
      <c r="JCS46" s="53"/>
      <c r="JCT46" s="53"/>
      <c r="JCV46" s="53"/>
      <c r="JDI46" s="53"/>
      <c r="JDJ46" s="53"/>
      <c r="JDL46" s="53"/>
      <c r="JDY46" s="53"/>
      <c r="JDZ46" s="53"/>
      <c r="JEB46" s="53"/>
      <c r="JEO46" s="53"/>
      <c r="JEP46" s="53"/>
      <c r="JER46" s="53"/>
      <c r="JFE46" s="53"/>
      <c r="JFF46" s="53"/>
      <c r="JFH46" s="53"/>
      <c r="JFU46" s="53"/>
      <c r="JFV46" s="53"/>
      <c r="JFX46" s="53"/>
      <c r="JGK46" s="53"/>
      <c r="JGL46" s="53"/>
      <c r="JGN46" s="53"/>
      <c r="JHA46" s="53"/>
      <c r="JHB46" s="53"/>
      <c r="JHD46" s="53"/>
      <c r="JHQ46" s="53"/>
      <c r="JHR46" s="53"/>
      <c r="JHT46" s="53"/>
      <c r="JIG46" s="53"/>
      <c r="JIH46" s="53"/>
      <c r="JIJ46" s="53"/>
      <c r="JIW46" s="53"/>
      <c r="JIX46" s="53"/>
      <c r="JIZ46" s="53"/>
      <c r="JJM46" s="53"/>
      <c r="JJN46" s="53"/>
      <c r="JJP46" s="53"/>
      <c r="JKC46" s="53"/>
      <c r="JKD46" s="53"/>
      <c r="JKF46" s="53"/>
      <c r="JKS46" s="53"/>
      <c r="JKT46" s="53"/>
      <c r="JKV46" s="53"/>
      <c r="JLI46" s="53"/>
      <c r="JLJ46" s="53"/>
      <c r="JLL46" s="53"/>
      <c r="JLY46" s="53"/>
      <c r="JLZ46" s="53"/>
      <c r="JMB46" s="53"/>
      <c r="JMO46" s="53"/>
      <c r="JMP46" s="53"/>
      <c r="JMR46" s="53"/>
      <c r="JNE46" s="53"/>
      <c r="JNF46" s="53"/>
      <c r="JNH46" s="53"/>
      <c r="JNU46" s="53"/>
      <c r="JNV46" s="53"/>
      <c r="JNX46" s="53"/>
      <c r="JOK46" s="53"/>
      <c r="JOL46" s="53"/>
      <c r="JON46" s="53"/>
      <c r="JPA46" s="53"/>
      <c r="JPB46" s="53"/>
      <c r="JPD46" s="53"/>
      <c r="JPQ46" s="53"/>
      <c r="JPR46" s="53"/>
      <c r="JPT46" s="53"/>
      <c r="JQG46" s="53"/>
      <c r="JQH46" s="53"/>
      <c r="JQJ46" s="53"/>
      <c r="JQW46" s="53"/>
      <c r="JQX46" s="53"/>
      <c r="JQZ46" s="53"/>
      <c r="JRM46" s="53"/>
      <c r="JRN46" s="53"/>
      <c r="JRP46" s="53"/>
      <c r="JSC46" s="53"/>
      <c r="JSD46" s="53"/>
      <c r="JSF46" s="53"/>
      <c r="JSS46" s="53"/>
      <c r="JST46" s="53"/>
      <c r="JSV46" s="53"/>
      <c r="JTI46" s="53"/>
      <c r="JTJ46" s="53"/>
      <c r="JTL46" s="53"/>
      <c r="JTY46" s="53"/>
      <c r="JTZ46" s="53"/>
      <c r="JUB46" s="53"/>
      <c r="JUO46" s="53"/>
      <c r="JUP46" s="53"/>
      <c r="JUR46" s="53"/>
      <c r="JVE46" s="53"/>
      <c r="JVF46" s="53"/>
      <c r="JVH46" s="53"/>
      <c r="JVU46" s="53"/>
      <c r="JVV46" s="53"/>
      <c r="JVX46" s="53"/>
      <c r="JWK46" s="53"/>
      <c r="JWL46" s="53"/>
      <c r="JWN46" s="53"/>
      <c r="JXA46" s="53"/>
      <c r="JXB46" s="53"/>
      <c r="JXD46" s="53"/>
      <c r="JXQ46" s="53"/>
      <c r="JXR46" s="53"/>
      <c r="JXT46" s="53"/>
      <c r="JYG46" s="53"/>
      <c r="JYH46" s="53"/>
      <c r="JYJ46" s="53"/>
      <c r="JYW46" s="53"/>
      <c r="JYX46" s="53"/>
      <c r="JYZ46" s="53"/>
      <c r="JZM46" s="53"/>
      <c r="JZN46" s="53"/>
      <c r="JZP46" s="53"/>
      <c r="KAC46" s="53"/>
      <c r="KAD46" s="53"/>
      <c r="KAF46" s="53"/>
      <c r="KAS46" s="53"/>
      <c r="KAT46" s="53"/>
      <c r="KAV46" s="53"/>
      <c r="KBI46" s="53"/>
      <c r="KBJ46" s="53"/>
      <c r="KBL46" s="53"/>
      <c r="KBY46" s="53"/>
      <c r="KBZ46" s="53"/>
      <c r="KCB46" s="53"/>
      <c r="KCO46" s="53"/>
      <c r="KCP46" s="53"/>
      <c r="KCR46" s="53"/>
      <c r="KDE46" s="53"/>
      <c r="KDF46" s="53"/>
      <c r="KDH46" s="53"/>
      <c r="KDU46" s="53"/>
      <c r="KDV46" s="53"/>
      <c r="KDX46" s="53"/>
      <c r="KEK46" s="53"/>
      <c r="KEL46" s="53"/>
      <c r="KEN46" s="53"/>
      <c r="KFA46" s="53"/>
      <c r="KFB46" s="53"/>
      <c r="KFD46" s="53"/>
      <c r="KFQ46" s="53"/>
      <c r="KFR46" s="53"/>
      <c r="KFT46" s="53"/>
      <c r="KGG46" s="53"/>
      <c r="KGH46" s="53"/>
      <c r="KGJ46" s="53"/>
      <c r="KGW46" s="53"/>
      <c r="KGX46" s="53"/>
      <c r="KGZ46" s="53"/>
      <c r="KHM46" s="53"/>
      <c r="KHN46" s="53"/>
      <c r="KHP46" s="53"/>
      <c r="KIC46" s="53"/>
      <c r="KID46" s="53"/>
      <c r="KIF46" s="53"/>
      <c r="KIS46" s="53"/>
      <c r="KIT46" s="53"/>
      <c r="KIV46" s="53"/>
      <c r="KJI46" s="53"/>
      <c r="KJJ46" s="53"/>
      <c r="KJL46" s="53"/>
      <c r="KJY46" s="53"/>
      <c r="KJZ46" s="53"/>
      <c r="KKB46" s="53"/>
      <c r="KKO46" s="53"/>
      <c r="KKP46" s="53"/>
      <c r="KKR46" s="53"/>
      <c r="KLE46" s="53"/>
      <c r="KLF46" s="53"/>
      <c r="KLH46" s="53"/>
      <c r="KLU46" s="53"/>
      <c r="KLV46" s="53"/>
      <c r="KLX46" s="53"/>
      <c r="KMK46" s="53"/>
      <c r="KML46" s="53"/>
      <c r="KMN46" s="53"/>
      <c r="KNA46" s="53"/>
      <c r="KNB46" s="53"/>
      <c r="KND46" s="53"/>
      <c r="KNQ46" s="53"/>
      <c r="KNR46" s="53"/>
      <c r="KNT46" s="53"/>
      <c r="KOG46" s="53"/>
      <c r="KOH46" s="53"/>
      <c r="KOJ46" s="53"/>
      <c r="KOW46" s="53"/>
      <c r="KOX46" s="53"/>
      <c r="KOZ46" s="53"/>
      <c r="KPM46" s="53"/>
      <c r="KPN46" s="53"/>
      <c r="KPP46" s="53"/>
      <c r="KQC46" s="53"/>
      <c r="KQD46" s="53"/>
      <c r="KQF46" s="53"/>
      <c r="KQS46" s="53"/>
      <c r="KQT46" s="53"/>
      <c r="KQV46" s="53"/>
      <c r="KRI46" s="53"/>
      <c r="KRJ46" s="53"/>
      <c r="KRL46" s="53"/>
      <c r="KRY46" s="53"/>
      <c r="KRZ46" s="53"/>
      <c r="KSB46" s="53"/>
      <c r="KSO46" s="53"/>
      <c r="KSP46" s="53"/>
      <c r="KSR46" s="53"/>
      <c r="KTE46" s="53"/>
      <c r="KTF46" s="53"/>
      <c r="KTH46" s="53"/>
      <c r="KTU46" s="53"/>
      <c r="KTV46" s="53"/>
      <c r="KTX46" s="53"/>
      <c r="KUK46" s="53"/>
      <c r="KUL46" s="53"/>
      <c r="KUN46" s="53"/>
      <c r="KVA46" s="53"/>
      <c r="KVB46" s="53"/>
      <c r="KVD46" s="53"/>
      <c r="KVQ46" s="53"/>
      <c r="KVR46" s="53"/>
      <c r="KVT46" s="53"/>
      <c r="KWG46" s="53"/>
      <c r="KWH46" s="53"/>
      <c r="KWJ46" s="53"/>
      <c r="KWW46" s="53"/>
      <c r="KWX46" s="53"/>
      <c r="KWZ46" s="53"/>
      <c r="KXM46" s="53"/>
      <c r="KXN46" s="53"/>
      <c r="KXP46" s="53"/>
      <c r="KYC46" s="53"/>
      <c r="KYD46" s="53"/>
      <c r="KYF46" s="53"/>
      <c r="KYS46" s="53"/>
      <c r="KYT46" s="53"/>
      <c r="KYV46" s="53"/>
      <c r="KZI46" s="53"/>
      <c r="KZJ46" s="53"/>
      <c r="KZL46" s="53"/>
      <c r="KZY46" s="53"/>
      <c r="KZZ46" s="53"/>
      <c r="LAB46" s="53"/>
      <c r="LAO46" s="53"/>
      <c r="LAP46" s="53"/>
      <c r="LAR46" s="53"/>
      <c r="LBE46" s="53"/>
      <c r="LBF46" s="53"/>
      <c r="LBH46" s="53"/>
      <c r="LBU46" s="53"/>
      <c r="LBV46" s="53"/>
      <c r="LBX46" s="53"/>
      <c r="LCK46" s="53"/>
      <c r="LCL46" s="53"/>
      <c r="LCN46" s="53"/>
      <c r="LDA46" s="53"/>
      <c r="LDB46" s="53"/>
      <c r="LDD46" s="53"/>
      <c r="LDQ46" s="53"/>
      <c r="LDR46" s="53"/>
      <c r="LDT46" s="53"/>
      <c r="LEG46" s="53"/>
      <c r="LEH46" s="53"/>
      <c r="LEJ46" s="53"/>
      <c r="LEW46" s="53"/>
      <c r="LEX46" s="53"/>
      <c r="LEZ46" s="53"/>
      <c r="LFM46" s="53"/>
      <c r="LFN46" s="53"/>
      <c r="LFP46" s="53"/>
      <c r="LGC46" s="53"/>
      <c r="LGD46" s="53"/>
      <c r="LGF46" s="53"/>
      <c r="LGS46" s="53"/>
      <c r="LGT46" s="53"/>
      <c r="LGV46" s="53"/>
      <c r="LHI46" s="53"/>
      <c r="LHJ46" s="53"/>
      <c r="LHL46" s="53"/>
      <c r="LHY46" s="53"/>
      <c r="LHZ46" s="53"/>
      <c r="LIB46" s="53"/>
      <c r="LIO46" s="53"/>
      <c r="LIP46" s="53"/>
      <c r="LIR46" s="53"/>
      <c r="LJE46" s="53"/>
      <c r="LJF46" s="53"/>
      <c r="LJH46" s="53"/>
      <c r="LJU46" s="53"/>
      <c r="LJV46" s="53"/>
      <c r="LJX46" s="53"/>
      <c r="LKK46" s="53"/>
      <c r="LKL46" s="53"/>
      <c r="LKN46" s="53"/>
      <c r="LLA46" s="53"/>
      <c r="LLB46" s="53"/>
      <c r="LLD46" s="53"/>
      <c r="LLQ46" s="53"/>
      <c r="LLR46" s="53"/>
      <c r="LLT46" s="53"/>
      <c r="LMG46" s="53"/>
      <c r="LMH46" s="53"/>
      <c r="LMJ46" s="53"/>
      <c r="LMW46" s="53"/>
      <c r="LMX46" s="53"/>
      <c r="LMZ46" s="53"/>
      <c r="LNM46" s="53"/>
      <c r="LNN46" s="53"/>
      <c r="LNP46" s="53"/>
      <c r="LOC46" s="53"/>
      <c r="LOD46" s="53"/>
      <c r="LOF46" s="53"/>
      <c r="LOS46" s="53"/>
      <c r="LOT46" s="53"/>
      <c r="LOV46" s="53"/>
      <c r="LPI46" s="53"/>
      <c r="LPJ46" s="53"/>
      <c r="LPL46" s="53"/>
      <c r="LPY46" s="53"/>
      <c r="LPZ46" s="53"/>
      <c r="LQB46" s="53"/>
      <c r="LQO46" s="53"/>
      <c r="LQP46" s="53"/>
      <c r="LQR46" s="53"/>
      <c r="LRE46" s="53"/>
      <c r="LRF46" s="53"/>
      <c r="LRH46" s="53"/>
      <c r="LRU46" s="53"/>
      <c r="LRV46" s="53"/>
      <c r="LRX46" s="53"/>
      <c r="LSK46" s="53"/>
      <c r="LSL46" s="53"/>
      <c r="LSN46" s="53"/>
      <c r="LTA46" s="53"/>
      <c r="LTB46" s="53"/>
      <c r="LTD46" s="53"/>
      <c r="LTQ46" s="53"/>
      <c r="LTR46" s="53"/>
      <c r="LTT46" s="53"/>
      <c r="LUG46" s="53"/>
      <c r="LUH46" s="53"/>
      <c r="LUJ46" s="53"/>
      <c r="LUW46" s="53"/>
      <c r="LUX46" s="53"/>
      <c r="LUZ46" s="53"/>
      <c r="LVM46" s="53"/>
      <c r="LVN46" s="53"/>
      <c r="LVP46" s="53"/>
      <c r="LWC46" s="53"/>
      <c r="LWD46" s="53"/>
      <c r="LWF46" s="53"/>
      <c r="LWS46" s="53"/>
      <c r="LWT46" s="53"/>
      <c r="LWV46" s="53"/>
      <c r="LXI46" s="53"/>
      <c r="LXJ46" s="53"/>
      <c r="LXL46" s="53"/>
      <c r="LXY46" s="53"/>
      <c r="LXZ46" s="53"/>
      <c r="LYB46" s="53"/>
      <c r="LYO46" s="53"/>
      <c r="LYP46" s="53"/>
      <c r="LYR46" s="53"/>
      <c r="LZE46" s="53"/>
      <c r="LZF46" s="53"/>
      <c r="LZH46" s="53"/>
      <c r="LZU46" s="53"/>
      <c r="LZV46" s="53"/>
      <c r="LZX46" s="53"/>
      <c r="MAK46" s="53"/>
      <c r="MAL46" s="53"/>
      <c r="MAN46" s="53"/>
      <c r="MBA46" s="53"/>
      <c r="MBB46" s="53"/>
      <c r="MBD46" s="53"/>
      <c r="MBQ46" s="53"/>
      <c r="MBR46" s="53"/>
      <c r="MBT46" s="53"/>
      <c r="MCG46" s="53"/>
      <c r="MCH46" s="53"/>
      <c r="MCJ46" s="53"/>
      <c r="MCW46" s="53"/>
      <c r="MCX46" s="53"/>
      <c r="MCZ46" s="53"/>
      <c r="MDM46" s="53"/>
      <c r="MDN46" s="53"/>
      <c r="MDP46" s="53"/>
      <c r="MEC46" s="53"/>
      <c r="MED46" s="53"/>
      <c r="MEF46" s="53"/>
      <c r="MES46" s="53"/>
      <c r="MET46" s="53"/>
      <c r="MEV46" s="53"/>
      <c r="MFI46" s="53"/>
      <c r="MFJ46" s="53"/>
      <c r="MFL46" s="53"/>
      <c r="MFY46" s="53"/>
      <c r="MFZ46" s="53"/>
      <c r="MGB46" s="53"/>
      <c r="MGO46" s="53"/>
      <c r="MGP46" s="53"/>
      <c r="MGR46" s="53"/>
      <c r="MHE46" s="53"/>
      <c r="MHF46" s="53"/>
      <c r="MHH46" s="53"/>
      <c r="MHU46" s="53"/>
      <c r="MHV46" s="53"/>
      <c r="MHX46" s="53"/>
      <c r="MIK46" s="53"/>
      <c r="MIL46" s="53"/>
      <c r="MIN46" s="53"/>
      <c r="MJA46" s="53"/>
      <c r="MJB46" s="53"/>
      <c r="MJD46" s="53"/>
      <c r="MJQ46" s="53"/>
      <c r="MJR46" s="53"/>
      <c r="MJT46" s="53"/>
      <c r="MKG46" s="53"/>
      <c r="MKH46" s="53"/>
      <c r="MKJ46" s="53"/>
      <c r="MKW46" s="53"/>
      <c r="MKX46" s="53"/>
      <c r="MKZ46" s="53"/>
      <c r="MLM46" s="53"/>
      <c r="MLN46" s="53"/>
      <c r="MLP46" s="53"/>
      <c r="MMC46" s="53"/>
      <c r="MMD46" s="53"/>
      <c r="MMF46" s="53"/>
      <c r="MMS46" s="53"/>
      <c r="MMT46" s="53"/>
      <c r="MMV46" s="53"/>
      <c r="MNI46" s="53"/>
      <c r="MNJ46" s="53"/>
      <c r="MNL46" s="53"/>
      <c r="MNY46" s="53"/>
      <c r="MNZ46" s="53"/>
      <c r="MOB46" s="53"/>
      <c r="MOO46" s="53"/>
      <c r="MOP46" s="53"/>
      <c r="MOR46" s="53"/>
      <c r="MPE46" s="53"/>
      <c r="MPF46" s="53"/>
      <c r="MPH46" s="53"/>
      <c r="MPU46" s="53"/>
      <c r="MPV46" s="53"/>
      <c r="MPX46" s="53"/>
      <c r="MQK46" s="53"/>
      <c r="MQL46" s="53"/>
      <c r="MQN46" s="53"/>
      <c r="MRA46" s="53"/>
      <c r="MRB46" s="53"/>
      <c r="MRD46" s="53"/>
      <c r="MRQ46" s="53"/>
      <c r="MRR46" s="53"/>
      <c r="MRT46" s="53"/>
      <c r="MSG46" s="53"/>
      <c r="MSH46" s="53"/>
      <c r="MSJ46" s="53"/>
      <c r="MSW46" s="53"/>
      <c r="MSX46" s="53"/>
      <c r="MSZ46" s="53"/>
      <c r="MTM46" s="53"/>
      <c r="MTN46" s="53"/>
      <c r="MTP46" s="53"/>
      <c r="MUC46" s="53"/>
      <c r="MUD46" s="53"/>
      <c r="MUF46" s="53"/>
      <c r="MUS46" s="53"/>
      <c r="MUT46" s="53"/>
      <c r="MUV46" s="53"/>
      <c r="MVI46" s="53"/>
      <c r="MVJ46" s="53"/>
      <c r="MVL46" s="53"/>
      <c r="MVY46" s="53"/>
      <c r="MVZ46" s="53"/>
      <c r="MWB46" s="53"/>
      <c r="MWO46" s="53"/>
      <c r="MWP46" s="53"/>
      <c r="MWR46" s="53"/>
      <c r="MXE46" s="53"/>
      <c r="MXF46" s="53"/>
      <c r="MXH46" s="53"/>
      <c r="MXU46" s="53"/>
      <c r="MXV46" s="53"/>
      <c r="MXX46" s="53"/>
      <c r="MYK46" s="53"/>
      <c r="MYL46" s="53"/>
      <c r="MYN46" s="53"/>
      <c r="MZA46" s="53"/>
      <c r="MZB46" s="53"/>
      <c r="MZD46" s="53"/>
      <c r="MZQ46" s="53"/>
      <c r="MZR46" s="53"/>
      <c r="MZT46" s="53"/>
      <c r="NAG46" s="53"/>
      <c r="NAH46" s="53"/>
      <c r="NAJ46" s="53"/>
      <c r="NAW46" s="53"/>
      <c r="NAX46" s="53"/>
      <c r="NAZ46" s="53"/>
      <c r="NBM46" s="53"/>
      <c r="NBN46" s="53"/>
      <c r="NBP46" s="53"/>
      <c r="NCC46" s="53"/>
      <c r="NCD46" s="53"/>
      <c r="NCF46" s="53"/>
      <c r="NCS46" s="53"/>
      <c r="NCT46" s="53"/>
      <c r="NCV46" s="53"/>
      <c r="NDI46" s="53"/>
      <c r="NDJ46" s="53"/>
      <c r="NDL46" s="53"/>
      <c r="NDY46" s="53"/>
      <c r="NDZ46" s="53"/>
      <c r="NEB46" s="53"/>
      <c r="NEO46" s="53"/>
      <c r="NEP46" s="53"/>
      <c r="NER46" s="53"/>
      <c r="NFE46" s="53"/>
      <c r="NFF46" s="53"/>
      <c r="NFH46" s="53"/>
      <c r="NFU46" s="53"/>
      <c r="NFV46" s="53"/>
      <c r="NFX46" s="53"/>
      <c r="NGK46" s="53"/>
      <c r="NGL46" s="53"/>
      <c r="NGN46" s="53"/>
      <c r="NHA46" s="53"/>
      <c r="NHB46" s="53"/>
      <c r="NHD46" s="53"/>
      <c r="NHQ46" s="53"/>
      <c r="NHR46" s="53"/>
      <c r="NHT46" s="53"/>
      <c r="NIG46" s="53"/>
      <c r="NIH46" s="53"/>
      <c r="NIJ46" s="53"/>
      <c r="NIW46" s="53"/>
      <c r="NIX46" s="53"/>
      <c r="NIZ46" s="53"/>
      <c r="NJM46" s="53"/>
      <c r="NJN46" s="53"/>
      <c r="NJP46" s="53"/>
      <c r="NKC46" s="53"/>
      <c r="NKD46" s="53"/>
      <c r="NKF46" s="53"/>
      <c r="NKS46" s="53"/>
      <c r="NKT46" s="53"/>
      <c r="NKV46" s="53"/>
      <c r="NLI46" s="53"/>
      <c r="NLJ46" s="53"/>
      <c r="NLL46" s="53"/>
      <c r="NLY46" s="53"/>
      <c r="NLZ46" s="53"/>
      <c r="NMB46" s="53"/>
      <c r="NMO46" s="53"/>
      <c r="NMP46" s="53"/>
      <c r="NMR46" s="53"/>
      <c r="NNE46" s="53"/>
      <c r="NNF46" s="53"/>
      <c r="NNH46" s="53"/>
      <c r="NNU46" s="53"/>
      <c r="NNV46" s="53"/>
      <c r="NNX46" s="53"/>
      <c r="NOK46" s="53"/>
      <c r="NOL46" s="53"/>
      <c r="NON46" s="53"/>
      <c r="NPA46" s="53"/>
      <c r="NPB46" s="53"/>
      <c r="NPD46" s="53"/>
      <c r="NPQ46" s="53"/>
      <c r="NPR46" s="53"/>
      <c r="NPT46" s="53"/>
      <c r="NQG46" s="53"/>
      <c r="NQH46" s="53"/>
      <c r="NQJ46" s="53"/>
      <c r="NQW46" s="53"/>
      <c r="NQX46" s="53"/>
      <c r="NQZ46" s="53"/>
      <c r="NRM46" s="53"/>
      <c r="NRN46" s="53"/>
      <c r="NRP46" s="53"/>
      <c r="NSC46" s="53"/>
      <c r="NSD46" s="53"/>
      <c r="NSF46" s="53"/>
      <c r="NSS46" s="53"/>
      <c r="NST46" s="53"/>
      <c r="NSV46" s="53"/>
      <c r="NTI46" s="53"/>
      <c r="NTJ46" s="53"/>
      <c r="NTL46" s="53"/>
      <c r="NTY46" s="53"/>
      <c r="NTZ46" s="53"/>
      <c r="NUB46" s="53"/>
      <c r="NUO46" s="53"/>
      <c r="NUP46" s="53"/>
      <c r="NUR46" s="53"/>
      <c r="NVE46" s="53"/>
      <c r="NVF46" s="53"/>
      <c r="NVH46" s="53"/>
      <c r="NVU46" s="53"/>
      <c r="NVV46" s="53"/>
      <c r="NVX46" s="53"/>
      <c r="NWK46" s="53"/>
      <c r="NWL46" s="53"/>
      <c r="NWN46" s="53"/>
      <c r="NXA46" s="53"/>
      <c r="NXB46" s="53"/>
      <c r="NXD46" s="53"/>
      <c r="NXQ46" s="53"/>
      <c r="NXR46" s="53"/>
      <c r="NXT46" s="53"/>
      <c r="NYG46" s="53"/>
      <c r="NYH46" s="53"/>
      <c r="NYJ46" s="53"/>
      <c r="NYW46" s="53"/>
      <c r="NYX46" s="53"/>
      <c r="NYZ46" s="53"/>
      <c r="NZM46" s="53"/>
      <c r="NZN46" s="53"/>
      <c r="NZP46" s="53"/>
      <c r="OAC46" s="53"/>
      <c r="OAD46" s="53"/>
      <c r="OAF46" s="53"/>
      <c r="OAS46" s="53"/>
      <c r="OAT46" s="53"/>
      <c r="OAV46" s="53"/>
      <c r="OBI46" s="53"/>
      <c r="OBJ46" s="53"/>
      <c r="OBL46" s="53"/>
      <c r="OBY46" s="53"/>
      <c r="OBZ46" s="53"/>
      <c r="OCB46" s="53"/>
      <c r="OCO46" s="53"/>
      <c r="OCP46" s="53"/>
      <c r="OCR46" s="53"/>
      <c r="ODE46" s="53"/>
      <c r="ODF46" s="53"/>
      <c r="ODH46" s="53"/>
      <c r="ODU46" s="53"/>
      <c r="ODV46" s="53"/>
      <c r="ODX46" s="53"/>
      <c r="OEK46" s="53"/>
      <c r="OEL46" s="53"/>
      <c r="OEN46" s="53"/>
      <c r="OFA46" s="53"/>
      <c r="OFB46" s="53"/>
      <c r="OFD46" s="53"/>
      <c r="OFQ46" s="53"/>
      <c r="OFR46" s="53"/>
      <c r="OFT46" s="53"/>
      <c r="OGG46" s="53"/>
      <c r="OGH46" s="53"/>
      <c r="OGJ46" s="53"/>
      <c r="OGW46" s="53"/>
      <c r="OGX46" s="53"/>
      <c r="OGZ46" s="53"/>
      <c r="OHM46" s="53"/>
      <c r="OHN46" s="53"/>
      <c r="OHP46" s="53"/>
      <c r="OIC46" s="53"/>
      <c r="OID46" s="53"/>
      <c r="OIF46" s="53"/>
      <c r="OIS46" s="53"/>
      <c r="OIT46" s="53"/>
      <c r="OIV46" s="53"/>
      <c r="OJI46" s="53"/>
      <c r="OJJ46" s="53"/>
      <c r="OJL46" s="53"/>
      <c r="OJY46" s="53"/>
      <c r="OJZ46" s="53"/>
      <c r="OKB46" s="53"/>
      <c r="OKO46" s="53"/>
      <c r="OKP46" s="53"/>
      <c r="OKR46" s="53"/>
      <c r="OLE46" s="53"/>
      <c r="OLF46" s="53"/>
      <c r="OLH46" s="53"/>
      <c r="OLU46" s="53"/>
      <c r="OLV46" s="53"/>
      <c r="OLX46" s="53"/>
      <c r="OMK46" s="53"/>
      <c r="OML46" s="53"/>
      <c r="OMN46" s="53"/>
      <c r="ONA46" s="53"/>
      <c r="ONB46" s="53"/>
      <c r="OND46" s="53"/>
      <c r="ONQ46" s="53"/>
      <c r="ONR46" s="53"/>
      <c r="ONT46" s="53"/>
      <c r="OOG46" s="53"/>
      <c r="OOH46" s="53"/>
      <c r="OOJ46" s="53"/>
      <c r="OOW46" s="53"/>
      <c r="OOX46" s="53"/>
      <c r="OOZ46" s="53"/>
      <c r="OPM46" s="53"/>
      <c r="OPN46" s="53"/>
      <c r="OPP46" s="53"/>
      <c r="OQC46" s="53"/>
      <c r="OQD46" s="53"/>
      <c r="OQF46" s="53"/>
      <c r="OQS46" s="53"/>
      <c r="OQT46" s="53"/>
      <c r="OQV46" s="53"/>
      <c r="ORI46" s="53"/>
      <c r="ORJ46" s="53"/>
      <c r="ORL46" s="53"/>
      <c r="ORY46" s="53"/>
      <c r="ORZ46" s="53"/>
      <c r="OSB46" s="53"/>
      <c r="OSO46" s="53"/>
      <c r="OSP46" s="53"/>
      <c r="OSR46" s="53"/>
      <c r="OTE46" s="53"/>
      <c r="OTF46" s="53"/>
      <c r="OTH46" s="53"/>
      <c r="OTU46" s="53"/>
      <c r="OTV46" s="53"/>
      <c r="OTX46" s="53"/>
      <c r="OUK46" s="53"/>
      <c r="OUL46" s="53"/>
      <c r="OUN46" s="53"/>
      <c r="OVA46" s="53"/>
      <c r="OVB46" s="53"/>
      <c r="OVD46" s="53"/>
      <c r="OVQ46" s="53"/>
      <c r="OVR46" s="53"/>
      <c r="OVT46" s="53"/>
      <c r="OWG46" s="53"/>
      <c r="OWH46" s="53"/>
      <c r="OWJ46" s="53"/>
      <c r="OWW46" s="53"/>
      <c r="OWX46" s="53"/>
      <c r="OWZ46" s="53"/>
      <c r="OXM46" s="53"/>
      <c r="OXN46" s="53"/>
      <c r="OXP46" s="53"/>
      <c r="OYC46" s="53"/>
      <c r="OYD46" s="53"/>
      <c r="OYF46" s="53"/>
      <c r="OYS46" s="53"/>
      <c r="OYT46" s="53"/>
      <c r="OYV46" s="53"/>
      <c r="OZI46" s="53"/>
      <c r="OZJ46" s="53"/>
      <c r="OZL46" s="53"/>
      <c r="OZY46" s="53"/>
      <c r="OZZ46" s="53"/>
      <c r="PAB46" s="53"/>
      <c r="PAO46" s="53"/>
      <c r="PAP46" s="53"/>
      <c r="PAR46" s="53"/>
      <c r="PBE46" s="53"/>
      <c r="PBF46" s="53"/>
      <c r="PBH46" s="53"/>
      <c r="PBU46" s="53"/>
      <c r="PBV46" s="53"/>
      <c r="PBX46" s="53"/>
      <c r="PCK46" s="53"/>
      <c r="PCL46" s="53"/>
      <c r="PCN46" s="53"/>
      <c r="PDA46" s="53"/>
      <c r="PDB46" s="53"/>
      <c r="PDD46" s="53"/>
      <c r="PDQ46" s="53"/>
      <c r="PDR46" s="53"/>
      <c r="PDT46" s="53"/>
      <c r="PEG46" s="53"/>
      <c r="PEH46" s="53"/>
      <c r="PEJ46" s="53"/>
      <c r="PEW46" s="53"/>
      <c r="PEX46" s="53"/>
      <c r="PEZ46" s="53"/>
      <c r="PFM46" s="53"/>
      <c r="PFN46" s="53"/>
      <c r="PFP46" s="53"/>
      <c r="PGC46" s="53"/>
      <c r="PGD46" s="53"/>
      <c r="PGF46" s="53"/>
      <c r="PGS46" s="53"/>
      <c r="PGT46" s="53"/>
      <c r="PGV46" s="53"/>
      <c r="PHI46" s="53"/>
      <c r="PHJ46" s="53"/>
      <c r="PHL46" s="53"/>
      <c r="PHY46" s="53"/>
      <c r="PHZ46" s="53"/>
      <c r="PIB46" s="53"/>
      <c r="PIO46" s="53"/>
      <c r="PIP46" s="53"/>
      <c r="PIR46" s="53"/>
      <c r="PJE46" s="53"/>
      <c r="PJF46" s="53"/>
      <c r="PJH46" s="53"/>
      <c r="PJU46" s="53"/>
      <c r="PJV46" s="53"/>
      <c r="PJX46" s="53"/>
      <c r="PKK46" s="53"/>
      <c r="PKL46" s="53"/>
      <c r="PKN46" s="53"/>
      <c r="PLA46" s="53"/>
      <c r="PLB46" s="53"/>
      <c r="PLD46" s="53"/>
      <c r="PLQ46" s="53"/>
      <c r="PLR46" s="53"/>
      <c r="PLT46" s="53"/>
      <c r="PMG46" s="53"/>
      <c r="PMH46" s="53"/>
      <c r="PMJ46" s="53"/>
      <c r="PMW46" s="53"/>
      <c r="PMX46" s="53"/>
      <c r="PMZ46" s="53"/>
      <c r="PNM46" s="53"/>
      <c r="PNN46" s="53"/>
      <c r="PNP46" s="53"/>
      <c r="POC46" s="53"/>
      <c r="POD46" s="53"/>
      <c r="POF46" s="53"/>
      <c r="POS46" s="53"/>
      <c r="POT46" s="53"/>
      <c r="POV46" s="53"/>
      <c r="PPI46" s="53"/>
      <c r="PPJ46" s="53"/>
      <c r="PPL46" s="53"/>
      <c r="PPY46" s="53"/>
      <c r="PPZ46" s="53"/>
      <c r="PQB46" s="53"/>
      <c r="PQO46" s="53"/>
      <c r="PQP46" s="53"/>
      <c r="PQR46" s="53"/>
      <c r="PRE46" s="53"/>
      <c r="PRF46" s="53"/>
      <c r="PRH46" s="53"/>
      <c r="PRU46" s="53"/>
      <c r="PRV46" s="53"/>
      <c r="PRX46" s="53"/>
      <c r="PSK46" s="53"/>
      <c r="PSL46" s="53"/>
      <c r="PSN46" s="53"/>
      <c r="PTA46" s="53"/>
      <c r="PTB46" s="53"/>
      <c r="PTD46" s="53"/>
      <c r="PTQ46" s="53"/>
      <c r="PTR46" s="53"/>
      <c r="PTT46" s="53"/>
      <c r="PUG46" s="53"/>
      <c r="PUH46" s="53"/>
      <c r="PUJ46" s="53"/>
      <c r="PUW46" s="53"/>
      <c r="PUX46" s="53"/>
      <c r="PUZ46" s="53"/>
      <c r="PVM46" s="53"/>
      <c r="PVN46" s="53"/>
      <c r="PVP46" s="53"/>
      <c r="PWC46" s="53"/>
      <c r="PWD46" s="53"/>
      <c r="PWF46" s="53"/>
      <c r="PWS46" s="53"/>
      <c r="PWT46" s="53"/>
      <c r="PWV46" s="53"/>
      <c r="PXI46" s="53"/>
      <c r="PXJ46" s="53"/>
      <c r="PXL46" s="53"/>
      <c r="PXY46" s="53"/>
      <c r="PXZ46" s="53"/>
      <c r="PYB46" s="53"/>
      <c r="PYO46" s="53"/>
      <c r="PYP46" s="53"/>
      <c r="PYR46" s="53"/>
      <c r="PZE46" s="53"/>
      <c r="PZF46" s="53"/>
      <c r="PZH46" s="53"/>
      <c r="PZU46" s="53"/>
      <c r="PZV46" s="53"/>
      <c r="PZX46" s="53"/>
      <c r="QAK46" s="53"/>
      <c r="QAL46" s="53"/>
      <c r="QAN46" s="53"/>
      <c r="QBA46" s="53"/>
      <c r="QBB46" s="53"/>
      <c r="QBD46" s="53"/>
      <c r="QBQ46" s="53"/>
      <c r="QBR46" s="53"/>
      <c r="QBT46" s="53"/>
      <c r="QCG46" s="53"/>
      <c r="QCH46" s="53"/>
      <c r="QCJ46" s="53"/>
      <c r="QCW46" s="53"/>
      <c r="QCX46" s="53"/>
      <c r="QCZ46" s="53"/>
      <c r="QDM46" s="53"/>
      <c r="QDN46" s="53"/>
      <c r="QDP46" s="53"/>
      <c r="QEC46" s="53"/>
      <c r="QED46" s="53"/>
      <c r="QEF46" s="53"/>
      <c r="QES46" s="53"/>
      <c r="QET46" s="53"/>
      <c r="QEV46" s="53"/>
      <c r="QFI46" s="53"/>
      <c r="QFJ46" s="53"/>
      <c r="QFL46" s="53"/>
      <c r="QFY46" s="53"/>
      <c r="QFZ46" s="53"/>
      <c r="QGB46" s="53"/>
      <c r="QGO46" s="53"/>
      <c r="QGP46" s="53"/>
      <c r="QGR46" s="53"/>
      <c r="QHE46" s="53"/>
      <c r="QHF46" s="53"/>
      <c r="QHH46" s="53"/>
      <c r="QHU46" s="53"/>
      <c r="QHV46" s="53"/>
      <c r="QHX46" s="53"/>
      <c r="QIK46" s="53"/>
      <c r="QIL46" s="53"/>
      <c r="QIN46" s="53"/>
      <c r="QJA46" s="53"/>
      <c r="QJB46" s="53"/>
      <c r="QJD46" s="53"/>
      <c r="QJQ46" s="53"/>
      <c r="QJR46" s="53"/>
      <c r="QJT46" s="53"/>
      <c r="QKG46" s="53"/>
      <c r="QKH46" s="53"/>
      <c r="QKJ46" s="53"/>
      <c r="QKW46" s="53"/>
      <c r="QKX46" s="53"/>
      <c r="QKZ46" s="53"/>
      <c r="QLM46" s="53"/>
      <c r="QLN46" s="53"/>
      <c r="QLP46" s="53"/>
      <c r="QMC46" s="53"/>
      <c r="QMD46" s="53"/>
      <c r="QMF46" s="53"/>
      <c r="QMS46" s="53"/>
      <c r="QMT46" s="53"/>
      <c r="QMV46" s="53"/>
      <c r="QNI46" s="53"/>
      <c r="QNJ46" s="53"/>
      <c r="QNL46" s="53"/>
      <c r="QNY46" s="53"/>
      <c r="QNZ46" s="53"/>
      <c r="QOB46" s="53"/>
      <c r="QOO46" s="53"/>
      <c r="QOP46" s="53"/>
      <c r="QOR46" s="53"/>
      <c r="QPE46" s="53"/>
      <c r="QPF46" s="53"/>
      <c r="QPH46" s="53"/>
      <c r="QPU46" s="53"/>
      <c r="QPV46" s="53"/>
      <c r="QPX46" s="53"/>
      <c r="QQK46" s="53"/>
      <c r="QQL46" s="53"/>
      <c r="QQN46" s="53"/>
      <c r="QRA46" s="53"/>
      <c r="QRB46" s="53"/>
      <c r="QRD46" s="53"/>
      <c r="QRQ46" s="53"/>
      <c r="QRR46" s="53"/>
      <c r="QRT46" s="53"/>
      <c r="QSG46" s="53"/>
      <c r="QSH46" s="53"/>
      <c r="QSJ46" s="53"/>
      <c r="QSW46" s="53"/>
      <c r="QSX46" s="53"/>
      <c r="QSZ46" s="53"/>
      <c r="QTM46" s="53"/>
      <c r="QTN46" s="53"/>
      <c r="QTP46" s="53"/>
      <c r="QUC46" s="53"/>
      <c r="QUD46" s="53"/>
      <c r="QUF46" s="53"/>
      <c r="QUS46" s="53"/>
      <c r="QUT46" s="53"/>
      <c r="QUV46" s="53"/>
      <c r="QVI46" s="53"/>
      <c r="QVJ46" s="53"/>
      <c r="QVL46" s="53"/>
      <c r="QVY46" s="53"/>
      <c r="QVZ46" s="53"/>
      <c r="QWB46" s="53"/>
      <c r="QWO46" s="53"/>
      <c r="QWP46" s="53"/>
      <c r="QWR46" s="53"/>
      <c r="QXE46" s="53"/>
      <c r="QXF46" s="53"/>
      <c r="QXH46" s="53"/>
      <c r="QXU46" s="53"/>
      <c r="QXV46" s="53"/>
      <c r="QXX46" s="53"/>
      <c r="QYK46" s="53"/>
      <c r="QYL46" s="53"/>
      <c r="QYN46" s="53"/>
      <c r="QZA46" s="53"/>
      <c r="QZB46" s="53"/>
      <c r="QZD46" s="53"/>
      <c r="QZQ46" s="53"/>
      <c r="QZR46" s="53"/>
      <c r="QZT46" s="53"/>
      <c r="RAG46" s="53"/>
      <c r="RAH46" s="53"/>
      <c r="RAJ46" s="53"/>
      <c r="RAW46" s="53"/>
      <c r="RAX46" s="53"/>
      <c r="RAZ46" s="53"/>
      <c r="RBM46" s="53"/>
      <c r="RBN46" s="53"/>
      <c r="RBP46" s="53"/>
      <c r="RCC46" s="53"/>
      <c r="RCD46" s="53"/>
      <c r="RCF46" s="53"/>
      <c r="RCS46" s="53"/>
      <c r="RCT46" s="53"/>
      <c r="RCV46" s="53"/>
      <c r="RDI46" s="53"/>
      <c r="RDJ46" s="53"/>
      <c r="RDL46" s="53"/>
      <c r="RDY46" s="53"/>
      <c r="RDZ46" s="53"/>
      <c r="REB46" s="53"/>
      <c r="REO46" s="53"/>
      <c r="REP46" s="53"/>
      <c r="RER46" s="53"/>
      <c r="RFE46" s="53"/>
      <c r="RFF46" s="53"/>
      <c r="RFH46" s="53"/>
      <c r="RFU46" s="53"/>
      <c r="RFV46" s="53"/>
      <c r="RFX46" s="53"/>
      <c r="RGK46" s="53"/>
      <c r="RGL46" s="53"/>
      <c r="RGN46" s="53"/>
      <c r="RHA46" s="53"/>
      <c r="RHB46" s="53"/>
      <c r="RHD46" s="53"/>
      <c r="RHQ46" s="53"/>
      <c r="RHR46" s="53"/>
      <c r="RHT46" s="53"/>
      <c r="RIG46" s="53"/>
      <c r="RIH46" s="53"/>
      <c r="RIJ46" s="53"/>
      <c r="RIW46" s="53"/>
      <c r="RIX46" s="53"/>
      <c r="RIZ46" s="53"/>
      <c r="RJM46" s="53"/>
      <c r="RJN46" s="53"/>
      <c r="RJP46" s="53"/>
      <c r="RKC46" s="53"/>
      <c r="RKD46" s="53"/>
      <c r="RKF46" s="53"/>
      <c r="RKS46" s="53"/>
      <c r="RKT46" s="53"/>
      <c r="RKV46" s="53"/>
      <c r="RLI46" s="53"/>
      <c r="RLJ46" s="53"/>
      <c r="RLL46" s="53"/>
      <c r="RLY46" s="53"/>
      <c r="RLZ46" s="53"/>
      <c r="RMB46" s="53"/>
      <c r="RMO46" s="53"/>
      <c r="RMP46" s="53"/>
      <c r="RMR46" s="53"/>
      <c r="RNE46" s="53"/>
      <c r="RNF46" s="53"/>
      <c r="RNH46" s="53"/>
      <c r="RNU46" s="53"/>
      <c r="RNV46" s="53"/>
      <c r="RNX46" s="53"/>
      <c r="ROK46" s="53"/>
      <c r="ROL46" s="53"/>
      <c r="RON46" s="53"/>
      <c r="RPA46" s="53"/>
      <c r="RPB46" s="53"/>
      <c r="RPD46" s="53"/>
      <c r="RPQ46" s="53"/>
      <c r="RPR46" s="53"/>
      <c r="RPT46" s="53"/>
      <c r="RQG46" s="53"/>
      <c r="RQH46" s="53"/>
      <c r="RQJ46" s="53"/>
      <c r="RQW46" s="53"/>
      <c r="RQX46" s="53"/>
      <c r="RQZ46" s="53"/>
      <c r="RRM46" s="53"/>
      <c r="RRN46" s="53"/>
      <c r="RRP46" s="53"/>
      <c r="RSC46" s="53"/>
      <c r="RSD46" s="53"/>
      <c r="RSF46" s="53"/>
      <c r="RSS46" s="53"/>
      <c r="RST46" s="53"/>
      <c r="RSV46" s="53"/>
      <c r="RTI46" s="53"/>
      <c r="RTJ46" s="53"/>
      <c r="RTL46" s="53"/>
      <c r="RTY46" s="53"/>
      <c r="RTZ46" s="53"/>
      <c r="RUB46" s="53"/>
      <c r="RUO46" s="53"/>
      <c r="RUP46" s="53"/>
      <c r="RUR46" s="53"/>
      <c r="RVE46" s="53"/>
      <c r="RVF46" s="53"/>
      <c r="RVH46" s="53"/>
      <c r="RVU46" s="53"/>
      <c r="RVV46" s="53"/>
      <c r="RVX46" s="53"/>
      <c r="RWK46" s="53"/>
      <c r="RWL46" s="53"/>
      <c r="RWN46" s="53"/>
      <c r="RXA46" s="53"/>
      <c r="RXB46" s="53"/>
      <c r="RXD46" s="53"/>
      <c r="RXQ46" s="53"/>
      <c r="RXR46" s="53"/>
      <c r="RXT46" s="53"/>
      <c r="RYG46" s="53"/>
      <c r="RYH46" s="53"/>
      <c r="RYJ46" s="53"/>
      <c r="RYW46" s="53"/>
      <c r="RYX46" s="53"/>
      <c r="RYZ46" s="53"/>
      <c r="RZM46" s="53"/>
      <c r="RZN46" s="53"/>
      <c r="RZP46" s="53"/>
      <c r="SAC46" s="53"/>
      <c r="SAD46" s="53"/>
      <c r="SAF46" s="53"/>
      <c r="SAS46" s="53"/>
      <c r="SAT46" s="53"/>
      <c r="SAV46" s="53"/>
      <c r="SBI46" s="53"/>
      <c r="SBJ46" s="53"/>
      <c r="SBL46" s="53"/>
      <c r="SBY46" s="53"/>
      <c r="SBZ46" s="53"/>
      <c r="SCB46" s="53"/>
      <c r="SCO46" s="53"/>
      <c r="SCP46" s="53"/>
      <c r="SCR46" s="53"/>
      <c r="SDE46" s="53"/>
      <c r="SDF46" s="53"/>
      <c r="SDH46" s="53"/>
      <c r="SDU46" s="53"/>
      <c r="SDV46" s="53"/>
      <c r="SDX46" s="53"/>
      <c r="SEK46" s="53"/>
      <c r="SEL46" s="53"/>
      <c r="SEN46" s="53"/>
      <c r="SFA46" s="53"/>
      <c r="SFB46" s="53"/>
      <c r="SFD46" s="53"/>
      <c r="SFQ46" s="53"/>
      <c r="SFR46" s="53"/>
      <c r="SFT46" s="53"/>
      <c r="SGG46" s="53"/>
      <c r="SGH46" s="53"/>
      <c r="SGJ46" s="53"/>
      <c r="SGW46" s="53"/>
      <c r="SGX46" s="53"/>
      <c r="SGZ46" s="53"/>
      <c r="SHM46" s="53"/>
      <c r="SHN46" s="53"/>
      <c r="SHP46" s="53"/>
      <c r="SIC46" s="53"/>
      <c r="SID46" s="53"/>
      <c r="SIF46" s="53"/>
      <c r="SIS46" s="53"/>
      <c r="SIT46" s="53"/>
      <c r="SIV46" s="53"/>
      <c r="SJI46" s="53"/>
      <c r="SJJ46" s="53"/>
      <c r="SJL46" s="53"/>
      <c r="SJY46" s="53"/>
      <c r="SJZ46" s="53"/>
      <c r="SKB46" s="53"/>
      <c r="SKO46" s="53"/>
      <c r="SKP46" s="53"/>
      <c r="SKR46" s="53"/>
      <c r="SLE46" s="53"/>
      <c r="SLF46" s="53"/>
      <c r="SLH46" s="53"/>
      <c r="SLU46" s="53"/>
      <c r="SLV46" s="53"/>
      <c r="SLX46" s="53"/>
      <c r="SMK46" s="53"/>
      <c r="SML46" s="53"/>
      <c r="SMN46" s="53"/>
      <c r="SNA46" s="53"/>
      <c r="SNB46" s="53"/>
      <c r="SND46" s="53"/>
      <c r="SNQ46" s="53"/>
      <c r="SNR46" s="53"/>
      <c r="SNT46" s="53"/>
      <c r="SOG46" s="53"/>
      <c r="SOH46" s="53"/>
      <c r="SOJ46" s="53"/>
      <c r="SOW46" s="53"/>
      <c r="SOX46" s="53"/>
      <c r="SOZ46" s="53"/>
      <c r="SPM46" s="53"/>
      <c r="SPN46" s="53"/>
      <c r="SPP46" s="53"/>
      <c r="SQC46" s="53"/>
      <c r="SQD46" s="53"/>
      <c r="SQF46" s="53"/>
      <c r="SQS46" s="53"/>
      <c r="SQT46" s="53"/>
      <c r="SQV46" s="53"/>
      <c r="SRI46" s="53"/>
      <c r="SRJ46" s="53"/>
      <c r="SRL46" s="53"/>
      <c r="SRY46" s="53"/>
      <c r="SRZ46" s="53"/>
      <c r="SSB46" s="53"/>
      <c r="SSO46" s="53"/>
      <c r="SSP46" s="53"/>
      <c r="SSR46" s="53"/>
      <c r="STE46" s="53"/>
      <c r="STF46" s="53"/>
      <c r="STH46" s="53"/>
      <c r="STU46" s="53"/>
      <c r="STV46" s="53"/>
      <c r="STX46" s="53"/>
      <c r="SUK46" s="53"/>
      <c r="SUL46" s="53"/>
      <c r="SUN46" s="53"/>
      <c r="SVA46" s="53"/>
      <c r="SVB46" s="53"/>
      <c r="SVD46" s="53"/>
      <c r="SVQ46" s="53"/>
      <c r="SVR46" s="53"/>
      <c r="SVT46" s="53"/>
      <c r="SWG46" s="53"/>
      <c r="SWH46" s="53"/>
      <c r="SWJ46" s="53"/>
      <c r="SWW46" s="53"/>
      <c r="SWX46" s="53"/>
      <c r="SWZ46" s="53"/>
      <c r="SXM46" s="53"/>
      <c r="SXN46" s="53"/>
      <c r="SXP46" s="53"/>
      <c r="SYC46" s="53"/>
      <c r="SYD46" s="53"/>
      <c r="SYF46" s="53"/>
      <c r="SYS46" s="53"/>
      <c r="SYT46" s="53"/>
      <c r="SYV46" s="53"/>
      <c r="SZI46" s="53"/>
      <c r="SZJ46" s="53"/>
      <c r="SZL46" s="53"/>
      <c r="SZY46" s="53"/>
      <c r="SZZ46" s="53"/>
      <c r="TAB46" s="53"/>
      <c r="TAO46" s="53"/>
      <c r="TAP46" s="53"/>
      <c r="TAR46" s="53"/>
      <c r="TBE46" s="53"/>
      <c r="TBF46" s="53"/>
      <c r="TBH46" s="53"/>
      <c r="TBU46" s="53"/>
      <c r="TBV46" s="53"/>
      <c r="TBX46" s="53"/>
      <c r="TCK46" s="53"/>
      <c r="TCL46" s="53"/>
      <c r="TCN46" s="53"/>
      <c r="TDA46" s="53"/>
      <c r="TDB46" s="53"/>
      <c r="TDD46" s="53"/>
      <c r="TDQ46" s="53"/>
      <c r="TDR46" s="53"/>
      <c r="TDT46" s="53"/>
      <c r="TEG46" s="53"/>
      <c r="TEH46" s="53"/>
      <c r="TEJ46" s="53"/>
      <c r="TEW46" s="53"/>
      <c r="TEX46" s="53"/>
      <c r="TEZ46" s="53"/>
      <c r="TFM46" s="53"/>
      <c r="TFN46" s="53"/>
      <c r="TFP46" s="53"/>
      <c r="TGC46" s="53"/>
      <c r="TGD46" s="53"/>
      <c r="TGF46" s="53"/>
      <c r="TGS46" s="53"/>
      <c r="TGT46" s="53"/>
      <c r="TGV46" s="53"/>
      <c r="THI46" s="53"/>
      <c r="THJ46" s="53"/>
      <c r="THL46" s="53"/>
      <c r="THY46" s="53"/>
      <c r="THZ46" s="53"/>
      <c r="TIB46" s="53"/>
      <c r="TIO46" s="53"/>
      <c r="TIP46" s="53"/>
      <c r="TIR46" s="53"/>
      <c r="TJE46" s="53"/>
      <c r="TJF46" s="53"/>
      <c r="TJH46" s="53"/>
      <c r="TJU46" s="53"/>
      <c r="TJV46" s="53"/>
      <c r="TJX46" s="53"/>
      <c r="TKK46" s="53"/>
      <c r="TKL46" s="53"/>
      <c r="TKN46" s="53"/>
      <c r="TLA46" s="53"/>
      <c r="TLB46" s="53"/>
      <c r="TLD46" s="53"/>
      <c r="TLQ46" s="53"/>
      <c r="TLR46" s="53"/>
      <c r="TLT46" s="53"/>
      <c r="TMG46" s="53"/>
      <c r="TMH46" s="53"/>
      <c r="TMJ46" s="53"/>
      <c r="TMW46" s="53"/>
      <c r="TMX46" s="53"/>
      <c r="TMZ46" s="53"/>
      <c r="TNM46" s="53"/>
      <c r="TNN46" s="53"/>
      <c r="TNP46" s="53"/>
      <c r="TOC46" s="53"/>
      <c r="TOD46" s="53"/>
      <c r="TOF46" s="53"/>
      <c r="TOS46" s="53"/>
      <c r="TOT46" s="53"/>
      <c r="TOV46" s="53"/>
      <c r="TPI46" s="53"/>
      <c r="TPJ46" s="53"/>
      <c r="TPL46" s="53"/>
      <c r="TPY46" s="53"/>
      <c r="TPZ46" s="53"/>
      <c r="TQB46" s="53"/>
      <c r="TQO46" s="53"/>
      <c r="TQP46" s="53"/>
      <c r="TQR46" s="53"/>
      <c r="TRE46" s="53"/>
      <c r="TRF46" s="53"/>
      <c r="TRH46" s="53"/>
      <c r="TRU46" s="53"/>
      <c r="TRV46" s="53"/>
      <c r="TRX46" s="53"/>
      <c r="TSK46" s="53"/>
      <c r="TSL46" s="53"/>
      <c r="TSN46" s="53"/>
      <c r="TTA46" s="53"/>
      <c r="TTB46" s="53"/>
      <c r="TTD46" s="53"/>
      <c r="TTQ46" s="53"/>
      <c r="TTR46" s="53"/>
      <c r="TTT46" s="53"/>
      <c r="TUG46" s="53"/>
      <c r="TUH46" s="53"/>
      <c r="TUJ46" s="53"/>
      <c r="TUW46" s="53"/>
      <c r="TUX46" s="53"/>
      <c r="TUZ46" s="53"/>
      <c r="TVM46" s="53"/>
      <c r="TVN46" s="53"/>
      <c r="TVP46" s="53"/>
      <c r="TWC46" s="53"/>
      <c r="TWD46" s="53"/>
      <c r="TWF46" s="53"/>
      <c r="TWS46" s="53"/>
      <c r="TWT46" s="53"/>
      <c r="TWV46" s="53"/>
      <c r="TXI46" s="53"/>
      <c r="TXJ46" s="53"/>
      <c r="TXL46" s="53"/>
      <c r="TXY46" s="53"/>
      <c r="TXZ46" s="53"/>
      <c r="TYB46" s="53"/>
      <c r="TYO46" s="53"/>
      <c r="TYP46" s="53"/>
      <c r="TYR46" s="53"/>
      <c r="TZE46" s="53"/>
      <c r="TZF46" s="53"/>
      <c r="TZH46" s="53"/>
      <c r="TZU46" s="53"/>
      <c r="TZV46" s="53"/>
      <c r="TZX46" s="53"/>
      <c r="UAK46" s="53"/>
      <c r="UAL46" s="53"/>
      <c r="UAN46" s="53"/>
      <c r="UBA46" s="53"/>
      <c r="UBB46" s="53"/>
      <c r="UBD46" s="53"/>
      <c r="UBQ46" s="53"/>
      <c r="UBR46" s="53"/>
      <c r="UBT46" s="53"/>
      <c r="UCG46" s="53"/>
      <c r="UCH46" s="53"/>
      <c r="UCJ46" s="53"/>
      <c r="UCW46" s="53"/>
      <c r="UCX46" s="53"/>
      <c r="UCZ46" s="53"/>
      <c r="UDM46" s="53"/>
      <c r="UDN46" s="53"/>
      <c r="UDP46" s="53"/>
      <c r="UEC46" s="53"/>
      <c r="UED46" s="53"/>
      <c r="UEF46" s="53"/>
      <c r="UES46" s="53"/>
      <c r="UET46" s="53"/>
      <c r="UEV46" s="53"/>
      <c r="UFI46" s="53"/>
      <c r="UFJ46" s="53"/>
      <c r="UFL46" s="53"/>
      <c r="UFY46" s="53"/>
      <c r="UFZ46" s="53"/>
      <c r="UGB46" s="53"/>
      <c r="UGO46" s="53"/>
      <c r="UGP46" s="53"/>
      <c r="UGR46" s="53"/>
      <c r="UHE46" s="53"/>
      <c r="UHF46" s="53"/>
      <c r="UHH46" s="53"/>
      <c r="UHU46" s="53"/>
      <c r="UHV46" s="53"/>
      <c r="UHX46" s="53"/>
      <c r="UIK46" s="53"/>
      <c r="UIL46" s="53"/>
      <c r="UIN46" s="53"/>
      <c r="UJA46" s="53"/>
      <c r="UJB46" s="53"/>
      <c r="UJD46" s="53"/>
      <c r="UJQ46" s="53"/>
      <c r="UJR46" s="53"/>
      <c r="UJT46" s="53"/>
      <c r="UKG46" s="53"/>
      <c r="UKH46" s="53"/>
      <c r="UKJ46" s="53"/>
      <c r="UKW46" s="53"/>
      <c r="UKX46" s="53"/>
      <c r="UKZ46" s="53"/>
      <c r="ULM46" s="53"/>
      <c r="ULN46" s="53"/>
      <c r="ULP46" s="53"/>
      <c r="UMC46" s="53"/>
      <c r="UMD46" s="53"/>
      <c r="UMF46" s="53"/>
      <c r="UMS46" s="53"/>
      <c r="UMT46" s="53"/>
      <c r="UMV46" s="53"/>
      <c r="UNI46" s="53"/>
      <c r="UNJ46" s="53"/>
      <c r="UNL46" s="53"/>
      <c r="UNY46" s="53"/>
      <c r="UNZ46" s="53"/>
      <c r="UOB46" s="53"/>
      <c r="UOO46" s="53"/>
      <c r="UOP46" s="53"/>
      <c r="UOR46" s="53"/>
      <c r="UPE46" s="53"/>
      <c r="UPF46" s="53"/>
      <c r="UPH46" s="53"/>
      <c r="UPU46" s="53"/>
      <c r="UPV46" s="53"/>
      <c r="UPX46" s="53"/>
      <c r="UQK46" s="53"/>
      <c r="UQL46" s="53"/>
      <c r="UQN46" s="53"/>
      <c r="URA46" s="53"/>
      <c r="URB46" s="53"/>
      <c r="URD46" s="53"/>
      <c r="URQ46" s="53"/>
      <c r="URR46" s="53"/>
      <c r="URT46" s="53"/>
      <c r="USG46" s="53"/>
      <c r="USH46" s="53"/>
      <c r="USJ46" s="53"/>
      <c r="USW46" s="53"/>
      <c r="USX46" s="53"/>
      <c r="USZ46" s="53"/>
      <c r="UTM46" s="53"/>
      <c r="UTN46" s="53"/>
      <c r="UTP46" s="53"/>
      <c r="UUC46" s="53"/>
      <c r="UUD46" s="53"/>
      <c r="UUF46" s="53"/>
      <c r="UUS46" s="53"/>
      <c r="UUT46" s="53"/>
      <c r="UUV46" s="53"/>
      <c r="UVI46" s="53"/>
      <c r="UVJ46" s="53"/>
      <c r="UVL46" s="53"/>
      <c r="UVY46" s="53"/>
      <c r="UVZ46" s="53"/>
      <c r="UWB46" s="53"/>
      <c r="UWO46" s="53"/>
      <c r="UWP46" s="53"/>
      <c r="UWR46" s="53"/>
      <c r="UXE46" s="53"/>
      <c r="UXF46" s="53"/>
      <c r="UXH46" s="53"/>
      <c r="UXU46" s="53"/>
      <c r="UXV46" s="53"/>
      <c r="UXX46" s="53"/>
      <c r="UYK46" s="53"/>
      <c r="UYL46" s="53"/>
      <c r="UYN46" s="53"/>
      <c r="UZA46" s="53"/>
      <c r="UZB46" s="53"/>
      <c r="UZD46" s="53"/>
      <c r="UZQ46" s="53"/>
      <c r="UZR46" s="53"/>
      <c r="UZT46" s="53"/>
      <c r="VAG46" s="53"/>
      <c r="VAH46" s="53"/>
      <c r="VAJ46" s="53"/>
      <c r="VAW46" s="53"/>
      <c r="VAX46" s="53"/>
      <c r="VAZ46" s="53"/>
      <c r="VBM46" s="53"/>
      <c r="VBN46" s="53"/>
      <c r="VBP46" s="53"/>
      <c r="VCC46" s="53"/>
      <c r="VCD46" s="53"/>
      <c r="VCF46" s="53"/>
      <c r="VCS46" s="53"/>
      <c r="VCT46" s="53"/>
      <c r="VCV46" s="53"/>
      <c r="VDI46" s="53"/>
      <c r="VDJ46" s="53"/>
      <c r="VDL46" s="53"/>
      <c r="VDY46" s="53"/>
      <c r="VDZ46" s="53"/>
      <c r="VEB46" s="53"/>
      <c r="VEO46" s="53"/>
      <c r="VEP46" s="53"/>
      <c r="VER46" s="53"/>
      <c r="VFE46" s="53"/>
      <c r="VFF46" s="53"/>
      <c r="VFH46" s="53"/>
      <c r="VFU46" s="53"/>
      <c r="VFV46" s="53"/>
      <c r="VFX46" s="53"/>
      <c r="VGK46" s="53"/>
      <c r="VGL46" s="53"/>
      <c r="VGN46" s="53"/>
      <c r="VHA46" s="53"/>
      <c r="VHB46" s="53"/>
      <c r="VHD46" s="53"/>
      <c r="VHQ46" s="53"/>
      <c r="VHR46" s="53"/>
      <c r="VHT46" s="53"/>
      <c r="VIG46" s="53"/>
      <c r="VIH46" s="53"/>
      <c r="VIJ46" s="53"/>
      <c r="VIW46" s="53"/>
      <c r="VIX46" s="53"/>
      <c r="VIZ46" s="53"/>
      <c r="VJM46" s="53"/>
      <c r="VJN46" s="53"/>
      <c r="VJP46" s="53"/>
      <c r="VKC46" s="53"/>
      <c r="VKD46" s="53"/>
      <c r="VKF46" s="53"/>
      <c r="VKS46" s="53"/>
      <c r="VKT46" s="53"/>
      <c r="VKV46" s="53"/>
      <c r="VLI46" s="53"/>
      <c r="VLJ46" s="53"/>
      <c r="VLL46" s="53"/>
      <c r="VLY46" s="53"/>
      <c r="VLZ46" s="53"/>
      <c r="VMB46" s="53"/>
      <c r="VMO46" s="53"/>
      <c r="VMP46" s="53"/>
      <c r="VMR46" s="53"/>
      <c r="VNE46" s="53"/>
      <c r="VNF46" s="53"/>
      <c r="VNH46" s="53"/>
      <c r="VNU46" s="53"/>
      <c r="VNV46" s="53"/>
      <c r="VNX46" s="53"/>
      <c r="VOK46" s="53"/>
      <c r="VOL46" s="53"/>
      <c r="VON46" s="53"/>
      <c r="VPA46" s="53"/>
      <c r="VPB46" s="53"/>
      <c r="VPD46" s="53"/>
      <c r="VPQ46" s="53"/>
      <c r="VPR46" s="53"/>
      <c r="VPT46" s="53"/>
      <c r="VQG46" s="53"/>
      <c r="VQH46" s="53"/>
      <c r="VQJ46" s="53"/>
      <c r="VQW46" s="53"/>
      <c r="VQX46" s="53"/>
      <c r="VQZ46" s="53"/>
      <c r="VRM46" s="53"/>
      <c r="VRN46" s="53"/>
      <c r="VRP46" s="53"/>
      <c r="VSC46" s="53"/>
      <c r="VSD46" s="53"/>
      <c r="VSF46" s="53"/>
      <c r="VSS46" s="53"/>
      <c r="VST46" s="53"/>
      <c r="VSV46" s="53"/>
      <c r="VTI46" s="53"/>
      <c r="VTJ46" s="53"/>
      <c r="VTL46" s="53"/>
      <c r="VTY46" s="53"/>
      <c r="VTZ46" s="53"/>
      <c r="VUB46" s="53"/>
      <c r="VUO46" s="53"/>
      <c r="VUP46" s="53"/>
      <c r="VUR46" s="53"/>
      <c r="VVE46" s="53"/>
      <c r="VVF46" s="53"/>
      <c r="VVH46" s="53"/>
      <c r="VVU46" s="53"/>
      <c r="VVV46" s="53"/>
      <c r="VVX46" s="53"/>
      <c r="VWK46" s="53"/>
      <c r="VWL46" s="53"/>
      <c r="VWN46" s="53"/>
      <c r="VXA46" s="53"/>
      <c r="VXB46" s="53"/>
      <c r="VXD46" s="53"/>
      <c r="VXQ46" s="53"/>
      <c r="VXR46" s="53"/>
      <c r="VXT46" s="53"/>
      <c r="VYG46" s="53"/>
      <c r="VYH46" s="53"/>
      <c r="VYJ46" s="53"/>
      <c r="VYW46" s="53"/>
      <c r="VYX46" s="53"/>
      <c r="VYZ46" s="53"/>
      <c r="VZM46" s="53"/>
      <c r="VZN46" s="53"/>
      <c r="VZP46" s="53"/>
      <c r="WAC46" s="53"/>
      <c r="WAD46" s="53"/>
      <c r="WAF46" s="53"/>
      <c r="WAS46" s="53"/>
      <c r="WAT46" s="53"/>
      <c r="WAV46" s="53"/>
      <c r="WBI46" s="53"/>
      <c r="WBJ46" s="53"/>
      <c r="WBL46" s="53"/>
      <c r="WBY46" s="53"/>
      <c r="WBZ46" s="53"/>
      <c r="WCB46" s="53"/>
      <c r="WCO46" s="53"/>
      <c r="WCP46" s="53"/>
      <c r="WCR46" s="53"/>
      <c r="WDE46" s="53"/>
      <c r="WDF46" s="53"/>
      <c r="WDH46" s="53"/>
      <c r="WDU46" s="53"/>
      <c r="WDV46" s="53"/>
      <c r="WDX46" s="53"/>
      <c r="WEK46" s="53"/>
      <c r="WEL46" s="53"/>
      <c r="WEN46" s="53"/>
      <c r="WFA46" s="53"/>
      <c r="WFB46" s="53"/>
      <c r="WFD46" s="53"/>
      <c r="WFQ46" s="53"/>
      <c r="WFR46" s="53"/>
      <c r="WFT46" s="53"/>
      <c r="WGG46" s="53"/>
      <c r="WGH46" s="53"/>
      <c r="WGJ46" s="53"/>
      <c r="WGW46" s="53"/>
      <c r="WGX46" s="53"/>
      <c r="WGZ46" s="53"/>
      <c r="WHM46" s="53"/>
      <c r="WHN46" s="53"/>
      <c r="WHP46" s="53"/>
      <c r="WIC46" s="53"/>
      <c r="WID46" s="53"/>
      <c r="WIF46" s="53"/>
      <c r="WIS46" s="53"/>
      <c r="WIT46" s="53"/>
      <c r="WIV46" s="53"/>
      <c r="WJI46" s="53"/>
      <c r="WJJ46" s="53"/>
      <c r="WJL46" s="53"/>
      <c r="WJY46" s="53"/>
      <c r="WJZ46" s="53"/>
      <c r="WKB46" s="53"/>
      <c r="WKO46" s="53"/>
      <c r="WKP46" s="53"/>
      <c r="WKR46" s="53"/>
      <c r="WLE46" s="53"/>
      <c r="WLF46" s="53"/>
      <c r="WLH46" s="53"/>
      <c r="WLU46" s="53"/>
      <c r="WLV46" s="53"/>
      <c r="WLX46" s="53"/>
      <c r="WMK46" s="53"/>
      <c r="WML46" s="53"/>
      <c r="WMN46" s="53"/>
      <c r="WNA46" s="53"/>
      <c r="WNB46" s="53"/>
      <c r="WND46" s="53"/>
      <c r="WNQ46" s="53"/>
      <c r="WNR46" s="53"/>
      <c r="WNT46" s="53"/>
      <c r="WOG46" s="53"/>
      <c r="WOH46" s="53"/>
      <c r="WOJ46" s="53"/>
      <c r="WOW46" s="53"/>
      <c r="WOX46" s="53"/>
      <c r="WOZ46" s="53"/>
      <c r="WPM46" s="53"/>
      <c r="WPN46" s="53"/>
      <c r="WPP46" s="53"/>
      <c r="WQC46" s="53"/>
      <c r="WQD46" s="53"/>
      <c r="WQF46" s="53"/>
      <c r="WQS46" s="53"/>
      <c r="WQT46" s="53"/>
      <c r="WQV46" s="53"/>
      <c r="WRI46" s="53"/>
      <c r="WRJ46" s="53"/>
      <c r="WRL46" s="53"/>
      <c r="WRY46" s="53"/>
      <c r="WRZ46" s="53"/>
      <c r="WSB46" s="53"/>
      <c r="WSO46" s="53"/>
      <c r="WSP46" s="53"/>
      <c r="WSR46" s="53"/>
      <c r="WTE46" s="53"/>
      <c r="WTF46" s="53"/>
      <c r="WTH46" s="53"/>
      <c r="WTU46" s="53"/>
      <c r="WTV46" s="53"/>
      <c r="WTX46" s="53"/>
      <c r="WUK46" s="53"/>
      <c r="WUL46" s="53"/>
      <c r="WUN46" s="53"/>
      <c r="WVA46" s="53"/>
      <c r="WVB46" s="53"/>
      <c r="WVD46" s="53"/>
      <c r="WVQ46" s="53"/>
      <c r="WVR46" s="53"/>
      <c r="WVT46" s="53"/>
      <c r="WWG46" s="53"/>
      <c r="WWH46" s="53"/>
      <c r="WWJ46" s="53"/>
      <c r="WWW46" s="53"/>
      <c r="WWX46" s="53"/>
      <c r="WWZ46" s="53"/>
      <c r="WXM46" s="53"/>
      <c r="WXN46" s="53"/>
      <c r="WXP46" s="53"/>
      <c r="WYC46" s="53"/>
      <c r="WYD46" s="53"/>
      <c r="WYF46" s="53"/>
      <c r="WYS46" s="53"/>
      <c r="WYT46" s="53"/>
      <c r="WYV46" s="53"/>
      <c r="WZI46" s="53"/>
      <c r="WZJ46" s="53"/>
      <c r="WZL46" s="53"/>
      <c r="WZY46" s="53"/>
      <c r="WZZ46" s="53"/>
      <c r="XAB46" s="53"/>
      <c r="XAO46" s="53"/>
      <c r="XAP46" s="53"/>
      <c r="XAR46" s="53"/>
      <c r="XBE46" s="53"/>
      <c r="XBF46" s="53"/>
      <c r="XBH46" s="53"/>
      <c r="XBU46" s="53"/>
      <c r="XBV46" s="53"/>
      <c r="XBX46" s="53"/>
      <c r="XCK46" s="53"/>
      <c r="XCL46" s="53"/>
      <c r="XCN46" s="53"/>
      <c r="XDA46" s="53"/>
      <c r="XDB46" s="53"/>
      <c r="XDD46" s="53"/>
      <c r="XDQ46" s="53"/>
      <c r="XDR46" s="53"/>
      <c r="XDT46" s="53"/>
      <c r="XEG46" s="53"/>
      <c r="XEH46" s="53"/>
      <c r="XEJ46" s="53"/>
    </row>
    <row r="47" spans="1:1020 1033:2044 2057:3068 3081:4092 4105:5116 5129:6140 6153:7164 7177:8188 8201:9212 9225:10236 10249:11260 11273:12284 12297:13308 13321:14332 14345:15356 15369:16364" ht="18.75" x14ac:dyDescent="0.45">
      <c r="A47" s="56"/>
      <c r="B47" s="56"/>
      <c r="C47" s="47"/>
      <c r="D47" s="56"/>
      <c r="E47" s="48"/>
      <c r="F47" s="6" t="s">
        <v>324</v>
      </c>
      <c r="G47" s="48"/>
      <c r="H47" s="15">
        <v>4999999</v>
      </c>
      <c r="I47" s="36"/>
      <c r="J47" s="15">
        <f t="shared" si="1"/>
        <v>4999999000000</v>
      </c>
      <c r="K47" s="36"/>
      <c r="L47" s="15">
        <v>29593114228</v>
      </c>
      <c r="M47" s="11"/>
      <c r="N47" s="49">
        <v>0.18</v>
      </c>
      <c r="O47" s="36"/>
      <c r="P47" s="50">
        <v>0.27760000000000001</v>
      </c>
      <c r="U47" s="15"/>
      <c r="AO47" s="53"/>
      <c r="AP47" s="53"/>
      <c r="AR47" s="53"/>
      <c r="BE47" s="53"/>
      <c r="BF47" s="53"/>
      <c r="BH47" s="53"/>
      <c r="BU47" s="53"/>
      <c r="BV47" s="53"/>
      <c r="BX47" s="53"/>
      <c r="CK47" s="53"/>
      <c r="CL47" s="53"/>
      <c r="CN47" s="53"/>
      <c r="DA47" s="53"/>
      <c r="DB47" s="53"/>
      <c r="DD47" s="53"/>
      <c r="DQ47" s="53"/>
      <c r="DR47" s="53"/>
      <c r="DT47" s="53"/>
      <c r="EG47" s="53"/>
      <c r="EH47" s="53"/>
      <c r="EJ47" s="53"/>
      <c r="EW47" s="53"/>
      <c r="EX47" s="53"/>
      <c r="EZ47" s="53"/>
      <c r="FM47" s="53"/>
      <c r="FN47" s="53"/>
      <c r="FP47" s="53"/>
      <c r="GC47" s="53"/>
      <c r="GD47" s="53"/>
      <c r="GF47" s="53"/>
      <c r="GS47" s="53"/>
      <c r="GT47" s="53"/>
      <c r="GV47" s="53"/>
      <c r="HI47" s="53"/>
      <c r="HJ47" s="53"/>
      <c r="HL47" s="53"/>
      <c r="HY47" s="53"/>
      <c r="HZ47" s="53"/>
      <c r="IB47" s="53"/>
      <c r="IO47" s="53"/>
      <c r="IP47" s="53"/>
      <c r="IR47" s="53"/>
      <c r="JE47" s="53"/>
      <c r="JF47" s="53"/>
      <c r="JH47" s="53"/>
      <c r="JU47" s="53"/>
      <c r="JV47" s="53"/>
      <c r="JX47" s="53"/>
      <c r="KK47" s="53"/>
      <c r="KL47" s="53"/>
      <c r="KN47" s="53"/>
      <c r="LA47" s="53"/>
      <c r="LB47" s="53"/>
      <c r="LD47" s="53"/>
      <c r="LQ47" s="53"/>
      <c r="LR47" s="53"/>
      <c r="LT47" s="53"/>
      <c r="MG47" s="53"/>
      <c r="MH47" s="53"/>
      <c r="MJ47" s="53"/>
      <c r="MW47" s="53"/>
      <c r="MX47" s="53"/>
      <c r="MZ47" s="53"/>
      <c r="NM47" s="53"/>
      <c r="NN47" s="53"/>
      <c r="NP47" s="53"/>
      <c r="OC47" s="53"/>
      <c r="OD47" s="53"/>
      <c r="OF47" s="53"/>
      <c r="OS47" s="53"/>
      <c r="OT47" s="53"/>
      <c r="OV47" s="53"/>
      <c r="PI47" s="53"/>
      <c r="PJ47" s="53"/>
      <c r="PL47" s="53"/>
      <c r="PY47" s="53"/>
      <c r="PZ47" s="53"/>
      <c r="QB47" s="53"/>
      <c r="QO47" s="53"/>
      <c r="QP47" s="53"/>
      <c r="QR47" s="53"/>
      <c r="RE47" s="53"/>
      <c r="RF47" s="53"/>
      <c r="RH47" s="53"/>
      <c r="RU47" s="53"/>
      <c r="RV47" s="53"/>
      <c r="RX47" s="53"/>
      <c r="SK47" s="53"/>
      <c r="SL47" s="53"/>
      <c r="SN47" s="53"/>
      <c r="TA47" s="53"/>
      <c r="TB47" s="53"/>
      <c r="TD47" s="53"/>
      <c r="TQ47" s="53"/>
      <c r="TR47" s="53"/>
      <c r="TT47" s="53"/>
      <c r="UG47" s="53"/>
      <c r="UH47" s="53"/>
      <c r="UJ47" s="53"/>
      <c r="UW47" s="53"/>
      <c r="UX47" s="53"/>
      <c r="UZ47" s="53"/>
      <c r="VM47" s="53"/>
      <c r="VN47" s="53"/>
      <c r="VP47" s="53"/>
      <c r="WC47" s="53"/>
      <c r="WD47" s="53"/>
      <c r="WF47" s="53"/>
      <c r="WS47" s="53"/>
      <c r="WT47" s="53"/>
      <c r="WV47" s="53"/>
      <c r="XI47" s="53"/>
      <c r="XJ47" s="53"/>
      <c r="XL47" s="53"/>
      <c r="XY47" s="53"/>
      <c r="XZ47" s="53"/>
      <c r="YB47" s="53"/>
      <c r="YO47" s="53"/>
      <c r="YP47" s="53"/>
      <c r="YR47" s="53"/>
      <c r="ZE47" s="53"/>
      <c r="ZF47" s="53"/>
      <c r="ZH47" s="53"/>
      <c r="ZU47" s="53"/>
      <c r="ZV47" s="53"/>
      <c r="ZX47" s="53"/>
      <c r="AAK47" s="53"/>
      <c r="AAL47" s="53"/>
      <c r="AAN47" s="53"/>
      <c r="ABA47" s="53"/>
      <c r="ABB47" s="53"/>
      <c r="ABD47" s="53"/>
      <c r="ABQ47" s="53"/>
      <c r="ABR47" s="53"/>
      <c r="ABT47" s="53"/>
      <c r="ACG47" s="53"/>
      <c r="ACH47" s="53"/>
      <c r="ACJ47" s="53"/>
      <c r="ACW47" s="53"/>
      <c r="ACX47" s="53"/>
      <c r="ACZ47" s="53"/>
      <c r="ADM47" s="53"/>
      <c r="ADN47" s="53"/>
      <c r="ADP47" s="53"/>
      <c r="AEC47" s="53"/>
      <c r="AED47" s="53"/>
      <c r="AEF47" s="53"/>
      <c r="AES47" s="53"/>
      <c r="AET47" s="53"/>
      <c r="AEV47" s="53"/>
      <c r="AFI47" s="53"/>
      <c r="AFJ47" s="53"/>
      <c r="AFL47" s="53"/>
      <c r="AFY47" s="53"/>
      <c r="AFZ47" s="53"/>
      <c r="AGB47" s="53"/>
      <c r="AGO47" s="53"/>
      <c r="AGP47" s="53"/>
      <c r="AGR47" s="53"/>
      <c r="AHE47" s="53"/>
      <c r="AHF47" s="53"/>
      <c r="AHH47" s="53"/>
      <c r="AHU47" s="53"/>
      <c r="AHV47" s="53"/>
      <c r="AHX47" s="53"/>
      <c r="AIK47" s="53"/>
      <c r="AIL47" s="53"/>
      <c r="AIN47" s="53"/>
      <c r="AJA47" s="53"/>
      <c r="AJB47" s="53"/>
      <c r="AJD47" s="53"/>
      <c r="AJQ47" s="53"/>
      <c r="AJR47" s="53"/>
      <c r="AJT47" s="53"/>
      <c r="AKG47" s="53"/>
      <c r="AKH47" s="53"/>
      <c r="AKJ47" s="53"/>
      <c r="AKW47" s="53"/>
      <c r="AKX47" s="53"/>
      <c r="AKZ47" s="53"/>
      <c r="ALM47" s="53"/>
      <c r="ALN47" s="53"/>
      <c r="ALP47" s="53"/>
      <c r="AMC47" s="53"/>
      <c r="AMD47" s="53"/>
      <c r="AMF47" s="53"/>
      <c r="AMS47" s="53"/>
      <c r="AMT47" s="53"/>
      <c r="AMV47" s="53"/>
      <c r="ANI47" s="53"/>
      <c r="ANJ47" s="53"/>
      <c r="ANL47" s="53"/>
      <c r="ANY47" s="53"/>
      <c r="ANZ47" s="53"/>
      <c r="AOB47" s="53"/>
      <c r="AOO47" s="53"/>
      <c r="AOP47" s="53"/>
      <c r="AOR47" s="53"/>
      <c r="APE47" s="53"/>
      <c r="APF47" s="53"/>
      <c r="APH47" s="53"/>
      <c r="APU47" s="53"/>
      <c r="APV47" s="53"/>
      <c r="APX47" s="53"/>
      <c r="AQK47" s="53"/>
      <c r="AQL47" s="53"/>
      <c r="AQN47" s="53"/>
      <c r="ARA47" s="53"/>
      <c r="ARB47" s="53"/>
      <c r="ARD47" s="53"/>
      <c r="ARQ47" s="53"/>
      <c r="ARR47" s="53"/>
      <c r="ART47" s="53"/>
      <c r="ASG47" s="53"/>
      <c r="ASH47" s="53"/>
      <c r="ASJ47" s="53"/>
      <c r="ASW47" s="53"/>
      <c r="ASX47" s="53"/>
      <c r="ASZ47" s="53"/>
      <c r="ATM47" s="53"/>
      <c r="ATN47" s="53"/>
      <c r="ATP47" s="53"/>
      <c r="AUC47" s="53"/>
      <c r="AUD47" s="53"/>
      <c r="AUF47" s="53"/>
      <c r="AUS47" s="53"/>
      <c r="AUT47" s="53"/>
      <c r="AUV47" s="53"/>
      <c r="AVI47" s="53"/>
      <c r="AVJ47" s="53"/>
      <c r="AVL47" s="53"/>
      <c r="AVY47" s="53"/>
      <c r="AVZ47" s="53"/>
      <c r="AWB47" s="53"/>
      <c r="AWO47" s="53"/>
      <c r="AWP47" s="53"/>
      <c r="AWR47" s="53"/>
      <c r="AXE47" s="53"/>
      <c r="AXF47" s="53"/>
      <c r="AXH47" s="53"/>
      <c r="AXU47" s="53"/>
      <c r="AXV47" s="53"/>
      <c r="AXX47" s="53"/>
      <c r="AYK47" s="53"/>
      <c r="AYL47" s="53"/>
      <c r="AYN47" s="53"/>
      <c r="AZA47" s="53"/>
      <c r="AZB47" s="53"/>
      <c r="AZD47" s="53"/>
      <c r="AZQ47" s="53"/>
      <c r="AZR47" s="53"/>
      <c r="AZT47" s="53"/>
      <c r="BAG47" s="53"/>
      <c r="BAH47" s="53"/>
      <c r="BAJ47" s="53"/>
      <c r="BAW47" s="53"/>
      <c r="BAX47" s="53"/>
      <c r="BAZ47" s="53"/>
      <c r="BBM47" s="53"/>
      <c r="BBN47" s="53"/>
      <c r="BBP47" s="53"/>
      <c r="BCC47" s="53"/>
      <c r="BCD47" s="53"/>
      <c r="BCF47" s="53"/>
      <c r="BCS47" s="53"/>
      <c r="BCT47" s="53"/>
      <c r="BCV47" s="53"/>
      <c r="BDI47" s="53"/>
      <c r="BDJ47" s="53"/>
      <c r="BDL47" s="53"/>
      <c r="BDY47" s="53"/>
      <c r="BDZ47" s="53"/>
      <c r="BEB47" s="53"/>
      <c r="BEO47" s="53"/>
      <c r="BEP47" s="53"/>
      <c r="BER47" s="53"/>
      <c r="BFE47" s="53"/>
      <c r="BFF47" s="53"/>
      <c r="BFH47" s="53"/>
      <c r="BFU47" s="53"/>
      <c r="BFV47" s="53"/>
      <c r="BFX47" s="53"/>
      <c r="BGK47" s="53"/>
      <c r="BGL47" s="53"/>
      <c r="BGN47" s="53"/>
      <c r="BHA47" s="53"/>
      <c r="BHB47" s="53"/>
      <c r="BHD47" s="53"/>
      <c r="BHQ47" s="53"/>
      <c r="BHR47" s="53"/>
      <c r="BHT47" s="53"/>
      <c r="BIG47" s="53"/>
      <c r="BIH47" s="53"/>
      <c r="BIJ47" s="53"/>
      <c r="BIW47" s="53"/>
      <c r="BIX47" s="53"/>
      <c r="BIZ47" s="53"/>
      <c r="BJM47" s="53"/>
      <c r="BJN47" s="53"/>
      <c r="BJP47" s="53"/>
      <c r="BKC47" s="53"/>
      <c r="BKD47" s="53"/>
      <c r="BKF47" s="53"/>
      <c r="BKS47" s="53"/>
      <c r="BKT47" s="53"/>
      <c r="BKV47" s="53"/>
      <c r="BLI47" s="53"/>
      <c r="BLJ47" s="53"/>
      <c r="BLL47" s="53"/>
      <c r="BLY47" s="53"/>
      <c r="BLZ47" s="53"/>
      <c r="BMB47" s="53"/>
      <c r="BMO47" s="53"/>
      <c r="BMP47" s="53"/>
      <c r="BMR47" s="53"/>
      <c r="BNE47" s="53"/>
      <c r="BNF47" s="53"/>
      <c r="BNH47" s="53"/>
      <c r="BNU47" s="53"/>
      <c r="BNV47" s="53"/>
      <c r="BNX47" s="53"/>
      <c r="BOK47" s="53"/>
      <c r="BOL47" s="53"/>
      <c r="BON47" s="53"/>
      <c r="BPA47" s="53"/>
      <c r="BPB47" s="53"/>
      <c r="BPD47" s="53"/>
      <c r="BPQ47" s="53"/>
      <c r="BPR47" s="53"/>
      <c r="BPT47" s="53"/>
      <c r="BQG47" s="53"/>
      <c r="BQH47" s="53"/>
      <c r="BQJ47" s="53"/>
      <c r="BQW47" s="53"/>
      <c r="BQX47" s="53"/>
      <c r="BQZ47" s="53"/>
      <c r="BRM47" s="53"/>
      <c r="BRN47" s="53"/>
      <c r="BRP47" s="53"/>
      <c r="BSC47" s="53"/>
      <c r="BSD47" s="53"/>
      <c r="BSF47" s="53"/>
      <c r="BSS47" s="53"/>
      <c r="BST47" s="53"/>
      <c r="BSV47" s="53"/>
      <c r="BTI47" s="53"/>
      <c r="BTJ47" s="53"/>
      <c r="BTL47" s="53"/>
      <c r="BTY47" s="53"/>
      <c r="BTZ47" s="53"/>
      <c r="BUB47" s="53"/>
      <c r="BUO47" s="53"/>
      <c r="BUP47" s="53"/>
      <c r="BUR47" s="53"/>
      <c r="BVE47" s="53"/>
      <c r="BVF47" s="53"/>
      <c r="BVH47" s="53"/>
      <c r="BVU47" s="53"/>
      <c r="BVV47" s="53"/>
      <c r="BVX47" s="53"/>
      <c r="BWK47" s="53"/>
      <c r="BWL47" s="53"/>
      <c r="BWN47" s="53"/>
      <c r="BXA47" s="53"/>
      <c r="BXB47" s="53"/>
      <c r="BXD47" s="53"/>
      <c r="BXQ47" s="53"/>
      <c r="BXR47" s="53"/>
      <c r="BXT47" s="53"/>
      <c r="BYG47" s="53"/>
      <c r="BYH47" s="53"/>
      <c r="BYJ47" s="53"/>
      <c r="BYW47" s="53"/>
      <c r="BYX47" s="53"/>
      <c r="BYZ47" s="53"/>
      <c r="BZM47" s="53"/>
      <c r="BZN47" s="53"/>
      <c r="BZP47" s="53"/>
      <c r="CAC47" s="53"/>
      <c r="CAD47" s="53"/>
      <c r="CAF47" s="53"/>
      <c r="CAS47" s="53"/>
      <c r="CAT47" s="53"/>
      <c r="CAV47" s="53"/>
      <c r="CBI47" s="53"/>
      <c r="CBJ47" s="53"/>
      <c r="CBL47" s="53"/>
      <c r="CBY47" s="53"/>
      <c r="CBZ47" s="53"/>
      <c r="CCB47" s="53"/>
      <c r="CCO47" s="53"/>
      <c r="CCP47" s="53"/>
      <c r="CCR47" s="53"/>
      <c r="CDE47" s="53"/>
      <c r="CDF47" s="53"/>
      <c r="CDH47" s="53"/>
      <c r="CDU47" s="53"/>
      <c r="CDV47" s="53"/>
      <c r="CDX47" s="53"/>
      <c r="CEK47" s="53"/>
      <c r="CEL47" s="53"/>
      <c r="CEN47" s="53"/>
      <c r="CFA47" s="53"/>
      <c r="CFB47" s="53"/>
      <c r="CFD47" s="53"/>
      <c r="CFQ47" s="53"/>
      <c r="CFR47" s="53"/>
      <c r="CFT47" s="53"/>
      <c r="CGG47" s="53"/>
      <c r="CGH47" s="53"/>
      <c r="CGJ47" s="53"/>
      <c r="CGW47" s="53"/>
      <c r="CGX47" s="53"/>
      <c r="CGZ47" s="53"/>
      <c r="CHM47" s="53"/>
      <c r="CHN47" s="53"/>
      <c r="CHP47" s="53"/>
      <c r="CIC47" s="53"/>
      <c r="CID47" s="53"/>
      <c r="CIF47" s="53"/>
      <c r="CIS47" s="53"/>
      <c r="CIT47" s="53"/>
      <c r="CIV47" s="53"/>
      <c r="CJI47" s="53"/>
      <c r="CJJ47" s="53"/>
      <c r="CJL47" s="53"/>
      <c r="CJY47" s="53"/>
      <c r="CJZ47" s="53"/>
      <c r="CKB47" s="53"/>
      <c r="CKO47" s="53"/>
      <c r="CKP47" s="53"/>
      <c r="CKR47" s="53"/>
      <c r="CLE47" s="53"/>
      <c r="CLF47" s="53"/>
      <c r="CLH47" s="53"/>
      <c r="CLU47" s="53"/>
      <c r="CLV47" s="53"/>
      <c r="CLX47" s="53"/>
      <c r="CMK47" s="53"/>
      <c r="CML47" s="53"/>
      <c r="CMN47" s="53"/>
      <c r="CNA47" s="53"/>
      <c r="CNB47" s="53"/>
      <c r="CND47" s="53"/>
      <c r="CNQ47" s="53"/>
      <c r="CNR47" s="53"/>
      <c r="CNT47" s="53"/>
      <c r="COG47" s="53"/>
      <c r="COH47" s="53"/>
      <c r="COJ47" s="53"/>
      <c r="COW47" s="53"/>
      <c r="COX47" s="53"/>
      <c r="COZ47" s="53"/>
      <c r="CPM47" s="53"/>
      <c r="CPN47" s="53"/>
      <c r="CPP47" s="53"/>
      <c r="CQC47" s="53"/>
      <c r="CQD47" s="53"/>
      <c r="CQF47" s="53"/>
      <c r="CQS47" s="53"/>
      <c r="CQT47" s="53"/>
      <c r="CQV47" s="53"/>
      <c r="CRI47" s="53"/>
      <c r="CRJ47" s="53"/>
      <c r="CRL47" s="53"/>
      <c r="CRY47" s="53"/>
      <c r="CRZ47" s="53"/>
      <c r="CSB47" s="53"/>
      <c r="CSO47" s="53"/>
      <c r="CSP47" s="53"/>
      <c r="CSR47" s="53"/>
      <c r="CTE47" s="53"/>
      <c r="CTF47" s="53"/>
      <c r="CTH47" s="53"/>
      <c r="CTU47" s="53"/>
      <c r="CTV47" s="53"/>
      <c r="CTX47" s="53"/>
      <c r="CUK47" s="53"/>
      <c r="CUL47" s="53"/>
      <c r="CUN47" s="53"/>
      <c r="CVA47" s="53"/>
      <c r="CVB47" s="53"/>
      <c r="CVD47" s="53"/>
      <c r="CVQ47" s="53"/>
      <c r="CVR47" s="53"/>
      <c r="CVT47" s="53"/>
      <c r="CWG47" s="53"/>
      <c r="CWH47" s="53"/>
      <c r="CWJ47" s="53"/>
      <c r="CWW47" s="53"/>
      <c r="CWX47" s="53"/>
      <c r="CWZ47" s="53"/>
      <c r="CXM47" s="53"/>
      <c r="CXN47" s="53"/>
      <c r="CXP47" s="53"/>
      <c r="CYC47" s="53"/>
      <c r="CYD47" s="53"/>
      <c r="CYF47" s="53"/>
      <c r="CYS47" s="53"/>
      <c r="CYT47" s="53"/>
      <c r="CYV47" s="53"/>
      <c r="CZI47" s="53"/>
      <c r="CZJ47" s="53"/>
      <c r="CZL47" s="53"/>
      <c r="CZY47" s="53"/>
      <c r="CZZ47" s="53"/>
      <c r="DAB47" s="53"/>
      <c r="DAO47" s="53"/>
      <c r="DAP47" s="53"/>
      <c r="DAR47" s="53"/>
      <c r="DBE47" s="53"/>
      <c r="DBF47" s="53"/>
      <c r="DBH47" s="53"/>
      <c r="DBU47" s="53"/>
      <c r="DBV47" s="53"/>
      <c r="DBX47" s="53"/>
      <c r="DCK47" s="53"/>
      <c r="DCL47" s="53"/>
      <c r="DCN47" s="53"/>
      <c r="DDA47" s="53"/>
      <c r="DDB47" s="53"/>
      <c r="DDD47" s="53"/>
      <c r="DDQ47" s="53"/>
      <c r="DDR47" s="53"/>
      <c r="DDT47" s="53"/>
      <c r="DEG47" s="53"/>
      <c r="DEH47" s="53"/>
      <c r="DEJ47" s="53"/>
      <c r="DEW47" s="53"/>
      <c r="DEX47" s="53"/>
      <c r="DEZ47" s="53"/>
      <c r="DFM47" s="53"/>
      <c r="DFN47" s="53"/>
      <c r="DFP47" s="53"/>
      <c r="DGC47" s="53"/>
      <c r="DGD47" s="53"/>
      <c r="DGF47" s="53"/>
      <c r="DGS47" s="53"/>
      <c r="DGT47" s="53"/>
      <c r="DGV47" s="53"/>
      <c r="DHI47" s="53"/>
      <c r="DHJ47" s="53"/>
      <c r="DHL47" s="53"/>
      <c r="DHY47" s="53"/>
      <c r="DHZ47" s="53"/>
      <c r="DIB47" s="53"/>
      <c r="DIO47" s="53"/>
      <c r="DIP47" s="53"/>
      <c r="DIR47" s="53"/>
      <c r="DJE47" s="53"/>
      <c r="DJF47" s="53"/>
      <c r="DJH47" s="53"/>
      <c r="DJU47" s="53"/>
      <c r="DJV47" s="53"/>
      <c r="DJX47" s="53"/>
      <c r="DKK47" s="53"/>
      <c r="DKL47" s="53"/>
      <c r="DKN47" s="53"/>
      <c r="DLA47" s="53"/>
      <c r="DLB47" s="53"/>
      <c r="DLD47" s="53"/>
      <c r="DLQ47" s="53"/>
      <c r="DLR47" s="53"/>
      <c r="DLT47" s="53"/>
      <c r="DMG47" s="53"/>
      <c r="DMH47" s="53"/>
      <c r="DMJ47" s="53"/>
      <c r="DMW47" s="53"/>
      <c r="DMX47" s="53"/>
      <c r="DMZ47" s="53"/>
      <c r="DNM47" s="53"/>
      <c r="DNN47" s="53"/>
      <c r="DNP47" s="53"/>
      <c r="DOC47" s="53"/>
      <c r="DOD47" s="53"/>
      <c r="DOF47" s="53"/>
      <c r="DOS47" s="53"/>
      <c r="DOT47" s="53"/>
      <c r="DOV47" s="53"/>
      <c r="DPI47" s="53"/>
      <c r="DPJ47" s="53"/>
      <c r="DPL47" s="53"/>
      <c r="DPY47" s="53"/>
      <c r="DPZ47" s="53"/>
      <c r="DQB47" s="53"/>
      <c r="DQO47" s="53"/>
      <c r="DQP47" s="53"/>
      <c r="DQR47" s="53"/>
      <c r="DRE47" s="53"/>
      <c r="DRF47" s="53"/>
      <c r="DRH47" s="53"/>
      <c r="DRU47" s="53"/>
      <c r="DRV47" s="53"/>
      <c r="DRX47" s="53"/>
      <c r="DSK47" s="53"/>
      <c r="DSL47" s="53"/>
      <c r="DSN47" s="53"/>
      <c r="DTA47" s="53"/>
      <c r="DTB47" s="53"/>
      <c r="DTD47" s="53"/>
      <c r="DTQ47" s="53"/>
      <c r="DTR47" s="53"/>
      <c r="DTT47" s="53"/>
      <c r="DUG47" s="53"/>
      <c r="DUH47" s="53"/>
      <c r="DUJ47" s="53"/>
      <c r="DUW47" s="53"/>
      <c r="DUX47" s="53"/>
      <c r="DUZ47" s="53"/>
      <c r="DVM47" s="53"/>
      <c r="DVN47" s="53"/>
      <c r="DVP47" s="53"/>
      <c r="DWC47" s="53"/>
      <c r="DWD47" s="53"/>
      <c r="DWF47" s="53"/>
      <c r="DWS47" s="53"/>
      <c r="DWT47" s="53"/>
      <c r="DWV47" s="53"/>
      <c r="DXI47" s="53"/>
      <c r="DXJ47" s="53"/>
      <c r="DXL47" s="53"/>
      <c r="DXY47" s="53"/>
      <c r="DXZ47" s="53"/>
      <c r="DYB47" s="53"/>
      <c r="DYO47" s="53"/>
      <c r="DYP47" s="53"/>
      <c r="DYR47" s="53"/>
      <c r="DZE47" s="53"/>
      <c r="DZF47" s="53"/>
      <c r="DZH47" s="53"/>
      <c r="DZU47" s="53"/>
      <c r="DZV47" s="53"/>
      <c r="DZX47" s="53"/>
      <c r="EAK47" s="53"/>
      <c r="EAL47" s="53"/>
      <c r="EAN47" s="53"/>
      <c r="EBA47" s="53"/>
      <c r="EBB47" s="53"/>
      <c r="EBD47" s="53"/>
      <c r="EBQ47" s="53"/>
      <c r="EBR47" s="53"/>
      <c r="EBT47" s="53"/>
      <c r="ECG47" s="53"/>
      <c r="ECH47" s="53"/>
      <c r="ECJ47" s="53"/>
      <c r="ECW47" s="53"/>
      <c r="ECX47" s="53"/>
      <c r="ECZ47" s="53"/>
      <c r="EDM47" s="53"/>
      <c r="EDN47" s="53"/>
      <c r="EDP47" s="53"/>
      <c r="EEC47" s="53"/>
      <c r="EED47" s="53"/>
      <c r="EEF47" s="53"/>
      <c r="EES47" s="53"/>
      <c r="EET47" s="53"/>
      <c r="EEV47" s="53"/>
      <c r="EFI47" s="53"/>
      <c r="EFJ47" s="53"/>
      <c r="EFL47" s="53"/>
      <c r="EFY47" s="53"/>
      <c r="EFZ47" s="53"/>
      <c r="EGB47" s="53"/>
      <c r="EGO47" s="53"/>
      <c r="EGP47" s="53"/>
      <c r="EGR47" s="53"/>
      <c r="EHE47" s="53"/>
      <c r="EHF47" s="53"/>
      <c r="EHH47" s="53"/>
      <c r="EHU47" s="53"/>
      <c r="EHV47" s="53"/>
      <c r="EHX47" s="53"/>
      <c r="EIK47" s="53"/>
      <c r="EIL47" s="53"/>
      <c r="EIN47" s="53"/>
      <c r="EJA47" s="53"/>
      <c r="EJB47" s="53"/>
      <c r="EJD47" s="53"/>
      <c r="EJQ47" s="53"/>
      <c r="EJR47" s="53"/>
      <c r="EJT47" s="53"/>
      <c r="EKG47" s="53"/>
      <c r="EKH47" s="53"/>
      <c r="EKJ47" s="53"/>
      <c r="EKW47" s="53"/>
      <c r="EKX47" s="53"/>
      <c r="EKZ47" s="53"/>
      <c r="ELM47" s="53"/>
      <c r="ELN47" s="53"/>
      <c r="ELP47" s="53"/>
      <c r="EMC47" s="53"/>
      <c r="EMD47" s="53"/>
      <c r="EMF47" s="53"/>
      <c r="EMS47" s="53"/>
      <c r="EMT47" s="53"/>
      <c r="EMV47" s="53"/>
      <c r="ENI47" s="53"/>
      <c r="ENJ47" s="53"/>
      <c r="ENL47" s="53"/>
      <c r="ENY47" s="53"/>
      <c r="ENZ47" s="53"/>
      <c r="EOB47" s="53"/>
      <c r="EOO47" s="53"/>
      <c r="EOP47" s="53"/>
      <c r="EOR47" s="53"/>
      <c r="EPE47" s="53"/>
      <c r="EPF47" s="53"/>
      <c r="EPH47" s="53"/>
      <c r="EPU47" s="53"/>
      <c r="EPV47" s="53"/>
      <c r="EPX47" s="53"/>
      <c r="EQK47" s="53"/>
      <c r="EQL47" s="53"/>
      <c r="EQN47" s="53"/>
      <c r="ERA47" s="53"/>
      <c r="ERB47" s="53"/>
      <c r="ERD47" s="53"/>
      <c r="ERQ47" s="53"/>
      <c r="ERR47" s="53"/>
      <c r="ERT47" s="53"/>
      <c r="ESG47" s="53"/>
      <c r="ESH47" s="53"/>
      <c r="ESJ47" s="53"/>
      <c r="ESW47" s="53"/>
      <c r="ESX47" s="53"/>
      <c r="ESZ47" s="53"/>
      <c r="ETM47" s="53"/>
      <c r="ETN47" s="53"/>
      <c r="ETP47" s="53"/>
      <c r="EUC47" s="53"/>
      <c r="EUD47" s="53"/>
      <c r="EUF47" s="53"/>
      <c r="EUS47" s="53"/>
      <c r="EUT47" s="53"/>
      <c r="EUV47" s="53"/>
      <c r="EVI47" s="53"/>
      <c r="EVJ47" s="53"/>
      <c r="EVL47" s="53"/>
      <c r="EVY47" s="53"/>
      <c r="EVZ47" s="53"/>
      <c r="EWB47" s="53"/>
      <c r="EWO47" s="53"/>
      <c r="EWP47" s="53"/>
      <c r="EWR47" s="53"/>
      <c r="EXE47" s="53"/>
      <c r="EXF47" s="53"/>
      <c r="EXH47" s="53"/>
      <c r="EXU47" s="53"/>
      <c r="EXV47" s="53"/>
      <c r="EXX47" s="53"/>
      <c r="EYK47" s="53"/>
      <c r="EYL47" s="53"/>
      <c r="EYN47" s="53"/>
      <c r="EZA47" s="53"/>
      <c r="EZB47" s="53"/>
      <c r="EZD47" s="53"/>
      <c r="EZQ47" s="53"/>
      <c r="EZR47" s="53"/>
      <c r="EZT47" s="53"/>
      <c r="FAG47" s="53"/>
      <c r="FAH47" s="53"/>
      <c r="FAJ47" s="53"/>
      <c r="FAW47" s="53"/>
      <c r="FAX47" s="53"/>
      <c r="FAZ47" s="53"/>
      <c r="FBM47" s="53"/>
      <c r="FBN47" s="53"/>
      <c r="FBP47" s="53"/>
      <c r="FCC47" s="53"/>
      <c r="FCD47" s="53"/>
      <c r="FCF47" s="53"/>
      <c r="FCS47" s="53"/>
      <c r="FCT47" s="53"/>
      <c r="FCV47" s="53"/>
      <c r="FDI47" s="53"/>
      <c r="FDJ47" s="53"/>
      <c r="FDL47" s="53"/>
      <c r="FDY47" s="53"/>
      <c r="FDZ47" s="53"/>
      <c r="FEB47" s="53"/>
      <c r="FEO47" s="53"/>
      <c r="FEP47" s="53"/>
      <c r="FER47" s="53"/>
      <c r="FFE47" s="53"/>
      <c r="FFF47" s="53"/>
      <c r="FFH47" s="53"/>
      <c r="FFU47" s="53"/>
      <c r="FFV47" s="53"/>
      <c r="FFX47" s="53"/>
      <c r="FGK47" s="53"/>
      <c r="FGL47" s="53"/>
      <c r="FGN47" s="53"/>
      <c r="FHA47" s="53"/>
      <c r="FHB47" s="53"/>
      <c r="FHD47" s="53"/>
      <c r="FHQ47" s="53"/>
      <c r="FHR47" s="53"/>
      <c r="FHT47" s="53"/>
      <c r="FIG47" s="53"/>
      <c r="FIH47" s="53"/>
      <c r="FIJ47" s="53"/>
      <c r="FIW47" s="53"/>
      <c r="FIX47" s="53"/>
      <c r="FIZ47" s="53"/>
      <c r="FJM47" s="53"/>
      <c r="FJN47" s="53"/>
      <c r="FJP47" s="53"/>
      <c r="FKC47" s="53"/>
      <c r="FKD47" s="53"/>
      <c r="FKF47" s="53"/>
      <c r="FKS47" s="53"/>
      <c r="FKT47" s="53"/>
      <c r="FKV47" s="53"/>
      <c r="FLI47" s="53"/>
      <c r="FLJ47" s="53"/>
      <c r="FLL47" s="53"/>
      <c r="FLY47" s="53"/>
      <c r="FLZ47" s="53"/>
      <c r="FMB47" s="53"/>
      <c r="FMO47" s="53"/>
      <c r="FMP47" s="53"/>
      <c r="FMR47" s="53"/>
      <c r="FNE47" s="53"/>
      <c r="FNF47" s="53"/>
      <c r="FNH47" s="53"/>
      <c r="FNU47" s="53"/>
      <c r="FNV47" s="53"/>
      <c r="FNX47" s="53"/>
      <c r="FOK47" s="53"/>
      <c r="FOL47" s="53"/>
      <c r="FON47" s="53"/>
      <c r="FPA47" s="53"/>
      <c r="FPB47" s="53"/>
      <c r="FPD47" s="53"/>
      <c r="FPQ47" s="53"/>
      <c r="FPR47" s="53"/>
      <c r="FPT47" s="53"/>
      <c r="FQG47" s="53"/>
      <c r="FQH47" s="53"/>
      <c r="FQJ47" s="53"/>
      <c r="FQW47" s="53"/>
      <c r="FQX47" s="53"/>
      <c r="FQZ47" s="53"/>
      <c r="FRM47" s="53"/>
      <c r="FRN47" s="53"/>
      <c r="FRP47" s="53"/>
      <c r="FSC47" s="53"/>
      <c r="FSD47" s="53"/>
      <c r="FSF47" s="53"/>
      <c r="FSS47" s="53"/>
      <c r="FST47" s="53"/>
      <c r="FSV47" s="53"/>
      <c r="FTI47" s="53"/>
      <c r="FTJ47" s="53"/>
      <c r="FTL47" s="53"/>
      <c r="FTY47" s="53"/>
      <c r="FTZ47" s="53"/>
      <c r="FUB47" s="53"/>
      <c r="FUO47" s="53"/>
      <c r="FUP47" s="53"/>
      <c r="FUR47" s="53"/>
      <c r="FVE47" s="53"/>
      <c r="FVF47" s="53"/>
      <c r="FVH47" s="53"/>
      <c r="FVU47" s="53"/>
      <c r="FVV47" s="53"/>
      <c r="FVX47" s="53"/>
      <c r="FWK47" s="53"/>
      <c r="FWL47" s="53"/>
      <c r="FWN47" s="53"/>
      <c r="FXA47" s="53"/>
      <c r="FXB47" s="53"/>
      <c r="FXD47" s="53"/>
      <c r="FXQ47" s="53"/>
      <c r="FXR47" s="53"/>
      <c r="FXT47" s="53"/>
      <c r="FYG47" s="53"/>
      <c r="FYH47" s="53"/>
      <c r="FYJ47" s="53"/>
      <c r="FYW47" s="53"/>
      <c r="FYX47" s="53"/>
      <c r="FYZ47" s="53"/>
      <c r="FZM47" s="53"/>
      <c r="FZN47" s="53"/>
      <c r="FZP47" s="53"/>
      <c r="GAC47" s="53"/>
      <c r="GAD47" s="53"/>
      <c r="GAF47" s="53"/>
      <c r="GAS47" s="53"/>
      <c r="GAT47" s="53"/>
      <c r="GAV47" s="53"/>
      <c r="GBI47" s="53"/>
      <c r="GBJ47" s="53"/>
      <c r="GBL47" s="53"/>
      <c r="GBY47" s="53"/>
      <c r="GBZ47" s="53"/>
      <c r="GCB47" s="53"/>
      <c r="GCO47" s="53"/>
      <c r="GCP47" s="53"/>
      <c r="GCR47" s="53"/>
      <c r="GDE47" s="53"/>
      <c r="GDF47" s="53"/>
      <c r="GDH47" s="53"/>
      <c r="GDU47" s="53"/>
      <c r="GDV47" s="53"/>
      <c r="GDX47" s="53"/>
      <c r="GEK47" s="53"/>
      <c r="GEL47" s="53"/>
      <c r="GEN47" s="53"/>
      <c r="GFA47" s="53"/>
      <c r="GFB47" s="53"/>
      <c r="GFD47" s="53"/>
      <c r="GFQ47" s="53"/>
      <c r="GFR47" s="53"/>
      <c r="GFT47" s="53"/>
      <c r="GGG47" s="53"/>
      <c r="GGH47" s="53"/>
      <c r="GGJ47" s="53"/>
      <c r="GGW47" s="53"/>
      <c r="GGX47" s="53"/>
      <c r="GGZ47" s="53"/>
      <c r="GHM47" s="53"/>
      <c r="GHN47" s="53"/>
      <c r="GHP47" s="53"/>
      <c r="GIC47" s="53"/>
      <c r="GID47" s="53"/>
      <c r="GIF47" s="53"/>
      <c r="GIS47" s="53"/>
      <c r="GIT47" s="53"/>
      <c r="GIV47" s="53"/>
      <c r="GJI47" s="53"/>
      <c r="GJJ47" s="53"/>
      <c r="GJL47" s="53"/>
      <c r="GJY47" s="53"/>
      <c r="GJZ47" s="53"/>
      <c r="GKB47" s="53"/>
      <c r="GKO47" s="53"/>
      <c r="GKP47" s="53"/>
      <c r="GKR47" s="53"/>
      <c r="GLE47" s="53"/>
      <c r="GLF47" s="53"/>
      <c r="GLH47" s="53"/>
      <c r="GLU47" s="53"/>
      <c r="GLV47" s="53"/>
      <c r="GLX47" s="53"/>
      <c r="GMK47" s="53"/>
      <c r="GML47" s="53"/>
      <c r="GMN47" s="53"/>
      <c r="GNA47" s="53"/>
      <c r="GNB47" s="53"/>
      <c r="GND47" s="53"/>
      <c r="GNQ47" s="53"/>
      <c r="GNR47" s="53"/>
      <c r="GNT47" s="53"/>
      <c r="GOG47" s="53"/>
      <c r="GOH47" s="53"/>
      <c r="GOJ47" s="53"/>
      <c r="GOW47" s="53"/>
      <c r="GOX47" s="53"/>
      <c r="GOZ47" s="53"/>
      <c r="GPM47" s="53"/>
      <c r="GPN47" s="53"/>
      <c r="GPP47" s="53"/>
      <c r="GQC47" s="53"/>
      <c r="GQD47" s="53"/>
      <c r="GQF47" s="53"/>
      <c r="GQS47" s="53"/>
      <c r="GQT47" s="53"/>
      <c r="GQV47" s="53"/>
      <c r="GRI47" s="53"/>
      <c r="GRJ47" s="53"/>
      <c r="GRL47" s="53"/>
      <c r="GRY47" s="53"/>
      <c r="GRZ47" s="53"/>
      <c r="GSB47" s="53"/>
      <c r="GSO47" s="53"/>
      <c r="GSP47" s="53"/>
      <c r="GSR47" s="53"/>
      <c r="GTE47" s="53"/>
      <c r="GTF47" s="53"/>
      <c r="GTH47" s="53"/>
      <c r="GTU47" s="53"/>
      <c r="GTV47" s="53"/>
      <c r="GTX47" s="53"/>
      <c r="GUK47" s="53"/>
      <c r="GUL47" s="53"/>
      <c r="GUN47" s="53"/>
      <c r="GVA47" s="53"/>
      <c r="GVB47" s="53"/>
      <c r="GVD47" s="53"/>
      <c r="GVQ47" s="53"/>
      <c r="GVR47" s="53"/>
      <c r="GVT47" s="53"/>
      <c r="GWG47" s="53"/>
      <c r="GWH47" s="53"/>
      <c r="GWJ47" s="53"/>
      <c r="GWW47" s="53"/>
      <c r="GWX47" s="53"/>
      <c r="GWZ47" s="53"/>
      <c r="GXM47" s="53"/>
      <c r="GXN47" s="53"/>
      <c r="GXP47" s="53"/>
      <c r="GYC47" s="53"/>
      <c r="GYD47" s="53"/>
      <c r="GYF47" s="53"/>
      <c r="GYS47" s="53"/>
      <c r="GYT47" s="53"/>
      <c r="GYV47" s="53"/>
      <c r="GZI47" s="53"/>
      <c r="GZJ47" s="53"/>
      <c r="GZL47" s="53"/>
      <c r="GZY47" s="53"/>
      <c r="GZZ47" s="53"/>
      <c r="HAB47" s="53"/>
      <c r="HAO47" s="53"/>
      <c r="HAP47" s="53"/>
      <c r="HAR47" s="53"/>
      <c r="HBE47" s="53"/>
      <c r="HBF47" s="53"/>
      <c r="HBH47" s="53"/>
      <c r="HBU47" s="53"/>
      <c r="HBV47" s="53"/>
      <c r="HBX47" s="53"/>
      <c r="HCK47" s="53"/>
      <c r="HCL47" s="53"/>
      <c r="HCN47" s="53"/>
      <c r="HDA47" s="53"/>
      <c r="HDB47" s="53"/>
      <c r="HDD47" s="53"/>
      <c r="HDQ47" s="53"/>
      <c r="HDR47" s="53"/>
      <c r="HDT47" s="53"/>
      <c r="HEG47" s="53"/>
      <c r="HEH47" s="53"/>
      <c r="HEJ47" s="53"/>
      <c r="HEW47" s="53"/>
      <c r="HEX47" s="53"/>
      <c r="HEZ47" s="53"/>
      <c r="HFM47" s="53"/>
      <c r="HFN47" s="53"/>
      <c r="HFP47" s="53"/>
      <c r="HGC47" s="53"/>
      <c r="HGD47" s="53"/>
      <c r="HGF47" s="53"/>
      <c r="HGS47" s="53"/>
      <c r="HGT47" s="53"/>
      <c r="HGV47" s="53"/>
      <c r="HHI47" s="53"/>
      <c r="HHJ47" s="53"/>
      <c r="HHL47" s="53"/>
      <c r="HHY47" s="53"/>
      <c r="HHZ47" s="53"/>
      <c r="HIB47" s="53"/>
      <c r="HIO47" s="53"/>
      <c r="HIP47" s="53"/>
      <c r="HIR47" s="53"/>
      <c r="HJE47" s="53"/>
      <c r="HJF47" s="53"/>
      <c r="HJH47" s="53"/>
      <c r="HJU47" s="53"/>
      <c r="HJV47" s="53"/>
      <c r="HJX47" s="53"/>
      <c r="HKK47" s="53"/>
      <c r="HKL47" s="53"/>
      <c r="HKN47" s="53"/>
      <c r="HLA47" s="53"/>
      <c r="HLB47" s="53"/>
      <c r="HLD47" s="53"/>
      <c r="HLQ47" s="53"/>
      <c r="HLR47" s="53"/>
      <c r="HLT47" s="53"/>
      <c r="HMG47" s="53"/>
      <c r="HMH47" s="53"/>
      <c r="HMJ47" s="53"/>
      <c r="HMW47" s="53"/>
      <c r="HMX47" s="53"/>
      <c r="HMZ47" s="53"/>
      <c r="HNM47" s="53"/>
      <c r="HNN47" s="53"/>
      <c r="HNP47" s="53"/>
      <c r="HOC47" s="53"/>
      <c r="HOD47" s="53"/>
      <c r="HOF47" s="53"/>
      <c r="HOS47" s="53"/>
      <c r="HOT47" s="53"/>
      <c r="HOV47" s="53"/>
      <c r="HPI47" s="53"/>
      <c r="HPJ47" s="53"/>
      <c r="HPL47" s="53"/>
      <c r="HPY47" s="53"/>
      <c r="HPZ47" s="53"/>
      <c r="HQB47" s="53"/>
      <c r="HQO47" s="53"/>
      <c r="HQP47" s="53"/>
      <c r="HQR47" s="53"/>
      <c r="HRE47" s="53"/>
      <c r="HRF47" s="53"/>
      <c r="HRH47" s="53"/>
      <c r="HRU47" s="53"/>
      <c r="HRV47" s="53"/>
      <c r="HRX47" s="53"/>
      <c r="HSK47" s="53"/>
      <c r="HSL47" s="53"/>
      <c r="HSN47" s="53"/>
      <c r="HTA47" s="53"/>
      <c r="HTB47" s="53"/>
      <c r="HTD47" s="53"/>
      <c r="HTQ47" s="53"/>
      <c r="HTR47" s="53"/>
      <c r="HTT47" s="53"/>
      <c r="HUG47" s="53"/>
      <c r="HUH47" s="53"/>
      <c r="HUJ47" s="53"/>
      <c r="HUW47" s="53"/>
      <c r="HUX47" s="53"/>
      <c r="HUZ47" s="53"/>
      <c r="HVM47" s="53"/>
      <c r="HVN47" s="53"/>
      <c r="HVP47" s="53"/>
      <c r="HWC47" s="53"/>
      <c r="HWD47" s="53"/>
      <c r="HWF47" s="53"/>
      <c r="HWS47" s="53"/>
      <c r="HWT47" s="53"/>
      <c r="HWV47" s="53"/>
      <c r="HXI47" s="53"/>
      <c r="HXJ47" s="53"/>
      <c r="HXL47" s="53"/>
      <c r="HXY47" s="53"/>
      <c r="HXZ47" s="53"/>
      <c r="HYB47" s="53"/>
      <c r="HYO47" s="53"/>
      <c r="HYP47" s="53"/>
      <c r="HYR47" s="53"/>
      <c r="HZE47" s="53"/>
      <c r="HZF47" s="53"/>
      <c r="HZH47" s="53"/>
      <c r="HZU47" s="53"/>
      <c r="HZV47" s="53"/>
      <c r="HZX47" s="53"/>
      <c r="IAK47" s="53"/>
      <c r="IAL47" s="53"/>
      <c r="IAN47" s="53"/>
      <c r="IBA47" s="53"/>
      <c r="IBB47" s="53"/>
      <c r="IBD47" s="53"/>
      <c r="IBQ47" s="53"/>
      <c r="IBR47" s="53"/>
      <c r="IBT47" s="53"/>
      <c r="ICG47" s="53"/>
      <c r="ICH47" s="53"/>
      <c r="ICJ47" s="53"/>
      <c r="ICW47" s="53"/>
      <c r="ICX47" s="53"/>
      <c r="ICZ47" s="53"/>
      <c r="IDM47" s="53"/>
      <c r="IDN47" s="53"/>
      <c r="IDP47" s="53"/>
      <c r="IEC47" s="53"/>
      <c r="IED47" s="53"/>
      <c r="IEF47" s="53"/>
      <c r="IES47" s="53"/>
      <c r="IET47" s="53"/>
      <c r="IEV47" s="53"/>
      <c r="IFI47" s="53"/>
      <c r="IFJ47" s="53"/>
      <c r="IFL47" s="53"/>
      <c r="IFY47" s="53"/>
      <c r="IFZ47" s="53"/>
      <c r="IGB47" s="53"/>
      <c r="IGO47" s="53"/>
      <c r="IGP47" s="53"/>
      <c r="IGR47" s="53"/>
      <c r="IHE47" s="53"/>
      <c r="IHF47" s="53"/>
      <c r="IHH47" s="53"/>
      <c r="IHU47" s="53"/>
      <c r="IHV47" s="53"/>
      <c r="IHX47" s="53"/>
      <c r="IIK47" s="53"/>
      <c r="IIL47" s="53"/>
      <c r="IIN47" s="53"/>
      <c r="IJA47" s="53"/>
      <c r="IJB47" s="53"/>
      <c r="IJD47" s="53"/>
      <c r="IJQ47" s="53"/>
      <c r="IJR47" s="53"/>
      <c r="IJT47" s="53"/>
      <c r="IKG47" s="53"/>
      <c r="IKH47" s="53"/>
      <c r="IKJ47" s="53"/>
      <c r="IKW47" s="53"/>
      <c r="IKX47" s="53"/>
      <c r="IKZ47" s="53"/>
      <c r="ILM47" s="53"/>
      <c r="ILN47" s="53"/>
      <c r="ILP47" s="53"/>
      <c r="IMC47" s="53"/>
      <c r="IMD47" s="53"/>
      <c r="IMF47" s="53"/>
      <c r="IMS47" s="53"/>
      <c r="IMT47" s="53"/>
      <c r="IMV47" s="53"/>
      <c r="INI47" s="53"/>
      <c r="INJ47" s="53"/>
      <c r="INL47" s="53"/>
      <c r="INY47" s="53"/>
      <c r="INZ47" s="53"/>
      <c r="IOB47" s="53"/>
      <c r="IOO47" s="53"/>
      <c r="IOP47" s="53"/>
      <c r="IOR47" s="53"/>
      <c r="IPE47" s="53"/>
      <c r="IPF47" s="53"/>
      <c r="IPH47" s="53"/>
      <c r="IPU47" s="53"/>
      <c r="IPV47" s="53"/>
      <c r="IPX47" s="53"/>
      <c r="IQK47" s="53"/>
      <c r="IQL47" s="53"/>
      <c r="IQN47" s="53"/>
      <c r="IRA47" s="53"/>
      <c r="IRB47" s="53"/>
      <c r="IRD47" s="53"/>
      <c r="IRQ47" s="53"/>
      <c r="IRR47" s="53"/>
      <c r="IRT47" s="53"/>
      <c r="ISG47" s="53"/>
      <c r="ISH47" s="53"/>
      <c r="ISJ47" s="53"/>
      <c r="ISW47" s="53"/>
      <c r="ISX47" s="53"/>
      <c r="ISZ47" s="53"/>
      <c r="ITM47" s="53"/>
      <c r="ITN47" s="53"/>
      <c r="ITP47" s="53"/>
      <c r="IUC47" s="53"/>
      <c r="IUD47" s="53"/>
      <c r="IUF47" s="53"/>
      <c r="IUS47" s="53"/>
      <c r="IUT47" s="53"/>
      <c r="IUV47" s="53"/>
      <c r="IVI47" s="53"/>
      <c r="IVJ47" s="53"/>
      <c r="IVL47" s="53"/>
      <c r="IVY47" s="53"/>
      <c r="IVZ47" s="53"/>
      <c r="IWB47" s="53"/>
      <c r="IWO47" s="53"/>
      <c r="IWP47" s="53"/>
      <c r="IWR47" s="53"/>
      <c r="IXE47" s="53"/>
      <c r="IXF47" s="53"/>
      <c r="IXH47" s="53"/>
      <c r="IXU47" s="53"/>
      <c r="IXV47" s="53"/>
      <c r="IXX47" s="53"/>
      <c r="IYK47" s="53"/>
      <c r="IYL47" s="53"/>
      <c r="IYN47" s="53"/>
      <c r="IZA47" s="53"/>
      <c r="IZB47" s="53"/>
      <c r="IZD47" s="53"/>
      <c r="IZQ47" s="53"/>
      <c r="IZR47" s="53"/>
      <c r="IZT47" s="53"/>
      <c r="JAG47" s="53"/>
      <c r="JAH47" s="53"/>
      <c r="JAJ47" s="53"/>
      <c r="JAW47" s="53"/>
      <c r="JAX47" s="53"/>
      <c r="JAZ47" s="53"/>
      <c r="JBM47" s="53"/>
      <c r="JBN47" s="53"/>
      <c r="JBP47" s="53"/>
      <c r="JCC47" s="53"/>
      <c r="JCD47" s="53"/>
      <c r="JCF47" s="53"/>
      <c r="JCS47" s="53"/>
      <c r="JCT47" s="53"/>
      <c r="JCV47" s="53"/>
      <c r="JDI47" s="53"/>
      <c r="JDJ47" s="53"/>
      <c r="JDL47" s="53"/>
      <c r="JDY47" s="53"/>
      <c r="JDZ47" s="53"/>
      <c r="JEB47" s="53"/>
      <c r="JEO47" s="53"/>
      <c r="JEP47" s="53"/>
      <c r="JER47" s="53"/>
      <c r="JFE47" s="53"/>
      <c r="JFF47" s="53"/>
      <c r="JFH47" s="53"/>
      <c r="JFU47" s="53"/>
      <c r="JFV47" s="53"/>
      <c r="JFX47" s="53"/>
      <c r="JGK47" s="53"/>
      <c r="JGL47" s="53"/>
      <c r="JGN47" s="53"/>
      <c r="JHA47" s="53"/>
      <c r="JHB47" s="53"/>
      <c r="JHD47" s="53"/>
      <c r="JHQ47" s="53"/>
      <c r="JHR47" s="53"/>
      <c r="JHT47" s="53"/>
      <c r="JIG47" s="53"/>
      <c r="JIH47" s="53"/>
      <c r="JIJ47" s="53"/>
      <c r="JIW47" s="53"/>
      <c r="JIX47" s="53"/>
      <c r="JIZ47" s="53"/>
      <c r="JJM47" s="53"/>
      <c r="JJN47" s="53"/>
      <c r="JJP47" s="53"/>
      <c r="JKC47" s="53"/>
      <c r="JKD47" s="53"/>
      <c r="JKF47" s="53"/>
      <c r="JKS47" s="53"/>
      <c r="JKT47" s="53"/>
      <c r="JKV47" s="53"/>
      <c r="JLI47" s="53"/>
      <c r="JLJ47" s="53"/>
      <c r="JLL47" s="53"/>
      <c r="JLY47" s="53"/>
      <c r="JLZ47" s="53"/>
      <c r="JMB47" s="53"/>
      <c r="JMO47" s="53"/>
      <c r="JMP47" s="53"/>
      <c r="JMR47" s="53"/>
      <c r="JNE47" s="53"/>
      <c r="JNF47" s="53"/>
      <c r="JNH47" s="53"/>
      <c r="JNU47" s="53"/>
      <c r="JNV47" s="53"/>
      <c r="JNX47" s="53"/>
      <c r="JOK47" s="53"/>
      <c r="JOL47" s="53"/>
      <c r="JON47" s="53"/>
      <c r="JPA47" s="53"/>
      <c r="JPB47" s="53"/>
      <c r="JPD47" s="53"/>
      <c r="JPQ47" s="53"/>
      <c r="JPR47" s="53"/>
      <c r="JPT47" s="53"/>
      <c r="JQG47" s="53"/>
      <c r="JQH47" s="53"/>
      <c r="JQJ47" s="53"/>
      <c r="JQW47" s="53"/>
      <c r="JQX47" s="53"/>
      <c r="JQZ47" s="53"/>
      <c r="JRM47" s="53"/>
      <c r="JRN47" s="53"/>
      <c r="JRP47" s="53"/>
      <c r="JSC47" s="53"/>
      <c r="JSD47" s="53"/>
      <c r="JSF47" s="53"/>
      <c r="JSS47" s="53"/>
      <c r="JST47" s="53"/>
      <c r="JSV47" s="53"/>
      <c r="JTI47" s="53"/>
      <c r="JTJ47" s="53"/>
      <c r="JTL47" s="53"/>
      <c r="JTY47" s="53"/>
      <c r="JTZ47" s="53"/>
      <c r="JUB47" s="53"/>
      <c r="JUO47" s="53"/>
      <c r="JUP47" s="53"/>
      <c r="JUR47" s="53"/>
      <c r="JVE47" s="53"/>
      <c r="JVF47" s="53"/>
      <c r="JVH47" s="53"/>
      <c r="JVU47" s="53"/>
      <c r="JVV47" s="53"/>
      <c r="JVX47" s="53"/>
      <c r="JWK47" s="53"/>
      <c r="JWL47" s="53"/>
      <c r="JWN47" s="53"/>
      <c r="JXA47" s="53"/>
      <c r="JXB47" s="53"/>
      <c r="JXD47" s="53"/>
      <c r="JXQ47" s="53"/>
      <c r="JXR47" s="53"/>
      <c r="JXT47" s="53"/>
      <c r="JYG47" s="53"/>
      <c r="JYH47" s="53"/>
      <c r="JYJ47" s="53"/>
      <c r="JYW47" s="53"/>
      <c r="JYX47" s="53"/>
      <c r="JYZ47" s="53"/>
      <c r="JZM47" s="53"/>
      <c r="JZN47" s="53"/>
      <c r="JZP47" s="53"/>
      <c r="KAC47" s="53"/>
      <c r="KAD47" s="53"/>
      <c r="KAF47" s="53"/>
      <c r="KAS47" s="53"/>
      <c r="KAT47" s="53"/>
      <c r="KAV47" s="53"/>
      <c r="KBI47" s="53"/>
      <c r="KBJ47" s="53"/>
      <c r="KBL47" s="53"/>
      <c r="KBY47" s="53"/>
      <c r="KBZ47" s="53"/>
      <c r="KCB47" s="53"/>
      <c r="KCO47" s="53"/>
      <c r="KCP47" s="53"/>
      <c r="KCR47" s="53"/>
      <c r="KDE47" s="53"/>
      <c r="KDF47" s="53"/>
      <c r="KDH47" s="53"/>
      <c r="KDU47" s="53"/>
      <c r="KDV47" s="53"/>
      <c r="KDX47" s="53"/>
      <c r="KEK47" s="53"/>
      <c r="KEL47" s="53"/>
      <c r="KEN47" s="53"/>
      <c r="KFA47" s="53"/>
      <c r="KFB47" s="53"/>
      <c r="KFD47" s="53"/>
      <c r="KFQ47" s="53"/>
      <c r="KFR47" s="53"/>
      <c r="KFT47" s="53"/>
      <c r="KGG47" s="53"/>
      <c r="KGH47" s="53"/>
      <c r="KGJ47" s="53"/>
      <c r="KGW47" s="53"/>
      <c r="KGX47" s="53"/>
      <c r="KGZ47" s="53"/>
      <c r="KHM47" s="53"/>
      <c r="KHN47" s="53"/>
      <c r="KHP47" s="53"/>
      <c r="KIC47" s="53"/>
      <c r="KID47" s="53"/>
      <c r="KIF47" s="53"/>
      <c r="KIS47" s="53"/>
      <c r="KIT47" s="53"/>
      <c r="KIV47" s="53"/>
      <c r="KJI47" s="53"/>
      <c r="KJJ47" s="53"/>
      <c r="KJL47" s="53"/>
      <c r="KJY47" s="53"/>
      <c r="KJZ47" s="53"/>
      <c r="KKB47" s="53"/>
      <c r="KKO47" s="53"/>
      <c r="KKP47" s="53"/>
      <c r="KKR47" s="53"/>
      <c r="KLE47" s="53"/>
      <c r="KLF47" s="53"/>
      <c r="KLH47" s="53"/>
      <c r="KLU47" s="53"/>
      <c r="KLV47" s="53"/>
      <c r="KLX47" s="53"/>
      <c r="KMK47" s="53"/>
      <c r="KML47" s="53"/>
      <c r="KMN47" s="53"/>
      <c r="KNA47" s="53"/>
      <c r="KNB47" s="53"/>
      <c r="KND47" s="53"/>
      <c r="KNQ47" s="53"/>
      <c r="KNR47" s="53"/>
      <c r="KNT47" s="53"/>
      <c r="KOG47" s="53"/>
      <c r="KOH47" s="53"/>
      <c r="KOJ47" s="53"/>
      <c r="KOW47" s="53"/>
      <c r="KOX47" s="53"/>
      <c r="KOZ47" s="53"/>
      <c r="KPM47" s="53"/>
      <c r="KPN47" s="53"/>
      <c r="KPP47" s="53"/>
      <c r="KQC47" s="53"/>
      <c r="KQD47" s="53"/>
      <c r="KQF47" s="53"/>
      <c r="KQS47" s="53"/>
      <c r="KQT47" s="53"/>
      <c r="KQV47" s="53"/>
      <c r="KRI47" s="53"/>
      <c r="KRJ47" s="53"/>
      <c r="KRL47" s="53"/>
      <c r="KRY47" s="53"/>
      <c r="KRZ47" s="53"/>
      <c r="KSB47" s="53"/>
      <c r="KSO47" s="53"/>
      <c r="KSP47" s="53"/>
      <c r="KSR47" s="53"/>
      <c r="KTE47" s="53"/>
      <c r="KTF47" s="53"/>
      <c r="KTH47" s="53"/>
      <c r="KTU47" s="53"/>
      <c r="KTV47" s="53"/>
      <c r="KTX47" s="53"/>
      <c r="KUK47" s="53"/>
      <c r="KUL47" s="53"/>
      <c r="KUN47" s="53"/>
      <c r="KVA47" s="53"/>
      <c r="KVB47" s="53"/>
      <c r="KVD47" s="53"/>
      <c r="KVQ47" s="53"/>
      <c r="KVR47" s="53"/>
      <c r="KVT47" s="53"/>
      <c r="KWG47" s="53"/>
      <c r="KWH47" s="53"/>
      <c r="KWJ47" s="53"/>
      <c r="KWW47" s="53"/>
      <c r="KWX47" s="53"/>
      <c r="KWZ47" s="53"/>
      <c r="KXM47" s="53"/>
      <c r="KXN47" s="53"/>
      <c r="KXP47" s="53"/>
      <c r="KYC47" s="53"/>
      <c r="KYD47" s="53"/>
      <c r="KYF47" s="53"/>
      <c r="KYS47" s="53"/>
      <c r="KYT47" s="53"/>
      <c r="KYV47" s="53"/>
      <c r="KZI47" s="53"/>
      <c r="KZJ47" s="53"/>
      <c r="KZL47" s="53"/>
      <c r="KZY47" s="53"/>
      <c r="KZZ47" s="53"/>
      <c r="LAB47" s="53"/>
      <c r="LAO47" s="53"/>
      <c r="LAP47" s="53"/>
      <c r="LAR47" s="53"/>
      <c r="LBE47" s="53"/>
      <c r="LBF47" s="53"/>
      <c r="LBH47" s="53"/>
      <c r="LBU47" s="53"/>
      <c r="LBV47" s="53"/>
      <c r="LBX47" s="53"/>
      <c r="LCK47" s="53"/>
      <c r="LCL47" s="53"/>
      <c r="LCN47" s="53"/>
      <c r="LDA47" s="53"/>
      <c r="LDB47" s="53"/>
      <c r="LDD47" s="53"/>
      <c r="LDQ47" s="53"/>
      <c r="LDR47" s="53"/>
      <c r="LDT47" s="53"/>
      <c r="LEG47" s="53"/>
      <c r="LEH47" s="53"/>
      <c r="LEJ47" s="53"/>
      <c r="LEW47" s="53"/>
      <c r="LEX47" s="53"/>
      <c r="LEZ47" s="53"/>
      <c r="LFM47" s="53"/>
      <c r="LFN47" s="53"/>
      <c r="LFP47" s="53"/>
      <c r="LGC47" s="53"/>
      <c r="LGD47" s="53"/>
      <c r="LGF47" s="53"/>
      <c r="LGS47" s="53"/>
      <c r="LGT47" s="53"/>
      <c r="LGV47" s="53"/>
      <c r="LHI47" s="53"/>
      <c r="LHJ47" s="53"/>
      <c r="LHL47" s="53"/>
      <c r="LHY47" s="53"/>
      <c r="LHZ47" s="53"/>
      <c r="LIB47" s="53"/>
      <c r="LIO47" s="53"/>
      <c r="LIP47" s="53"/>
      <c r="LIR47" s="53"/>
      <c r="LJE47" s="53"/>
      <c r="LJF47" s="53"/>
      <c r="LJH47" s="53"/>
      <c r="LJU47" s="53"/>
      <c r="LJV47" s="53"/>
      <c r="LJX47" s="53"/>
      <c r="LKK47" s="53"/>
      <c r="LKL47" s="53"/>
      <c r="LKN47" s="53"/>
      <c r="LLA47" s="53"/>
      <c r="LLB47" s="53"/>
      <c r="LLD47" s="53"/>
      <c r="LLQ47" s="53"/>
      <c r="LLR47" s="53"/>
      <c r="LLT47" s="53"/>
      <c r="LMG47" s="53"/>
      <c r="LMH47" s="53"/>
      <c r="LMJ47" s="53"/>
      <c r="LMW47" s="53"/>
      <c r="LMX47" s="53"/>
      <c r="LMZ47" s="53"/>
      <c r="LNM47" s="53"/>
      <c r="LNN47" s="53"/>
      <c r="LNP47" s="53"/>
      <c r="LOC47" s="53"/>
      <c r="LOD47" s="53"/>
      <c r="LOF47" s="53"/>
      <c r="LOS47" s="53"/>
      <c r="LOT47" s="53"/>
      <c r="LOV47" s="53"/>
      <c r="LPI47" s="53"/>
      <c r="LPJ47" s="53"/>
      <c r="LPL47" s="53"/>
      <c r="LPY47" s="53"/>
      <c r="LPZ47" s="53"/>
      <c r="LQB47" s="53"/>
      <c r="LQO47" s="53"/>
      <c r="LQP47" s="53"/>
      <c r="LQR47" s="53"/>
      <c r="LRE47" s="53"/>
      <c r="LRF47" s="53"/>
      <c r="LRH47" s="53"/>
      <c r="LRU47" s="53"/>
      <c r="LRV47" s="53"/>
      <c r="LRX47" s="53"/>
      <c r="LSK47" s="53"/>
      <c r="LSL47" s="53"/>
      <c r="LSN47" s="53"/>
      <c r="LTA47" s="53"/>
      <c r="LTB47" s="53"/>
      <c r="LTD47" s="53"/>
      <c r="LTQ47" s="53"/>
      <c r="LTR47" s="53"/>
      <c r="LTT47" s="53"/>
      <c r="LUG47" s="53"/>
      <c r="LUH47" s="53"/>
      <c r="LUJ47" s="53"/>
      <c r="LUW47" s="53"/>
      <c r="LUX47" s="53"/>
      <c r="LUZ47" s="53"/>
      <c r="LVM47" s="53"/>
      <c r="LVN47" s="53"/>
      <c r="LVP47" s="53"/>
      <c r="LWC47" s="53"/>
      <c r="LWD47" s="53"/>
      <c r="LWF47" s="53"/>
      <c r="LWS47" s="53"/>
      <c r="LWT47" s="53"/>
      <c r="LWV47" s="53"/>
      <c r="LXI47" s="53"/>
      <c r="LXJ47" s="53"/>
      <c r="LXL47" s="53"/>
      <c r="LXY47" s="53"/>
      <c r="LXZ47" s="53"/>
      <c r="LYB47" s="53"/>
      <c r="LYO47" s="53"/>
      <c r="LYP47" s="53"/>
      <c r="LYR47" s="53"/>
      <c r="LZE47" s="53"/>
      <c r="LZF47" s="53"/>
      <c r="LZH47" s="53"/>
      <c r="LZU47" s="53"/>
      <c r="LZV47" s="53"/>
      <c r="LZX47" s="53"/>
      <c r="MAK47" s="53"/>
      <c r="MAL47" s="53"/>
      <c r="MAN47" s="53"/>
      <c r="MBA47" s="53"/>
      <c r="MBB47" s="53"/>
      <c r="MBD47" s="53"/>
      <c r="MBQ47" s="53"/>
      <c r="MBR47" s="53"/>
      <c r="MBT47" s="53"/>
      <c r="MCG47" s="53"/>
      <c r="MCH47" s="53"/>
      <c r="MCJ47" s="53"/>
      <c r="MCW47" s="53"/>
      <c r="MCX47" s="53"/>
      <c r="MCZ47" s="53"/>
      <c r="MDM47" s="53"/>
      <c r="MDN47" s="53"/>
      <c r="MDP47" s="53"/>
      <c r="MEC47" s="53"/>
      <c r="MED47" s="53"/>
      <c r="MEF47" s="53"/>
      <c r="MES47" s="53"/>
      <c r="MET47" s="53"/>
      <c r="MEV47" s="53"/>
      <c r="MFI47" s="53"/>
      <c r="MFJ47" s="53"/>
      <c r="MFL47" s="53"/>
      <c r="MFY47" s="53"/>
      <c r="MFZ47" s="53"/>
      <c r="MGB47" s="53"/>
      <c r="MGO47" s="53"/>
      <c r="MGP47" s="53"/>
      <c r="MGR47" s="53"/>
      <c r="MHE47" s="53"/>
      <c r="MHF47" s="53"/>
      <c r="MHH47" s="53"/>
      <c r="MHU47" s="53"/>
      <c r="MHV47" s="53"/>
      <c r="MHX47" s="53"/>
      <c r="MIK47" s="53"/>
      <c r="MIL47" s="53"/>
      <c r="MIN47" s="53"/>
      <c r="MJA47" s="53"/>
      <c r="MJB47" s="53"/>
      <c r="MJD47" s="53"/>
      <c r="MJQ47" s="53"/>
      <c r="MJR47" s="53"/>
      <c r="MJT47" s="53"/>
      <c r="MKG47" s="53"/>
      <c r="MKH47" s="53"/>
      <c r="MKJ47" s="53"/>
      <c r="MKW47" s="53"/>
      <c r="MKX47" s="53"/>
      <c r="MKZ47" s="53"/>
      <c r="MLM47" s="53"/>
      <c r="MLN47" s="53"/>
      <c r="MLP47" s="53"/>
      <c r="MMC47" s="53"/>
      <c r="MMD47" s="53"/>
      <c r="MMF47" s="53"/>
      <c r="MMS47" s="53"/>
      <c r="MMT47" s="53"/>
      <c r="MMV47" s="53"/>
      <c r="MNI47" s="53"/>
      <c r="MNJ47" s="53"/>
      <c r="MNL47" s="53"/>
      <c r="MNY47" s="53"/>
      <c r="MNZ47" s="53"/>
      <c r="MOB47" s="53"/>
      <c r="MOO47" s="53"/>
      <c r="MOP47" s="53"/>
      <c r="MOR47" s="53"/>
      <c r="MPE47" s="53"/>
      <c r="MPF47" s="53"/>
      <c r="MPH47" s="53"/>
      <c r="MPU47" s="53"/>
      <c r="MPV47" s="53"/>
      <c r="MPX47" s="53"/>
      <c r="MQK47" s="53"/>
      <c r="MQL47" s="53"/>
      <c r="MQN47" s="53"/>
      <c r="MRA47" s="53"/>
      <c r="MRB47" s="53"/>
      <c r="MRD47" s="53"/>
      <c r="MRQ47" s="53"/>
      <c r="MRR47" s="53"/>
      <c r="MRT47" s="53"/>
      <c r="MSG47" s="53"/>
      <c r="MSH47" s="53"/>
      <c r="MSJ47" s="53"/>
      <c r="MSW47" s="53"/>
      <c r="MSX47" s="53"/>
      <c r="MSZ47" s="53"/>
      <c r="MTM47" s="53"/>
      <c r="MTN47" s="53"/>
      <c r="MTP47" s="53"/>
      <c r="MUC47" s="53"/>
      <c r="MUD47" s="53"/>
      <c r="MUF47" s="53"/>
      <c r="MUS47" s="53"/>
      <c r="MUT47" s="53"/>
      <c r="MUV47" s="53"/>
      <c r="MVI47" s="53"/>
      <c r="MVJ47" s="53"/>
      <c r="MVL47" s="53"/>
      <c r="MVY47" s="53"/>
      <c r="MVZ47" s="53"/>
      <c r="MWB47" s="53"/>
      <c r="MWO47" s="53"/>
      <c r="MWP47" s="53"/>
      <c r="MWR47" s="53"/>
      <c r="MXE47" s="53"/>
      <c r="MXF47" s="53"/>
      <c r="MXH47" s="53"/>
      <c r="MXU47" s="53"/>
      <c r="MXV47" s="53"/>
      <c r="MXX47" s="53"/>
      <c r="MYK47" s="53"/>
      <c r="MYL47" s="53"/>
      <c r="MYN47" s="53"/>
      <c r="MZA47" s="53"/>
      <c r="MZB47" s="53"/>
      <c r="MZD47" s="53"/>
      <c r="MZQ47" s="53"/>
      <c r="MZR47" s="53"/>
      <c r="MZT47" s="53"/>
      <c r="NAG47" s="53"/>
      <c r="NAH47" s="53"/>
      <c r="NAJ47" s="53"/>
      <c r="NAW47" s="53"/>
      <c r="NAX47" s="53"/>
      <c r="NAZ47" s="53"/>
      <c r="NBM47" s="53"/>
      <c r="NBN47" s="53"/>
      <c r="NBP47" s="53"/>
      <c r="NCC47" s="53"/>
      <c r="NCD47" s="53"/>
      <c r="NCF47" s="53"/>
      <c r="NCS47" s="53"/>
      <c r="NCT47" s="53"/>
      <c r="NCV47" s="53"/>
      <c r="NDI47" s="53"/>
      <c r="NDJ47" s="53"/>
      <c r="NDL47" s="53"/>
      <c r="NDY47" s="53"/>
      <c r="NDZ47" s="53"/>
      <c r="NEB47" s="53"/>
      <c r="NEO47" s="53"/>
      <c r="NEP47" s="53"/>
      <c r="NER47" s="53"/>
      <c r="NFE47" s="53"/>
      <c r="NFF47" s="53"/>
      <c r="NFH47" s="53"/>
      <c r="NFU47" s="53"/>
      <c r="NFV47" s="53"/>
      <c r="NFX47" s="53"/>
      <c r="NGK47" s="53"/>
      <c r="NGL47" s="53"/>
      <c r="NGN47" s="53"/>
      <c r="NHA47" s="53"/>
      <c r="NHB47" s="53"/>
      <c r="NHD47" s="53"/>
      <c r="NHQ47" s="53"/>
      <c r="NHR47" s="53"/>
      <c r="NHT47" s="53"/>
      <c r="NIG47" s="53"/>
      <c r="NIH47" s="53"/>
      <c r="NIJ47" s="53"/>
      <c r="NIW47" s="53"/>
      <c r="NIX47" s="53"/>
      <c r="NIZ47" s="53"/>
      <c r="NJM47" s="53"/>
      <c r="NJN47" s="53"/>
      <c r="NJP47" s="53"/>
      <c r="NKC47" s="53"/>
      <c r="NKD47" s="53"/>
      <c r="NKF47" s="53"/>
      <c r="NKS47" s="53"/>
      <c r="NKT47" s="53"/>
      <c r="NKV47" s="53"/>
      <c r="NLI47" s="53"/>
      <c r="NLJ47" s="53"/>
      <c r="NLL47" s="53"/>
      <c r="NLY47" s="53"/>
      <c r="NLZ47" s="53"/>
      <c r="NMB47" s="53"/>
      <c r="NMO47" s="53"/>
      <c r="NMP47" s="53"/>
      <c r="NMR47" s="53"/>
      <c r="NNE47" s="53"/>
      <c r="NNF47" s="53"/>
      <c r="NNH47" s="53"/>
      <c r="NNU47" s="53"/>
      <c r="NNV47" s="53"/>
      <c r="NNX47" s="53"/>
      <c r="NOK47" s="53"/>
      <c r="NOL47" s="53"/>
      <c r="NON47" s="53"/>
      <c r="NPA47" s="53"/>
      <c r="NPB47" s="53"/>
      <c r="NPD47" s="53"/>
      <c r="NPQ47" s="53"/>
      <c r="NPR47" s="53"/>
      <c r="NPT47" s="53"/>
      <c r="NQG47" s="53"/>
      <c r="NQH47" s="53"/>
      <c r="NQJ47" s="53"/>
      <c r="NQW47" s="53"/>
      <c r="NQX47" s="53"/>
      <c r="NQZ47" s="53"/>
      <c r="NRM47" s="53"/>
      <c r="NRN47" s="53"/>
      <c r="NRP47" s="53"/>
      <c r="NSC47" s="53"/>
      <c r="NSD47" s="53"/>
      <c r="NSF47" s="53"/>
      <c r="NSS47" s="53"/>
      <c r="NST47" s="53"/>
      <c r="NSV47" s="53"/>
      <c r="NTI47" s="53"/>
      <c r="NTJ47" s="53"/>
      <c r="NTL47" s="53"/>
      <c r="NTY47" s="53"/>
      <c r="NTZ47" s="53"/>
      <c r="NUB47" s="53"/>
      <c r="NUO47" s="53"/>
      <c r="NUP47" s="53"/>
      <c r="NUR47" s="53"/>
      <c r="NVE47" s="53"/>
      <c r="NVF47" s="53"/>
      <c r="NVH47" s="53"/>
      <c r="NVU47" s="53"/>
      <c r="NVV47" s="53"/>
      <c r="NVX47" s="53"/>
      <c r="NWK47" s="53"/>
      <c r="NWL47" s="53"/>
      <c r="NWN47" s="53"/>
      <c r="NXA47" s="53"/>
      <c r="NXB47" s="53"/>
      <c r="NXD47" s="53"/>
      <c r="NXQ47" s="53"/>
      <c r="NXR47" s="53"/>
      <c r="NXT47" s="53"/>
      <c r="NYG47" s="53"/>
      <c r="NYH47" s="53"/>
      <c r="NYJ47" s="53"/>
      <c r="NYW47" s="53"/>
      <c r="NYX47" s="53"/>
      <c r="NYZ47" s="53"/>
      <c r="NZM47" s="53"/>
      <c r="NZN47" s="53"/>
      <c r="NZP47" s="53"/>
      <c r="OAC47" s="53"/>
      <c r="OAD47" s="53"/>
      <c r="OAF47" s="53"/>
      <c r="OAS47" s="53"/>
      <c r="OAT47" s="53"/>
      <c r="OAV47" s="53"/>
      <c r="OBI47" s="53"/>
      <c r="OBJ47" s="53"/>
      <c r="OBL47" s="53"/>
      <c r="OBY47" s="53"/>
      <c r="OBZ47" s="53"/>
      <c r="OCB47" s="53"/>
      <c r="OCO47" s="53"/>
      <c r="OCP47" s="53"/>
      <c r="OCR47" s="53"/>
      <c r="ODE47" s="53"/>
      <c r="ODF47" s="53"/>
      <c r="ODH47" s="53"/>
      <c r="ODU47" s="53"/>
      <c r="ODV47" s="53"/>
      <c r="ODX47" s="53"/>
      <c r="OEK47" s="53"/>
      <c r="OEL47" s="53"/>
      <c r="OEN47" s="53"/>
      <c r="OFA47" s="53"/>
      <c r="OFB47" s="53"/>
      <c r="OFD47" s="53"/>
      <c r="OFQ47" s="53"/>
      <c r="OFR47" s="53"/>
      <c r="OFT47" s="53"/>
      <c r="OGG47" s="53"/>
      <c r="OGH47" s="53"/>
      <c r="OGJ47" s="53"/>
      <c r="OGW47" s="53"/>
      <c r="OGX47" s="53"/>
      <c r="OGZ47" s="53"/>
      <c r="OHM47" s="53"/>
      <c r="OHN47" s="53"/>
      <c r="OHP47" s="53"/>
      <c r="OIC47" s="53"/>
      <c r="OID47" s="53"/>
      <c r="OIF47" s="53"/>
      <c r="OIS47" s="53"/>
      <c r="OIT47" s="53"/>
      <c r="OIV47" s="53"/>
      <c r="OJI47" s="53"/>
      <c r="OJJ47" s="53"/>
      <c r="OJL47" s="53"/>
      <c r="OJY47" s="53"/>
      <c r="OJZ47" s="53"/>
      <c r="OKB47" s="53"/>
      <c r="OKO47" s="53"/>
      <c r="OKP47" s="53"/>
      <c r="OKR47" s="53"/>
      <c r="OLE47" s="53"/>
      <c r="OLF47" s="53"/>
      <c r="OLH47" s="53"/>
      <c r="OLU47" s="53"/>
      <c r="OLV47" s="53"/>
      <c r="OLX47" s="53"/>
      <c r="OMK47" s="53"/>
      <c r="OML47" s="53"/>
      <c r="OMN47" s="53"/>
      <c r="ONA47" s="53"/>
      <c r="ONB47" s="53"/>
      <c r="OND47" s="53"/>
      <c r="ONQ47" s="53"/>
      <c r="ONR47" s="53"/>
      <c r="ONT47" s="53"/>
      <c r="OOG47" s="53"/>
      <c r="OOH47" s="53"/>
      <c r="OOJ47" s="53"/>
      <c r="OOW47" s="53"/>
      <c r="OOX47" s="53"/>
      <c r="OOZ47" s="53"/>
      <c r="OPM47" s="53"/>
      <c r="OPN47" s="53"/>
      <c r="OPP47" s="53"/>
      <c r="OQC47" s="53"/>
      <c r="OQD47" s="53"/>
      <c r="OQF47" s="53"/>
      <c r="OQS47" s="53"/>
      <c r="OQT47" s="53"/>
      <c r="OQV47" s="53"/>
      <c r="ORI47" s="53"/>
      <c r="ORJ47" s="53"/>
      <c r="ORL47" s="53"/>
      <c r="ORY47" s="53"/>
      <c r="ORZ47" s="53"/>
      <c r="OSB47" s="53"/>
      <c r="OSO47" s="53"/>
      <c r="OSP47" s="53"/>
      <c r="OSR47" s="53"/>
      <c r="OTE47" s="53"/>
      <c r="OTF47" s="53"/>
      <c r="OTH47" s="53"/>
      <c r="OTU47" s="53"/>
      <c r="OTV47" s="53"/>
      <c r="OTX47" s="53"/>
      <c r="OUK47" s="53"/>
      <c r="OUL47" s="53"/>
      <c r="OUN47" s="53"/>
      <c r="OVA47" s="53"/>
      <c r="OVB47" s="53"/>
      <c r="OVD47" s="53"/>
      <c r="OVQ47" s="53"/>
      <c r="OVR47" s="53"/>
      <c r="OVT47" s="53"/>
      <c r="OWG47" s="53"/>
      <c r="OWH47" s="53"/>
      <c r="OWJ47" s="53"/>
      <c r="OWW47" s="53"/>
      <c r="OWX47" s="53"/>
      <c r="OWZ47" s="53"/>
      <c r="OXM47" s="53"/>
      <c r="OXN47" s="53"/>
      <c r="OXP47" s="53"/>
      <c r="OYC47" s="53"/>
      <c r="OYD47" s="53"/>
      <c r="OYF47" s="53"/>
      <c r="OYS47" s="53"/>
      <c r="OYT47" s="53"/>
      <c r="OYV47" s="53"/>
      <c r="OZI47" s="53"/>
      <c r="OZJ47" s="53"/>
      <c r="OZL47" s="53"/>
      <c r="OZY47" s="53"/>
      <c r="OZZ47" s="53"/>
      <c r="PAB47" s="53"/>
      <c r="PAO47" s="53"/>
      <c r="PAP47" s="53"/>
      <c r="PAR47" s="53"/>
      <c r="PBE47" s="53"/>
      <c r="PBF47" s="53"/>
      <c r="PBH47" s="53"/>
      <c r="PBU47" s="53"/>
      <c r="PBV47" s="53"/>
      <c r="PBX47" s="53"/>
      <c r="PCK47" s="53"/>
      <c r="PCL47" s="53"/>
      <c r="PCN47" s="53"/>
      <c r="PDA47" s="53"/>
      <c r="PDB47" s="53"/>
      <c r="PDD47" s="53"/>
      <c r="PDQ47" s="53"/>
      <c r="PDR47" s="53"/>
      <c r="PDT47" s="53"/>
      <c r="PEG47" s="53"/>
      <c r="PEH47" s="53"/>
      <c r="PEJ47" s="53"/>
      <c r="PEW47" s="53"/>
      <c r="PEX47" s="53"/>
      <c r="PEZ47" s="53"/>
      <c r="PFM47" s="53"/>
      <c r="PFN47" s="53"/>
      <c r="PFP47" s="53"/>
      <c r="PGC47" s="53"/>
      <c r="PGD47" s="53"/>
      <c r="PGF47" s="53"/>
      <c r="PGS47" s="53"/>
      <c r="PGT47" s="53"/>
      <c r="PGV47" s="53"/>
      <c r="PHI47" s="53"/>
      <c r="PHJ47" s="53"/>
      <c r="PHL47" s="53"/>
      <c r="PHY47" s="53"/>
      <c r="PHZ47" s="53"/>
      <c r="PIB47" s="53"/>
      <c r="PIO47" s="53"/>
      <c r="PIP47" s="53"/>
      <c r="PIR47" s="53"/>
      <c r="PJE47" s="53"/>
      <c r="PJF47" s="53"/>
      <c r="PJH47" s="53"/>
      <c r="PJU47" s="53"/>
      <c r="PJV47" s="53"/>
      <c r="PJX47" s="53"/>
      <c r="PKK47" s="53"/>
      <c r="PKL47" s="53"/>
      <c r="PKN47" s="53"/>
      <c r="PLA47" s="53"/>
      <c r="PLB47" s="53"/>
      <c r="PLD47" s="53"/>
      <c r="PLQ47" s="53"/>
      <c r="PLR47" s="53"/>
      <c r="PLT47" s="53"/>
      <c r="PMG47" s="53"/>
      <c r="PMH47" s="53"/>
      <c r="PMJ47" s="53"/>
      <c r="PMW47" s="53"/>
      <c r="PMX47" s="53"/>
      <c r="PMZ47" s="53"/>
      <c r="PNM47" s="53"/>
      <c r="PNN47" s="53"/>
      <c r="PNP47" s="53"/>
      <c r="POC47" s="53"/>
      <c r="POD47" s="53"/>
      <c r="POF47" s="53"/>
      <c r="POS47" s="53"/>
      <c r="POT47" s="53"/>
      <c r="POV47" s="53"/>
      <c r="PPI47" s="53"/>
      <c r="PPJ47" s="53"/>
      <c r="PPL47" s="53"/>
      <c r="PPY47" s="53"/>
      <c r="PPZ47" s="53"/>
      <c r="PQB47" s="53"/>
      <c r="PQO47" s="53"/>
      <c r="PQP47" s="53"/>
      <c r="PQR47" s="53"/>
      <c r="PRE47" s="53"/>
      <c r="PRF47" s="53"/>
      <c r="PRH47" s="53"/>
      <c r="PRU47" s="53"/>
      <c r="PRV47" s="53"/>
      <c r="PRX47" s="53"/>
      <c r="PSK47" s="53"/>
      <c r="PSL47" s="53"/>
      <c r="PSN47" s="53"/>
      <c r="PTA47" s="53"/>
      <c r="PTB47" s="53"/>
      <c r="PTD47" s="53"/>
      <c r="PTQ47" s="53"/>
      <c r="PTR47" s="53"/>
      <c r="PTT47" s="53"/>
      <c r="PUG47" s="53"/>
      <c r="PUH47" s="53"/>
      <c r="PUJ47" s="53"/>
      <c r="PUW47" s="53"/>
      <c r="PUX47" s="53"/>
      <c r="PUZ47" s="53"/>
      <c r="PVM47" s="53"/>
      <c r="PVN47" s="53"/>
      <c r="PVP47" s="53"/>
      <c r="PWC47" s="53"/>
      <c r="PWD47" s="53"/>
      <c r="PWF47" s="53"/>
      <c r="PWS47" s="53"/>
      <c r="PWT47" s="53"/>
      <c r="PWV47" s="53"/>
      <c r="PXI47" s="53"/>
      <c r="PXJ47" s="53"/>
      <c r="PXL47" s="53"/>
      <c r="PXY47" s="53"/>
      <c r="PXZ47" s="53"/>
      <c r="PYB47" s="53"/>
      <c r="PYO47" s="53"/>
      <c r="PYP47" s="53"/>
      <c r="PYR47" s="53"/>
      <c r="PZE47" s="53"/>
      <c r="PZF47" s="53"/>
      <c r="PZH47" s="53"/>
      <c r="PZU47" s="53"/>
      <c r="PZV47" s="53"/>
      <c r="PZX47" s="53"/>
      <c r="QAK47" s="53"/>
      <c r="QAL47" s="53"/>
      <c r="QAN47" s="53"/>
      <c r="QBA47" s="53"/>
      <c r="QBB47" s="53"/>
      <c r="QBD47" s="53"/>
      <c r="QBQ47" s="53"/>
      <c r="QBR47" s="53"/>
      <c r="QBT47" s="53"/>
      <c r="QCG47" s="53"/>
      <c r="QCH47" s="53"/>
      <c r="QCJ47" s="53"/>
      <c r="QCW47" s="53"/>
      <c r="QCX47" s="53"/>
      <c r="QCZ47" s="53"/>
      <c r="QDM47" s="53"/>
      <c r="QDN47" s="53"/>
      <c r="QDP47" s="53"/>
      <c r="QEC47" s="53"/>
      <c r="QED47" s="53"/>
      <c r="QEF47" s="53"/>
      <c r="QES47" s="53"/>
      <c r="QET47" s="53"/>
      <c r="QEV47" s="53"/>
      <c r="QFI47" s="53"/>
      <c r="QFJ47" s="53"/>
      <c r="QFL47" s="53"/>
      <c r="QFY47" s="53"/>
      <c r="QFZ47" s="53"/>
      <c r="QGB47" s="53"/>
      <c r="QGO47" s="53"/>
      <c r="QGP47" s="53"/>
      <c r="QGR47" s="53"/>
      <c r="QHE47" s="53"/>
      <c r="QHF47" s="53"/>
      <c r="QHH47" s="53"/>
      <c r="QHU47" s="53"/>
      <c r="QHV47" s="53"/>
      <c r="QHX47" s="53"/>
      <c r="QIK47" s="53"/>
      <c r="QIL47" s="53"/>
      <c r="QIN47" s="53"/>
      <c r="QJA47" s="53"/>
      <c r="QJB47" s="53"/>
      <c r="QJD47" s="53"/>
      <c r="QJQ47" s="53"/>
      <c r="QJR47" s="53"/>
      <c r="QJT47" s="53"/>
      <c r="QKG47" s="53"/>
      <c r="QKH47" s="53"/>
      <c r="QKJ47" s="53"/>
      <c r="QKW47" s="53"/>
      <c r="QKX47" s="53"/>
      <c r="QKZ47" s="53"/>
      <c r="QLM47" s="53"/>
      <c r="QLN47" s="53"/>
      <c r="QLP47" s="53"/>
      <c r="QMC47" s="53"/>
      <c r="QMD47" s="53"/>
      <c r="QMF47" s="53"/>
      <c r="QMS47" s="53"/>
      <c r="QMT47" s="53"/>
      <c r="QMV47" s="53"/>
      <c r="QNI47" s="53"/>
      <c r="QNJ47" s="53"/>
      <c r="QNL47" s="53"/>
      <c r="QNY47" s="53"/>
      <c r="QNZ47" s="53"/>
      <c r="QOB47" s="53"/>
      <c r="QOO47" s="53"/>
      <c r="QOP47" s="53"/>
      <c r="QOR47" s="53"/>
      <c r="QPE47" s="53"/>
      <c r="QPF47" s="53"/>
      <c r="QPH47" s="53"/>
      <c r="QPU47" s="53"/>
      <c r="QPV47" s="53"/>
      <c r="QPX47" s="53"/>
      <c r="QQK47" s="53"/>
      <c r="QQL47" s="53"/>
      <c r="QQN47" s="53"/>
      <c r="QRA47" s="53"/>
      <c r="QRB47" s="53"/>
      <c r="QRD47" s="53"/>
      <c r="QRQ47" s="53"/>
      <c r="QRR47" s="53"/>
      <c r="QRT47" s="53"/>
      <c r="QSG47" s="53"/>
      <c r="QSH47" s="53"/>
      <c r="QSJ47" s="53"/>
      <c r="QSW47" s="53"/>
      <c r="QSX47" s="53"/>
      <c r="QSZ47" s="53"/>
      <c r="QTM47" s="53"/>
      <c r="QTN47" s="53"/>
      <c r="QTP47" s="53"/>
      <c r="QUC47" s="53"/>
      <c r="QUD47" s="53"/>
      <c r="QUF47" s="53"/>
      <c r="QUS47" s="53"/>
      <c r="QUT47" s="53"/>
      <c r="QUV47" s="53"/>
      <c r="QVI47" s="53"/>
      <c r="QVJ47" s="53"/>
      <c r="QVL47" s="53"/>
      <c r="QVY47" s="53"/>
      <c r="QVZ47" s="53"/>
      <c r="QWB47" s="53"/>
      <c r="QWO47" s="53"/>
      <c r="QWP47" s="53"/>
      <c r="QWR47" s="53"/>
      <c r="QXE47" s="53"/>
      <c r="QXF47" s="53"/>
      <c r="QXH47" s="53"/>
      <c r="QXU47" s="53"/>
      <c r="QXV47" s="53"/>
      <c r="QXX47" s="53"/>
      <c r="QYK47" s="53"/>
      <c r="QYL47" s="53"/>
      <c r="QYN47" s="53"/>
      <c r="QZA47" s="53"/>
      <c r="QZB47" s="53"/>
      <c r="QZD47" s="53"/>
      <c r="QZQ47" s="53"/>
      <c r="QZR47" s="53"/>
      <c r="QZT47" s="53"/>
      <c r="RAG47" s="53"/>
      <c r="RAH47" s="53"/>
      <c r="RAJ47" s="53"/>
      <c r="RAW47" s="53"/>
      <c r="RAX47" s="53"/>
      <c r="RAZ47" s="53"/>
      <c r="RBM47" s="53"/>
      <c r="RBN47" s="53"/>
      <c r="RBP47" s="53"/>
      <c r="RCC47" s="53"/>
      <c r="RCD47" s="53"/>
      <c r="RCF47" s="53"/>
      <c r="RCS47" s="53"/>
      <c r="RCT47" s="53"/>
      <c r="RCV47" s="53"/>
      <c r="RDI47" s="53"/>
      <c r="RDJ47" s="53"/>
      <c r="RDL47" s="53"/>
      <c r="RDY47" s="53"/>
      <c r="RDZ47" s="53"/>
      <c r="REB47" s="53"/>
      <c r="REO47" s="53"/>
      <c r="REP47" s="53"/>
      <c r="RER47" s="53"/>
      <c r="RFE47" s="53"/>
      <c r="RFF47" s="53"/>
      <c r="RFH47" s="53"/>
      <c r="RFU47" s="53"/>
      <c r="RFV47" s="53"/>
      <c r="RFX47" s="53"/>
      <c r="RGK47" s="53"/>
      <c r="RGL47" s="53"/>
      <c r="RGN47" s="53"/>
      <c r="RHA47" s="53"/>
      <c r="RHB47" s="53"/>
      <c r="RHD47" s="53"/>
      <c r="RHQ47" s="53"/>
      <c r="RHR47" s="53"/>
      <c r="RHT47" s="53"/>
      <c r="RIG47" s="53"/>
      <c r="RIH47" s="53"/>
      <c r="RIJ47" s="53"/>
      <c r="RIW47" s="53"/>
      <c r="RIX47" s="53"/>
      <c r="RIZ47" s="53"/>
      <c r="RJM47" s="53"/>
      <c r="RJN47" s="53"/>
      <c r="RJP47" s="53"/>
      <c r="RKC47" s="53"/>
      <c r="RKD47" s="53"/>
      <c r="RKF47" s="53"/>
      <c r="RKS47" s="53"/>
      <c r="RKT47" s="53"/>
      <c r="RKV47" s="53"/>
      <c r="RLI47" s="53"/>
      <c r="RLJ47" s="53"/>
      <c r="RLL47" s="53"/>
      <c r="RLY47" s="53"/>
      <c r="RLZ47" s="53"/>
      <c r="RMB47" s="53"/>
      <c r="RMO47" s="53"/>
      <c r="RMP47" s="53"/>
      <c r="RMR47" s="53"/>
      <c r="RNE47" s="53"/>
      <c r="RNF47" s="53"/>
      <c r="RNH47" s="53"/>
      <c r="RNU47" s="53"/>
      <c r="RNV47" s="53"/>
      <c r="RNX47" s="53"/>
      <c r="ROK47" s="53"/>
      <c r="ROL47" s="53"/>
      <c r="RON47" s="53"/>
      <c r="RPA47" s="53"/>
      <c r="RPB47" s="53"/>
      <c r="RPD47" s="53"/>
      <c r="RPQ47" s="53"/>
      <c r="RPR47" s="53"/>
      <c r="RPT47" s="53"/>
      <c r="RQG47" s="53"/>
      <c r="RQH47" s="53"/>
      <c r="RQJ47" s="53"/>
      <c r="RQW47" s="53"/>
      <c r="RQX47" s="53"/>
      <c r="RQZ47" s="53"/>
      <c r="RRM47" s="53"/>
      <c r="RRN47" s="53"/>
      <c r="RRP47" s="53"/>
      <c r="RSC47" s="53"/>
      <c r="RSD47" s="53"/>
      <c r="RSF47" s="53"/>
      <c r="RSS47" s="53"/>
      <c r="RST47" s="53"/>
      <c r="RSV47" s="53"/>
      <c r="RTI47" s="53"/>
      <c r="RTJ47" s="53"/>
      <c r="RTL47" s="53"/>
      <c r="RTY47" s="53"/>
      <c r="RTZ47" s="53"/>
      <c r="RUB47" s="53"/>
      <c r="RUO47" s="53"/>
      <c r="RUP47" s="53"/>
      <c r="RUR47" s="53"/>
      <c r="RVE47" s="53"/>
      <c r="RVF47" s="53"/>
      <c r="RVH47" s="53"/>
      <c r="RVU47" s="53"/>
      <c r="RVV47" s="53"/>
      <c r="RVX47" s="53"/>
      <c r="RWK47" s="53"/>
      <c r="RWL47" s="53"/>
      <c r="RWN47" s="53"/>
      <c r="RXA47" s="53"/>
      <c r="RXB47" s="53"/>
      <c r="RXD47" s="53"/>
      <c r="RXQ47" s="53"/>
      <c r="RXR47" s="53"/>
      <c r="RXT47" s="53"/>
      <c r="RYG47" s="53"/>
      <c r="RYH47" s="53"/>
      <c r="RYJ47" s="53"/>
      <c r="RYW47" s="53"/>
      <c r="RYX47" s="53"/>
      <c r="RYZ47" s="53"/>
      <c r="RZM47" s="53"/>
      <c r="RZN47" s="53"/>
      <c r="RZP47" s="53"/>
      <c r="SAC47" s="53"/>
      <c r="SAD47" s="53"/>
      <c r="SAF47" s="53"/>
      <c r="SAS47" s="53"/>
      <c r="SAT47" s="53"/>
      <c r="SAV47" s="53"/>
      <c r="SBI47" s="53"/>
      <c r="SBJ47" s="53"/>
      <c r="SBL47" s="53"/>
      <c r="SBY47" s="53"/>
      <c r="SBZ47" s="53"/>
      <c r="SCB47" s="53"/>
      <c r="SCO47" s="53"/>
      <c r="SCP47" s="53"/>
      <c r="SCR47" s="53"/>
      <c r="SDE47" s="53"/>
      <c r="SDF47" s="53"/>
      <c r="SDH47" s="53"/>
      <c r="SDU47" s="53"/>
      <c r="SDV47" s="53"/>
      <c r="SDX47" s="53"/>
      <c r="SEK47" s="53"/>
      <c r="SEL47" s="53"/>
      <c r="SEN47" s="53"/>
      <c r="SFA47" s="53"/>
      <c r="SFB47" s="53"/>
      <c r="SFD47" s="53"/>
      <c r="SFQ47" s="53"/>
      <c r="SFR47" s="53"/>
      <c r="SFT47" s="53"/>
      <c r="SGG47" s="53"/>
      <c r="SGH47" s="53"/>
      <c r="SGJ47" s="53"/>
      <c r="SGW47" s="53"/>
      <c r="SGX47" s="53"/>
      <c r="SGZ47" s="53"/>
      <c r="SHM47" s="53"/>
      <c r="SHN47" s="53"/>
      <c r="SHP47" s="53"/>
      <c r="SIC47" s="53"/>
      <c r="SID47" s="53"/>
      <c r="SIF47" s="53"/>
      <c r="SIS47" s="53"/>
      <c r="SIT47" s="53"/>
      <c r="SIV47" s="53"/>
      <c r="SJI47" s="53"/>
      <c r="SJJ47" s="53"/>
      <c r="SJL47" s="53"/>
      <c r="SJY47" s="53"/>
      <c r="SJZ47" s="53"/>
      <c r="SKB47" s="53"/>
      <c r="SKO47" s="53"/>
      <c r="SKP47" s="53"/>
      <c r="SKR47" s="53"/>
      <c r="SLE47" s="53"/>
      <c r="SLF47" s="53"/>
      <c r="SLH47" s="53"/>
      <c r="SLU47" s="53"/>
      <c r="SLV47" s="53"/>
      <c r="SLX47" s="53"/>
      <c r="SMK47" s="53"/>
      <c r="SML47" s="53"/>
      <c r="SMN47" s="53"/>
      <c r="SNA47" s="53"/>
      <c r="SNB47" s="53"/>
      <c r="SND47" s="53"/>
      <c r="SNQ47" s="53"/>
      <c r="SNR47" s="53"/>
      <c r="SNT47" s="53"/>
      <c r="SOG47" s="53"/>
      <c r="SOH47" s="53"/>
      <c r="SOJ47" s="53"/>
      <c r="SOW47" s="53"/>
      <c r="SOX47" s="53"/>
      <c r="SOZ47" s="53"/>
      <c r="SPM47" s="53"/>
      <c r="SPN47" s="53"/>
      <c r="SPP47" s="53"/>
      <c r="SQC47" s="53"/>
      <c r="SQD47" s="53"/>
      <c r="SQF47" s="53"/>
      <c r="SQS47" s="53"/>
      <c r="SQT47" s="53"/>
      <c r="SQV47" s="53"/>
      <c r="SRI47" s="53"/>
      <c r="SRJ47" s="53"/>
      <c r="SRL47" s="53"/>
      <c r="SRY47" s="53"/>
      <c r="SRZ47" s="53"/>
      <c r="SSB47" s="53"/>
      <c r="SSO47" s="53"/>
      <c r="SSP47" s="53"/>
      <c r="SSR47" s="53"/>
      <c r="STE47" s="53"/>
      <c r="STF47" s="53"/>
      <c r="STH47" s="53"/>
      <c r="STU47" s="53"/>
      <c r="STV47" s="53"/>
      <c r="STX47" s="53"/>
      <c r="SUK47" s="53"/>
      <c r="SUL47" s="53"/>
      <c r="SUN47" s="53"/>
      <c r="SVA47" s="53"/>
      <c r="SVB47" s="53"/>
      <c r="SVD47" s="53"/>
      <c r="SVQ47" s="53"/>
      <c r="SVR47" s="53"/>
      <c r="SVT47" s="53"/>
      <c r="SWG47" s="53"/>
      <c r="SWH47" s="53"/>
      <c r="SWJ47" s="53"/>
      <c r="SWW47" s="53"/>
      <c r="SWX47" s="53"/>
      <c r="SWZ47" s="53"/>
      <c r="SXM47" s="53"/>
      <c r="SXN47" s="53"/>
      <c r="SXP47" s="53"/>
      <c r="SYC47" s="53"/>
      <c r="SYD47" s="53"/>
      <c r="SYF47" s="53"/>
      <c r="SYS47" s="53"/>
      <c r="SYT47" s="53"/>
      <c r="SYV47" s="53"/>
      <c r="SZI47" s="53"/>
      <c r="SZJ47" s="53"/>
      <c r="SZL47" s="53"/>
      <c r="SZY47" s="53"/>
      <c r="SZZ47" s="53"/>
      <c r="TAB47" s="53"/>
      <c r="TAO47" s="53"/>
      <c r="TAP47" s="53"/>
      <c r="TAR47" s="53"/>
      <c r="TBE47" s="53"/>
      <c r="TBF47" s="53"/>
      <c r="TBH47" s="53"/>
      <c r="TBU47" s="53"/>
      <c r="TBV47" s="53"/>
      <c r="TBX47" s="53"/>
      <c r="TCK47" s="53"/>
      <c r="TCL47" s="53"/>
      <c r="TCN47" s="53"/>
      <c r="TDA47" s="53"/>
      <c r="TDB47" s="53"/>
      <c r="TDD47" s="53"/>
      <c r="TDQ47" s="53"/>
      <c r="TDR47" s="53"/>
      <c r="TDT47" s="53"/>
      <c r="TEG47" s="53"/>
      <c r="TEH47" s="53"/>
      <c r="TEJ47" s="53"/>
      <c r="TEW47" s="53"/>
      <c r="TEX47" s="53"/>
      <c r="TEZ47" s="53"/>
      <c r="TFM47" s="53"/>
      <c r="TFN47" s="53"/>
      <c r="TFP47" s="53"/>
      <c r="TGC47" s="53"/>
      <c r="TGD47" s="53"/>
      <c r="TGF47" s="53"/>
      <c r="TGS47" s="53"/>
      <c r="TGT47" s="53"/>
      <c r="TGV47" s="53"/>
      <c r="THI47" s="53"/>
      <c r="THJ47" s="53"/>
      <c r="THL47" s="53"/>
      <c r="THY47" s="53"/>
      <c r="THZ47" s="53"/>
      <c r="TIB47" s="53"/>
      <c r="TIO47" s="53"/>
      <c r="TIP47" s="53"/>
      <c r="TIR47" s="53"/>
      <c r="TJE47" s="53"/>
      <c r="TJF47" s="53"/>
      <c r="TJH47" s="53"/>
      <c r="TJU47" s="53"/>
      <c r="TJV47" s="53"/>
      <c r="TJX47" s="53"/>
      <c r="TKK47" s="53"/>
      <c r="TKL47" s="53"/>
      <c r="TKN47" s="53"/>
      <c r="TLA47" s="53"/>
      <c r="TLB47" s="53"/>
      <c r="TLD47" s="53"/>
      <c r="TLQ47" s="53"/>
      <c r="TLR47" s="53"/>
      <c r="TLT47" s="53"/>
      <c r="TMG47" s="53"/>
      <c r="TMH47" s="53"/>
      <c r="TMJ47" s="53"/>
      <c r="TMW47" s="53"/>
      <c r="TMX47" s="53"/>
      <c r="TMZ47" s="53"/>
      <c r="TNM47" s="53"/>
      <c r="TNN47" s="53"/>
      <c r="TNP47" s="53"/>
      <c r="TOC47" s="53"/>
      <c r="TOD47" s="53"/>
      <c r="TOF47" s="53"/>
      <c r="TOS47" s="53"/>
      <c r="TOT47" s="53"/>
      <c r="TOV47" s="53"/>
      <c r="TPI47" s="53"/>
      <c r="TPJ47" s="53"/>
      <c r="TPL47" s="53"/>
      <c r="TPY47" s="53"/>
      <c r="TPZ47" s="53"/>
      <c r="TQB47" s="53"/>
      <c r="TQO47" s="53"/>
      <c r="TQP47" s="53"/>
      <c r="TQR47" s="53"/>
      <c r="TRE47" s="53"/>
      <c r="TRF47" s="53"/>
      <c r="TRH47" s="53"/>
      <c r="TRU47" s="53"/>
      <c r="TRV47" s="53"/>
      <c r="TRX47" s="53"/>
      <c r="TSK47" s="53"/>
      <c r="TSL47" s="53"/>
      <c r="TSN47" s="53"/>
      <c r="TTA47" s="53"/>
      <c r="TTB47" s="53"/>
      <c r="TTD47" s="53"/>
      <c r="TTQ47" s="53"/>
      <c r="TTR47" s="53"/>
      <c r="TTT47" s="53"/>
      <c r="TUG47" s="53"/>
      <c r="TUH47" s="53"/>
      <c r="TUJ47" s="53"/>
      <c r="TUW47" s="53"/>
      <c r="TUX47" s="53"/>
      <c r="TUZ47" s="53"/>
      <c r="TVM47" s="53"/>
      <c r="TVN47" s="53"/>
      <c r="TVP47" s="53"/>
      <c r="TWC47" s="53"/>
      <c r="TWD47" s="53"/>
      <c r="TWF47" s="53"/>
      <c r="TWS47" s="53"/>
      <c r="TWT47" s="53"/>
      <c r="TWV47" s="53"/>
      <c r="TXI47" s="53"/>
      <c r="TXJ47" s="53"/>
      <c r="TXL47" s="53"/>
      <c r="TXY47" s="53"/>
      <c r="TXZ47" s="53"/>
      <c r="TYB47" s="53"/>
      <c r="TYO47" s="53"/>
      <c r="TYP47" s="53"/>
      <c r="TYR47" s="53"/>
      <c r="TZE47" s="53"/>
      <c r="TZF47" s="53"/>
      <c r="TZH47" s="53"/>
      <c r="TZU47" s="53"/>
      <c r="TZV47" s="53"/>
      <c r="TZX47" s="53"/>
      <c r="UAK47" s="53"/>
      <c r="UAL47" s="53"/>
      <c r="UAN47" s="53"/>
      <c r="UBA47" s="53"/>
      <c r="UBB47" s="53"/>
      <c r="UBD47" s="53"/>
      <c r="UBQ47" s="53"/>
      <c r="UBR47" s="53"/>
      <c r="UBT47" s="53"/>
      <c r="UCG47" s="53"/>
      <c r="UCH47" s="53"/>
      <c r="UCJ47" s="53"/>
      <c r="UCW47" s="53"/>
      <c r="UCX47" s="53"/>
      <c r="UCZ47" s="53"/>
      <c r="UDM47" s="53"/>
      <c r="UDN47" s="53"/>
      <c r="UDP47" s="53"/>
      <c r="UEC47" s="53"/>
      <c r="UED47" s="53"/>
      <c r="UEF47" s="53"/>
      <c r="UES47" s="53"/>
      <c r="UET47" s="53"/>
      <c r="UEV47" s="53"/>
      <c r="UFI47" s="53"/>
      <c r="UFJ47" s="53"/>
      <c r="UFL47" s="53"/>
      <c r="UFY47" s="53"/>
      <c r="UFZ47" s="53"/>
      <c r="UGB47" s="53"/>
      <c r="UGO47" s="53"/>
      <c r="UGP47" s="53"/>
      <c r="UGR47" s="53"/>
      <c r="UHE47" s="53"/>
      <c r="UHF47" s="53"/>
      <c r="UHH47" s="53"/>
      <c r="UHU47" s="53"/>
      <c r="UHV47" s="53"/>
      <c r="UHX47" s="53"/>
      <c r="UIK47" s="53"/>
      <c r="UIL47" s="53"/>
      <c r="UIN47" s="53"/>
      <c r="UJA47" s="53"/>
      <c r="UJB47" s="53"/>
      <c r="UJD47" s="53"/>
      <c r="UJQ47" s="53"/>
      <c r="UJR47" s="53"/>
      <c r="UJT47" s="53"/>
      <c r="UKG47" s="53"/>
      <c r="UKH47" s="53"/>
      <c r="UKJ47" s="53"/>
      <c r="UKW47" s="53"/>
      <c r="UKX47" s="53"/>
      <c r="UKZ47" s="53"/>
      <c r="ULM47" s="53"/>
      <c r="ULN47" s="53"/>
      <c r="ULP47" s="53"/>
      <c r="UMC47" s="53"/>
      <c r="UMD47" s="53"/>
      <c r="UMF47" s="53"/>
      <c r="UMS47" s="53"/>
      <c r="UMT47" s="53"/>
      <c r="UMV47" s="53"/>
      <c r="UNI47" s="53"/>
      <c r="UNJ47" s="53"/>
      <c r="UNL47" s="53"/>
      <c r="UNY47" s="53"/>
      <c r="UNZ47" s="53"/>
      <c r="UOB47" s="53"/>
      <c r="UOO47" s="53"/>
      <c r="UOP47" s="53"/>
      <c r="UOR47" s="53"/>
      <c r="UPE47" s="53"/>
      <c r="UPF47" s="53"/>
      <c r="UPH47" s="53"/>
      <c r="UPU47" s="53"/>
      <c r="UPV47" s="53"/>
      <c r="UPX47" s="53"/>
      <c r="UQK47" s="53"/>
      <c r="UQL47" s="53"/>
      <c r="UQN47" s="53"/>
      <c r="URA47" s="53"/>
      <c r="URB47" s="53"/>
      <c r="URD47" s="53"/>
      <c r="URQ47" s="53"/>
      <c r="URR47" s="53"/>
      <c r="URT47" s="53"/>
      <c r="USG47" s="53"/>
      <c r="USH47" s="53"/>
      <c r="USJ47" s="53"/>
      <c r="USW47" s="53"/>
      <c r="USX47" s="53"/>
      <c r="USZ47" s="53"/>
      <c r="UTM47" s="53"/>
      <c r="UTN47" s="53"/>
      <c r="UTP47" s="53"/>
      <c r="UUC47" s="53"/>
      <c r="UUD47" s="53"/>
      <c r="UUF47" s="53"/>
      <c r="UUS47" s="53"/>
      <c r="UUT47" s="53"/>
      <c r="UUV47" s="53"/>
      <c r="UVI47" s="53"/>
      <c r="UVJ47" s="53"/>
      <c r="UVL47" s="53"/>
      <c r="UVY47" s="53"/>
      <c r="UVZ47" s="53"/>
      <c r="UWB47" s="53"/>
      <c r="UWO47" s="53"/>
      <c r="UWP47" s="53"/>
      <c r="UWR47" s="53"/>
      <c r="UXE47" s="53"/>
      <c r="UXF47" s="53"/>
      <c r="UXH47" s="53"/>
      <c r="UXU47" s="53"/>
      <c r="UXV47" s="53"/>
      <c r="UXX47" s="53"/>
      <c r="UYK47" s="53"/>
      <c r="UYL47" s="53"/>
      <c r="UYN47" s="53"/>
      <c r="UZA47" s="53"/>
      <c r="UZB47" s="53"/>
      <c r="UZD47" s="53"/>
      <c r="UZQ47" s="53"/>
      <c r="UZR47" s="53"/>
      <c r="UZT47" s="53"/>
      <c r="VAG47" s="53"/>
      <c r="VAH47" s="53"/>
      <c r="VAJ47" s="53"/>
      <c r="VAW47" s="53"/>
      <c r="VAX47" s="53"/>
      <c r="VAZ47" s="53"/>
      <c r="VBM47" s="53"/>
      <c r="VBN47" s="53"/>
      <c r="VBP47" s="53"/>
      <c r="VCC47" s="53"/>
      <c r="VCD47" s="53"/>
      <c r="VCF47" s="53"/>
      <c r="VCS47" s="53"/>
      <c r="VCT47" s="53"/>
      <c r="VCV47" s="53"/>
      <c r="VDI47" s="53"/>
      <c r="VDJ47" s="53"/>
      <c r="VDL47" s="53"/>
      <c r="VDY47" s="53"/>
      <c r="VDZ47" s="53"/>
      <c r="VEB47" s="53"/>
      <c r="VEO47" s="53"/>
      <c r="VEP47" s="53"/>
      <c r="VER47" s="53"/>
      <c r="VFE47" s="53"/>
      <c r="VFF47" s="53"/>
      <c r="VFH47" s="53"/>
      <c r="VFU47" s="53"/>
      <c r="VFV47" s="53"/>
      <c r="VFX47" s="53"/>
      <c r="VGK47" s="53"/>
      <c r="VGL47" s="53"/>
      <c r="VGN47" s="53"/>
      <c r="VHA47" s="53"/>
      <c r="VHB47" s="53"/>
      <c r="VHD47" s="53"/>
      <c r="VHQ47" s="53"/>
      <c r="VHR47" s="53"/>
      <c r="VHT47" s="53"/>
      <c r="VIG47" s="53"/>
      <c r="VIH47" s="53"/>
      <c r="VIJ47" s="53"/>
      <c r="VIW47" s="53"/>
      <c r="VIX47" s="53"/>
      <c r="VIZ47" s="53"/>
      <c r="VJM47" s="53"/>
      <c r="VJN47" s="53"/>
      <c r="VJP47" s="53"/>
      <c r="VKC47" s="53"/>
      <c r="VKD47" s="53"/>
      <c r="VKF47" s="53"/>
      <c r="VKS47" s="53"/>
      <c r="VKT47" s="53"/>
      <c r="VKV47" s="53"/>
      <c r="VLI47" s="53"/>
      <c r="VLJ47" s="53"/>
      <c r="VLL47" s="53"/>
      <c r="VLY47" s="53"/>
      <c r="VLZ47" s="53"/>
      <c r="VMB47" s="53"/>
      <c r="VMO47" s="53"/>
      <c r="VMP47" s="53"/>
      <c r="VMR47" s="53"/>
      <c r="VNE47" s="53"/>
      <c r="VNF47" s="53"/>
      <c r="VNH47" s="53"/>
      <c r="VNU47" s="53"/>
      <c r="VNV47" s="53"/>
      <c r="VNX47" s="53"/>
      <c r="VOK47" s="53"/>
      <c r="VOL47" s="53"/>
      <c r="VON47" s="53"/>
      <c r="VPA47" s="53"/>
      <c r="VPB47" s="53"/>
      <c r="VPD47" s="53"/>
      <c r="VPQ47" s="53"/>
      <c r="VPR47" s="53"/>
      <c r="VPT47" s="53"/>
      <c r="VQG47" s="53"/>
      <c r="VQH47" s="53"/>
      <c r="VQJ47" s="53"/>
      <c r="VQW47" s="53"/>
      <c r="VQX47" s="53"/>
      <c r="VQZ47" s="53"/>
      <c r="VRM47" s="53"/>
      <c r="VRN47" s="53"/>
      <c r="VRP47" s="53"/>
      <c r="VSC47" s="53"/>
      <c r="VSD47" s="53"/>
      <c r="VSF47" s="53"/>
      <c r="VSS47" s="53"/>
      <c r="VST47" s="53"/>
      <c r="VSV47" s="53"/>
      <c r="VTI47" s="53"/>
      <c r="VTJ47" s="53"/>
      <c r="VTL47" s="53"/>
      <c r="VTY47" s="53"/>
      <c r="VTZ47" s="53"/>
      <c r="VUB47" s="53"/>
      <c r="VUO47" s="53"/>
      <c r="VUP47" s="53"/>
      <c r="VUR47" s="53"/>
      <c r="VVE47" s="53"/>
      <c r="VVF47" s="53"/>
      <c r="VVH47" s="53"/>
      <c r="VVU47" s="53"/>
      <c r="VVV47" s="53"/>
      <c r="VVX47" s="53"/>
      <c r="VWK47" s="53"/>
      <c r="VWL47" s="53"/>
      <c r="VWN47" s="53"/>
      <c r="VXA47" s="53"/>
      <c r="VXB47" s="53"/>
      <c r="VXD47" s="53"/>
      <c r="VXQ47" s="53"/>
      <c r="VXR47" s="53"/>
      <c r="VXT47" s="53"/>
      <c r="VYG47" s="53"/>
      <c r="VYH47" s="53"/>
      <c r="VYJ47" s="53"/>
      <c r="VYW47" s="53"/>
      <c r="VYX47" s="53"/>
      <c r="VYZ47" s="53"/>
      <c r="VZM47" s="53"/>
      <c r="VZN47" s="53"/>
      <c r="VZP47" s="53"/>
      <c r="WAC47" s="53"/>
      <c r="WAD47" s="53"/>
      <c r="WAF47" s="53"/>
      <c r="WAS47" s="53"/>
      <c r="WAT47" s="53"/>
      <c r="WAV47" s="53"/>
      <c r="WBI47" s="53"/>
      <c r="WBJ47" s="53"/>
      <c r="WBL47" s="53"/>
      <c r="WBY47" s="53"/>
      <c r="WBZ47" s="53"/>
      <c r="WCB47" s="53"/>
      <c r="WCO47" s="53"/>
      <c r="WCP47" s="53"/>
      <c r="WCR47" s="53"/>
      <c r="WDE47" s="53"/>
      <c r="WDF47" s="53"/>
      <c r="WDH47" s="53"/>
      <c r="WDU47" s="53"/>
      <c r="WDV47" s="53"/>
      <c r="WDX47" s="53"/>
      <c r="WEK47" s="53"/>
      <c r="WEL47" s="53"/>
      <c r="WEN47" s="53"/>
      <c r="WFA47" s="53"/>
      <c r="WFB47" s="53"/>
      <c r="WFD47" s="53"/>
      <c r="WFQ47" s="53"/>
      <c r="WFR47" s="53"/>
      <c r="WFT47" s="53"/>
      <c r="WGG47" s="53"/>
      <c r="WGH47" s="53"/>
      <c r="WGJ47" s="53"/>
      <c r="WGW47" s="53"/>
      <c r="WGX47" s="53"/>
      <c r="WGZ47" s="53"/>
      <c r="WHM47" s="53"/>
      <c r="WHN47" s="53"/>
      <c r="WHP47" s="53"/>
      <c r="WIC47" s="53"/>
      <c r="WID47" s="53"/>
      <c r="WIF47" s="53"/>
      <c r="WIS47" s="53"/>
      <c r="WIT47" s="53"/>
      <c r="WIV47" s="53"/>
      <c r="WJI47" s="53"/>
      <c r="WJJ47" s="53"/>
      <c r="WJL47" s="53"/>
      <c r="WJY47" s="53"/>
      <c r="WJZ47" s="53"/>
      <c r="WKB47" s="53"/>
      <c r="WKO47" s="53"/>
      <c r="WKP47" s="53"/>
      <c r="WKR47" s="53"/>
      <c r="WLE47" s="53"/>
      <c r="WLF47" s="53"/>
      <c r="WLH47" s="53"/>
      <c r="WLU47" s="53"/>
      <c r="WLV47" s="53"/>
      <c r="WLX47" s="53"/>
      <c r="WMK47" s="53"/>
      <c r="WML47" s="53"/>
      <c r="WMN47" s="53"/>
      <c r="WNA47" s="53"/>
      <c r="WNB47" s="53"/>
      <c r="WND47" s="53"/>
      <c r="WNQ47" s="53"/>
      <c r="WNR47" s="53"/>
      <c r="WNT47" s="53"/>
      <c r="WOG47" s="53"/>
      <c r="WOH47" s="53"/>
      <c r="WOJ47" s="53"/>
      <c r="WOW47" s="53"/>
      <c r="WOX47" s="53"/>
      <c r="WOZ47" s="53"/>
      <c r="WPM47" s="53"/>
      <c r="WPN47" s="53"/>
      <c r="WPP47" s="53"/>
      <c r="WQC47" s="53"/>
      <c r="WQD47" s="53"/>
      <c r="WQF47" s="53"/>
      <c r="WQS47" s="53"/>
      <c r="WQT47" s="53"/>
      <c r="WQV47" s="53"/>
      <c r="WRI47" s="53"/>
      <c r="WRJ47" s="53"/>
      <c r="WRL47" s="53"/>
      <c r="WRY47" s="53"/>
      <c r="WRZ47" s="53"/>
      <c r="WSB47" s="53"/>
      <c r="WSO47" s="53"/>
      <c r="WSP47" s="53"/>
      <c r="WSR47" s="53"/>
      <c r="WTE47" s="53"/>
      <c r="WTF47" s="53"/>
      <c r="WTH47" s="53"/>
      <c r="WTU47" s="53"/>
      <c r="WTV47" s="53"/>
      <c r="WTX47" s="53"/>
      <c r="WUK47" s="53"/>
      <c r="WUL47" s="53"/>
      <c r="WUN47" s="53"/>
      <c r="WVA47" s="53"/>
      <c r="WVB47" s="53"/>
      <c r="WVD47" s="53"/>
      <c r="WVQ47" s="53"/>
      <c r="WVR47" s="53"/>
      <c r="WVT47" s="53"/>
      <c r="WWG47" s="53"/>
      <c r="WWH47" s="53"/>
      <c r="WWJ47" s="53"/>
      <c r="WWW47" s="53"/>
      <c r="WWX47" s="53"/>
      <c r="WWZ47" s="53"/>
      <c r="WXM47" s="53"/>
      <c r="WXN47" s="53"/>
      <c r="WXP47" s="53"/>
      <c r="WYC47" s="53"/>
      <c r="WYD47" s="53"/>
      <c r="WYF47" s="53"/>
      <c r="WYS47" s="53"/>
      <c r="WYT47" s="53"/>
      <c r="WYV47" s="53"/>
      <c r="WZI47" s="53"/>
      <c r="WZJ47" s="53"/>
      <c r="WZL47" s="53"/>
      <c r="WZY47" s="53"/>
      <c r="WZZ47" s="53"/>
      <c r="XAB47" s="53"/>
      <c r="XAO47" s="53"/>
      <c r="XAP47" s="53"/>
      <c r="XAR47" s="53"/>
      <c r="XBE47" s="53"/>
      <c r="XBF47" s="53"/>
      <c r="XBH47" s="53"/>
      <c r="XBU47" s="53"/>
      <c r="XBV47" s="53"/>
      <c r="XBX47" s="53"/>
      <c r="XCK47" s="53"/>
      <c r="XCL47" s="53"/>
      <c r="XCN47" s="53"/>
      <c r="XDA47" s="53"/>
      <c r="XDB47" s="53"/>
      <c r="XDD47" s="53"/>
      <c r="XDQ47" s="53"/>
      <c r="XDR47" s="53"/>
      <c r="XDT47" s="53"/>
      <c r="XEG47" s="53"/>
      <c r="XEH47" s="53"/>
      <c r="XEJ47" s="53"/>
    </row>
    <row r="48" spans="1:1020 1033:2044 2057:3068 3081:4092 4105:5116 5129:6140 6153:7164 7177:8188 8201:9212 9225:10236 10249:11260 11273:12284 12297:13308 13321:14332 14345:15356 15369:16364" ht="18.75" x14ac:dyDescent="0.45">
      <c r="A48" s="56"/>
      <c r="B48" s="56"/>
      <c r="C48" s="47"/>
      <c r="D48" s="56"/>
      <c r="E48" s="48"/>
      <c r="F48" s="6" t="s">
        <v>307</v>
      </c>
      <c r="G48" s="48"/>
      <c r="H48" s="15">
        <v>11990199</v>
      </c>
      <c r="I48" s="36"/>
      <c r="J48" s="15">
        <f t="shared" si="1"/>
        <v>11990199000000</v>
      </c>
      <c r="K48" s="36"/>
      <c r="L48" s="15">
        <v>117216173900</v>
      </c>
      <c r="M48" s="11"/>
      <c r="N48" s="51">
        <v>0.20499999999999999</v>
      </c>
      <c r="O48" s="36"/>
      <c r="P48" s="50">
        <v>0.36499999999999999</v>
      </c>
      <c r="U48" s="15"/>
      <c r="AO48" s="53"/>
      <c r="AP48" s="53"/>
      <c r="AR48" s="53"/>
      <c r="BE48" s="53"/>
      <c r="BF48" s="53"/>
      <c r="BH48" s="53"/>
      <c r="BU48" s="53"/>
      <c r="BV48" s="53"/>
      <c r="BX48" s="53"/>
      <c r="CK48" s="53"/>
      <c r="CL48" s="53"/>
      <c r="CN48" s="53"/>
      <c r="DA48" s="53"/>
      <c r="DB48" s="53"/>
      <c r="DD48" s="53"/>
      <c r="DQ48" s="53"/>
      <c r="DR48" s="53"/>
      <c r="DT48" s="53"/>
      <c r="EG48" s="53"/>
      <c r="EH48" s="53"/>
      <c r="EJ48" s="53"/>
      <c r="EW48" s="53"/>
      <c r="EX48" s="53"/>
      <c r="EZ48" s="53"/>
      <c r="FM48" s="53"/>
      <c r="FN48" s="53"/>
      <c r="FP48" s="53"/>
      <c r="GC48" s="53"/>
      <c r="GD48" s="53"/>
      <c r="GF48" s="53"/>
      <c r="GS48" s="53"/>
      <c r="GT48" s="53"/>
      <c r="GV48" s="53"/>
      <c r="HI48" s="53"/>
      <c r="HJ48" s="53"/>
      <c r="HL48" s="53"/>
      <c r="HY48" s="53"/>
      <c r="HZ48" s="53"/>
      <c r="IB48" s="53"/>
      <c r="IO48" s="53"/>
      <c r="IP48" s="53"/>
      <c r="IR48" s="53"/>
      <c r="JE48" s="53"/>
      <c r="JF48" s="53"/>
      <c r="JH48" s="53"/>
      <c r="JU48" s="53"/>
      <c r="JV48" s="53"/>
      <c r="JX48" s="53"/>
      <c r="KK48" s="53"/>
      <c r="KL48" s="53"/>
      <c r="KN48" s="53"/>
      <c r="LA48" s="53"/>
      <c r="LB48" s="53"/>
      <c r="LD48" s="53"/>
      <c r="LQ48" s="53"/>
      <c r="LR48" s="53"/>
      <c r="LT48" s="53"/>
      <c r="MG48" s="53"/>
      <c r="MH48" s="53"/>
      <c r="MJ48" s="53"/>
      <c r="MW48" s="53"/>
      <c r="MX48" s="53"/>
      <c r="MZ48" s="53"/>
      <c r="NM48" s="53"/>
      <c r="NN48" s="53"/>
      <c r="NP48" s="53"/>
      <c r="OC48" s="53"/>
      <c r="OD48" s="53"/>
      <c r="OF48" s="53"/>
      <c r="OS48" s="53"/>
      <c r="OT48" s="53"/>
      <c r="OV48" s="53"/>
      <c r="PI48" s="53"/>
      <c r="PJ48" s="53"/>
      <c r="PL48" s="53"/>
      <c r="PY48" s="53"/>
      <c r="PZ48" s="53"/>
      <c r="QB48" s="53"/>
      <c r="QO48" s="53"/>
      <c r="QP48" s="53"/>
      <c r="QR48" s="53"/>
      <c r="RE48" s="53"/>
      <c r="RF48" s="53"/>
      <c r="RH48" s="53"/>
      <c r="RU48" s="53"/>
      <c r="RV48" s="53"/>
      <c r="RX48" s="53"/>
      <c r="SK48" s="53"/>
      <c r="SL48" s="53"/>
      <c r="SN48" s="53"/>
      <c r="TA48" s="53"/>
      <c r="TB48" s="53"/>
      <c r="TD48" s="53"/>
      <c r="TQ48" s="53"/>
      <c r="TR48" s="53"/>
      <c r="TT48" s="53"/>
      <c r="UG48" s="53"/>
      <c r="UH48" s="53"/>
      <c r="UJ48" s="53"/>
      <c r="UW48" s="53"/>
      <c r="UX48" s="53"/>
      <c r="UZ48" s="53"/>
      <c r="VM48" s="53"/>
      <c r="VN48" s="53"/>
      <c r="VP48" s="53"/>
      <c r="WC48" s="53"/>
      <c r="WD48" s="53"/>
      <c r="WF48" s="53"/>
      <c r="WS48" s="53"/>
      <c r="WT48" s="53"/>
      <c r="WV48" s="53"/>
      <c r="XI48" s="53"/>
      <c r="XJ48" s="53"/>
      <c r="XL48" s="53"/>
      <c r="XY48" s="53"/>
      <c r="XZ48" s="53"/>
      <c r="YB48" s="53"/>
      <c r="YO48" s="53"/>
      <c r="YP48" s="53"/>
      <c r="YR48" s="53"/>
      <c r="ZE48" s="53"/>
      <c r="ZF48" s="53"/>
      <c r="ZH48" s="53"/>
      <c r="ZU48" s="53"/>
      <c r="ZV48" s="53"/>
      <c r="ZX48" s="53"/>
      <c r="AAK48" s="53"/>
      <c r="AAL48" s="53"/>
      <c r="AAN48" s="53"/>
      <c r="ABA48" s="53"/>
      <c r="ABB48" s="53"/>
      <c r="ABD48" s="53"/>
      <c r="ABQ48" s="53"/>
      <c r="ABR48" s="53"/>
      <c r="ABT48" s="53"/>
      <c r="ACG48" s="53"/>
      <c r="ACH48" s="53"/>
      <c r="ACJ48" s="53"/>
      <c r="ACW48" s="53"/>
      <c r="ACX48" s="53"/>
      <c r="ACZ48" s="53"/>
      <c r="ADM48" s="53"/>
      <c r="ADN48" s="53"/>
      <c r="ADP48" s="53"/>
      <c r="AEC48" s="53"/>
      <c r="AED48" s="53"/>
      <c r="AEF48" s="53"/>
      <c r="AES48" s="53"/>
      <c r="AET48" s="53"/>
      <c r="AEV48" s="53"/>
      <c r="AFI48" s="53"/>
      <c r="AFJ48" s="53"/>
      <c r="AFL48" s="53"/>
      <c r="AFY48" s="53"/>
      <c r="AFZ48" s="53"/>
      <c r="AGB48" s="53"/>
      <c r="AGO48" s="53"/>
      <c r="AGP48" s="53"/>
      <c r="AGR48" s="53"/>
      <c r="AHE48" s="53"/>
      <c r="AHF48" s="53"/>
      <c r="AHH48" s="53"/>
      <c r="AHU48" s="53"/>
      <c r="AHV48" s="53"/>
      <c r="AHX48" s="53"/>
      <c r="AIK48" s="53"/>
      <c r="AIL48" s="53"/>
      <c r="AIN48" s="53"/>
      <c r="AJA48" s="53"/>
      <c r="AJB48" s="53"/>
      <c r="AJD48" s="53"/>
      <c r="AJQ48" s="53"/>
      <c r="AJR48" s="53"/>
      <c r="AJT48" s="53"/>
      <c r="AKG48" s="53"/>
      <c r="AKH48" s="53"/>
      <c r="AKJ48" s="53"/>
      <c r="AKW48" s="53"/>
      <c r="AKX48" s="53"/>
      <c r="AKZ48" s="53"/>
      <c r="ALM48" s="53"/>
      <c r="ALN48" s="53"/>
      <c r="ALP48" s="53"/>
      <c r="AMC48" s="53"/>
      <c r="AMD48" s="53"/>
      <c r="AMF48" s="53"/>
      <c r="AMS48" s="53"/>
      <c r="AMT48" s="53"/>
      <c r="AMV48" s="53"/>
      <c r="ANI48" s="53"/>
      <c r="ANJ48" s="53"/>
      <c r="ANL48" s="53"/>
      <c r="ANY48" s="53"/>
      <c r="ANZ48" s="53"/>
      <c r="AOB48" s="53"/>
      <c r="AOO48" s="53"/>
      <c r="AOP48" s="53"/>
      <c r="AOR48" s="53"/>
      <c r="APE48" s="53"/>
      <c r="APF48" s="53"/>
      <c r="APH48" s="53"/>
      <c r="APU48" s="53"/>
      <c r="APV48" s="53"/>
      <c r="APX48" s="53"/>
      <c r="AQK48" s="53"/>
      <c r="AQL48" s="53"/>
      <c r="AQN48" s="53"/>
      <c r="ARA48" s="53"/>
      <c r="ARB48" s="53"/>
      <c r="ARD48" s="53"/>
      <c r="ARQ48" s="53"/>
      <c r="ARR48" s="53"/>
      <c r="ART48" s="53"/>
      <c r="ASG48" s="53"/>
      <c r="ASH48" s="53"/>
      <c r="ASJ48" s="53"/>
      <c r="ASW48" s="53"/>
      <c r="ASX48" s="53"/>
      <c r="ASZ48" s="53"/>
      <c r="ATM48" s="53"/>
      <c r="ATN48" s="53"/>
      <c r="ATP48" s="53"/>
      <c r="AUC48" s="53"/>
      <c r="AUD48" s="53"/>
      <c r="AUF48" s="53"/>
      <c r="AUS48" s="53"/>
      <c r="AUT48" s="53"/>
      <c r="AUV48" s="53"/>
      <c r="AVI48" s="53"/>
      <c r="AVJ48" s="53"/>
      <c r="AVL48" s="53"/>
      <c r="AVY48" s="53"/>
      <c r="AVZ48" s="53"/>
      <c r="AWB48" s="53"/>
      <c r="AWO48" s="53"/>
      <c r="AWP48" s="53"/>
      <c r="AWR48" s="53"/>
      <c r="AXE48" s="53"/>
      <c r="AXF48" s="53"/>
      <c r="AXH48" s="53"/>
      <c r="AXU48" s="53"/>
      <c r="AXV48" s="53"/>
      <c r="AXX48" s="53"/>
      <c r="AYK48" s="53"/>
      <c r="AYL48" s="53"/>
      <c r="AYN48" s="53"/>
      <c r="AZA48" s="53"/>
      <c r="AZB48" s="53"/>
      <c r="AZD48" s="53"/>
      <c r="AZQ48" s="53"/>
      <c r="AZR48" s="53"/>
      <c r="AZT48" s="53"/>
      <c r="BAG48" s="53"/>
      <c r="BAH48" s="53"/>
      <c r="BAJ48" s="53"/>
      <c r="BAW48" s="53"/>
      <c r="BAX48" s="53"/>
      <c r="BAZ48" s="53"/>
      <c r="BBM48" s="53"/>
      <c r="BBN48" s="53"/>
      <c r="BBP48" s="53"/>
      <c r="BCC48" s="53"/>
      <c r="BCD48" s="53"/>
      <c r="BCF48" s="53"/>
      <c r="BCS48" s="53"/>
      <c r="BCT48" s="53"/>
      <c r="BCV48" s="53"/>
      <c r="BDI48" s="53"/>
      <c r="BDJ48" s="53"/>
      <c r="BDL48" s="53"/>
      <c r="BDY48" s="53"/>
      <c r="BDZ48" s="53"/>
      <c r="BEB48" s="53"/>
      <c r="BEO48" s="53"/>
      <c r="BEP48" s="53"/>
      <c r="BER48" s="53"/>
      <c r="BFE48" s="53"/>
      <c r="BFF48" s="53"/>
      <c r="BFH48" s="53"/>
      <c r="BFU48" s="53"/>
      <c r="BFV48" s="53"/>
      <c r="BFX48" s="53"/>
      <c r="BGK48" s="53"/>
      <c r="BGL48" s="53"/>
      <c r="BGN48" s="53"/>
      <c r="BHA48" s="53"/>
      <c r="BHB48" s="53"/>
      <c r="BHD48" s="53"/>
      <c r="BHQ48" s="53"/>
      <c r="BHR48" s="53"/>
      <c r="BHT48" s="53"/>
      <c r="BIG48" s="53"/>
      <c r="BIH48" s="53"/>
      <c r="BIJ48" s="53"/>
      <c r="BIW48" s="53"/>
      <c r="BIX48" s="53"/>
      <c r="BIZ48" s="53"/>
      <c r="BJM48" s="53"/>
      <c r="BJN48" s="53"/>
      <c r="BJP48" s="53"/>
      <c r="BKC48" s="53"/>
      <c r="BKD48" s="53"/>
      <c r="BKF48" s="53"/>
      <c r="BKS48" s="53"/>
      <c r="BKT48" s="53"/>
      <c r="BKV48" s="53"/>
      <c r="BLI48" s="53"/>
      <c r="BLJ48" s="53"/>
      <c r="BLL48" s="53"/>
      <c r="BLY48" s="53"/>
      <c r="BLZ48" s="53"/>
      <c r="BMB48" s="53"/>
      <c r="BMO48" s="53"/>
      <c r="BMP48" s="53"/>
      <c r="BMR48" s="53"/>
      <c r="BNE48" s="53"/>
      <c r="BNF48" s="53"/>
      <c r="BNH48" s="53"/>
      <c r="BNU48" s="53"/>
      <c r="BNV48" s="53"/>
      <c r="BNX48" s="53"/>
      <c r="BOK48" s="53"/>
      <c r="BOL48" s="53"/>
      <c r="BON48" s="53"/>
      <c r="BPA48" s="53"/>
      <c r="BPB48" s="53"/>
      <c r="BPD48" s="53"/>
      <c r="BPQ48" s="53"/>
      <c r="BPR48" s="53"/>
      <c r="BPT48" s="53"/>
      <c r="BQG48" s="53"/>
      <c r="BQH48" s="53"/>
      <c r="BQJ48" s="53"/>
      <c r="BQW48" s="53"/>
      <c r="BQX48" s="53"/>
      <c r="BQZ48" s="53"/>
      <c r="BRM48" s="53"/>
      <c r="BRN48" s="53"/>
      <c r="BRP48" s="53"/>
      <c r="BSC48" s="53"/>
      <c r="BSD48" s="53"/>
      <c r="BSF48" s="53"/>
      <c r="BSS48" s="53"/>
      <c r="BST48" s="53"/>
      <c r="BSV48" s="53"/>
      <c r="BTI48" s="53"/>
      <c r="BTJ48" s="53"/>
      <c r="BTL48" s="53"/>
      <c r="BTY48" s="53"/>
      <c r="BTZ48" s="53"/>
      <c r="BUB48" s="53"/>
      <c r="BUO48" s="53"/>
      <c r="BUP48" s="53"/>
      <c r="BUR48" s="53"/>
      <c r="BVE48" s="53"/>
      <c r="BVF48" s="53"/>
      <c r="BVH48" s="53"/>
      <c r="BVU48" s="53"/>
      <c r="BVV48" s="53"/>
      <c r="BVX48" s="53"/>
      <c r="BWK48" s="53"/>
      <c r="BWL48" s="53"/>
      <c r="BWN48" s="53"/>
      <c r="BXA48" s="53"/>
      <c r="BXB48" s="53"/>
      <c r="BXD48" s="53"/>
      <c r="BXQ48" s="53"/>
      <c r="BXR48" s="53"/>
      <c r="BXT48" s="53"/>
      <c r="BYG48" s="53"/>
      <c r="BYH48" s="53"/>
      <c r="BYJ48" s="53"/>
      <c r="BYW48" s="53"/>
      <c r="BYX48" s="53"/>
      <c r="BYZ48" s="53"/>
      <c r="BZM48" s="53"/>
      <c r="BZN48" s="53"/>
      <c r="BZP48" s="53"/>
      <c r="CAC48" s="53"/>
      <c r="CAD48" s="53"/>
      <c r="CAF48" s="53"/>
      <c r="CAS48" s="53"/>
      <c r="CAT48" s="53"/>
      <c r="CAV48" s="53"/>
      <c r="CBI48" s="53"/>
      <c r="CBJ48" s="53"/>
      <c r="CBL48" s="53"/>
      <c r="CBY48" s="53"/>
      <c r="CBZ48" s="53"/>
      <c r="CCB48" s="53"/>
      <c r="CCO48" s="53"/>
      <c r="CCP48" s="53"/>
      <c r="CCR48" s="53"/>
      <c r="CDE48" s="53"/>
      <c r="CDF48" s="53"/>
      <c r="CDH48" s="53"/>
      <c r="CDU48" s="53"/>
      <c r="CDV48" s="53"/>
      <c r="CDX48" s="53"/>
      <c r="CEK48" s="53"/>
      <c r="CEL48" s="53"/>
      <c r="CEN48" s="53"/>
      <c r="CFA48" s="53"/>
      <c r="CFB48" s="53"/>
      <c r="CFD48" s="53"/>
      <c r="CFQ48" s="53"/>
      <c r="CFR48" s="53"/>
      <c r="CFT48" s="53"/>
      <c r="CGG48" s="53"/>
      <c r="CGH48" s="53"/>
      <c r="CGJ48" s="53"/>
      <c r="CGW48" s="53"/>
      <c r="CGX48" s="53"/>
      <c r="CGZ48" s="53"/>
      <c r="CHM48" s="53"/>
      <c r="CHN48" s="53"/>
      <c r="CHP48" s="53"/>
      <c r="CIC48" s="53"/>
      <c r="CID48" s="53"/>
      <c r="CIF48" s="53"/>
      <c r="CIS48" s="53"/>
      <c r="CIT48" s="53"/>
      <c r="CIV48" s="53"/>
      <c r="CJI48" s="53"/>
      <c r="CJJ48" s="53"/>
      <c r="CJL48" s="53"/>
      <c r="CJY48" s="53"/>
      <c r="CJZ48" s="53"/>
      <c r="CKB48" s="53"/>
      <c r="CKO48" s="53"/>
      <c r="CKP48" s="53"/>
      <c r="CKR48" s="53"/>
      <c r="CLE48" s="53"/>
      <c r="CLF48" s="53"/>
      <c r="CLH48" s="53"/>
      <c r="CLU48" s="53"/>
      <c r="CLV48" s="53"/>
      <c r="CLX48" s="53"/>
      <c r="CMK48" s="53"/>
      <c r="CML48" s="53"/>
      <c r="CMN48" s="53"/>
      <c r="CNA48" s="53"/>
      <c r="CNB48" s="53"/>
      <c r="CND48" s="53"/>
      <c r="CNQ48" s="53"/>
      <c r="CNR48" s="53"/>
      <c r="CNT48" s="53"/>
      <c r="COG48" s="53"/>
      <c r="COH48" s="53"/>
      <c r="COJ48" s="53"/>
      <c r="COW48" s="53"/>
      <c r="COX48" s="53"/>
      <c r="COZ48" s="53"/>
      <c r="CPM48" s="53"/>
      <c r="CPN48" s="53"/>
      <c r="CPP48" s="53"/>
      <c r="CQC48" s="53"/>
      <c r="CQD48" s="53"/>
      <c r="CQF48" s="53"/>
      <c r="CQS48" s="53"/>
      <c r="CQT48" s="53"/>
      <c r="CQV48" s="53"/>
      <c r="CRI48" s="53"/>
      <c r="CRJ48" s="53"/>
      <c r="CRL48" s="53"/>
      <c r="CRY48" s="53"/>
      <c r="CRZ48" s="53"/>
      <c r="CSB48" s="53"/>
      <c r="CSO48" s="53"/>
      <c r="CSP48" s="53"/>
      <c r="CSR48" s="53"/>
      <c r="CTE48" s="53"/>
      <c r="CTF48" s="53"/>
      <c r="CTH48" s="53"/>
      <c r="CTU48" s="53"/>
      <c r="CTV48" s="53"/>
      <c r="CTX48" s="53"/>
      <c r="CUK48" s="53"/>
      <c r="CUL48" s="53"/>
      <c r="CUN48" s="53"/>
      <c r="CVA48" s="53"/>
      <c r="CVB48" s="53"/>
      <c r="CVD48" s="53"/>
      <c r="CVQ48" s="53"/>
      <c r="CVR48" s="53"/>
      <c r="CVT48" s="53"/>
      <c r="CWG48" s="53"/>
      <c r="CWH48" s="53"/>
      <c r="CWJ48" s="53"/>
      <c r="CWW48" s="53"/>
      <c r="CWX48" s="53"/>
      <c r="CWZ48" s="53"/>
      <c r="CXM48" s="53"/>
      <c r="CXN48" s="53"/>
      <c r="CXP48" s="53"/>
      <c r="CYC48" s="53"/>
      <c r="CYD48" s="53"/>
      <c r="CYF48" s="53"/>
      <c r="CYS48" s="53"/>
      <c r="CYT48" s="53"/>
      <c r="CYV48" s="53"/>
      <c r="CZI48" s="53"/>
      <c r="CZJ48" s="53"/>
      <c r="CZL48" s="53"/>
      <c r="CZY48" s="53"/>
      <c r="CZZ48" s="53"/>
      <c r="DAB48" s="53"/>
      <c r="DAO48" s="53"/>
      <c r="DAP48" s="53"/>
      <c r="DAR48" s="53"/>
      <c r="DBE48" s="53"/>
      <c r="DBF48" s="53"/>
      <c r="DBH48" s="53"/>
      <c r="DBU48" s="53"/>
      <c r="DBV48" s="53"/>
      <c r="DBX48" s="53"/>
      <c r="DCK48" s="53"/>
      <c r="DCL48" s="53"/>
      <c r="DCN48" s="53"/>
      <c r="DDA48" s="53"/>
      <c r="DDB48" s="53"/>
      <c r="DDD48" s="53"/>
      <c r="DDQ48" s="53"/>
      <c r="DDR48" s="53"/>
      <c r="DDT48" s="53"/>
      <c r="DEG48" s="53"/>
      <c r="DEH48" s="53"/>
      <c r="DEJ48" s="53"/>
      <c r="DEW48" s="53"/>
      <c r="DEX48" s="53"/>
      <c r="DEZ48" s="53"/>
      <c r="DFM48" s="53"/>
      <c r="DFN48" s="53"/>
      <c r="DFP48" s="53"/>
      <c r="DGC48" s="53"/>
      <c r="DGD48" s="53"/>
      <c r="DGF48" s="53"/>
      <c r="DGS48" s="53"/>
      <c r="DGT48" s="53"/>
      <c r="DGV48" s="53"/>
      <c r="DHI48" s="53"/>
      <c r="DHJ48" s="53"/>
      <c r="DHL48" s="53"/>
      <c r="DHY48" s="53"/>
      <c r="DHZ48" s="53"/>
      <c r="DIB48" s="53"/>
      <c r="DIO48" s="53"/>
      <c r="DIP48" s="53"/>
      <c r="DIR48" s="53"/>
      <c r="DJE48" s="53"/>
      <c r="DJF48" s="53"/>
      <c r="DJH48" s="53"/>
      <c r="DJU48" s="53"/>
      <c r="DJV48" s="53"/>
      <c r="DJX48" s="53"/>
      <c r="DKK48" s="53"/>
      <c r="DKL48" s="53"/>
      <c r="DKN48" s="53"/>
      <c r="DLA48" s="53"/>
      <c r="DLB48" s="53"/>
      <c r="DLD48" s="53"/>
      <c r="DLQ48" s="53"/>
      <c r="DLR48" s="53"/>
      <c r="DLT48" s="53"/>
      <c r="DMG48" s="53"/>
      <c r="DMH48" s="53"/>
      <c r="DMJ48" s="53"/>
      <c r="DMW48" s="53"/>
      <c r="DMX48" s="53"/>
      <c r="DMZ48" s="53"/>
      <c r="DNM48" s="53"/>
      <c r="DNN48" s="53"/>
      <c r="DNP48" s="53"/>
      <c r="DOC48" s="53"/>
      <c r="DOD48" s="53"/>
      <c r="DOF48" s="53"/>
      <c r="DOS48" s="53"/>
      <c r="DOT48" s="53"/>
      <c r="DOV48" s="53"/>
      <c r="DPI48" s="53"/>
      <c r="DPJ48" s="53"/>
      <c r="DPL48" s="53"/>
      <c r="DPY48" s="53"/>
      <c r="DPZ48" s="53"/>
      <c r="DQB48" s="53"/>
      <c r="DQO48" s="53"/>
      <c r="DQP48" s="53"/>
      <c r="DQR48" s="53"/>
      <c r="DRE48" s="53"/>
      <c r="DRF48" s="53"/>
      <c r="DRH48" s="53"/>
      <c r="DRU48" s="53"/>
      <c r="DRV48" s="53"/>
      <c r="DRX48" s="53"/>
      <c r="DSK48" s="53"/>
      <c r="DSL48" s="53"/>
      <c r="DSN48" s="53"/>
      <c r="DTA48" s="53"/>
      <c r="DTB48" s="53"/>
      <c r="DTD48" s="53"/>
      <c r="DTQ48" s="53"/>
      <c r="DTR48" s="53"/>
      <c r="DTT48" s="53"/>
      <c r="DUG48" s="53"/>
      <c r="DUH48" s="53"/>
      <c r="DUJ48" s="53"/>
      <c r="DUW48" s="53"/>
      <c r="DUX48" s="53"/>
      <c r="DUZ48" s="53"/>
      <c r="DVM48" s="53"/>
      <c r="DVN48" s="53"/>
      <c r="DVP48" s="53"/>
      <c r="DWC48" s="53"/>
      <c r="DWD48" s="53"/>
      <c r="DWF48" s="53"/>
      <c r="DWS48" s="53"/>
      <c r="DWT48" s="53"/>
      <c r="DWV48" s="53"/>
      <c r="DXI48" s="53"/>
      <c r="DXJ48" s="53"/>
      <c r="DXL48" s="53"/>
      <c r="DXY48" s="53"/>
      <c r="DXZ48" s="53"/>
      <c r="DYB48" s="53"/>
      <c r="DYO48" s="53"/>
      <c r="DYP48" s="53"/>
      <c r="DYR48" s="53"/>
      <c r="DZE48" s="53"/>
      <c r="DZF48" s="53"/>
      <c r="DZH48" s="53"/>
      <c r="DZU48" s="53"/>
      <c r="DZV48" s="53"/>
      <c r="DZX48" s="53"/>
      <c r="EAK48" s="53"/>
      <c r="EAL48" s="53"/>
      <c r="EAN48" s="53"/>
      <c r="EBA48" s="53"/>
      <c r="EBB48" s="53"/>
      <c r="EBD48" s="53"/>
      <c r="EBQ48" s="53"/>
      <c r="EBR48" s="53"/>
      <c r="EBT48" s="53"/>
      <c r="ECG48" s="53"/>
      <c r="ECH48" s="53"/>
      <c r="ECJ48" s="53"/>
      <c r="ECW48" s="53"/>
      <c r="ECX48" s="53"/>
      <c r="ECZ48" s="53"/>
      <c r="EDM48" s="53"/>
      <c r="EDN48" s="53"/>
      <c r="EDP48" s="53"/>
      <c r="EEC48" s="53"/>
      <c r="EED48" s="53"/>
      <c r="EEF48" s="53"/>
      <c r="EES48" s="53"/>
      <c r="EET48" s="53"/>
      <c r="EEV48" s="53"/>
      <c r="EFI48" s="53"/>
      <c r="EFJ48" s="53"/>
      <c r="EFL48" s="53"/>
      <c r="EFY48" s="53"/>
      <c r="EFZ48" s="53"/>
      <c r="EGB48" s="53"/>
      <c r="EGO48" s="53"/>
      <c r="EGP48" s="53"/>
      <c r="EGR48" s="53"/>
      <c r="EHE48" s="53"/>
      <c r="EHF48" s="53"/>
      <c r="EHH48" s="53"/>
      <c r="EHU48" s="53"/>
      <c r="EHV48" s="53"/>
      <c r="EHX48" s="53"/>
      <c r="EIK48" s="53"/>
      <c r="EIL48" s="53"/>
      <c r="EIN48" s="53"/>
      <c r="EJA48" s="53"/>
      <c r="EJB48" s="53"/>
      <c r="EJD48" s="53"/>
      <c r="EJQ48" s="53"/>
      <c r="EJR48" s="53"/>
      <c r="EJT48" s="53"/>
      <c r="EKG48" s="53"/>
      <c r="EKH48" s="53"/>
      <c r="EKJ48" s="53"/>
      <c r="EKW48" s="53"/>
      <c r="EKX48" s="53"/>
      <c r="EKZ48" s="53"/>
      <c r="ELM48" s="53"/>
      <c r="ELN48" s="53"/>
      <c r="ELP48" s="53"/>
      <c r="EMC48" s="53"/>
      <c r="EMD48" s="53"/>
      <c r="EMF48" s="53"/>
      <c r="EMS48" s="53"/>
      <c r="EMT48" s="53"/>
      <c r="EMV48" s="53"/>
      <c r="ENI48" s="53"/>
      <c r="ENJ48" s="53"/>
      <c r="ENL48" s="53"/>
      <c r="ENY48" s="53"/>
      <c r="ENZ48" s="53"/>
      <c r="EOB48" s="53"/>
      <c r="EOO48" s="53"/>
      <c r="EOP48" s="53"/>
      <c r="EOR48" s="53"/>
      <c r="EPE48" s="53"/>
      <c r="EPF48" s="53"/>
      <c r="EPH48" s="53"/>
      <c r="EPU48" s="53"/>
      <c r="EPV48" s="53"/>
      <c r="EPX48" s="53"/>
      <c r="EQK48" s="53"/>
      <c r="EQL48" s="53"/>
      <c r="EQN48" s="53"/>
      <c r="ERA48" s="53"/>
      <c r="ERB48" s="53"/>
      <c r="ERD48" s="53"/>
      <c r="ERQ48" s="53"/>
      <c r="ERR48" s="53"/>
      <c r="ERT48" s="53"/>
      <c r="ESG48" s="53"/>
      <c r="ESH48" s="53"/>
      <c r="ESJ48" s="53"/>
      <c r="ESW48" s="53"/>
      <c r="ESX48" s="53"/>
      <c r="ESZ48" s="53"/>
      <c r="ETM48" s="53"/>
      <c r="ETN48" s="53"/>
      <c r="ETP48" s="53"/>
      <c r="EUC48" s="53"/>
      <c r="EUD48" s="53"/>
      <c r="EUF48" s="53"/>
      <c r="EUS48" s="53"/>
      <c r="EUT48" s="53"/>
      <c r="EUV48" s="53"/>
      <c r="EVI48" s="53"/>
      <c r="EVJ48" s="53"/>
      <c r="EVL48" s="53"/>
      <c r="EVY48" s="53"/>
      <c r="EVZ48" s="53"/>
      <c r="EWB48" s="53"/>
      <c r="EWO48" s="53"/>
      <c r="EWP48" s="53"/>
      <c r="EWR48" s="53"/>
      <c r="EXE48" s="53"/>
      <c r="EXF48" s="53"/>
      <c r="EXH48" s="53"/>
      <c r="EXU48" s="53"/>
      <c r="EXV48" s="53"/>
      <c r="EXX48" s="53"/>
      <c r="EYK48" s="53"/>
      <c r="EYL48" s="53"/>
      <c r="EYN48" s="53"/>
      <c r="EZA48" s="53"/>
      <c r="EZB48" s="53"/>
      <c r="EZD48" s="53"/>
      <c r="EZQ48" s="53"/>
      <c r="EZR48" s="53"/>
      <c r="EZT48" s="53"/>
      <c r="FAG48" s="53"/>
      <c r="FAH48" s="53"/>
      <c r="FAJ48" s="53"/>
      <c r="FAW48" s="53"/>
      <c r="FAX48" s="53"/>
      <c r="FAZ48" s="53"/>
      <c r="FBM48" s="53"/>
      <c r="FBN48" s="53"/>
      <c r="FBP48" s="53"/>
      <c r="FCC48" s="53"/>
      <c r="FCD48" s="53"/>
      <c r="FCF48" s="53"/>
      <c r="FCS48" s="53"/>
      <c r="FCT48" s="53"/>
      <c r="FCV48" s="53"/>
      <c r="FDI48" s="53"/>
      <c r="FDJ48" s="53"/>
      <c r="FDL48" s="53"/>
      <c r="FDY48" s="53"/>
      <c r="FDZ48" s="53"/>
      <c r="FEB48" s="53"/>
      <c r="FEO48" s="53"/>
      <c r="FEP48" s="53"/>
      <c r="FER48" s="53"/>
      <c r="FFE48" s="53"/>
      <c r="FFF48" s="53"/>
      <c r="FFH48" s="53"/>
      <c r="FFU48" s="53"/>
      <c r="FFV48" s="53"/>
      <c r="FFX48" s="53"/>
      <c r="FGK48" s="53"/>
      <c r="FGL48" s="53"/>
      <c r="FGN48" s="53"/>
      <c r="FHA48" s="53"/>
      <c r="FHB48" s="53"/>
      <c r="FHD48" s="53"/>
      <c r="FHQ48" s="53"/>
      <c r="FHR48" s="53"/>
      <c r="FHT48" s="53"/>
      <c r="FIG48" s="53"/>
      <c r="FIH48" s="53"/>
      <c r="FIJ48" s="53"/>
      <c r="FIW48" s="53"/>
      <c r="FIX48" s="53"/>
      <c r="FIZ48" s="53"/>
      <c r="FJM48" s="53"/>
      <c r="FJN48" s="53"/>
      <c r="FJP48" s="53"/>
      <c r="FKC48" s="53"/>
      <c r="FKD48" s="53"/>
      <c r="FKF48" s="53"/>
      <c r="FKS48" s="53"/>
      <c r="FKT48" s="53"/>
      <c r="FKV48" s="53"/>
      <c r="FLI48" s="53"/>
      <c r="FLJ48" s="53"/>
      <c r="FLL48" s="53"/>
      <c r="FLY48" s="53"/>
      <c r="FLZ48" s="53"/>
      <c r="FMB48" s="53"/>
      <c r="FMO48" s="53"/>
      <c r="FMP48" s="53"/>
      <c r="FMR48" s="53"/>
      <c r="FNE48" s="53"/>
      <c r="FNF48" s="53"/>
      <c r="FNH48" s="53"/>
      <c r="FNU48" s="53"/>
      <c r="FNV48" s="53"/>
      <c r="FNX48" s="53"/>
      <c r="FOK48" s="53"/>
      <c r="FOL48" s="53"/>
      <c r="FON48" s="53"/>
      <c r="FPA48" s="53"/>
      <c r="FPB48" s="53"/>
      <c r="FPD48" s="53"/>
      <c r="FPQ48" s="53"/>
      <c r="FPR48" s="53"/>
      <c r="FPT48" s="53"/>
      <c r="FQG48" s="53"/>
      <c r="FQH48" s="53"/>
      <c r="FQJ48" s="53"/>
      <c r="FQW48" s="53"/>
      <c r="FQX48" s="53"/>
      <c r="FQZ48" s="53"/>
      <c r="FRM48" s="53"/>
      <c r="FRN48" s="53"/>
      <c r="FRP48" s="53"/>
      <c r="FSC48" s="53"/>
      <c r="FSD48" s="53"/>
      <c r="FSF48" s="53"/>
      <c r="FSS48" s="53"/>
      <c r="FST48" s="53"/>
      <c r="FSV48" s="53"/>
      <c r="FTI48" s="53"/>
      <c r="FTJ48" s="53"/>
      <c r="FTL48" s="53"/>
      <c r="FTY48" s="53"/>
      <c r="FTZ48" s="53"/>
      <c r="FUB48" s="53"/>
      <c r="FUO48" s="53"/>
      <c r="FUP48" s="53"/>
      <c r="FUR48" s="53"/>
      <c r="FVE48" s="53"/>
      <c r="FVF48" s="53"/>
      <c r="FVH48" s="53"/>
      <c r="FVU48" s="53"/>
      <c r="FVV48" s="53"/>
      <c r="FVX48" s="53"/>
      <c r="FWK48" s="53"/>
      <c r="FWL48" s="53"/>
      <c r="FWN48" s="53"/>
      <c r="FXA48" s="53"/>
      <c r="FXB48" s="53"/>
      <c r="FXD48" s="53"/>
      <c r="FXQ48" s="53"/>
      <c r="FXR48" s="53"/>
      <c r="FXT48" s="53"/>
      <c r="FYG48" s="53"/>
      <c r="FYH48" s="53"/>
      <c r="FYJ48" s="53"/>
      <c r="FYW48" s="53"/>
      <c r="FYX48" s="53"/>
      <c r="FYZ48" s="53"/>
      <c r="FZM48" s="53"/>
      <c r="FZN48" s="53"/>
      <c r="FZP48" s="53"/>
      <c r="GAC48" s="53"/>
      <c r="GAD48" s="53"/>
      <c r="GAF48" s="53"/>
      <c r="GAS48" s="53"/>
      <c r="GAT48" s="53"/>
      <c r="GAV48" s="53"/>
      <c r="GBI48" s="53"/>
      <c r="GBJ48" s="53"/>
      <c r="GBL48" s="53"/>
      <c r="GBY48" s="53"/>
      <c r="GBZ48" s="53"/>
      <c r="GCB48" s="53"/>
      <c r="GCO48" s="53"/>
      <c r="GCP48" s="53"/>
      <c r="GCR48" s="53"/>
      <c r="GDE48" s="53"/>
      <c r="GDF48" s="53"/>
      <c r="GDH48" s="53"/>
      <c r="GDU48" s="53"/>
      <c r="GDV48" s="53"/>
      <c r="GDX48" s="53"/>
      <c r="GEK48" s="53"/>
      <c r="GEL48" s="53"/>
      <c r="GEN48" s="53"/>
      <c r="GFA48" s="53"/>
      <c r="GFB48" s="53"/>
      <c r="GFD48" s="53"/>
      <c r="GFQ48" s="53"/>
      <c r="GFR48" s="53"/>
      <c r="GFT48" s="53"/>
      <c r="GGG48" s="53"/>
      <c r="GGH48" s="53"/>
      <c r="GGJ48" s="53"/>
      <c r="GGW48" s="53"/>
      <c r="GGX48" s="53"/>
      <c r="GGZ48" s="53"/>
      <c r="GHM48" s="53"/>
      <c r="GHN48" s="53"/>
      <c r="GHP48" s="53"/>
      <c r="GIC48" s="53"/>
      <c r="GID48" s="53"/>
      <c r="GIF48" s="53"/>
      <c r="GIS48" s="53"/>
      <c r="GIT48" s="53"/>
      <c r="GIV48" s="53"/>
      <c r="GJI48" s="53"/>
      <c r="GJJ48" s="53"/>
      <c r="GJL48" s="53"/>
      <c r="GJY48" s="53"/>
      <c r="GJZ48" s="53"/>
      <c r="GKB48" s="53"/>
      <c r="GKO48" s="53"/>
      <c r="GKP48" s="53"/>
      <c r="GKR48" s="53"/>
      <c r="GLE48" s="53"/>
      <c r="GLF48" s="53"/>
      <c r="GLH48" s="53"/>
      <c r="GLU48" s="53"/>
      <c r="GLV48" s="53"/>
      <c r="GLX48" s="53"/>
      <c r="GMK48" s="53"/>
      <c r="GML48" s="53"/>
      <c r="GMN48" s="53"/>
      <c r="GNA48" s="53"/>
      <c r="GNB48" s="53"/>
      <c r="GND48" s="53"/>
      <c r="GNQ48" s="53"/>
      <c r="GNR48" s="53"/>
      <c r="GNT48" s="53"/>
      <c r="GOG48" s="53"/>
      <c r="GOH48" s="53"/>
      <c r="GOJ48" s="53"/>
      <c r="GOW48" s="53"/>
      <c r="GOX48" s="53"/>
      <c r="GOZ48" s="53"/>
      <c r="GPM48" s="53"/>
      <c r="GPN48" s="53"/>
      <c r="GPP48" s="53"/>
      <c r="GQC48" s="53"/>
      <c r="GQD48" s="53"/>
      <c r="GQF48" s="53"/>
      <c r="GQS48" s="53"/>
      <c r="GQT48" s="53"/>
      <c r="GQV48" s="53"/>
      <c r="GRI48" s="53"/>
      <c r="GRJ48" s="53"/>
      <c r="GRL48" s="53"/>
      <c r="GRY48" s="53"/>
      <c r="GRZ48" s="53"/>
      <c r="GSB48" s="53"/>
      <c r="GSO48" s="53"/>
      <c r="GSP48" s="53"/>
      <c r="GSR48" s="53"/>
      <c r="GTE48" s="53"/>
      <c r="GTF48" s="53"/>
      <c r="GTH48" s="53"/>
      <c r="GTU48" s="53"/>
      <c r="GTV48" s="53"/>
      <c r="GTX48" s="53"/>
      <c r="GUK48" s="53"/>
      <c r="GUL48" s="53"/>
      <c r="GUN48" s="53"/>
      <c r="GVA48" s="53"/>
      <c r="GVB48" s="53"/>
      <c r="GVD48" s="53"/>
      <c r="GVQ48" s="53"/>
      <c r="GVR48" s="53"/>
      <c r="GVT48" s="53"/>
      <c r="GWG48" s="53"/>
      <c r="GWH48" s="53"/>
      <c r="GWJ48" s="53"/>
      <c r="GWW48" s="53"/>
      <c r="GWX48" s="53"/>
      <c r="GWZ48" s="53"/>
      <c r="GXM48" s="53"/>
      <c r="GXN48" s="53"/>
      <c r="GXP48" s="53"/>
      <c r="GYC48" s="53"/>
      <c r="GYD48" s="53"/>
      <c r="GYF48" s="53"/>
      <c r="GYS48" s="53"/>
      <c r="GYT48" s="53"/>
      <c r="GYV48" s="53"/>
      <c r="GZI48" s="53"/>
      <c r="GZJ48" s="53"/>
      <c r="GZL48" s="53"/>
      <c r="GZY48" s="53"/>
      <c r="GZZ48" s="53"/>
      <c r="HAB48" s="53"/>
      <c r="HAO48" s="53"/>
      <c r="HAP48" s="53"/>
      <c r="HAR48" s="53"/>
      <c r="HBE48" s="53"/>
      <c r="HBF48" s="53"/>
      <c r="HBH48" s="53"/>
      <c r="HBU48" s="53"/>
      <c r="HBV48" s="53"/>
      <c r="HBX48" s="53"/>
      <c r="HCK48" s="53"/>
      <c r="HCL48" s="53"/>
      <c r="HCN48" s="53"/>
      <c r="HDA48" s="53"/>
      <c r="HDB48" s="53"/>
      <c r="HDD48" s="53"/>
      <c r="HDQ48" s="53"/>
      <c r="HDR48" s="53"/>
      <c r="HDT48" s="53"/>
      <c r="HEG48" s="53"/>
      <c r="HEH48" s="53"/>
      <c r="HEJ48" s="53"/>
      <c r="HEW48" s="53"/>
      <c r="HEX48" s="53"/>
      <c r="HEZ48" s="53"/>
      <c r="HFM48" s="53"/>
      <c r="HFN48" s="53"/>
      <c r="HFP48" s="53"/>
      <c r="HGC48" s="53"/>
      <c r="HGD48" s="53"/>
      <c r="HGF48" s="53"/>
      <c r="HGS48" s="53"/>
      <c r="HGT48" s="53"/>
      <c r="HGV48" s="53"/>
      <c r="HHI48" s="53"/>
      <c r="HHJ48" s="53"/>
      <c r="HHL48" s="53"/>
      <c r="HHY48" s="53"/>
      <c r="HHZ48" s="53"/>
      <c r="HIB48" s="53"/>
      <c r="HIO48" s="53"/>
      <c r="HIP48" s="53"/>
      <c r="HIR48" s="53"/>
      <c r="HJE48" s="53"/>
      <c r="HJF48" s="53"/>
      <c r="HJH48" s="53"/>
      <c r="HJU48" s="53"/>
      <c r="HJV48" s="53"/>
      <c r="HJX48" s="53"/>
      <c r="HKK48" s="53"/>
      <c r="HKL48" s="53"/>
      <c r="HKN48" s="53"/>
      <c r="HLA48" s="53"/>
      <c r="HLB48" s="53"/>
      <c r="HLD48" s="53"/>
      <c r="HLQ48" s="53"/>
      <c r="HLR48" s="53"/>
      <c r="HLT48" s="53"/>
      <c r="HMG48" s="53"/>
      <c r="HMH48" s="53"/>
      <c r="HMJ48" s="53"/>
      <c r="HMW48" s="53"/>
      <c r="HMX48" s="53"/>
      <c r="HMZ48" s="53"/>
      <c r="HNM48" s="53"/>
      <c r="HNN48" s="53"/>
      <c r="HNP48" s="53"/>
      <c r="HOC48" s="53"/>
      <c r="HOD48" s="53"/>
      <c r="HOF48" s="53"/>
      <c r="HOS48" s="53"/>
      <c r="HOT48" s="53"/>
      <c r="HOV48" s="53"/>
      <c r="HPI48" s="53"/>
      <c r="HPJ48" s="53"/>
      <c r="HPL48" s="53"/>
      <c r="HPY48" s="53"/>
      <c r="HPZ48" s="53"/>
      <c r="HQB48" s="53"/>
      <c r="HQO48" s="53"/>
      <c r="HQP48" s="53"/>
      <c r="HQR48" s="53"/>
      <c r="HRE48" s="53"/>
      <c r="HRF48" s="53"/>
      <c r="HRH48" s="53"/>
      <c r="HRU48" s="53"/>
      <c r="HRV48" s="53"/>
      <c r="HRX48" s="53"/>
      <c r="HSK48" s="53"/>
      <c r="HSL48" s="53"/>
      <c r="HSN48" s="53"/>
      <c r="HTA48" s="53"/>
      <c r="HTB48" s="53"/>
      <c r="HTD48" s="53"/>
      <c r="HTQ48" s="53"/>
      <c r="HTR48" s="53"/>
      <c r="HTT48" s="53"/>
      <c r="HUG48" s="53"/>
      <c r="HUH48" s="53"/>
      <c r="HUJ48" s="53"/>
      <c r="HUW48" s="53"/>
      <c r="HUX48" s="53"/>
      <c r="HUZ48" s="53"/>
      <c r="HVM48" s="53"/>
      <c r="HVN48" s="53"/>
      <c r="HVP48" s="53"/>
      <c r="HWC48" s="53"/>
      <c r="HWD48" s="53"/>
      <c r="HWF48" s="53"/>
      <c r="HWS48" s="53"/>
      <c r="HWT48" s="53"/>
      <c r="HWV48" s="53"/>
      <c r="HXI48" s="53"/>
      <c r="HXJ48" s="53"/>
      <c r="HXL48" s="53"/>
      <c r="HXY48" s="53"/>
      <c r="HXZ48" s="53"/>
      <c r="HYB48" s="53"/>
      <c r="HYO48" s="53"/>
      <c r="HYP48" s="53"/>
      <c r="HYR48" s="53"/>
      <c r="HZE48" s="53"/>
      <c r="HZF48" s="53"/>
      <c r="HZH48" s="53"/>
      <c r="HZU48" s="53"/>
      <c r="HZV48" s="53"/>
      <c r="HZX48" s="53"/>
      <c r="IAK48" s="53"/>
      <c r="IAL48" s="53"/>
      <c r="IAN48" s="53"/>
      <c r="IBA48" s="53"/>
      <c r="IBB48" s="53"/>
      <c r="IBD48" s="53"/>
      <c r="IBQ48" s="53"/>
      <c r="IBR48" s="53"/>
      <c r="IBT48" s="53"/>
      <c r="ICG48" s="53"/>
      <c r="ICH48" s="53"/>
      <c r="ICJ48" s="53"/>
      <c r="ICW48" s="53"/>
      <c r="ICX48" s="53"/>
      <c r="ICZ48" s="53"/>
      <c r="IDM48" s="53"/>
      <c r="IDN48" s="53"/>
      <c r="IDP48" s="53"/>
      <c r="IEC48" s="53"/>
      <c r="IED48" s="53"/>
      <c r="IEF48" s="53"/>
      <c r="IES48" s="53"/>
      <c r="IET48" s="53"/>
      <c r="IEV48" s="53"/>
      <c r="IFI48" s="53"/>
      <c r="IFJ48" s="53"/>
      <c r="IFL48" s="53"/>
      <c r="IFY48" s="53"/>
      <c r="IFZ48" s="53"/>
      <c r="IGB48" s="53"/>
      <c r="IGO48" s="53"/>
      <c r="IGP48" s="53"/>
      <c r="IGR48" s="53"/>
      <c r="IHE48" s="53"/>
      <c r="IHF48" s="53"/>
      <c r="IHH48" s="53"/>
      <c r="IHU48" s="53"/>
      <c r="IHV48" s="53"/>
      <c r="IHX48" s="53"/>
      <c r="IIK48" s="53"/>
      <c r="IIL48" s="53"/>
      <c r="IIN48" s="53"/>
      <c r="IJA48" s="53"/>
      <c r="IJB48" s="53"/>
      <c r="IJD48" s="53"/>
      <c r="IJQ48" s="53"/>
      <c r="IJR48" s="53"/>
      <c r="IJT48" s="53"/>
      <c r="IKG48" s="53"/>
      <c r="IKH48" s="53"/>
      <c r="IKJ48" s="53"/>
      <c r="IKW48" s="53"/>
      <c r="IKX48" s="53"/>
      <c r="IKZ48" s="53"/>
      <c r="ILM48" s="53"/>
      <c r="ILN48" s="53"/>
      <c r="ILP48" s="53"/>
      <c r="IMC48" s="53"/>
      <c r="IMD48" s="53"/>
      <c r="IMF48" s="53"/>
      <c r="IMS48" s="53"/>
      <c r="IMT48" s="53"/>
      <c r="IMV48" s="53"/>
      <c r="INI48" s="53"/>
      <c r="INJ48" s="53"/>
      <c r="INL48" s="53"/>
      <c r="INY48" s="53"/>
      <c r="INZ48" s="53"/>
      <c r="IOB48" s="53"/>
      <c r="IOO48" s="53"/>
      <c r="IOP48" s="53"/>
      <c r="IOR48" s="53"/>
      <c r="IPE48" s="53"/>
      <c r="IPF48" s="53"/>
      <c r="IPH48" s="53"/>
      <c r="IPU48" s="53"/>
      <c r="IPV48" s="53"/>
      <c r="IPX48" s="53"/>
      <c r="IQK48" s="53"/>
      <c r="IQL48" s="53"/>
      <c r="IQN48" s="53"/>
      <c r="IRA48" s="53"/>
      <c r="IRB48" s="53"/>
      <c r="IRD48" s="53"/>
      <c r="IRQ48" s="53"/>
      <c r="IRR48" s="53"/>
      <c r="IRT48" s="53"/>
      <c r="ISG48" s="53"/>
      <c r="ISH48" s="53"/>
      <c r="ISJ48" s="53"/>
      <c r="ISW48" s="53"/>
      <c r="ISX48" s="53"/>
      <c r="ISZ48" s="53"/>
      <c r="ITM48" s="53"/>
      <c r="ITN48" s="53"/>
      <c r="ITP48" s="53"/>
      <c r="IUC48" s="53"/>
      <c r="IUD48" s="53"/>
      <c r="IUF48" s="53"/>
      <c r="IUS48" s="53"/>
      <c r="IUT48" s="53"/>
      <c r="IUV48" s="53"/>
      <c r="IVI48" s="53"/>
      <c r="IVJ48" s="53"/>
      <c r="IVL48" s="53"/>
      <c r="IVY48" s="53"/>
      <c r="IVZ48" s="53"/>
      <c r="IWB48" s="53"/>
      <c r="IWO48" s="53"/>
      <c r="IWP48" s="53"/>
      <c r="IWR48" s="53"/>
      <c r="IXE48" s="53"/>
      <c r="IXF48" s="53"/>
      <c r="IXH48" s="53"/>
      <c r="IXU48" s="53"/>
      <c r="IXV48" s="53"/>
      <c r="IXX48" s="53"/>
      <c r="IYK48" s="53"/>
      <c r="IYL48" s="53"/>
      <c r="IYN48" s="53"/>
      <c r="IZA48" s="53"/>
      <c r="IZB48" s="53"/>
      <c r="IZD48" s="53"/>
      <c r="IZQ48" s="53"/>
      <c r="IZR48" s="53"/>
      <c r="IZT48" s="53"/>
      <c r="JAG48" s="53"/>
      <c r="JAH48" s="53"/>
      <c r="JAJ48" s="53"/>
      <c r="JAW48" s="53"/>
      <c r="JAX48" s="53"/>
      <c r="JAZ48" s="53"/>
      <c r="JBM48" s="53"/>
      <c r="JBN48" s="53"/>
      <c r="JBP48" s="53"/>
      <c r="JCC48" s="53"/>
      <c r="JCD48" s="53"/>
      <c r="JCF48" s="53"/>
      <c r="JCS48" s="53"/>
      <c r="JCT48" s="53"/>
      <c r="JCV48" s="53"/>
      <c r="JDI48" s="53"/>
      <c r="JDJ48" s="53"/>
      <c r="JDL48" s="53"/>
      <c r="JDY48" s="53"/>
      <c r="JDZ48" s="53"/>
      <c r="JEB48" s="53"/>
      <c r="JEO48" s="53"/>
      <c r="JEP48" s="53"/>
      <c r="JER48" s="53"/>
      <c r="JFE48" s="53"/>
      <c r="JFF48" s="53"/>
      <c r="JFH48" s="53"/>
      <c r="JFU48" s="53"/>
      <c r="JFV48" s="53"/>
      <c r="JFX48" s="53"/>
      <c r="JGK48" s="53"/>
      <c r="JGL48" s="53"/>
      <c r="JGN48" s="53"/>
      <c r="JHA48" s="53"/>
      <c r="JHB48" s="53"/>
      <c r="JHD48" s="53"/>
      <c r="JHQ48" s="53"/>
      <c r="JHR48" s="53"/>
      <c r="JHT48" s="53"/>
      <c r="JIG48" s="53"/>
      <c r="JIH48" s="53"/>
      <c r="JIJ48" s="53"/>
      <c r="JIW48" s="53"/>
      <c r="JIX48" s="53"/>
      <c r="JIZ48" s="53"/>
      <c r="JJM48" s="53"/>
      <c r="JJN48" s="53"/>
      <c r="JJP48" s="53"/>
      <c r="JKC48" s="53"/>
      <c r="JKD48" s="53"/>
      <c r="JKF48" s="53"/>
      <c r="JKS48" s="53"/>
      <c r="JKT48" s="53"/>
      <c r="JKV48" s="53"/>
      <c r="JLI48" s="53"/>
      <c r="JLJ48" s="53"/>
      <c r="JLL48" s="53"/>
      <c r="JLY48" s="53"/>
      <c r="JLZ48" s="53"/>
      <c r="JMB48" s="53"/>
      <c r="JMO48" s="53"/>
      <c r="JMP48" s="53"/>
      <c r="JMR48" s="53"/>
      <c r="JNE48" s="53"/>
      <c r="JNF48" s="53"/>
      <c r="JNH48" s="53"/>
      <c r="JNU48" s="53"/>
      <c r="JNV48" s="53"/>
      <c r="JNX48" s="53"/>
      <c r="JOK48" s="53"/>
      <c r="JOL48" s="53"/>
      <c r="JON48" s="53"/>
      <c r="JPA48" s="53"/>
      <c r="JPB48" s="53"/>
      <c r="JPD48" s="53"/>
      <c r="JPQ48" s="53"/>
      <c r="JPR48" s="53"/>
      <c r="JPT48" s="53"/>
      <c r="JQG48" s="53"/>
      <c r="JQH48" s="53"/>
      <c r="JQJ48" s="53"/>
      <c r="JQW48" s="53"/>
      <c r="JQX48" s="53"/>
      <c r="JQZ48" s="53"/>
      <c r="JRM48" s="53"/>
      <c r="JRN48" s="53"/>
      <c r="JRP48" s="53"/>
      <c r="JSC48" s="53"/>
      <c r="JSD48" s="53"/>
      <c r="JSF48" s="53"/>
      <c r="JSS48" s="53"/>
      <c r="JST48" s="53"/>
      <c r="JSV48" s="53"/>
      <c r="JTI48" s="53"/>
      <c r="JTJ48" s="53"/>
      <c r="JTL48" s="53"/>
      <c r="JTY48" s="53"/>
      <c r="JTZ48" s="53"/>
      <c r="JUB48" s="53"/>
      <c r="JUO48" s="53"/>
      <c r="JUP48" s="53"/>
      <c r="JUR48" s="53"/>
      <c r="JVE48" s="53"/>
      <c r="JVF48" s="53"/>
      <c r="JVH48" s="53"/>
      <c r="JVU48" s="53"/>
      <c r="JVV48" s="53"/>
      <c r="JVX48" s="53"/>
      <c r="JWK48" s="53"/>
      <c r="JWL48" s="53"/>
      <c r="JWN48" s="53"/>
      <c r="JXA48" s="53"/>
      <c r="JXB48" s="53"/>
      <c r="JXD48" s="53"/>
      <c r="JXQ48" s="53"/>
      <c r="JXR48" s="53"/>
      <c r="JXT48" s="53"/>
      <c r="JYG48" s="53"/>
      <c r="JYH48" s="53"/>
      <c r="JYJ48" s="53"/>
      <c r="JYW48" s="53"/>
      <c r="JYX48" s="53"/>
      <c r="JYZ48" s="53"/>
      <c r="JZM48" s="53"/>
      <c r="JZN48" s="53"/>
      <c r="JZP48" s="53"/>
      <c r="KAC48" s="53"/>
      <c r="KAD48" s="53"/>
      <c r="KAF48" s="53"/>
      <c r="KAS48" s="53"/>
      <c r="KAT48" s="53"/>
      <c r="KAV48" s="53"/>
      <c r="KBI48" s="53"/>
      <c r="KBJ48" s="53"/>
      <c r="KBL48" s="53"/>
      <c r="KBY48" s="53"/>
      <c r="KBZ48" s="53"/>
      <c r="KCB48" s="53"/>
      <c r="KCO48" s="53"/>
      <c r="KCP48" s="53"/>
      <c r="KCR48" s="53"/>
      <c r="KDE48" s="53"/>
      <c r="KDF48" s="53"/>
      <c r="KDH48" s="53"/>
      <c r="KDU48" s="53"/>
      <c r="KDV48" s="53"/>
      <c r="KDX48" s="53"/>
      <c r="KEK48" s="53"/>
      <c r="KEL48" s="53"/>
      <c r="KEN48" s="53"/>
      <c r="KFA48" s="53"/>
      <c r="KFB48" s="53"/>
      <c r="KFD48" s="53"/>
      <c r="KFQ48" s="53"/>
      <c r="KFR48" s="53"/>
      <c r="KFT48" s="53"/>
      <c r="KGG48" s="53"/>
      <c r="KGH48" s="53"/>
      <c r="KGJ48" s="53"/>
      <c r="KGW48" s="53"/>
      <c r="KGX48" s="53"/>
      <c r="KGZ48" s="53"/>
      <c r="KHM48" s="53"/>
      <c r="KHN48" s="53"/>
      <c r="KHP48" s="53"/>
      <c r="KIC48" s="53"/>
      <c r="KID48" s="53"/>
      <c r="KIF48" s="53"/>
      <c r="KIS48" s="53"/>
      <c r="KIT48" s="53"/>
      <c r="KIV48" s="53"/>
      <c r="KJI48" s="53"/>
      <c r="KJJ48" s="53"/>
      <c r="KJL48" s="53"/>
      <c r="KJY48" s="53"/>
      <c r="KJZ48" s="53"/>
      <c r="KKB48" s="53"/>
      <c r="KKO48" s="53"/>
      <c r="KKP48" s="53"/>
      <c r="KKR48" s="53"/>
      <c r="KLE48" s="53"/>
      <c r="KLF48" s="53"/>
      <c r="KLH48" s="53"/>
      <c r="KLU48" s="53"/>
      <c r="KLV48" s="53"/>
      <c r="KLX48" s="53"/>
      <c r="KMK48" s="53"/>
      <c r="KML48" s="53"/>
      <c r="KMN48" s="53"/>
      <c r="KNA48" s="53"/>
      <c r="KNB48" s="53"/>
      <c r="KND48" s="53"/>
      <c r="KNQ48" s="53"/>
      <c r="KNR48" s="53"/>
      <c r="KNT48" s="53"/>
      <c r="KOG48" s="53"/>
      <c r="KOH48" s="53"/>
      <c r="KOJ48" s="53"/>
      <c r="KOW48" s="53"/>
      <c r="KOX48" s="53"/>
      <c r="KOZ48" s="53"/>
      <c r="KPM48" s="53"/>
      <c r="KPN48" s="53"/>
      <c r="KPP48" s="53"/>
      <c r="KQC48" s="53"/>
      <c r="KQD48" s="53"/>
      <c r="KQF48" s="53"/>
      <c r="KQS48" s="53"/>
      <c r="KQT48" s="53"/>
      <c r="KQV48" s="53"/>
      <c r="KRI48" s="53"/>
      <c r="KRJ48" s="53"/>
      <c r="KRL48" s="53"/>
      <c r="KRY48" s="53"/>
      <c r="KRZ48" s="53"/>
      <c r="KSB48" s="53"/>
      <c r="KSO48" s="53"/>
      <c r="KSP48" s="53"/>
      <c r="KSR48" s="53"/>
      <c r="KTE48" s="53"/>
      <c r="KTF48" s="53"/>
      <c r="KTH48" s="53"/>
      <c r="KTU48" s="53"/>
      <c r="KTV48" s="53"/>
      <c r="KTX48" s="53"/>
      <c r="KUK48" s="53"/>
      <c r="KUL48" s="53"/>
      <c r="KUN48" s="53"/>
      <c r="KVA48" s="53"/>
      <c r="KVB48" s="53"/>
      <c r="KVD48" s="53"/>
      <c r="KVQ48" s="53"/>
      <c r="KVR48" s="53"/>
      <c r="KVT48" s="53"/>
      <c r="KWG48" s="53"/>
      <c r="KWH48" s="53"/>
      <c r="KWJ48" s="53"/>
      <c r="KWW48" s="53"/>
      <c r="KWX48" s="53"/>
      <c r="KWZ48" s="53"/>
      <c r="KXM48" s="53"/>
      <c r="KXN48" s="53"/>
      <c r="KXP48" s="53"/>
      <c r="KYC48" s="53"/>
      <c r="KYD48" s="53"/>
      <c r="KYF48" s="53"/>
      <c r="KYS48" s="53"/>
      <c r="KYT48" s="53"/>
      <c r="KYV48" s="53"/>
      <c r="KZI48" s="53"/>
      <c r="KZJ48" s="53"/>
      <c r="KZL48" s="53"/>
      <c r="KZY48" s="53"/>
      <c r="KZZ48" s="53"/>
      <c r="LAB48" s="53"/>
      <c r="LAO48" s="53"/>
      <c r="LAP48" s="53"/>
      <c r="LAR48" s="53"/>
      <c r="LBE48" s="53"/>
      <c r="LBF48" s="53"/>
      <c r="LBH48" s="53"/>
      <c r="LBU48" s="53"/>
      <c r="LBV48" s="53"/>
      <c r="LBX48" s="53"/>
      <c r="LCK48" s="53"/>
      <c r="LCL48" s="53"/>
      <c r="LCN48" s="53"/>
      <c r="LDA48" s="53"/>
      <c r="LDB48" s="53"/>
      <c r="LDD48" s="53"/>
      <c r="LDQ48" s="53"/>
      <c r="LDR48" s="53"/>
      <c r="LDT48" s="53"/>
      <c r="LEG48" s="53"/>
      <c r="LEH48" s="53"/>
      <c r="LEJ48" s="53"/>
      <c r="LEW48" s="53"/>
      <c r="LEX48" s="53"/>
      <c r="LEZ48" s="53"/>
      <c r="LFM48" s="53"/>
      <c r="LFN48" s="53"/>
      <c r="LFP48" s="53"/>
      <c r="LGC48" s="53"/>
      <c r="LGD48" s="53"/>
      <c r="LGF48" s="53"/>
      <c r="LGS48" s="53"/>
      <c r="LGT48" s="53"/>
      <c r="LGV48" s="53"/>
      <c r="LHI48" s="53"/>
      <c r="LHJ48" s="53"/>
      <c r="LHL48" s="53"/>
      <c r="LHY48" s="53"/>
      <c r="LHZ48" s="53"/>
      <c r="LIB48" s="53"/>
      <c r="LIO48" s="53"/>
      <c r="LIP48" s="53"/>
      <c r="LIR48" s="53"/>
      <c r="LJE48" s="53"/>
      <c r="LJF48" s="53"/>
      <c r="LJH48" s="53"/>
      <c r="LJU48" s="53"/>
      <c r="LJV48" s="53"/>
      <c r="LJX48" s="53"/>
      <c r="LKK48" s="53"/>
      <c r="LKL48" s="53"/>
      <c r="LKN48" s="53"/>
      <c r="LLA48" s="53"/>
      <c r="LLB48" s="53"/>
      <c r="LLD48" s="53"/>
      <c r="LLQ48" s="53"/>
      <c r="LLR48" s="53"/>
      <c r="LLT48" s="53"/>
      <c r="LMG48" s="53"/>
      <c r="LMH48" s="53"/>
      <c r="LMJ48" s="53"/>
      <c r="LMW48" s="53"/>
      <c r="LMX48" s="53"/>
      <c r="LMZ48" s="53"/>
      <c r="LNM48" s="53"/>
      <c r="LNN48" s="53"/>
      <c r="LNP48" s="53"/>
      <c r="LOC48" s="53"/>
      <c r="LOD48" s="53"/>
      <c r="LOF48" s="53"/>
      <c r="LOS48" s="53"/>
      <c r="LOT48" s="53"/>
      <c r="LOV48" s="53"/>
      <c r="LPI48" s="53"/>
      <c r="LPJ48" s="53"/>
      <c r="LPL48" s="53"/>
      <c r="LPY48" s="53"/>
      <c r="LPZ48" s="53"/>
      <c r="LQB48" s="53"/>
      <c r="LQO48" s="53"/>
      <c r="LQP48" s="53"/>
      <c r="LQR48" s="53"/>
      <c r="LRE48" s="53"/>
      <c r="LRF48" s="53"/>
      <c r="LRH48" s="53"/>
      <c r="LRU48" s="53"/>
      <c r="LRV48" s="53"/>
      <c r="LRX48" s="53"/>
      <c r="LSK48" s="53"/>
      <c r="LSL48" s="53"/>
      <c r="LSN48" s="53"/>
      <c r="LTA48" s="53"/>
      <c r="LTB48" s="53"/>
      <c r="LTD48" s="53"/>
      <c r="LTQ48" s="53"/>
      <c r="LTR48" s="53"/>
      <c r="LTT48" s="53"/>
      <c r="LUG48" s="53"/>
      <c r="LUH48" s="53"/>
      <c r="LUJ48" s="53"/>
      <c r="LUW48" s="53"/>
      <c r="LUX48" s="53"/>
      <c r="LUZ48" s="53"/>
      <c r="LVM48" s="53"/>
      <c r="LVN48" s="53"/>
      <c r="LVP48" s="53"/>
      <c r="LWC48" s="53"/>
      <c r="LWD48" s="53"/>
      <c r="LWF48" s="53"/>
      <c r="LWS48" s="53"/>
      <c r="LWT48" s="53"/>
      <c r="LWV48" s="53"/>
      <c r="LXI48" s="53"/>
      <c r="LXJ48" s="53"/>
      <c r="LXL48" s="53"/>
      <c r="LXY48" s="53"/>
      <c r="LXZ48" s="53"/>
      <c r="LYB48" s="53"/>
      <c r="LYO48" s="53"/>
      <c r="LYP48" s="53"/>
      <c r="LYR48" s="53"/>
      <c r="LZE48" s="53"/>
      <c r="LZF48" s="53"/>
      <c r="LZH48" s="53"/>
      <c r="LZU48" s="53"/>
      <c r="LZV48" s="53"/>
      <c r="LZX48" s="53"/>
      <c r="MAK48" s="53"/>
      <c r="MAL48" s="53"/>
      <c r="MAN48" s="53"/>
      <c r="MBA48" s="53"/>
      <c r="MBB48" s="53"/>
      <c r="MBD48" s="53"/>
      <c r="MBQ48" s="53"/>
      <c r="MBR48" s="53"/>
      <c r="MBT48" s="53"/>
      <c r="MCG48" s="53"/>
      <c r="MCH48" s="53"/>
      <c r="MCJ48" s="53"/>
      <c r="MCW48" s="53"/>
      <c r="MCX48" s="53"/>
      <c r="MCZ48" s="53"/>
      <c r="MDM48" s="53"/>
      <c r="MDN48" s="53"/>
      <c r="MDP48" s="53"/>
      <c r="MEC48" s="53"/>
      <c r="MED48" s="53"/>
      <c r="MEF48" s="53"/>
      <c r="MES48" s="53"/>
      <c r="MET48" s="53"/>
      <c r="MEV48" s="53"/>
      <c r="MFI48" s="53"/>
      <c r="MFJ48" s="53"/>
      <c r="MFL48" s="53"/>
      <c r="MFY48" s="53"/>
      <c r="MFZ48" s="53"/>
      <c r="MGB48" s="53"/>
      <c r="MGO48" s="53"/>
      <c r="MGP48" s="53"/>
      <c r="MGR48" s="53"/>
      <c r="MHE48" s="53"/>
      <c r="MHF48" s="53"/>
      <c r="MHH48" s="53"/>
      <c r="MHU48" s="53"/>
      <c r="MHV48" s="53"/>
      <c r="MHX48" s="53"/>
      <c r="MIK48" s="53"/>
      <c r="MIL48" s="53"/>
      <c r="MIN48" s="53"/>
      <c r="MJA48" s="53"/>
      <c r="MJB48" s="53"/>
      <c r="MJD48" s="53"/>
      <c r="MJQ48" s="53"/>
      <c r="MJR48" s="53"/>
      <c r="MJT48" s="53"/>
      <c r="MKG48" s="53"/>
      <c r="MKH48" s="53"/>
      <c r="MKJ48" s="53"/>
      <c r="MKW48" s="53"/>
      <c r="MKX48" s="53"/>
      <c r="MKZ48" s="53"/>
      <c r="MLM48" s="53"/>
      <c r="MLN48" s="53"/>
      <c r="MLP48" s="53"/>
      <c r="MMC48" s="53"/>
      <c r="MMD48" s="53"/>
      <c r="MMF48" s="53"/>
      <c r="MMS48" s="53"/>
      <c r="MMT48" s="53"/>
      <c r="MMV48" s="53"/>
      <c r="MNI48" s="53"/>
      <c r="MNJ48" s="53"/>
      <c r="MNL48" s="53"/>
      <c r="MNY48" s="53"/>
      <c r="MNZ48" s="53"/>
      <c r="MOB48" s="53"/>
      <c r="MOO48" s="53"/>
      <c r="MOP48" s="53"/>
      <c r="MOR48" s="53"/>
      <c r="MPE48" s="53"/>
      <c r="MPF48" s="53"/>
      <c r="MPH48" s="53"/>
      <c r="MPU48" s="53"/>
      <c r="MPV48" s="53"/>
      <c r="MPX48" s="53"/>
      <c r="MQK48" s="53"/>
      <c r="MQL48" s="53"/>
      <c r="MQN48" s="53"/>
      <c r="MRA48" s="53"/>
      <c r="MRB48" s="53"/>
      <c r="MRD48" s="53"/>
      <c r="MRQ48" s="53"/>
      <c r="MRR48" s="53"/>
      <c r="MRT48" s="53"/>
      <c r="MSG48" s="53"/>
      <c r="MSH48" s="53"/>
      <c r="MSJ48" s="53"/>
      <c r="MSW48" s="53"/>
      <c r="MSX48" s="53"/>
      <c r="MSZ48" s="53"/>
      <c r="MTM48" s="53"/>
      <c r="MTN48" s="53"/>
      <c r="MTP48" s="53"/>
      <c r="MUC48" s="53"/>
      <c r="MUD48" s="53"/>
      <c r="MUF48" s="53"/>
      <c r="MUS48" s="53"/>
      <c r="MUT48" s="53"/>
      <c r="MUV48" s="53"/>
      <c r="MVI48" s="53"/>
      <c r="MVJ48" s="53"/>
      <c r="MVL48" s="53"/>
      <c r="MVY48" s="53"/>
      <c r="MVZ48" s="53"/>
      <c r="MWB48" s="53"/>
      <c r="MWO48" s="53"/>
      <c r="MWP48" s="53"/>
      <c r="MWR48" s="53"/>
      <c r="MXE48" s="53"/>
      <c r="MXF48" s="53"/>
      <c r="MXH48" s="53"/>
      <c r="MXU48" s="53"/>
      <c r="MXV48" s="53"/>
      <c r="MXX48" s="53"/>
      <c r="MYK48" s="53"/>
      <c r="MYL48" s="53"/>
      <c r="MYN48" s="53"/>
      <c r="MZA48" s="53"/>
      <c r="MZB48" s="53"/>
      <c r="MZD48" s="53"/>
      <c r="MZQ48" s="53"/>
      <c r="MZR48" s="53"/>
      <c r="MZT48" s="53"/>
      <c r="NAG48" s="53"/>
      <c r="NAH48" s="53"/>
      <c r="NAJ48" s="53"/>
      <c r="NAW48" s="53"/>
      <c r="NAX48" s="53"/>
      <c r="NAZ48" s="53"/>
      <c r="NBM48" s="53"/>
      <c r="NBN48" s="53"/>
      <c r="NBP48" s="53"/>
      <c r="NCC48" s="53"/>
      <c r="NCD48" s="53"/>
      <c r="NCF48" s="53"/>
      <c r="NCS48" s="53"/>
      <c r="NCT48" s="53"/>
      <c r="NCV48" s="53"/>
      <c r="NDI48" s="53"/>
      <c r="NDJ48" s="53"/>
      <c r="NDL48" s="53"/>
      <c r="NDY48" s="53"/>
      <c r="NDZ48" s="53"/>
      <c r="NEB48" s="53"/>
      <c r="NEO48" s="53"/>
      <c r="NEP48" s="53"/>
      <c r="NER48" s="53"/>
      <c r="NFE48" s="53"/>
      <c r="NFF48" s="53"/>
      <c r="NFH48" s="53"/>
      <c r="NFU48" s="53"/>
      <c r="NFV48" s="53"/>
      <c r="NFX48" s="53"/>
      <c r="NGK48" s="53"/>
      <c r="NGL48" s="53"/>
      <c r="NGN48" s="53"/>
      <c r="NHA48" s="53"/>
      <c r="NHB48" s="53"/>
      <c r="NHD48" s="53"/>
      <c r="NHQ48" s="53"/>
      <c r="NHR48" s="53"/>
      <c r="NHT48" s="53"/>
      <c r="NIG48" s="53"/>
      <c r="NIH48" s="53"/>
      <c r="NIJ48" s="53"/>
      <c r="NIW48" s="53"/>
      <c r="NIX48" s="53"/>
      <c r="NIZ48" s="53"/>
      <c r="NJM48" s="53"/>
      <c r="NJN48" s="53"/>
      <c r="NJP48" s="53"/>
      <c r="NKC48" s="53"/>
      <c r="NKD48" s="53"/>
      <c r="NKF48" s="53"/>
      <c r="NKS48" s="53"/>
      <c r="NKT48" s="53"/>
      <c r="NKV48" s="53"/>
      <c r="NLI48" s="53"/>
      <c r="NLJ48" s="53"/>
      <c r="NLL48" s="53"/>
      <c r="NLY48" s="53"/>
      <c r="NLZ48" s="53"/>
      <c r="NMB48" s="53"/>
      <c r="NMO48" s="53"/>
      <c r="NMP48" s="53"/>
      <c r="NMR48" s="53"/>
      <c r="NNE48" s="53"/>
      <c r="NNF48" s="53"/>
      <c r="NNH48" s="53"/>
      <c r="NNU48" s="53"/>
      <c r="NNV48" s="53"/>
      <c r="NNX48" s="53"/>
      <c r="NOK48" s="53"/>
      <c r="NOL48" s="53"/>
      <c r="NON48" s="53"/>
      <c r="NPA48" s="53"/>
      <c r="NPB48" s="53"/>
      <c r="NPD48" s="53"/>
      <c r="NPQ48" s="53"/>
      <c r="NPR48" s="53"/>
      <c r="NPT48" s="53"/>
      <c r="NQG48" s="53"/>
      <c r="NQH48" s="53"/>
      <c r="NQJ48" s="53"/>
      <c r="NQW48" s="53"/>
      <c r="NQX48" s="53"/>
      <c r="NQZ48" s="53"/>
      <c r="NRM48" s="53"/>
      <c r="NRN48" s="53"/>
      <c r="NRP48" s="53"/>
      <c r="NSC48" s="53"/>
      <c r="NSD48" s="53"/>
      <c r="NSF48" s="53"/>
      <c r="NSS48" s="53"/>
      <c r="NST48" s="53"/>
      <c r="NSV48" s="53"/>
      <c r="NTI48" s="53"/>
      <c r="NTJ48" s="53"/>
      <c r="NTL48" s="53"/>
      <c r="NTY48" s="53"/>
      <c r="NTZ48" s="53"/>
      <c r="NUB48" s="53"/>
      <c r="NUO48" s="53"/>
      <c r="NUP48" s="53"/>
      <c r="NUR48" s="53"/>
      <c r="NVE48" s="53"/>
      <c r="NVF48" s="53"/>
      <c r="NVH48" s="53"/>
      <c r="NVU48" s="53"/>
      <c r="NVV48" s="53"/>
      <c r="NVX48" s="53"/>
      <c r="NWK48" s="53"/>
      <c r="NWL48" s="53"/>
      <c r="NWN48" s="53"/>
      <c r="NXA48" s="53"/>
      <c r="NXB48" s="53"/>
      <c r="NXD48" s="53"/>
      <c r="NXQ48" s="53"/>
      <c r="NXR48" s="53"/>
      <c r="NXT48" s="53"/>
      <c r="NYG48" s="53"/>
      <c r="NYH48" s="53"/>
      <c r="NYJ48" s="53"/>
      <c r="NYW48" s="53"/>
      <c r="NYX48" s="53"/>
      <c r="NYZ48" s="53"/>
      <c r="NZM48" s="53"/>
      <c r="NZN48" s="53"/>
      <c r="NZP48" s="53"/>
      <c r="OAC48" s="53"/>
      <c r="OAD48" s="53"/>
      <c r="OAF48" s="53"/>
      <c r="OAS48" s="53"/>
      <c r="OAT48" s="53"/>
      <c r="OAV48" s="53"/>
      <c r="OBI48" s="53"/>
      <c r="OBJ48" s="53"/>
      <c r="OBL48" s="53"/>
      <c r="OBY48" s="53"/>
      <c r="OBZ48" s="53"/>
      <c r="OCB48" s="53"/>
      <c r="OCO48" s="53"/>
      <c r="OCP48" s="53"/>
      <c r="OCR48" s="53"/>
      <c r="ODE48" s="53"/>
      <c r="ODF48" s="53"/>
      <c r="ODH48" s="53"/>
      <c r="ODU48" s="53"/>
      <c r="ODV48" s="53"/>
      <c r="ODX48" s="53"/>
      <c r="OEK48" s="53"/>
      <c r="OEL48" s="53"/>
      <c r="OEN48" s="53"/>
      <c r="OFA48" s="53"/>
      <c r="OFB48" s="53"/>
      <c r="OFD48" s="53"/>
      <c r="OFQ48" s="53"/>
      <c r="OFR48" s="53"/>
      <c r="OFT48" s="53"/>
      <c r="OGG48" s="53"/>
      <c r="OGH48" s="53"/>
      <c r="OGJ48" s="53"/>
      <c r="OGW48" s="53"/>
      <c r="OGX48" s="53"/>
      <c r="OGZ48" s="53"/>
      <c r="OHM48" s="53"/>
      <c r="OHN48" s="53"/>
      <c r="OHP48" s="53"/>
      <c r="OIC48" s="53"/>
      <c r="OID48" s="53"/>
      <c r="OIF48" s="53"/>
      <c r="OIS48" s="53"/>
      <c r="OIT48" s="53"/>
      <c r="OIV48" s="53"/>
      <c r="OJI48" s="53"/>
      <c r="OJJ48" s="53"/>
      <c r="OJL48" s="53"/>
      <c r="OJY48" s="53"/>
      <c r="OJZ48" s="53"/>
      <c r="OKB48" s="53"/>
      <c r="OKO48" s="53"/>
      <c r="OKP48" s="53"/>
      <c r="OKR48" s="53"/>
      <c r="OLE48" s="53"/>
      <c r="OLF48" s="53"/>
      <c r="OLH48" s="53"/>
      <c r="OLU48" s="53"/>
      <c r="OLV48" s="53"/>
      <c r="OLX48" s="53"/>
      <c r="OMK48" s="53"/>
      <c r="OML48" s="53"/>
      <c r="OMN48" s="53"/>
      <c r="ONA48" s="53"/>
      <c r="ONB48" s="53"/>
      <c r="OND48" s="53"/>
      <c r="ONQ48" s="53"/>
      <c r="ONR48" s="53"/>
      <c r="ONT48" s="53"/>
      <c r="OOG48" s="53"/>
      <c r="OOH48" s="53"/>
      <c r="OOJ48" s="53"/>
      <c r="OOW48" s="53"/>
      <c r="OOX48" s="53"/>
      <c r="OOZ48" s="53"/>
      <c r="OPM48" s="53"/>
      <c r="OPN48" s="53"/>
      <c r="OPP48" s="53"/>
      <c r="OQC48" s="53"/>
      <c r="OQD48" s="53"/>
      <c r="OQF48" s="53"/>
      <c r="OQS48" s="53"/>
      <c r="OQT48" s="53"/>
      <c r="OQV48" s="53"/>
      <c r="ORI48" s="53"/>
      <c r="ORJ48" s="53"/>
      <c r="ORL48" s="53"/>
      <c r="ORY48" s="53"/>
      <c r="ORZ48" s="53"/>
      <c r="OSB48" s="53"/>
      <c r="OSO48" s="53"/>
      <c r="OSP48" s="53"/>
      <c r="OSR48" s="53"/>
      <c r="OTE48" s="53"/>
      <c r="OTF48" s="53"/>
      <c r="OTH48" s="53"/>
      <c r="OTU48" s="53"/>
      <c r="OTV48" s="53"/>
      <c r="OTX48" s="53"/>
      <c r="OUK48" s="53"/>
      <c r="OUL48" s="53"/>
      <c r="OUN48" s="53"/>
      <c r="OVA48" s="53"/>
      <c r="OVB48" s="53"/>
      <c r="OVD48" s="53"/>
      <c r="OVQ48" s="53"/>
      <c r="OVR48" s="53"/>
      <c r="OVT48" s="53"/>
      <c r="OWG48" s="53"/>
      <c r="OWH48" s="53"/>
      <c r="OWJ48" s="53"/>
      <c r="OWW48" s="53"/>
      <c r="OWX48" s="53"/>
      <c r="OWZ48" s="53"/>
      <c r="OXM48" s="53"/>
      <c r="OXN48" s="53"/>
      <c r="OXP48" s="53"/>
      <c r="OYC48" s="53"/>
      <c r="OYD48" s="53"/>
      <c r="OYF48" s="53"/>
      <c r="OYS48" s="53"/>
      <c r="OYT48" s="53"/>
      <c r="OYV48" s="53"/>
      <c r="OZI48" s="53"/>
      <c r="OZJ48" s="53"/>
      <c r="OZL48" s="53"/>
      <c r="OZY48" s="53"/>
      <c r="OZZ48" s="53"/>
      <c r="PAB48" s="53"/>
      <c r="PAO48" s="53"/>
      <c r="PAP48" s="53"/>
      <c r="PAR48" s="53"/>
      <c r="PBE48" s="53"/>
      <c r="PBF48" s="53"/>
      <c r="PBH48" s="53"/>
      <c r="PBU48" s="53"/>
      <c r="PBV48" s="53"/>
      <c r="PBX48" s="53"/>
      <c r="PCK48" s="53"/>
      <c r="PCL48" s="53"/>
      <c r="PCN48" s="53"/>
      <c r="PDA48" s="53"/>
      <c r="PDB48" s="53"/>
      <c r="PDD48" s="53"/>
      <c r="PDQ48" s="53"/>
      <c r="PDR48" s="53"/>
      <c r="PDT48" s="53"/>
      <c r="PEG48" s="53"/>
      <c r="PEH48" s="53"/>
      <c r="PEJ48" s="53"/>
      <c r="PEW48" s="53"/>
      <c r="PEX48" s="53"/>
      <c r="PEZ48" s="53"/>
      <c r="PFM48" s="53"/>
      <c r="PFN48" s="53"/>
      <c r="PFP48" s="53"/>
      <c r="PGC48" s="53"/>
      <c r="PGD48" s="53"/>
      <c r="PGF48" s="53"/>
      <c r="PGS48" s="53"/>
      <c r="PGT48" s="53"/>
      <c r="PGV48" s="53"/>
      <c r="PHI48" s="53"/>
      <c r="PHJ48" s="53"/>
      <c r="PHL48" s="53"/>
      <c r="PHY48" s="53"/>
      <c r="PHZ48" s="53"/>
      <c r="PIB48" s="53"/>
      <c r="PIO48" s="53"/>
      <c r="PIP48" s="53"/>
      <c r="PIR48" s="53"/>
      <c r="PJE48" s="53"/>
      <c r="PJF48" s="53"/>
      <c r="PJH48" s="53"/>
      <c r="PJU48" s="53"/>
      <c r="PJV48" s="53"/>
      <c r="PJX48" s="53"/>
      <c r="PKK48" s="53"/>
      <c r="PKL48" s="53"/>
      <c r="PKN48" s="53"/>
      <c r="PLA48" s="53"/>
      <c r="PLB48" s="53"/>
      <c r="PLD48" s="53"/>
      <c r="PLQ48" s="53"/>
      <c r="PLR48" s="53"/>
      <c r="PLT48" s="53"/>
      <c r="PMG48" s="53"/>
      <c r="PMH48" s="53"/>
      <c r="PMJ48" s="53"/>
      <c r="PMW48" s="53"/>
      <c r="PMX48" s="53"/>
      <c r="PMZ48" s="53"/>
      <c r="PNM48" s="53"/>
      <c r="PNN48" s="53"/>
      <c r="PNP48" s="53"/>
      <c r="POC48" s="53"/>
      <c r="POD48" s="53"/>
      <c r="POF48" s="53"/>
      <c r="POS48" s="53"/>
      <c r="POT48" s="53"/>
      <c r="POV48" s="53"/>
      <c r="PPI48" s="53"/>
      <c r="PPJ48" s="53"/>
      <c r="PPL48" s="53"/>
      <c r="PPY48" s="53"/>
      <c r="PPZ48" s="53"/>
      <c r="PQB48" s="53"/>
      <c r="PQO48" s="53"/>
      <c r="PQP48" s="53"/>
      <c r="PQR48" s="53"/>
      <c r="PRE48" s="53"/>
      <c r="PRF48" s="53"/>
      <c r="PRH48" s="53"/>
      <c r="PRU48" s="53"/>
      <c r="PRV48" s="53"/>
      <c r="PRX48" s="53"/>
      <c r="PSK48" s="53"/>
      <c r="PSL48" s="53"/>
      <c r="PSN48" s="53"/>
      <c r="PTA48" s="53"/>
      <c r="PTB48" s="53"/>
      <c r="PTD48" s="53"/>
      <c r="PTQ48" s="53"/>
      <c r="PTR48" s="53"/>
      <c r="PTT48" s="53"/>
      <c r="PUG48" s="53"/>
      <c r="PUH48" s="53"/>
      <c r="PUJ48" s="53"/>
      <c r="PUW48" s="53"/>
      <c r="PUX48" s="53"/>
      <c r="PUZ48" s="53"/>
      <c r="PVM48" s="53"/>
      <c r="PVN48" s="53"/>
      <c r="PVP48" s="53"/>
      <c r="PWC48" s="53"/>
      <c r="PWD48" s="53"/>
      <c r="PWF48" s="53"/>
      <c r="PWS48" s="53"/>
      <c r="PWT48" s="53"/>
      <c r="PWV48" s="53"/>
      <c r="PXI48" s="53"/>
      <c r="PXJ48" s="53"/>
      <c r="PXL48" s="53"/>
      <c r="PXY48" s="53"/>
      <c r="PXZ48" s="53"/>
      <c r="PYB48" s="53"/>
      <c r="PYO48" s="53"/>
      <c r="PYP48" s="53"/>
      <c r="PYR48" s="53"/>
      <c r="PZE48" s="53"/>
      <c r="PZF48" s="53"/>
      <c r="PZH48" s="53"/>
      <c r="PZU48" s="53"/>
      <c r="PZV48" s="53"/>
      <c r="PZX48" s="53"/>
      <c r="QAK48" s="53"/>
      <c r="QAL48" s="53"/>
      <c r="QAN48" s="53"/>
      <c r="QBA48" s="53"/>
      <c r="QBB48" s="53"/>
      <c r="QBD48" s="53"/>
      <c r="QBQ48" s="53"/>
      <c r="QBR48" s="53"/>
      <c r="QBT48" s="53"/>
      <c r="QCG48" s="53"/>
      <c r="QCH48" s="53"/>
      <c r="QCJ48" s="53"/>
      <c r="QCW48" s="53"/>
      <c r="QCX48" s="53"/>
      <c r="QCZ48" s="53"/>
      <c r="QDM48" s="53"/>
      <c r="QDN48" s="53"/>
      <c r="QDP48" s="53"/>
      <c r="QEC48" s="53"/>
      <c r="QED48" s="53"/>
      <c r="QEF48" s="53"/>
      <c r="QES48" s="53"/>
      <c r="QET48" s="53"/>
      <c r="QEV48" s="53"/>
      <c r="QFI48" s="53"/>
      <c r="QFJ48" s="53"/>
      <c r="QFL48" s="53"/>
      <c r="QFY48" s="53"/>
      <c r="QFZ48" s="53"/>
      <c r="QGB48" s="53"/>
      <c r="QGO48" s="53"/>
      <c r="QGP48" s="53"/>
      <c r="QGR48" s="53"/>
      <c r="QHE48" s="53"/>
      <c r="QHF48" s="53"/>
      <c r="QHH48" s="53"/>
      <c r="QHU48" s="53"/>
      <c r="QHV48" s="53"/>
      <c r="QHX48" s="53"/>
      <c r="QIK48" s="53"/>
      <c r="QIL48" s="53"/>
      <c r="QIN48" s="53"/>
      <c r="QJA48" s="53"/>
      <c r="QJB48" s="53"/>
      <c r="QJD48" s="53"/>
      <c r="QJQ48" s="53"/>
      <c r="QJR48" s="53"/>
      <c r="QJT48" s="53"/>
      <c r="QKG48" s="53"/>
      <c r="QKH48" s="53"/>
      <c r="QKJ48" s="53"/>
      <c r="QKW48" s="53"/>
      <c r="QKX48" s="53"/>
      <c r="QKZ48" s="53"/>
      <c r="QLM48" s="53"/>
      <c r="QLN48" s="53"/>
      <c r="QLP48" s="53"/>
      <c r="QMC48" s="53"/>
      <c r="QMD48" s="53"/>
      <c r="QMF48" s="53"/>
      <c r="QMS48" s="53"/>
      <c r="QMT48" s="53"/>
      <c r="QMV48" s="53"/>
      <c r="QNI48" s="53"/>
      <c r="QNJ48" s="53"/>
      <c r="QNL48" s="53"/>
      <c r="QNY48" s="53"/>
      <c r="QNZ48" s="53"/>
      <c r="QOB48" s="53"/>
      <c r="QOO48" s="53"/>
      <c r="QOP48" s="53"/>
      <c r="QOR48" s="53"/>
      <c r="QPE48" s="53"/>
      <c r="QPF48" s="53"/>
      <c r="QPH48" s="53"/>
      <c r="QPU48" s="53"/>
      <c r="QPV48" s="53"/>
      <c r="QPX48" s="53"/>
      <c r="QQK48" s="53"/>
      <c r="QQL48" s="53"/>
      <c r="QQN48" s="53"/>
      <c r="QRA48" s="53"/>
      <c r="QRB48" s="53"/>
      <c r="QRD48" s="53"/>
      <c r="QRQ48" s="53"/>
      <c r="QRR48" s="53"/>
      <c r="QRT48" s="53"/>
      <c r="QSG48" s="53"/>
      <c r="QSH48" s="53"/>
      <c r="QSJ48" s="53"/>
      <c r="QSW48" s="53"/>
      <c r="QSX48" s="53"/>
      <c r="QSZ48" s="53"/>
      <c r="QTM48" s="53"/>
      <c r="QTN48" s="53"/>
      <c r="QTP48" s="53"/>
      <c r="QUC48" s="53"/>
      <c r="QUD48" s="53"/>
      <c r="QUF48" s="53"/>
      <c r="QUS48" s="53"/>
      <c r="QUT48" s="53"/>
      <c r="QUV48" s="53"/>
      <c r="QVI48" s="53"/>
      <c r="QVJ48" s="53"/>
      <c r="QVL48" s="53"/>
      <c r="QVY48" s="53"/>
      <c r="QVZ48" s="53"/>
      <c r="QWB48" s="53"/>
      <c r="QWO48" s="53"/>
      <c r="QWP48" s="53"/>
      <c r="QWR48" s="53"/>
      <c r="QXE48" s="53"/>
      <c r="QXF48" s="53"/>
      <c r="QXH48" s="53"/>
      <c r="QXU48" s="53"/>
      <c r="QXV48" s="53"/>
      <c r="QXX48" s="53"/>
      <c r="QYK48" s="53"/>
      <c r="QYL48" s="53"/>
      <c r="QYN48" s="53"/>
      <c r="QZA48" s="53"/>
      <c r="QZB48" s="53"/>
      <c r="QZD48" s="53"/>
      <c r="QZQ48" s="53"/>
      <c r="QZR48" s="53"/>
      <c r="QZT48" s="53"/>
      <c r="RAG48" s="53"/>
      <c r="RAH48" s="53"/>
      <c r="RAJ48" s="53"/>
      <c r="RAW48" s="53"/>
      <c r="RAX48" s="53"/>
      <c r="RAZ48" s="53"/>
      <c r="RBM48" s="53"/>
      <c r="RBN48" s="53"/>
      <c r="RBP48" s="53"/>
      <c r="RCC48" s="53"/>
      <c r="RCD48" s="53"/>
      <c r="RCF48" s="53"/>
      <c r="RCS48" s="53"/>
      <c r="RCT48" s="53"/>
      <c r="RCV48" s="53"/>
      <c r="RDI48" s="53"/>
      <c r="RDJ48" s="53"/>
      <c r="RDL48" s="53"/>
      <c r="RDY48" s="53"/>
      <c r="RDZ48" s="53"/>
      <c r="REB48" s="53"/>
      <c r="REO48" s="53"/>
      <c r="REP48" s="53"/>
      <c r="RER48" s="53"/>
      <c r="RFE48" s="53"/>
      <c r="RFF48" s="53"/>
      <c r="RFH48" s="53"/>
      <c r="RFU48" s="53"/>
      <c r="RFV48" s="53"/>
      <c r="RFX48" s="53"/>
      <c r="RGK48" s="53"/>
      <c r="RGL48" s="53"/>
      <c r="RGN48" s="53"/>
      <c r="RHA48" s="53"/>
      <c r="RHB48" s="53"/>
      <c r="RHD48" s="53"/>
      <c r="RHQ48" s="53"/>
      <c r="RHR48" s="53"/>
      <c r="RHT48" s="53"/>
      <c r="RIG48" s="53"/>
      <c r="RIH48" s="53"/>
      <c r="RIJ48" s="53"/>
      <c r="RIW48" s="53"/>
      <c r="RIX48" s="53"/>
      <c r="RIZ48" s="53"/>
      <c r="RJM48" s="53"/>
      <c r="RJN48" s="53"/>
      <c r="RJP48" s="53"/>
      <c r="RKC48" s="53"/>
      <c r="RKD48" s="53"/>
      <c r="RKF48" s="53"/>
      <c r="RKS48" s="53"/>
      <c r="RKT48" s="53"/>
      <c r="RKV48" s="53"/>
      <c r="RLI48" s="53"/>
      <c r="RLJ48" s="53"/>
      <c r="RLL48" s="53"/>
      <c r="RLY48" s="53"/>
      <c r="RLZ48" s="53"/>
      <c r="RMB48" s="53"/>
      <c r="RMO48" s="53"/>
      <c r="RMP48" s="53"/>
      <c r="RMR48" s="53"/>
      <c r="RNE48" s="53"/>
      <c r="RNF48" s="53"/>
      <c r="RNH48" s="53"/>
      <c r="RNU48" s="53"/>
      <c r="RNV48" s="53"/>
      <c r="RNX48" s="53"/>
      <c r="ROK48" s="53"/>
      <c r="ROL48" s="53"/>
      <c r="RON48" s="53"/>
      <c r="RPA48" s="53"/>
      <c r="RPB48" s="53"/>
      <c r="RPD48" s="53"/>
      <c r="RPQ48" s="53"/>
      <c r="RPR48" s="53"/>
      <c r="RPT48" s="53"/>
      <c r="RQG48" s="53"/>
      <c r="RQH48" s="53"/>
      <c r="RQJ48" s="53"/>
      <c r="RQW48" s="53"/>
      <c r="RQX48" s="53"/>
      <c r="RQZ48" s="53"/>
      <c r="RRM48" s="53"/>
      <c r="RRN48" s="53"/>
      <c r="RRP48" s="53"/>
      <c r="RSC48" s="53"/>
      <c r="RSD48" s="53"/>
      <c r="RSF48" s="53"/>
      <c r="RSS48" s="53"/>
      <c r="RST48" s="53"/>
      <c r="RSV48" s="53"/>
      <c r="RTI48" s="53"/>
      <c r="RTJ48" s="53"/>
      <c r="RTL48" s="53"/>
      <c r="RTY48" s="53"/>
      <c r="RTZ48" s="53"/>
      <c r="RUB48" s="53"/>
      <c r="RUO48" s="53"/>
      <c r="RUP48" s="53"/>
      <c r="RUR48" s="53"/>
      <c r="RVE48" s="53"/>
      <c r="RVF48" s="53"/>
      <c r="RVH48" s="53"/>
      <c r="RVU48" s="53"/>
      <c r="RVV48" s="53"/>
      <c r="RVX48" s="53"/>
      <c r="RWK48" s="53"/>
      <c r="RWL48" s="53"/>
      <c r="RWN48" s="53"/>
      <c r="RXA48" s="53"/>
      <c r="RXB48" s="53"/>
      <c r="RXD48" s="53"/>
      <c r="RXQ48" s="53"/>
      <c r="RXR48" s="53"/>
      <c r="RXT48" s="53"/>
      <c r="RYG48" s="53"/>
      <c r="RYH48" s="53"/>
      <c r="RYJ48" s="53"/>
      <c r="RYW48" s="53"/>
      <c r="RYX48" s="53"/>
      <c r="RYZ48" s="53"/>
      <c r="RZM48" s="53"/>
      <c r="RZN48" s="53"/>
      <c r="RZP48" s="53"/>
      <c r="SAC48" s="53"/>
      <c r="SAD48" s="53"/>
      <c r="SAF48" s="53"/>
      <c r="SAS48" s="53"/>
      <c r="SAT48" s="53"/>
      <c r="SAV48" s="53"/>
      <c r="SBI48" s="53"/>
      <c r="SBJ48" s="53"/>
      <c r="SBL48" s="53"/>
      <c r="SBY48" s="53"/>
      <c r="SBZ48" s="53"/>
      <c r="SCB48" s="53"/>
      <c r="SCO48" s="53"/>
      <c r="SCP48" s="53"/>
      <c r="SCR48" s="53"/>
      <c r="SDE48" s="53"/>
      <c r="SDF48" s="53"/>
      <c r="SDH48" s="53"/>
      <c r="SDU48" s="53"/>
      <c r="SDV48" s="53"/>
      <c r="SDX48" s="53"/>
      <c r="SEK48" s="53"/>
      <c r="SEL48" s="53"/>
      <c r="SEN48" s="53"/>
      <c r="SFA48" s="53"/>
      <c r="SFB48" s="53"/>
      <c r="SFD48" s="53"/>
      <c r="SFQ48" s="53"/>
      <c r="SFR48" s="53"/>
      <c r="SFT48" s="53"/>
      <c r="SGG48" s="53"/>
      <c r="SGH48" s="53"/>
      <c r="SGJ48" s="53"/>
      <c r="SGW48" s="53"/>
      <c r="SGX48" s="53"/>
      <c r="SGZ48" s="53"/>
      <c r="SHM48" s="53"/>
      <c r="SHN48" s="53"/>
      <c r="SHP48" s="53"/>
      <c r="SIC48" s="53"/>
      <c r="SID48" s="53"/>
      <c r="SIF48" s="53"/>
      <c r="SIS48" s="53"/>
      <c r="SIT48" s="53"/>
      <c r="SIV48" s="53"/>
      <c r="SJI48" s="53"/>
      <c r="SJJ48" s="53"/>
      <c r="SJL48" s="53"/>
      <c r="SJY48" s="53"/>
      <c r="SJZ48" s="53"/>
      <c r="SKB48" s="53"/>
      <c r="SKO48" s="53"/>
      <c r="SKP48" s="53"/>
      <c r="SKR48" s="53"/>
      <c r="SLE48" s="53"/>
      <c r="SLF48" s="53"/>
      <c r="SLH48" s="53"/>
      <c r="SLU48" s="53"/>
      <c r="SLV48" s="53"/>
      <c r="SLX48" s="53"/>
      <c r="SMK48" s="53"/>
      <c r="SML48" s="53"/>
      <c r="SMN48" s="53"/>
      <c r="SNA48" s="53"/>
      <c r="SNB48" s="53"/>
      <c r="SND48" s="53"/>
      <c r="SNQ48" s="53"/>
      <c r="SNR48" s="53"/>
      <c r="SNT48" s="53"/>
      <c r="SOG48" s="53"/>
      <c r="SOH48" s="53"/>
      <c r="SOJ48" s="53"/>
      <c r="SOW48" s="53"/>
      <c r="SOX48" s="53"/>
      <c r="SOZ48" s="53"/>
      <c r="SPM48" s="53"/>
      <c r="SPN48" s="53"/>
      <c r="SPP48" s="53"/>
      <c r="SQC48" s="53"/>
      <c r="SQD48" s="53"/>
      <c r="SQF48" s="53"/>
      <c r="SQS48" s="53"/>
      <c r="SQT48" s="53"/>
      <c r="SQV48" s="53"/>
      <c r="SRI48" s="53"/>
      <c r="SRJ48" s="53"/>
      <c r="SRL48" s="53"/>
      <c r="SRY48" s="53"/>
      <c r="SRZ48" s="53"/>
      <c r="SSB48" s="53"/>
      <c r="SSO48" s="53"/>
      <c r="SSP48" s="53"/>
      <c r="SSR48" s="53"/>
      <c r="STE48" s="53"/>
      <c r="STF48" s="53"/>
      <c r="STH48" s="53"/>
      <c r="STU48" s="53"/>
      <c r="STV48" s="53"/>
      <c r="STX48" s="53"/>
      <c r="SUK48" s="53"/>
      <c r="SUL48" s="53"/>
      <c r="SUN48" s="53"/>
      <c r="SVA48" s="53"/>
      <c r="SVB48" s="53"/>
      <c r="SVD48" s="53"/>
      <c r="SVQ48" s="53"/>
      <c r="SVR48" s="53"/>
      <c r="SVT48" s="53"/>
      <c r="SWG48" s="53"/>
      <c r="SWH48" s="53"/>
      <c r="SWJ48" s="53"/>
      <c r="SWW48" s="53"/>
      <c r="SWX48" s="53"/>
      <c r="SWZ48" s="53"/>
      <c r="SXM48" s="53"/>
      <c r="SXN48" s="53"/>
      <c r="SXP48" s="53"/>
      <c r="SYC48" s="53"/>
      <c r="SYD48" s="53"/>
      <c r="SYF48" s="53"/>
      <c r="SYS48" s="53"/>
      <c r="SYT48" s="53"/>
      <c r="SYV48" s="53"/>
      <c r="SZI48" s="53"/>
      <c r="SZJ48" s="53"/>
      <c r="SZL48" s="53"/>
      <c r="SZY48" s="53"/>
      <c r="SZZ48" s="53"/>
      <c r="TAB48" s="53"/>
      <c r="TAO48" s="53"/>
      <c r="TAP48" s="53"/>
      <c r="TAR48" s="53"/>
      <c r="TBE48" s="53"/>
      <c r="TBF48" s="53"/>
      <c r="TBH48" s="53"/>
      <c r="TBU48" s="53"/>
      <c r="TBV48" s="53"/>
      <c r="TBX48" s="53"/>
      <c r="TCK48" s="53"/>
      <c r="TCL48" s="53"/>
      <c r="TCN48" s="53"/>
      <c r="TDA48" s="53"/>
      <c r="TDB48" s="53"/>
      <c r="TDD48" s="53"/>
      <c r="TDQ48" s="53"/>
      <c r="TDR48" s="53"/>
      <c r="TDT48" s="53"/>
      <c r="TEG48" s="53"/>
      <c r="TEH48" s="53"/>
      <c r="TEJ48" s="53"/>
      <c r="TEW48" s="53"/>
      <c r="TEX48" s="53"/>
      <c r="TEZ48" s="53"/>
      <c r="TFM48" s="53"/>
      <c r="TFN48" s="53"/>
      <c r="TFP48" s="53"/>
      <c r="TGC48" s="53"/>
      <c r="TGD48" s="53"/>
      <c r="TGF48" s="53"/>
      <c r="TGS48" s="53"/>
      <c r="TGT48" s="53"/>
      <c r="TGV48" s="53"/>
      <c r="THI48" s="53"/>
      <c r="THJ48" s="53"/>
      <c r="THL48" s="53"/>
      <c r="THY48" s="53"/>
      <c r="THZ48" s="53"/>
      <c r="TIB48" s="53"/>
      <c r="TIO48" s="53"/>
      <c r="TIP48" s="53"/>
      <c r="TIR48" s="53"/>
      <c r="TJE48" s="53"/>
      <c r="TJF48" s="53"/>
      <c r="TJH48" s="53"/>
      <c r="TJU48" s="53"/>
      <c r="TJV48" s="53"/>
      <c r="TJX48" s="53"/>
      <c r="TKK48" s="53"/>
      <c r="TKL48" s="53"/>
      <c r="TKN48" s="53"/>
      <c r="TLA48" s="53"/>
      <c r="TLB48" s="53"/>
      <c r="TLD48" s="53"/>
      <c r="TLQ48" s="53"/>
      <c r="TLR48" s="53"/>
      <c r="TLT48" s="53"/>
      <c r="TMG48" s="53"/>
      <c r="TMH48" s="53"/>
      <c r="TMJ48" s="53"/>
      <c r="TMW48" s="53"/>
      <c r="TMX48" s="53"/>
      <c r="TMZ48" s="53"/>
      <c r="TNM48" s="53"/>
      <c r="TNN48" s="53"/>
      <c r="TNP48" s="53"/>
      <c r="TOC48" s="53"/>
      <c r="TOD48" s="53"/>
      <c r="TOF48" s="53"/>
      <c r="TOS48" s="53"/>
      <c r="TOT48" s="53"/>
      <c r="TOV48" s="53"/>
      <c r="TPI48" s="53"/>
      <c r="TPJ48" s="53"/>
      <c r="TPL48" s="53"/>
      <c r="TPY48" s="53"/>
      <c r="TPZ48" s="53"/>
      <c r="TQB48" s="53"/>
      <c r="TQO48" s="53"/>
      <c r="TQP48" s="53"/>
      <c r="TQR48" s="53"/>
      <c r="TRE48" s="53"/>
      <c r="TRF48" s="53"/>
      <c r="TRH48" s="53"/>
      <c r="TRU48" s="53"/>
      <c r="TRV48" s="53"/>
      <c r="TRX48" s="53"/>
      <c r="TSK48" s="53"/>
      <c r="TSL48" s="53"/>
      <c r="TSN48" s="53"/>
      <c r="TTA48" s="53"/>
      <c r="TTB48" s="53"/>
      <c r="TTD48" s="53"/>
      <c r="TTQ48" s="53"/>
      <c r="TTR48" s="53"/>
      <c r="TTT48" s="53"/>
      <c r="TUG48" s="53"/>
      <c r="TUH48" s="53"/>
      <c r="TUJ48" s="53"/>
      <c r="TUW48" s="53"/>
      <c r="TUX48" s="53"/>
      <c r="TUZ48" s="53"/>
      <c r="TVM48" s="53"/>
      <c r="TVN48" s="53"/>
      <c r="TVP48" s="53"/>
      <c r="TWC48" s="53"/>
      <c r="TWD48" s="53"/>
      <c r="TWF48" s="53"/>
      <c r="TWS48" s="53"/>
      <c r="TWT48" s="53"/>
      <c r="TWV48" s="53"/>
      <c r="TXI48" s="53"/>
      <c r="TXJ48" s="53"/>
      <c r="TXL48" s="53"/>
      <c r="TXY48" s="53"/>
      <c r="TXZ48" s="53"/>
      <c r="TYB48" s="53"/>
      <c r="TYO48" s="53"/>
      <c r="TYP48" s="53"/>
      <c r="TYR48" s="53"/>
      <c r="TZE48" s="53"/>
      <c r="TZF48" s="53"/>
      <c r="TZH48" s="53"/>
      <c r="TZU48" s="53"/>
      <c r="TZV48" s="53"/>
      <c r="TZX48" s="53"/>
      <c r="UAK48" s="53"/>
      <c r="UAL48" s="53"/>
      <c r="UAN48" s="53"/>
      <c r="UBA48" s="53"/>
      <c r="UBB48" s="53"/>
      <c r="UBD48" s="53"/>
      <c r="UBQ48" s="53"/>
      <c r="UBR48" s="53"/>
      <c r="UBT48" s="53"/>
      <c r="UCG48" s="53"/>
      <c r="UCH48" s="53"/>
      <c r="UCJ48" s="53"/>
      <c r="UCW48" s="53"/>
      <c r="UCX48" s="53"/>
      <c r="UCZ48" s="53"/>
      <c r="UDM48" s="53"/>
      <c r="UDN48" s="53"/>
      <c r="UDP48" s="53"/>
      <c r="UEC48" s="53"/>
      <c r="UED48" s="53"/>
      <c r="UEF48" s="53"/>
      <c r="UES48" s="53"/>
      <c r="UET48" s="53"/>
      <c r="UEV48" s="53"/>
      <c r="UFI48" s="53"/>
      <c r="UFJ48" s="53"/>
      <c r="UFL48" s="53"/>
      <c r="UFY48" s="53"/>
      <c r="UFZ48" s="53"/>
      <c r="UGB48" s="53"/>
      <c r="UGO48" s="53"/>
      <c r="UGP48" s="53"/>
      <c r="UGR48" s="53"/>
      <c r="UHE48" s="53"/>
      <c r="UHF48" s="53"/>
      <c r="UHH48" s="53"/>
      <c r="UHU48" s="53"/>
      <c r="UHV48" s="53"/>
      <c r="UHX48" s="53"/>
      <c r="UIK48" s="53"/>
      <c r="UIL48" s="53"/>
      <c r="UIN48" s="53"/>
      <c r="UJA48" s="53"/>
      <c r="UJB48" s="53"/>
      <c r="UJD48" s="53"/>
      <c r="UJQ48" s="53"/>
      <c r="UJR48" s="53"/>
      <c r="UJT48" s="53"/>
      <c r="UKG48" s="53"/>
      <c r="UKH48" s="53"/>
      <c r="UKJ48" s="53"/>
      <c r="UKW48" s="53"/>
      <c r="UKX48" s="53"/>
      <c r="UKZ48" s="53"/>
      <c r="ULM48" s="53"/>
      <c r="ULN48" s="53"/>
      <c r="ULP48" s="53"/>
      <c r="UMC48" s="53"/>
      <c r="UMD48" s="53"/>
      <c r="UMF48" s="53"/>
      <c r="UMS48" s="53"/>
      <c r="UMT48" s="53"/>
      <c r="UMV48" s="53"/>
      <c r="UNI48" s="53"/>
      <c r="UNJ48" s="53"/>
      <c r="UNL48" s="53"/>
      <c r="UNY48" s="53"/>
      <c r="UNZ48" s="53"/>
      <c r="UOB48" s="53"/>
      <c r="UOO48" s="53"/>
      <c r="UOP48" s="53"/>
      <c r="UOR48" s="53"/>
      <c r="UPE48" s="53"/>
      <c r="UPF48" s="53"/>
      <c r="UPH48" s="53"/>
      <c r="UPU48" s="53"/>
      <c r="UPV48" s="53"/>
      <c r="UPX48" s="53"/>
      <c r="UQK48" s="53"/>
      <c r="UQL48" s="53"/>
      <c r="UQN48" s="53"/>
      <c r="URA48" s="53"/>
      <c r="URB48" s="53"/>
      <c r="URD48" s="53"/>
      <c r="URQ48" s="53"/>
      <c r="URR48" s="53"/>
      <c r="URT48" s="53"/>
      <c r="USG48" s="53"/>
      <c r="USH48" s="53"/>
      <c r="USJ48" s="53"/>
      <c r="USW48" s="53"/>
      <c r="USX48" s="53"/>
      <c r="USZ48" s="53"/>
      <c r="UTM48" s="53"/>
      <c r="UTN48" s="53"/>
      <c r="UTP48" s="53"/>
      <c r="UUC48" s="53"/>
      <c r="UUD48" s="53"/>
      <c r="UUF48" s="53"/>
      <c r="UUS48" s="53"/>
      <c r="UUT48" s="53"/>
      <c r="UUV48" s="53"/>
      <c r="UVI48" s="53"/>
      <c r="UVJ48" s="53"/>
      <c r="UVL48" s="53"/>
      <c r="UVY48" s="53"/>
      <c r="UVZ48" s="53"/>
      <c r="UWB48" s="53"/>
      <c r="UWO48" s="53"/>
      <c r="UWP48" s="53"/>
      <c r="UWR48" s="53"/>
      <c r="UXE48" s="53"/>
      <c r="UXF48" s="53"/>
      <c r="UXH48" s="53"/>
      <c r="UXU48" s="53"/>
      <c r="UXV48" s="53"/>
      <c r="UXX48" s="53"/>
      <c r="UYK48" s="53"/>
      <c r="UYL48" s="53"/>
      <c r="UYN48" s="53"/>
      <c r="UZA48" s="53"/>
      <c r="UZB48" s="53"/>
      <c r="UZD48" s="53"/>
      <c r="UZQ48" s="53"/>
      <c r="UZR48" s="53"/>
      <c r="UZT48" s="53"/>
      <c r="VAG48" s="53"/>
      <c r="VAH48" s="53"/>
      <c r="VAJ48" s="53"/>
      <c r="VAW48" s="53"/>
      <c r="VAX48" s="53"/>
      <c r="VAZ48" s="53"/>
      <c r="VBM48" s="53"/>
      <c r="VBN48" s="53"/>
      <c r="VBP48" s="53"/>
      <c r="VCC48" s="53"/>
      <c r="VCD48" s="53"/>
      <c r="VCF48" s="53"/>
      <c r="VCS48" s="53"/>
      <c r="VCT48" s="53"/>
      <c r="VCV48" s="53"/>
      <c r="VDI48" s="53"/>
      <c r="VDJ48" s="53"/>
      <c r="VDL48" s="53"/>
      <c r="VDY48" s="53"/>
      <c r="VDZ48" s="53"/>
      <c r="VEB48" s="53"/>
      <c r="VEO48" s="53"/>
      <c r="VEP48" s="53"/>
      <c r="VER48" s="53"/>
      <c r="VFE48" s="53"/>
      <c r="VFF48" s="53"/>
      <c r="VFH48" s="53"/>
      <c r="VFU48" s="53"/>
      <c r="VFV48" s="53"/>
      <c r="VFX48" s="53"/>
      <c r="VGK48" s="53"/>
      <c r="VGL48" s="53"/>
      <c r="VGN48" s="53"/>
      <c r="VHA48" s="53"/>
      <c r="VHB48" s="53"/>
      <c r="VHD48" s="53"/>
      <c r="VHQ48" s="53"/>
      <c r="VHR48" s="53"/>
      <c r="VHT48" s="53"/>
      <c r="VIG48" s="53"/>
      <c r="VIH48" s="53"/>
      <c r="VIJ48" s="53"/>
      <c r="VIW48" s="53"/>
      <c r="VIX48" s="53"/>
      <c r="VIZ48" s="53"/>
      <c r="VJM48" s="53"/>
      <c r="VJN48" s="53"/>
      <c r="VJP48" s="53"/>
      <c r="VKC48" s="53"/>
      <c r="VKD48" s="53"/>
      <c r="VKF48" s="53"/>
      <c r="VKS48" s="53"/>
      <c r="VKT48" s="53"/>
      <c r="VKV48" s="53"/>
      <c r="VLI48" s="53"/>
      <c r="VLJ48" s="53"/>
      <c r="VLL48" s="53"/>
      <c r="VLY48" s="53"/>
      <c r="VLZ48" s="53"/>
      <c r="VMB48" s="53"/>
      <c r="VMO48" s="53"/>
      <c r="VMP48" s="53"/>
      <c r="VMR48" s="53"/>
      <c r="VNE48" s="53"/>
      <c r="VNF48" s="53"/>
      <c r="VNH48" s="53"/>
      <c r="VNU48" s="53"/>
      <c r="VNV48" s="53"/>
      <c r="VNX48" s="53"/>
      <c r="VOK48" s="53"/>
      <c r="VOL48" s="53"/>
      <c r="VON48" s="53"/>
      <c r="VPA48" s="53"/>
      <c r="VPB48" s="53"/>
      <c r="VPD48" s="53"/>
      <c r="VPQ48" s="53"/>
      <c r="VPR48" s="53"/>
      <c r="VPT48" s="53"/>
      <c r="VQG48" s="53"/>
      <c r="VQH48" s="53"/>
      <c r="VQJ48" s="53"/>
      <c r="VQW48" s="53"/>
      <c r="VQX48" s="53"/>
      <c r="VQZ48" s="53"/>
      <c r="VRM48" s="53"/>
      <c r="VRN48" s="53"/>
      <c r="VRP48" s="53"/>
      <c r="VSC48" s="53"/>
      <c r="VSD48" s="53"/>
      <c r="VSF48" s="53"/>
      <c r="VSS48" s="53"/>
      <c r="VST48" s="53"/>
      <c r="VSV48" s="53"/>
      <c r="VTI48" s="53"/>
      <c r="VTJ48" s="53"/>
      <c r="VTL48" s="53"/>
      <c r="VTY48" s="53"/>
      <c r="VTZ48" s="53"/>
      <c r="VUB48" s="53"/>
      <c r="VUO48" s="53"/>
      <c r="VUP48" s="53"/>
      <c r="VUR48" s="53"/>
      <c r="VVE48" s="53"/>
      <c r="VVF48" s="53"/>
      <c r="VVH48" s="53"/>
      <c r="VVU48" s="53"/>
      <c r="VVV48" s="53"/>
      <c r="VVX48" s="53"/>
      <c r="VWK48" s="53"/>
      <c r="VWL48" s="53"/>
      <c r="VWN48" s="53"/>
      <c r="VXA48" s="53"/>
      <c r="VXB48" s="53"/>
      <c r="VXD48" s="53"/>
      <c r="VXQ48" s="53"/>
      <c r="VXR48" s="53"/>
      <c r="VXT48" s="53"/>
      <c r="VYG48" s="53"/>
      <c r="VYH48" s="53"/>
      <c r="VYJ48" s="53"/>
      <c r="VYW48" s="53"/>
      <c r="VYX48" s="53"/>
      <c r="VYZ48" s="53"/>
      <c r="VZM48" s="53"/>
      <c r="VZN48" s="53"/>
      <c r="VZP48" s="53"/>
      <c r="WAC48" s="53"/>
      <c r="WAD48" s="53"/>
      <c r="WAF48" s="53"/>
      <c r="WAS48" s="53"/>
      <c r="WAT48" s="53"/>
      <c r="WAV48" s="53"/>
      <c r="WBI48" s="53"/>
      <c r="WBJ48" s="53"/>
      <c r="WBL48" s="53"/>
      <c r="WBY48" s="53"/>
      <c r="WBZ48" s="53"/>
      <c r="WCB48" s="53"/>
      <c r="WCO48" s="53"/>
      <c r="WCP48" s="53"/>
      <c r="WCR48" s="53"/>
      <c r="WDE48" s="53"/>
      <c r="WDF48" s="53"/>
      <c r="WDH48" s="53"/>
      <c r="WDU48" s="53"/>
      <c r="WDV48" s="53"/>
      <c r="WDX48" s="53"/>
      <c r="WEK48" s="53"/>
      <c r="WEL48" s="53"/>
      <c r="WEN48" s="53"/>
      <c r="WFA48" s="53"/>
      <c r="WFB48" s="53"/>
      <c r="WFD48" s="53"/>
      <c r="WFQ48" s="53"/>
      <c r="WFR48" s="53"/>
      <c r="WFT48" s="53"/>
      <c r="WGG48" s="53"/>
      <c r="WGH48" s="53"/>
      <c r="WGJ48" s="53"/>
      <c r="WGW48" s="53"/>
      <c r="WGX48" s="53"/>
      <c r="WGZ48" s="53"/>
      <c r="WHM48" s="53"/>
      <c r="WHN48" s="53"/>
      <c r="WHP48" s="53"/>
      <c r="WIC48" s="53"/>
      <c r="WID48" s="53"/>
      <c r="WIF48" s="53"/>
      <c r="WIS48" s="53"/>
      <c r="WIT48" s="53"/>
      <c r="WIV48" s="53"/>
      <c r="WJI48" s="53"/>
      <c r="WJJ48" s="53"/>
      <c r="WJL48" s="53"/>
      <c r="WJY48" s="53"/>
      <c r="WJZ48" s="53"/>
      <c r="WKB48" s="53"/>
      <c r="WKO48" s="53"/>
      <c r="WKP48" s="53"/>
      <c r="WKR48" s="53"/>
      <c r="WLE48" s="53"/>
      <c r="WLF48" s="53"/>
      <c r="WLH48" s="53"/>
      <c r="WLU48" s="53"/>
      <c r="WLV48" s="53"/>
      <c r="WLX48" s="53"/>
      <c r="WMK48" s="53"/>
      <c r="WML48" s="53"/>
      <c r="WMN48" s="53"/>
      <c r="WNA48" s="53"/>
      <c r="WNB48" s="53"/>
      <c r="WND48" s="53"/>
      <c r="WNQ48" s="53"/>
      <c r="WNR48" s="53"/>
      <c r="WNT48" s="53"/>
      <c r="WOG48" s="53"/>
      <c r="WOH48" s="53"/>
      <c r="WOJ48" s="53"/>
      <c r="WOW48" s="53"/>
      <c r="WOX48" s="53"/>
      <c r="WOZ48" s="53"/>
      <c r="WPM48" s="53"/>
      <c r="WPN48" s="53"/>
      <c r="WPP48" s="53"/>
      <c r="WQC48" s="53"/>
      <c r="WQD48" s="53"/>
      <c r="WQF48" s="53"/>
      <c r="WQS48" s="53"/>
      <c r="WQT48" s="53"/>
      <c r="WQV48" s="53"/>
      <c r="WRI48" s="53"/>
      <c r="WRJ48" s="53"/>
      <c r="WRL48" s="53"/>
      <c r="WRY48" s="53"/>
      <c r="WRZ48" s="53"/>
      <c r="WSB48" s="53"/>
      <c r="WSO48" s="53"/>
      <c r="WSP48" s="53"/>
      <c r="WSR48" s="53"/>
      <c r="WTE48" s="53"/>
      <c r="WTF48" s="53"/>
      <c r="WTH48" s="53"/>
      <c r="WTU48" s="53"/>
      <c r="WTV48" s="53"/>
      <c r="WTX48" s="53"/>
      <c r="WUK48" s="53"/>
      <c r="WUL48" s="53"/>
      <c r="WUN48" s="53"/>
      <c r="WVA48" s="53"/>
      <c r="WVB48" s="53"/>
      <c r="WVD48" s="53"/>
      <c r="WVQ48" s="53"/>
      <c r="WVR48" s="53"/>
      <c r="WVT48" s="53"/>
      <c r="WWG48" s="53"/>
      <c r="WWH48" s="53"/>
      <c r="WWJ48" s="53"/>
      <c r="WWW48" s="53"/>
      <c r="WWX48" s="53"/>
      <c r="WWZ48" s="53"/>
      <c r="WXM48" s="53"/>
      <c r="WXN48" s="53"/>
      <c r="WXP48" s="53"/>
      <c r="WYC48" s="53"/>
      <c r="WYD48" s="53"/>
      <c r="WYF48" s="53"/>
      <c r="WYS48" s="53"/>
      <c r="WYT48" s="53"/>
      <c r="WYV48" s="53"/>
      <c r="WZI48" s="53"/>
      <c r="WZJ48" s="53"/>
      <c r="WZL48" s="53"/>
      <c r="WZY48" s="53"/>
      <c r="WZZ48" s="53"/>
      <c r="XAB48" s="53"/>
      <c r="XAO48" s="53"/>
      <c r="XAP48" s="53"/>
      <c r="XAR48" s="53"/>
      <c r="XBE48" s="53"/>
      <c r="XBF48" s="53"/>
      <c r="XBH48" s="53"/>
      <c r="XBU48" s="53"/>
      <c r="XBV48" s="53"/>
      <c r="XBX48" s="53"/>
      <c r="XCK48" s="53"/>
      <c r="XCL48" s="53"/>
      <c r="XCN48" s="53"/>
      <c r="XDA48" s="53"/>
      <c r="XDB48" s="53"/>
      <c r="XDD48" s="53"/>
      <c r="XDQ48" s="53"/>
      <c r="XDR48" s="53"/>
      <c r="XDT48" s="53"/>
      <c r="XEG48" s="53"/>
      <c r="XEH48" s="53"/>
      <c r="XEJ48" s="53"/>
    </row>
    <row r="49" spans="1:1020 1033:2044 2057:3068 3081:4092 4105:5116 5129:6140 6153:7164 7177:8188 8201:9212 9225:10236 10249:11260 11273:12284 12297:13308 13321:14332 14345:15356 15369:16364" ht="18.75" x14ac:dyDescent="0.45">
      <c r="A49" s="56"/>
      <c r="B49" s="56"/>
      <c r="C49" s="47"/>
      <c r="D49" s="56"/>
      <c r="E49" s="48"/>
      <c r="F49" s="6" t="s">
        <v>313</v>
      </c>
      <c r="G49" s="48"/>
      <c r="H49" s="15">
        <v>5999990</v>
      </c>
      <c r="I49" s="36"/>
      <c r="J49" s="15">
        <f t="shared" si="1"/>
        <v>5999990000000</v>
      </c>
      <c r="K49" s="36"/>
      <c r="L49" s="15">
        <v>56120563560</v>
      </c>
      <c r="M49" s="11"/>
      <c r="N49" s="49">
        <v>0.18</v>
      </c>
      <c r="O49" s="36"/>
      <c r="P49" s="50">
        <v>0.32979999999999998</v>
      </c>
      <c r="U49" s="15"/>
      <c r="AO49" s="53"/>
      <c r="AP49" s="53"/>
      <c r="AR49" s="53"/>
      <c r="BE49" s="53"/>
      <c r="BF49" s="53"/>
      <c r="BH49" s="53"/>
      <c r="BU49" s="53"/>
      <c r="BV49" s="53"/>
      <c r="BX49" s="53"/>
      <c r="CK49" s="53"/>
      <c r="CL49" s="53"/>
      <c r="CN49" s="53"/>
      <c r="DA49" s="53"/>
      <c r="DB49" s="53"/>
      <c r="DD49" s="53"/>
      <c r="DQ49" s="53"/>
      <c r="DR49" s="53"/>
      <c r="DT49" s="53"/>
      <c r="EG49" s="53"/>
      <c r="EH49" s="53"/>
      <c r="EJ49" s="53"/>
      <c r="EW49" s="53"/>
      <c r="EX49" s="53"/>
      <c r="EZ49" s="53"/>
      <c r="FM49" s="53"/>
      <c r="FN49" s="53"/>
      <c r="FP49" s="53"/>
      <c r="GC49" s="53"/>
      <c r="GD49" s="53"/>
      <c r="GF49" s="53"/>
      <c r="GS49" s="53"/>
      <c r="GT49" s="53"/>
      <c r="GV49" s="53"/>
      <c r="HI49" s="53"/>
      <c r="HJ49" s="53"/>
      <c r="HL49" s="53"/>
      <c r="HY49" s="53"/>
      <c r="HZ49" s="53"/>
      <c r="IB49" s="53"/>
      <c r="IO49" s="53"/>
      <c r="IP49" s="53"/>
      <c r="IR49" s="53"/>
      <c r="JE49" s="53"/>
      <c r="JF49" s="53"/>
      <c r="JH49" s="53"/>
      <c r="JU49" s="53"/>
      <c r="JV49" s="53"/>
      <c r="JX49" s="53"/>
      <c r="KK49" s="53"/>
      <c r="KL49" s="53"/>
      <c r="KN49" s="53"/>
      <c r="LA49" s="53"/>
      <c r="LB49" s="53"/>
      <c r="LD49" s="53"/>
      <c r="LQ49" s="53"/>
      <c r="LR49" s="53"/>
      <c r="LT49" s="53"/>
      <c r="MG49" s="53"/>
      <c r="MH49" s="53"/>
      <c r="MJ49" s="53"/>
      <c r="MW49" s="53"/>
      <c r="MX49" s="53"/>
      <c r="MZ49" s="53"/>
      <c r="NM49" s="53"/>
      <c r="NN49" s="53"/>
      <c r="NP49" s="53"/>
      <c r="OC49" s="53"/>
      <c r="OD49" s="53"/>
      <c r="OF49" s="53"/>
      <c r="OS49" s="53"/>
      <c r="OT49" s="53"/>
      <c r="OV49" s="53"/>
      <c r="PI49" s="53"/>
      <c r="PJ49" s="53"/>
      <c r="PL49" s="53"/>
      <c r="PY49" s="53"/>
      <c r="PZ49" s="53"/>
      <c r="QB49" s="53"/>
      <c r="QO49" s="53"/>
      <c r="QP49" s="53"/>
      <c r="QR49" s="53"/>
      <c r="RE49" s="53"/>
      <c r="RF49" s="53"/>
      <c r="RH49" s="53"/>
      <c r="RU49" s="53"/>
      <c r="RV49" s="53"/>
      <c r="RX49" s="53"/>
      <c r="SK49" s="53"/>
      <c r="SL49" s="53"/>
      <c r="SN49" s="53"/>
      <c r="TA49" s="53"/>
      <c r="TB49" s="53"/>
      <c r="TD49" s="53"/>
      <c r="TQ49" s="53"/>
      <c r="TR49" s="53"/>
      <c r="TT49" s="53"/>
      <c r="UG49" s="53"/>
      <c r="UH49" s="53"/>
      <c r="UJ49" s="53"/>
      <c r="UW49" s="53"/>
      <c r="UX49" s="53"/>
      <c r="UZ49" s="53"/>
      <c r="VM49" s="53"/>
      <c r="VN49" s="53"/>
      <c r="VP49" s="53"/>
      <c r="WC49" s="53"/>
      <c r="WD49" s="53"/>
      <c r="WF49" s="53"/>
      <c r="WS49" s="53"/>
      <c r="WT49" s="53"/>
      <c r="WV49" s="53"/>
      <c r="XI49" s="53"/>
      <c r="XJ49" s="53"/>
      <c r="XL49" s="53"/>
      <c r="XY49" s="53"/>
      <c r="XZ49" s="53"/>
      <c r="YB49" s="53"/>
      <c r="YO49" s="53"/>
      <c r="YP49" s="53"/>
      <c r="YR49" s="53"/>
      <c r="ZE49" s="53"/>
      <c r="ZF49" s="53"/>
      <c r="ZH49" s="53"/>
      <c r="ZU49" s="53"/>
      <c r="ZV49" s="53"/>
      <c r="ZX49" s="53"/>
      <c r="AAK49" s="53"/>
      <c r="AAL49" s="53"/>
      <c r="AAN49" s="53"/>
      <c r="ABA49" s="53"/>
      <c r="ABB49" s="53"/>
      <c r="ABD49" s="53"/>
      <c r="ABQ49" s="53"/>
      <c r="ABR49" s="53"/>
      <c r="ABT49" s="53"/>
      <c r="ACG49" s="53"/>
      <c r="ACH49" s="53"/>
      <c r="ACJ49" s="53"/>
      <c r="ACW49" s="53"/>
      <c r="ACX49" s="53"/>
      <c r="ACZ49" s="53"/>
      <c r="ADM49" s="53"/>
      <c r="ADN49" s="53"/>
      <c r="ADP49" s="53"/>
      <c r="AEC49" s="53"/>
      <c r="AED49" s="53"/>
      <c r="AEF49" s="53"/>
      <c r="AES49" s="53"/>
      <c r="AET49" s="53"/>
      <c r="AEV49" s="53"/>
      <c r="AFI49" s="53"/>
      <c r="AFJ49" s="53"/>
      <c r="AFL49" s="53"/>
      <c r="AFY49" s="53"/>
      <c r="AFZ49" s="53"/>
      <c r="AGB49" s="53"/>
      <c r="AGO49" s="53"/>
      <c r="AGP49" s="53"/>
      <c r="AGR49" s="53"/>
      <c r="AHE49" s="53"/>
      <c r="AHF49" s="53"/>
      <c r="AHH49" s="53"/>
      <c r="AHU49" s="53"/>
      <c r="AHV49" s="53"/>
      <c r="AHX49" s="53"/>
      <c r="AIK49" s="53"/>
      <c r="AIL49" s="53"/>
      <c r="AIN49" s="53"/>
      <c r="AJA49" s="53"/>
      <c r="AJB49" s="53"/>
      <c r="AJD49" s="53"/>
      <c r="AJQ49" s="53"/>
      <c r="AJR49" s="53"/>
      <c r="AJT49" s="53"/>
      <c r="AKG49" s="53"/>
      <c r="AKH49" s="53"/>
      <c r="AKJ49" s="53"/>
      <c r="AKW49" s="53"/>
      <c r="AKX49" s="53"/>
      <c r="AKZ49" s="53"/>
      <c r="ALM49" s="53"/>
      <c r="ALN49" s="53"/>
      <c r="ALP49" s="53"/>
      <c r="AMC49" s="53"/>
      <c r="AMD49" s="53"/>
      <c r="AMF49" s="53"/>
      <c r="AMS49" s="53"/>
      <c r="AMT49" s="53"/>
      <c r="AMV49" s="53"/>
      <c r="ANI49" s="53"/>
      <c r="ANJ49" s="53"/>
      <c r="ANL49" s="53"/>
      <c r="ANY49" s="53"/>
      <c r="ANZ49" s="53"/>
      <c r="AOB49" s="53"/>
      <c r="AOO49" s="53"/>
      <c r="AOP49" s="53"/>
      <c r="AOR49" s="53"/>
      <c r="APE49" s="53"/>
      <c r="APF49" s="53"/>
      <c r="APH49" s="53"/>
      <c r="APU49" s="53"/>
      <c r="APV49" s="53"/>
      <c r="APX49" s="53"/>
      <c r="AQK49" s="53"/>
      <c r="AQL49" s="53"/>
      <c r="AQN49" s="53"/>
      <c r="ARA49" s="53"/>
      <c r="ARB49" s="53"/>
      <c r="ARD49" s="53"/>
      <c r="ARQ49" s="53"/>
      <c r="ARR49" s="53"/>
      <c r="ART49" s="53"/>
      <c r="ASG49" s="53"/>
      <c r="ASH49" s="53"/>
      <c r="ASJ49" s="53"/>
      <c r="ASW49" s="53"/>
      <c r="ASX49" s="53"/>
      <c r="ASZ49" s="53"/>
      <c r="ATM49" s="53"/>
      <c r="ATN49" s="53"/>
      <c r="ATP49" s="53"/>
      <c r="AUC49" s="53"/>
      <c r="AUD49" s="53"/>
      <c r="AUF49" s="53"/>
      <c r="AUS49" s="53"/>
      <c r="AUT49" s="53"/>
      <c r="AUV49" s="53"/>
      <c r="AVI49" s="53"/>
      <c r="AVJ49" s="53"/>
      <c r="AVL49" s="53"/>
      <c r="AVY49" s="53"/>
      <c r="AVZ49" s="53"/>
      <c r="AWB49" s="53"/>
      <c r="AWO49" s="53"/>
      <c r="AWP49" s="53"/>
      <c r="AWR49" s="53"/>
      <c r="AXE49" s="53"/>
      <c r="AXF49" s="53"/>
      <c r="AXH49" s="53"/>
      <c r="AXU49" s="53"/>
      <c r="AXV49" s="53"/>
      <c r="AXX49" s="53"/>
      <c r="AYK49" s="53"/>
      <c r="AYL49" s="53"/>
      <c r="AYN49" s="53"/>
      <c r="AZA49" s="53"/>
      <c r="AZB49" s="53"/>
      <c r="AZD49" s="53"/>
      <c r="AZQ49" s="53"/>
      <c r="AZR49" s="53"/>
      <c r="AZT49" s="53"/>
      <c r="BAG49" s="53"/>
      <c r="BAH49" s="53"/>
      <c r="BAJ49" s="53"/>
      <c r="BAW49" s="53"/>
      <c r="BAX49" s="53"/>
      <c r="BAZ49" s="53"/>
      <c r="BBM49" s="53"/>
      <c r="BBN49" s="53"/>
      <c r="BBP49" s="53"/>
      <c r="BCC49" s="53"/>
      <c r="BCD49" s="53"/>
      <c r="BCF49" s="53"/>
      <c r="BCS49" s="53"/>
      <c r="BCT49" s="53"/>
      <c r="BCV49" s="53"/>
      <c r="BDI49" s="53"/>
      <c r="BDJ49" s="53"/>
      <c r="BDL49" s="53"/>
      <c r="BDY49" s="53"/>
      <c r="BDZ49" s="53"/>
      <c r="BEB49" s="53"/>
      <c r="BEO49" s="53"/>
      <c r="BEP49" s="53"/>
      <c r="BER49" s="53"/>
      <c r="BFE49" s="53"/>
      <c r="BFF49" s="53"/>
      <c r="BFH49" s="53"/>
      <c r="BFU49" s="53"/>
      <c r="BFV49" s="53"/>
      <c r="BFX49" s="53"/>
      <c r="BGK49" s="53"/>
      <c r="BGL49" s="53"/>
      <c r="BGN49" s="53"/>
      <c r="BHA49" s="53"/>
      <c r="BHB49" s="53"/>
      <c r="BHD49" s="53"/>
      <c r="BHQ49" s="53"/>
      <c r="BHR49" s="53"/>
      <c r="BHT49" s="53"/>
      <c r="BIG49" s="53"/>
      <c r="BIH49" s="53"/>
      <c r="BIJ49" s="53"/>
      <c r="BIW49" s="53"/>
      <c r="BIX49" s="53"/>
      <c r="BIZ49" s="53"/>
      <c r="BJM49" s="53"/>
      <c r="BJN49" s="53"/>
      <c r="BJP49" s="53"/>
      <c r="BKC49" s="53"/>
      <c r="BKD49" s="53"/>
      <c r="BKF49" s="53"/>
      <c r="BKS49" s="53"/>
      <c r="BKT49" s="53"/>
      <c r="BKV49" s="53"/>
      <c r="BLI49" s="53"/>
      <c r="BLJ49" s="53"/>
      <c r="BLL49" s="53"/>
      <c r="BLY49" s="53"/>
      <c r="BLZ49" s="53"/>
      <c r="BMB49" s="53"/>
      <c r="BMO49" s="53"/>
      <c r="BMP49" s="53"/>
      <c r="BMR49" s="53"/>
      <c r="BNE49" s="53"/>
      <c r="BNF49" s="53"/>
      <c r="BNH49" s="53"/>
      <c r="BNU49" s="53"/>
      <c r="BNV49" s="53"/>
      <c r="BNX49" s="53"/>
      <c r="BOK49" s="53"/>
      <c r="BOL49" s="53"/>
      <c r="BON49" s="53"/>
      <c r="BPA49" s="53"/>
      <c r="BPB49" s="53"/>
      <c r="BPD49" s="53"/>
      <c r="BPQ49" s="53"/>
      <c r="BPR49" s="53"/>
      <c r="BPT49" s="53"/>
      <c r="BQG49" s="53"/>
      <c r="BQH49" s="53"/>
      <c r="BQJ49" s="53"/>
      <c r="BQW49" s="53"/>
      <c r="BQX49" s="53"/>
      <c r="BQZ49" s="53"/>
      <c r="BRM49" s="53"/>
      <c r="BRN49" s="53"/>
      <c r="BRP49" s="53"/>
      <c r="BSC49" s="53"/>
      <c r="BSD49" s="53"/>
      <c r="BSF49" s="53"/>
      <c r="BSS49" s="53"/>
      <c r="BST49" s="53"/>
      <c r="BSV49" s="53"/>
      <c r="BTI49" s="53"/>
      <c r="BTJ49" s="53"/>
      <c r="BTL49" s="53"/>
      <c r="BTY49" s="53"/>
      <c r="BTZ49" s="53"/>
      <c r="BUB49" s="53"/>
      <c r="BUO49" s="53"/>
      <c r="BUP49" s="53"/>
      <c r="BUR49" s="53"/>
      <c r="BVE49" s="53"/>
      <c r="BVF49" s="53"/>
      <c r="BVH49" s="53"/>
      <c r="BVU49" s="53"/>
      <c r="BVV49" s="53"/>
      <c r="BVX49" s="53"/>
      <c r="BWK49" s="53"/>
      <c r="BWL49" s="53"/>
      <c r="BWN49" s="53"/>
      <c r="BXA49" s="53"/>
      <c r="BXB49" s="53"/>
      <c r="BXD49" s="53"/>
      <c r="BXQ49" s="53"/>
      <c r="BXR49" s="53"/>
      <c r="BXT49" s="53"/>
      <c r="BYG49" s="53"/>
      <c r="BYH49" s="53"/>
      <c r="BYJ49" s="53"/>
      <c r="BYW49" s="53"/>
      <c r="BYX49" s="53"/>
      <c r="BYZ49" s="53"/>
      <c r="BZM49" s="53"/>
      <c r="BZN49" s="53"/>
      <c r="BZP49" s="53"/>
      <c r="CAC49" s="53"/>
      <c r="CAD49" s="53"/>
      <c r="CAF49" s="53"/>
      <c r="CAS49" s="53"/>
      <c r="CAT49" s="53"/>
      <c r="CAV49" s="53"/>
      <c r="CBI49" s="53"/>
      <c r="CBJ49" s="53"/>
      <c r="CBL49" s="53"/>
      <c r="CBY49" s="53"/>
      <c r="CBZ49" s="53"/>
      <c r="CCB49" s="53"/>
      <c r="CCO49" s="53"/>
      <c r="CCP49" s="53"/>
      <c r="CCR49" s="53"/>
      <c r="CDE49" s="53"/>
      <c r="CDF49" s="53"/>
      <c r="CDH49" s="53"/>
      <c r="CDU49" s="53"/>
      <c r="CDV49" s="53"/>
      <c r="CDX49" s="53"/>
      <c r="CEK49" s="53"/>
      <c r="CEL49" s="53"/>
      <c r="CEN49" s="53"/>
      <c r="CFA49" s="53"/>
      <c r="CFB49" s="53"/>
      <c r="CFD49" s="53"/>
      <c r="CFQ49" s="53"/>
      <c r="CFR49" s="53"/>
      <c r="CFT49" s="53"/>
      <c r="CGG49" s="53"/>
      <c r="CGH49" s="53"/>
      <c r="CGJ49" s="53"/>
      <c r="CGW49" s="53"/>
      <c r="CGX49" s="53"/>
      <c r="CGZ49" s="53"/>
      <c r="CHM49" s="53"/>
      <c r="CHN49" s="53"/>
      <c r="CHP49" s="53"/>
      <c r="CIC49" s="53"/>
      <c r="CID49" s="53"/>
      <c r="CIF49" s="53"/>
      <c r="CIS49" s="53"/>
      <c r="CIT49" s="53"/>
      <c r="CIV49" s="53"/>
      <c r="CJI49" s="53"/>
      <c r="CJJ49" s="53"/>
      <c r="CJL49" s="53"/>
      <c r="CJY49" s="53"/>
      <c r="CJZ49" s="53"/>
      <c r="CKB49" s="53"/>
      <c r="CKO49" s="53"/>
      <c r="CKP49" s="53"/>
      <c r="CKR49" s="53"/>
      <c r="CLE49" s="53"/>
      <c r="CLF49" s="53"/>
      <c r="CLH49" s="53"/>
      <c r="CLU49" s="53"/>
      <c r="CLV49" s="53"/>
      <c r="CLX49" s="53"/>
      <c r="CMK49" s="53"/>
      <c r="CML49" s="53"/>
      <c r="CMN49" s="53"/>
      <c r="CNA49" s="53"/>
      <c r="CNB49" s="53"/>
      <c r="CND49" s="53"/>
      <c r="CNQ49" s="53"/>
      <c r="CNR49" s="53"/>
      <c r="CNT49" s="53"/>
      <c r="COG49" s="53"/>
      <c r="COH49" s="53"/>
      <c r="COJ49" s="53"/>
      <c r="COW49" s="53"/>
      <c r="COX49" s="53"/>
      <c r="COZ49" s="53"/>
      <c r="CPM49" s="53"/>
      <c r="CPN49" s="53"/>
      <c r="CPP49" s="53"/>
      <c r="CQC49" s="53"/>
      <c r="CQD49" s="53"/>
      <c r="CQF49" s="53"/>
      <c r="CQS49" s="53"/>
      <c r="CQT49" s="53"/>
      <c r="CQV49" s="53"/>
      <c r="CRI49" s="53"/>
      <c r="CRJ49" s="53"/>
      <c r="CRL49" s="53"/>
      <c r="CRY49" s="53"/>
      <c r="CRZ49" s="53"/>
      <c r="CSB49" s="53"/>
      <c r="CSO49" s="53"/>
      <c r="CSP49" s="53"/>
      <c r="CSR49" s="53"/>
      <c r="CTE49" s="53"/>
      <c r="CTF49" s="53"/>
      <c r="CTH49" s="53"/>
      <c r="CTU49" s="53"/>
      <c r="CTV49" s="53"/>
      <c r="CTX49" s="53"/>
      <c r="CUK49" s="53"/>
      <c r="CUL49" s="53"/>
      <c r="CUN49" s="53"/>
      <c r="CVA49" s="53"/>
      <c r="CVB49" s="53"/>
      <c r="CVD49" s="53"/>
      <c r="CVQ49" s="53"/>
      <c r="CVR49" s="53"/>
      <c r="CVT49" s="53"/>
      <c r="CWG49" s="53"/>
      <c r="CWH49" s="53"/>
      <c r="CWJ49" s="53"/>
      <c r="CWW49" s="53"/>
      <c r="CWX49" s="53"/>
      <c r="CWZ49" s="53"/>
      <c r="CXM49" s="53"/>
      <c r="CXN49" s="53"/>
      <c r="CXP49" s="53"/>
      <c r="CYC49" s="53"/>
      <c r="CYD49" s="53"/>
      <c r="CYF49" s="53"/>
      <c r="CYS49" s="53"/>
      <c r="CYT49" s="53"/>
      <c r="CYV49" s="53"/>
      <c r="CZI49" s="53"/>
      <c r="CZJ49" s="53"/>
      <c r="CZL49" s="53"/>
      <c r="CZY49" s="53"/>
      <c r="CZZ49" s="53"/>
      <c r="DAB49" s="53"/>
      <c r="DAO49" s="53"/>
      <c r="DAP49" s="53"/>
      <c r="DAR49" s="53"/>
      <c r="DBE49" s="53"/>
      <c r="DBF49" s="53"/>
      <c r="DBH49" s="53"/>
      <c r="DBU49" s="53"/>
      <c r="DBV49" s="53"/>
      <c r="DBX49" s="53"/>
      <c r="DCK49" s="53"/>
      <c r="DCL49" s="53"/>
      <c r="DCN49" s="53"/>
      <c r="DDA49" s="53"/>
      <c r="DDB49" s="53"/>
      <c r="DDD49" s="53"/>
      <c r="DDQ49" s="53"/>
      <c r="DDR49" s="53"/>
      <c r="DDT49" s="53"/>
      <c r="DEG49" s="53"/>
      <c r="DEH49" s="53"/>
      <c r="DEJ49" s="53"/>
      <c r="DEW49" s="53"/>
      <c r="DEX49" s="53"/>
      <c r="DEZ49" s="53"/>
      <c r="DFM49" s="53"/>
      <c r="DFN49" s="53"/>
      <c r="DFP49" s="53"/>
      <c r="DGC49" s="53"/>
      <c r="DGD49" s="53"/>
      <c r="DGF49" s="53"/>
      <c r="DGS49" s="53"/>
      <c r="DGT49" s="53"/>
      <c r="DGV49" s="53"/>
      <c r="DHI49" s="53"/>
      <c r="DHJ49" s="53"/>
      <c r="DHL49" s="53"/>
      <c r="DHY49" s="53"/>
      <c r="DHZ49" s="53"/>
      <c r="DIB49" s="53"/>
      <c r="DIO49" s="53"/>
      <c r="DIP49" s="53"/>
      <c r="DIR49" s="53"/>
      <c r="DJE49" s="53"/>
      <c r="DJF49" s="53"/>
      <c r="DJH49" s="53"/>
      <c r="DJU49" s="53"/>
      <c r="DJV49" s="53"/>
      <c r="DJX49" s="53"/>
      <c r="DKK49" s="53"/>
      <c r="DKL49" s="53"/>
      <c r="DKN49" s="53"/>
      <c r="DLA49" s="53"/>
      <c r="DLB49" s="53"/>
      <c r="DLD49" s="53"/>
      <c r="DLQ49" s="53"/>
      <c r="DLR49" s="53"/>
      <c r="DLT49" s="53"/>
      <c r="DMG49" s="53"/>
      <c r="DMH49" s="53"/>
      <c r="DMJ49" s="53"/>
      <c r="DMW49" s="53"/>
      <c r="DMX49" s="53"/>
      <c r="DMZ49" s="53"/>
      <c r="DNM49" s="53"/>
      <c r="DNN49" s="53"/>
      <c r="DNP49" s="53"/>
      <c r="DOC49" s="53"/>
      <c r="DOD49" s="53"/>
      <c r="DOF49" s="53"/>
      <c r="DOS49" s="53"/>
      <c r="DOT49" s="53"/>
      <c r="DOV49" s="53"/>
      <c r="DPI49" s="53"/>
      <c r="DPJ49" s="53"/>
      <c r="DPL49" s="53"/>
      <c r="DPY49" s="53"/>
      <c r="DPZ49" s="53"/>
      <c r="DQB49" s="53"/>
      <c r="DQO49" s="53"/>
      <c r="DQP49" s="53"/>
      <c r="DQR49" s="53"/>
      <c r="DRE49" s="53"/>
      <c r="DRF49" s="53"/>
      <c r="DRH49" s="53"/>
      <c r="DRU49" s="53"/>
      <c r="DRV49" s="53"/>
      <c r="DRX49" s="53"/>
      <c r="DSK49" s="53"/>
      <c r="DSL49" s="53"/>
      <c r="DSN49" s="53"/>
      <c r="DTA49" s="53"/>
      <c r="DTB49" s="53"/>
      <c r="DTD49" s="53"/>
      <c r="DTQ49" s="53"/>
      <c r="DTR49" s="53"/>
      <c r="DTT49" s="53"/>
      <c r="DUG49" s="53"/>
      <c r="DUH49" s="53"/>
      <c r="DUJ49" s="53"/>
      <c r="DUW49" s="53"/>
      <c r="DUX49" s="53"/>
      <c r="DUZ49" s="53"/>
      <c r="DVM49" s="53"/>
      <c r="DVN49" s="53"/>
      <c r="DVP49" s="53"/>
      <c r="DWC49" s="53"/>
      <c r="DWD49" s="53"/>
      <c r="DWF49" s="53"/>
      <c r="DWS49" s="53"/>
      <c r="DWT49" s="53"/>
      <c r="DWV49" s="53"/>
      <c r="DXI49" s="53"/>
      <c r="DXJ49" s="53"/>
      <c r="DXL49" s="53"/>
      <c r="DXY49" s="53"/>
      <c r="DXZ49" s="53"/>
      <c r="DYB49" s="53"/>
      <c r="DYO49" s="53"/>
      <c r="DYP49" s="53"/>
      <c r="DYR49" s="53"/>
      <c r="DZE49" s="53"/>
      <c r="DZF49" s="53"/>
      <c r="DZH49" s="53"/>
      <c r="DZU49" s="53"/>
      <c r="DZV49" s="53"/>
      <c r="DZX49" s="53"/>
      <c r="EAK49" s="53"/>
      <c r="EAL49" s="53"/>
      <c r="EAN49" s="53"/>
      <c r="EBA49" s="53"/>
      <c r="EBB49" s="53"/>
      <c r="EBD49" s="53"/>
      <c r="EBQ49" s="53"/>
      <c r="EBR49" s="53"/>
      <c r="EBT49" s="53"/>
      <c r="ECG49" s="53"/>
      <c r="ECH49" s="53"/>
      <c r="ECJ49" s="53"/>
      <c r="ECW49" s="53"/>
      <c r="ECX49" s="53"/>
      <c r="ECZ49" s="53"/>
      <c r="EDM49" s="53"/>
      <c r="EDN49" s="53"/>
      <c r="EDP49" s="53"/>
      <c r="EEC49" s="53"/>
      <c r="EED49" s="53"/>
      <c r="EEF49" s="53"/>
      <c r="EES49" s="53"/>
      <c r="EET49" s="53"/>
      <c r="EEV49" s="53"/>
      <c r="EFI49" s="53"/>
      <c r="EFJ49" s="53"/>
      <c r="EFL49" s="53"/>
      <c r="EFY49" s="53"/>
      <c r="EFZ49" s="53"/>
      <c r="EGB49" s="53"/>
      <c r="EGO49" s="53"/>
      <c r="EGP49" s="53"/>
      <c r="EGR49" s="53"/>
      <c r="EHE49" s="53"/>
      <c r="EHF49" s="53"/>
      <c r="EHH49" s="53"/>
      <c r="EHU49" s="53"/>
      <c r="EHV49" s="53"/>
      <c r="EHX49" s="53"/>
      <c r="EIK49" s="53"/>
      <c r="EIL49" s="53"/>
      <c r="EIN49" s="53"/>
      <c r="EJA49" s="53"/>
      <c r="EJB49" s="53"/>
      <c r="EJD49" s="53"/>
      <c r="EJQ49" s="53"/>
      <c r="EJR49" s="53"/>
      <c r="EJT49" s="53"/>
      <c r="EKG49" s="53"/>
      <c r="EKH49" s="53"/>
      <c r="EKJ49" s="53"/>
      <c r="EKW49" s="53"/>
      <c r="EKX49" s="53"/>
      <c r="EKZ49" s="53"/>
      <c r="ELM49" s="53"/>
      <c r="ELN49" s="53"/>
      <c r="ELP49" s="53"/>
      <c r="EMC49" s="53"/>
      <c r="EMD49" s="53"/>
      <c r="EMF49" s="53"/>
      <c r="EMS49" s="53"/>
      <c r="EMT49" s="53"/>
      <c r="EMV49" s="53"/>
      <c r="ENI49" s="53"/>
      <c r="ENJ49" s="53"/>
      <c r="ENL49" s="53"/>
      <c r="ENY49" s="53"/>
      <c r="ENZ49" s="53"/>
      <c r="EOB49" s="53"/>
      <c r="EOO49" s="53"/>
      <c r="EOP49" s="53"/>
      <c r="EOR49" s="53"/>
      <c r="EPE49" s="53"/>
      <c r="EPF49" s="53"/>
      <c r="EPH49" s="53"/>
      <c r="EPU49" s="53"/>
      <c r="EPV49" s="53"/>
      <c r="EPX49" s="53"/>
      <c r="EQK49" s="53"/>
      <c r="EQL49" s="53"/>
      <c r="EQN49" s="53"/>
      <c r="ERA49" s="53"/>
      <c r="ERB49" s="53"/>
      <c r="ERD49" s="53"/>
      <c r="ERQ49" s="53"/>
      <c r="ERR49" s="53"/>
      <c r="ERT49" s="53"/>
      <c r="ESG49" s="53"/>
      <c r="ESH49" s="53"/>
      <c r="ESJ49" s="53"/>
      <c r="ESW49" s="53"/>
      <c r="ESX49" s="53"/>
      <c r="ESZ49" s="53"/>
      <c r="ETM49" s="53"/>
      <c r="ETN49" s="53"/>
      <c r="ETP49" s="53"/>
      <c r="EUC49" s="53"/>
      <c r="EUD49" s="53"/>
      <c r="EUF49" s="53"/>
      <c r="EUS49" s="53"/>
      <c r="EUT49" s="53"/>
      <c r="EUV49" s="53"/>
      <c r="EVI49" s="53"/>
      <c r="EVJ49" s="53"/>
      <c r="EVL49" s="53"/>
      <c r="EVY49" s="53"/>
      <c r="EVZ49" s="53"/>
      <c r="EWB49" s="53"/>
      <c r="EWO49" s="53"/>
      <c r="EWP49" s="53"/>
      <c r="EWR49" s="53"/>
      <c r="EXE49" s="53"/>
      <c r="EXF49" s="53"/>
      <c r="EXH49" s="53"/>
      <c r="EXU49" s="53"/>
      <c r="EXV49" s="53"/>
      <c r="EXX49" s="53"/>
      <c r="EYK49" s="53"/>
      <c r="EYL49" s="53"/>
      <c r="EYN49" s="53"/>
      <c r="EZA49" s="53"/>
      <c r="EZB49" s="53"/>
      <c r="EZD49" s="53"/>
      <c r="EZQ49" s="53"/>
      <c r="EZR49" s="53"/>
      <c r="EZT49" s="53"/>
      <c r="FAG49" s="53"/>
      <c r="FAH49" s="53"/>
      <c r="FAJ49" s="53"/>
      <c r="FAW49" s="53"/>
      <c r="FAX49" s="53"/>
      <c r="FAZ49" s="53"/>
      <c r="FBM49" s="53"/>
      <c r="FBN49" s="53"/>
      <c r="FBP49" s="53"/>
      <c r="FCC49" s="53"/>
      <c r="FCD49" s="53"/>
      <c r="FCF49" s="53"/>
      <c r="FCS49" s="53"/>
      <c r="FCT49" s="53"/>
      <c r="FCV49" s="53"/>
      <c r="FDI49" s="53"/>
      <c r="FDJ49" s="53"/>
      <c r="FDL49" s="53"/>
      <c r="FDY49" s="53"/>
      <c r="FDZ49" s="53"/>
      <c r="FEB49" s="53"/>
      <c r="FEO49" s="53"/>
      <c r="FEP49" s="53"/>
      <c r="FER49" s="53"/>
      <c r="FFE49" s="53"/>
      <c r="FFF49" s="53"/>
      <c r="FFH49" s="53"/>
      <c r="FFU49" s="53"/>
      <c r="FFV49" s="53"/>
      <c r="FFX49" s="53"/>
      <c r="FGK49" s="53"/>
      <c r="FGL49" s="53"/>
      <c r="FGN49" s="53"/>
      <c r="FHA49" s="53"/>
      <c r="FHB49" s="53"/>
      <c r="FHD49" s="53"/>
      <c r="FHQ49" s="53"/>
      <c r="FHR49" s="53"/>
      <c r="FHT49" s="53"/>
      <c r="FIG49" s="53"/>
      <c r="FIH49" s="53"/>
      <c r="FIJ49" s="53"/>
      <c r="FIW49" s="53"/>
      <c r="FIX49" s="53"/>
      <c r="FIZ49" s="53"/>
      <c r="FJM49" s="53"/>
      <c r="FJN49" s="53"/>
      <c r="FJP49" s="53"/>
      <c r="FKC49" s="53"/>
      <c r="FKD49" s="53"/>
      <c r="FKF49" s="53"/>
      <c r="FKS49" s="53"/>
      <c r="FKT49" s="53"/>
      <c r="FKV49" s="53"/>
      <c r="FLI49" s="53"/>
      <c r="FLJ49" s="53"/>
      <c r="FLL49" s="53"/>
      <c r="FLY49" s="53"/>
      <c r="FLZ49" s="53"/>
      <c r="FMB49" s="53"/>
      <c r="FMO49" s="53"/>
      <c r="FMP49" s="53"/>
      <c r="FMR49" s="53"/>
      <c r="FNE49" s="53"/>
      <c r="FNF49" s="53"/>
      <c r="FNH49" s="53"/>
      <c r="FNU49" s="53"/>
      <c r="FNV49" s="53"/>
      <c r="FNX49" s="53"/>
      <c r="FOK49" s="53"/>
      <c r="FOL49" s="53"/>
      <c r="FON49" s="53"/>
      <c r="FPA49" s="53"/>
      <c r="FPB49" s="53"/>
      <c r="FPD49" s="53"/>
      <c r="FPQ49" s="53"/>
      <c r="FPR49" s="53"/>
      <c r="FPT49" s="53"/>
      <c r="FQG49" s="53"/>
      <c r="FQH49" s="53"/>
      <c r="FQJ49" s="53"/>
      <c r="FQW49" s="53"/>
      <c r="FQX49" s="53"/>
      <c r="FQZ49" s="53"/>
      <c r="FRM49" s="53"/>
      <c r="FRN49" s="53"/>
      <c r="FRP49" s="53"/>
      <c r="FSC49" s="53"/>
      <c r="FSD49" s="53"/>
      <c r="FSF49" s="53"/>
      <c r="FSS49" s="53"/>
      <c r="FST49" s="53"/>
      <c r="FSV49" s="53"/>
      <c r="FTI49" s="53"/>
      <c r="FTJ49" s="53"/>
      <c r="FTL49" s="53"/>
      <c r="FTY49" s="53"/>
      <c r="FTZ49" s="53"/>
      <c r="FUB49" s="53"/>
      <c r="FUO49" s="53"/>
      <c r="FUP49" s="53"/>
      <c r="FUR49" s="53"/>
      <c r="FVE49" s="53"/>
      <c r="FVF49" s="53"/>
      <c r="FVH49" s="53"/>
      <c r="FVU49" s="53"/>
      <c r="FVV49" s="53"/>
      <c r="FVX49" s="53"/>
      <c r="FWK49" s="53"/>
      <c r="FWL49" s="53"/>
      <c r="FWN49" s="53"/>
      <c r="FXA49" s="53"/>
      <c r="FXB49" s="53"/>
      <c r="FXD49" s="53"/>
      <c r="FXQ49" s="53"/>
      <c r="FXR49" s="53"/>
      <c r="FXT49" s="53"/>
      <c r="FYG49" s="53"/>
      <c r="FYH49" s="53"/>
      <c r="FYJ49" s="53"/>
      <c r="FYW49" s="53"/>
      <c r="FYX49" s="53"/>
      <c r="FYZ49" s="53"/>
      <c r="FZM49" s="53"/>
      <c r="FZN49" s="53"/>
      <c r="FZP49" s="53"/>
      <c r="GAC49" s="53"/>
      <c r="GAD49" s="53"/>
      <c r="GAF49" s="53"/>
      <c r="GAS49" s="53"/>
      <c r="GAT49" s="53"/>
      <c r="GAV49" s="53"/>
      <c r="GBI49" s="53"/>
      <c r="GBJ49" s="53"/>
      <c r="GBL49" s="53"/>
      <c r="GBY49" s="53"/>
      <c r="GBZ49" s="53"/>
      <c r="GCB49" s="53"/>
      <c r="GCO49" s="53"/>
      <c r="GCP49" s="53"/>
      <c r="GCR49" s="53"/>
      <c r="GDE49" s="53"/>
      <c r="GDF49" s="53"/>
      <c r="GDH49" s="53"/>
      <c r="GDU49" s="53"/>
      <c r="GDV49" s="53"/>
      <c r="GDX49" s="53"/>
      <c r="GEK49" s="53"/>
      <c r="GEL49" s="53"/>
      <c r="GEN49" s="53"/>
      <c r="GFA49" s="53"/>
      <c r="GFB49" s="53"/>
      <c r="GFD49" s="53"/>
      <c r="GFQ49" s="53"/>
      <c r="GFR49" s="53"/>
      <c r="GFT49" s="53"/>
      <c r="GGG49" s="53"/>
      <c r="GGH49" s="53"/>
      <c r="GGJ49" s="53"/>
      <c r="GGW49" s="53"/>
      <c r="GGX49" s="53"/>
      <c r="GGZ49" s="53"/>
      <c r="GHM49" s="53"/>
      <c r="GHN49" s="53"/>
      <c r="GHP49" s="53"/>
      <c r="GIC49" s="53"/>
      <c r="GID49" s="53"/>
      <c r="GIF49" s="53"/>
      <c r="GIS49" s="53"/>
      <c r="GIT49" s="53"/>
      <c r="GIV49" s="53"/>
      <c r="GJI49" s="53"/>
      <c r="GJJ49" s="53"/>
      <c r="GJL49" s="53"/>
      <c r="GJY49" s="53"/>
      <c r="GJZ49" s="53"/>
      <c r="GKB49" s="53"/>
      <c r="GKO49" s="53"/>
      <c r="GKP49" s="53"/>
      <c r="GKR49" s="53"/>
      <c r="GLE49" s="53"/>
      <c r="GLF49" s="53"/>
      <c r="GLH49" s="53"/>
      <c r="GLU49" s="53"/>
      <c r="GLV49" s="53"/>
      <c r="GLX49" s="53"/>
      <c r="GMK49" s="53"/>
      <c r="GML49" s="53"/>
      <c r="GMN49" s="53"/>
      <c r="GNA49" s="53"/>
      <c r="GNB49" s="53"/>
      <c r="GND49" s="53"/>
      <c r="GNQ49" s="53"/>
      <c r="GNR49" s="53"/>
      <c r="GNT49" s="53"/>
      <c r="GOG49" s="53"/>
      <c r="GOH49" s="53"/>
      <c r="GOJ49" s="53"/>
      <c r="GOW49" s="53"/>
      <c r="GOX49" s="53"/>
      <c r="GOZ49" s="53"/>
      <c r="GPM49" s="53"/>
      <c r="GPN49" s="53"/>
      <c r="GPP49" s="53"/>
      <c r="GQC49" s="53"/>
      <c r="GQD49" s="53"/>
      <c r="GQF49" s="53"/>
      <c r="GQS49" s="53"/>
      <c r="GQT49" s="53"/>
      <c r="GQV49" s="53"/>
      <c r="GRI49" s="53"/>
      <c r="GRJ49" s="53"/>
      <c r="GRL49" s="53"/>
      <c r="GRY49" s="53"/>
      <c r="GRZ49" s="53"/>
      <c r="GSB49" s="53"/>
      <c r="GSO49" s="53"/>
      <c r="GSP49" s="53"/>
      <c r="GSR49" s="53"/>
      <c r="GTE49" s="53"/>
      <c r="GTF49" s="53"/>
      <c r="GTH49" s="53"/>
      <c r="GTU49" s="53"/>
      <c r="GTV49" s="53"/>
      <c r="GTX49" s="53"/>
      <c r="GUK49" s="53"/>
      <c r="GUL49" s="53"/>
      <c r="GUN49" s="53"/>
      <c r="GVA49" s="53"/>
      <c r="GVB49" s="53"/>
      <c r="GVD49" s="53"/>
      <c r="GVQ49" s="53"/>
      <c r="GVR49" s="53"/>
      <c r="GVT49" s="53"/>
      <c r="GWG49" s="53"/>
      <c r="GWH49" s="53"/>
      <c r="GWJ49" s="53"/>
      <c r="GWW49" s="53"/>
      <c r="GWX49" s="53"/>
      <c r="GWZ49" s="53"/>
      <c r="GXM49" s="53"/>
      <c r="GXN49" s="53"/>
      <c r="GXP49" s="53"/>
      <c r="GYC49" s="53"/>
      <c r="GYD49" s="53"/>
      <c r="GYF49" s="53"/>
      <c r="GYS49" s="53"/>
      <c r="GYT49" s="53"/>
      <c r="GYV49" s="53"/>
      <c r="GZI49" s="53"/>
      <c r="GZJ49" s="53"/>
      <c r="GZL49" s="53"/>
      <c r="GZY49" s="53"/>
      <c r="GZZ49" s="53"/>
      <c r="HAB49" s="53"/>
      <c r="HAO49" s="53"/>
      <c r="HAP49" s="53"/>
      <c r="HAR49" s="53"/>
      <c r="HBE49" s="53"/>
      <c r="HBF49" s="53"/>
      <c r="HBH49" s="53"/>
      <c r="HBU49" s="53"/>
      <c r="HBV49" s="53"/>
      <c r="HBX49" s="53"/>
      <c r="HCK49" s="53"/>
      <c r="HCL49" s="53"/>
      <c r="HCN49" s="53"/>
      <c r="HDA49" s="53"/>
      <c r="HDB49" s="53"/>
      <c r="HDD49" s="53"/>
      <c r="HDQ49" s="53"/>
      <c r="HDR49" s="53"/>
      <c r="HDT49" s="53"/>
      <c r="HEG49" s="53"/>
      <c r="HEH49" s="53"/>
      <c r="HEJ49" s="53"/>
      <c r="HEW49" s="53"/>
      <c r="HEX49" s="53"/>
      <c r="HEZ49" s="53"/>
      <c r="HFM49" s="53"/>
      <c r="HFN49" s="53"/>
      <c r="HFP49" s="53"/>
      <c r="HGC49" s="53"/>
      <c r="HGD49" s="53"/>
      <c r="HGF49" s="53"/>
      <c r="HGS49" s="53"/>
      <c r="HGT49" s="53"/>
      <c r="HGV49" s="53"/>
      <c r="HHI49" s="53"/>
      <c r="HHJ49" s="53"/>
      <c r="HHL49" s="53"/>
      <c r="HHY49" s="53"/>
      <c r="HHZ49" s="53"/>
      <c r="HIB49" s="53"/>
      <c r="HIO49" s="53"/>
      <c r="HIP49" s="53"/>
      <c r="HIR49" s="53"/>
      <c r="HJE49" s="53"/>
      <c r="HJF49" s="53"/>
      <c r="HJH49" s="53"/>
      <c r="HJU49" s="53"/>
      <c r="HJV49" s="53"/>
      <c r="HJX49" s="53"/>
      <c r="HKK49" s="53"/>
      <c r="HKL49" s="53"/>
      <c r="HKN49" s="53"/>
      <c r="HLA49" s="53"/>
      <c r="HLB49" s="53"/>
      <c r="HLD49" s="53"/>
      <c r="HLQ49" s="53"/>
      <c r="HLR49" s="53"/>
      <c r="HLT49" s="53"/>
      <c r="HMG49" s="53"/>
      <c r="HMH49" s="53"/>
      <c r="HMJ49" s="53"/>
      <c r="HMW49" s="53"/>
      <c r="HMX49" s="53"/>
      <c r="HMZ49" s="53"/>
      <c r="HNM49" s="53"/>
      <c r="HNN49" s="53"/>
      <c r="HNP49" s="53"/>
      <c r="HOC49" s="53"/>
      <c r="HOD49" s="53"/>
      <c r="HOF49" s="53"/>
      <c r="HOS49" s="53"/>
      <c r="HOT49" s="53"/>
      <c r="HOV49" s="53"/>
      <c r="HPI49" s="53"/>
      <c r="HPJ49" s="53"/>
      <c r="HPL49" s="53"/>
      <c r="HPY49" s="53"/>
      <c r="HPZ49" s="53"/>
      <c r="HQB49" s="53"/>
      <c r="HQO49" s="53"/>
      <c r="HQP49" s="53"/>
      <c r="HQR49" s="53"/>
      <c r="HRE49" s="53"/>
      <c r="HRF49" s="53"/>
      <c r="HRH49" s="53"/>
      <c r="HRU49" s="53"/>
      <c r="HRV49" s="53"/>
      <c r="HRX49" s="53"/>
      <c r="HSK49" s="53"/>
      <c r="HSL49" s="53"/>
      <c r="HSN49" s="53"/>
      <c r="HTA49" s="53"/>
      <c r="HTB49" s="53"/>
      <c r="HTD49" s="53"/>
      <c r="HTQ49" s="53"/>
      <c r="HTR49" s="53"/>
      <c r="HTT49" s="53"/>
      <c r="HUG49" s="53"/>
      <c r="HUH49" s="53"/>
      <c r="HUJ49" s="53"/>
      <c r="HUW49" s="53"/>
      <c r="HUX49" s="53"/>
      <c r="HUZ49" s="53"/>
      <c r="HVM49" s="53"/>
      <c r="HVN49" s="53"/>
      <c r="HVP49" s="53"/>
      <c r="HWC49" s="53"/>
      <c r="HWD49" s="53"/>
      <c r="HWF49" s="53"/>
      <c r="HWS49" s="53"/>
      <c r="HWT49" s="53"/>
      <c r="HWV49" s="53"/>
      <c r="HXI49" s="53"/>
      <c r="HXJ49" s="53"/>
      <c r="HXL49" s="53"/>
      <c r="HXY49" s="53"/>
      <c r="HXZ49" s="53"/>
      <c r="HYB49" s="53"/>
      <c r="HYO49" s="53"/>
      <c r="HYP49" s="53"/>
      <c r="HYR49" s="53"/>
      <c r="HZE49" s="53"/>
      <c r="HZF49" s="53"/>
      <c r="HZH49" s="53"/>
      <c r="HZU49" s="53"/>
      <c r="HZV49" s="53"/>
      <c r="HZX49" s="53"/>
      <c r="IAK49" s="53"/>
      <c r="IAL49" s="53"/>
      <c r="IAN49" s="53"/>
      <c r="IBA49" s="53"/>
      <c r="IBB49" s="53"/>
      <c r="IBD49" s="53"/>
      <c r="IBQ49" s="53"/>
      <c r="IBR49" s="53"/>
      <c r="IBT49" s="53"/>
      <c r="ICG49" s="53"/>
      <c r="ICH49" s="53"/>
      <c r="ICJ49" s="53"/>
      <c r="ICW49" s="53"/>
      <c r="ICX49" s="53"/>
      <c r="ICZ49" s="53"/>
      <c r="IDM49" s="53"/>
      <c r="IDN49" s="53"/>
      <c r="IDP49" s="53"/>
      <c r="IEC49" s="53"/>
      <c r="IED49" s="53"/>
      <c r="IEF49" s="53"/>
      <c r="IES49" s="53"/>
      <c r="IET49" s="53"/>
      <c r="IEV49" s="53"/>
      <c r="IFI49" s="53"/>
      <c r="IFJ49" s="53"/>
      <c r="IFL49" s="53"/>
      <c r="IFY49" s="53"/>
      <c r="IFZ49" s="53"/>
      <c r="IGB49" s="53"/>
      <c r="IGO49" s="53"/>
      <c r="IGP49" s="53"/>
      <c r="IGR49" s="53"/>
      <c r="IHE49" s="53"/>
      <c r="IHF49" s="53"/>
      <c r="IHH49" s="53"/>
      <c r="IHU49" s="53"/>
      <c r="IHV49" s="53"/>
      <c r="IHX49" s="53"/>
      <c r="IIK49" s="53"/>
      <c r="IIL49" s="53"/>
      <c r="IIN49" s="53"/>
      <c r="IJA49" s="53"/>
      <c r="IJB49" s="53"/>
      <c r="IJD49" s="53"/>
      <c r="IJQ49" s="53"/>
      <c r="IJR49" s="53"/>
      <c r="IJT49" s="53"/>
      <c r="IKG49" s="53"/>
      <c r="IKH49" s="53"/>
      <c r="IKJ49" s="53"/>
      <c r="IKW49" s="53"/>
      <c r="IKX49" s="53"/>
      <c r="IKZ49" s="53"/>
      <c r="ILM49" s="53"/>
      <c r="ILN49" s="53"/>
      <c r="ILP49" s="53"/>
      <c r="IMC49" s="53"/>
      <c r="IMD49" s="53"/>
      <c r="IMF49" s="53"/>
      <c r="IMS49" s="53"/>
      <c r="IMT49" s="53"/>
      <c r="IMV49" s="53"/>
      <c r="INI49" s="53"/>
      <c r="INJ49" s="53"/>
      <c r="INL49" s="53"/>
      <c r="INY49" s="53"/>
      <c r="INZ49" s="53"/>
      <c r="IOB49" s="53"/>
      <c r="IOO49" s="53"/>
      <c r="IOP49" s="53"/>
      <c r="IOR49" s="53"/>
      <c r="IPE49" s="53"/>
      <c r="IPF49" s="53"/>
      <c r="IPH49" s="53"/>
      <c r="IPU49" s="53"/>
      <c r="IPV49" s="53"/>
      <c r="IPX49" s="53"/>
      <c r="IQK49" s="53"/>
      <c r="IQL49" s="53"/>
      <c r="IQN49" s="53"/>
      <c r="IRA49" s="53"/>
      <c r="IRB49" s="53"/>
      <c r="IRD49" s="53"/>
      <c r="IRQ49" s="53"/>
      <c r="IRR49" s="53"/>
      <c r="IRT49" s="53"/>
      <c r="ISG49" s="53"/>
      <c r="ISH49" s="53"/>
      <c r="ISJ49" s="53"/>
      <c r="ISW49" s="53"/>
      <c r="ISX49" s="53"/>
      <c r="ISZ49" s="53"/>
      <c r="ITM49" s="53"/>
      <c r="ITN49" s="53"/>
      <c r="ITP49" s="53"/>
      <c r="IUC49" s="53"/>
      <c r="IUD49" s="53"/>
      <c r="IUF49" s="53"/>
      <c r="IUS49" s="53"/>
      <c r="IUT49" s="53"/>
      <c r="IUV49" s="53"/>
      <c r="IVI49" s="53"/>
      <c r="IVJ49" s="53"/>
      <c r="IVL49" s="53"/>
      <c r="IVY49" s="53"/>
      <c r="IVZ49" s="53"/>
      <c r="IWB49" s="53"/>
      <c r="IWO49" s="53"/>
      <c r="IWP49" s="53"/>
      <c r="IWR49" s="53"/>
      <c r="IXE49" s="53"/>
      <c r="IXF49" s="53"/>
      <c r="IXH49" s="53"/>
      <c r="IXU49" s="53"/>
      <c r="IXV49" s="53"/>
      <c r="IXX49" s="53"/>
      <c r="IYK49" s="53"/>
      <c r="IYL49" s="53"/>
      <c r="IYN49" s="53"/>
      <c r="IZA49" s="53"/>
      <c r="IZB49" s="53"/>
      <c r="IZD49" s="53"/>
      <c r="IZQ49" s="53"/>
      <c r="IZR49" s="53"/>
      <c r="IZT49" s="53"/>
      <c r="JAG49" s="53"/>
      <c r="JAH49" s="53"/>
      <c r="JAJ49" s="53"/>
      <c r="JAW49" s="53"/>
      <c r="JAX49" s="53"/>
      <c r="JAZ49" s="53"/>
      <c r="JBM49" s="53"/>
      <c r="JBN49" s="53"/>
      <c r="JBP49" s="53"/>
      <c r="JCC49" s="53"/>
      <c r="JCD49" s="53"/>
      <c r="JCF49" s="53"/>
      <c r="JCS49" s="53"/>
      <c r="JCT49" s="53"/>
      <c r="JCV49" s="53"/>
      <c r="JDI49" s="53"/>
      <c r="JDJ49" s="53"/>
      <c r="JDL49" s="53"/>
      <c r="JDY49" s="53"/>
      <c r="JDZ49" s="53"/>
      <c r="JEB49" s="53"/>
      <c r="JEO49" s="53"/>
      <c r="JEP49" s="53"/>
      <c r="JER49" s="53"/>
      <c r="JFE49" s="53"/>
      <c r="JFF49" s="53"/>
      <c r="JFH49" s="53"/>
      <c r="JFU49" s="53"/>
      <c r="JFV49" s="53"/>
      <c r="JFX49" s="53"/>
      <c r="JGK49" s="53"/>
      <c r="JGL49" s="53"/>
      <c r="JGN49" s="53"/>
      <c r="JHA49" s="53"/>
      <c r="JHB49" s="53"/>
      <c r="JHD49" s="53"/>
      <c r="JHQ49" s="53"/>
      <c r="JHR49" s="53"/>
      <c r="JHT49" s="53"/>
      <c r="JIG49" s="53"/>
      <c r="JIH49" s="53"/>
      <c r="JIJ49" s="53"/>
      <c r="JIW49" s="53"/>
      <c r="JIX49" s="53"/>
      <c r="JIZ49" s="53"/>
      <c r="JJM49" s="53"/>
      <c r="JJN49" s="53"/>
      <c r="JJP49" s="53"/>
      <c r="JKC49" s="53"/>
      <c r="JKD49" s="53"/>
      <c r="JKF49" s="53"/>
      <c r="JKS49" s="53"/>
      <c r="JKT49" s="53"/>
      <c r="JKV49" s="53"/>
      <c r="JLI49" s="53"/>
      <c r="JLJ49" s="53"/>
      <c r="JLL49" s="53"/>
      <c r="JLY49" s="53"/>
      <c r="JLZ49" s="53"/>
      <c r="JMB49" s="53"/>
      <c r="JMO49" s="53"/>
      <c r="JMP49" s="53"/>
      <c r="JMR49" s="53"/>
      <c r="JNE49" s="53"/>
      <c r="JNF49" s="53"/>
      <c r="JNH49" s="53"/>
      <c r="JNU49" s="53"/>
      <c r="JNV49" s="53"/>
      <c r="JNX49" s="53"/>
      <c r="JOK49" s="53"/>
      <c r="JOL49" s="53"/>
      <c r="JON49" s="53"/>
      <c r="JPA49" s="53"/>
      <c r="JPB49" s="53"/>
      <c r="JPD49" s="53"/>
      <c r="JPQ49" s="53"/>
      <c r="JPR49" s="53"/>
      <c r="JPT49" s="53"/>
      <c r="JQG49" s="53"/>
      <c r="JQH49" s="53"/>
      <c r="JQJ49" s="53"/>
      <c r="JQW49" s="53"/>
      <c r="JQX49" s="53"/>
      <c r="JQZ49" s="53"/>
      <c r="JRM49" s="53"/>
      <c r="JRN49" s="53"/>
      <c r="JRP49" s="53"/>
      <c r="JSC49" s="53"/>
      <c r="JSD49" s="53"/>
      <c r="JSF49" s="53"/>
      <c r="JSS49" s="53"/>
      <c r="JST49" s="53"/>
      <c r="JSV49" s="53"/>
      <c r="JTI49" s="53"/>
      <c r="JTJ49" s="53"/>
      <c r="JTL49" s="53"/>
      <c r="JTY49" s="53"/>
      <c r="JTZ49" s="53"/>
      <c r="JUB49" s="53"/>
      <c r="JUO49" s="53"/>
      <c r="JUP49" s="53"/>
      <c r="JUR49" s="53"/>
      <c r="JVE49" s="53"/>
      <c r="JVF49" s="53"/>
      <c r="JVH49" s="53"/>
      <c r="JVU49" s="53"/>
      <c r="JVV49" s="53"/>
      <c r="JVX49" s="53"/>
      <c r="JWK49" s="53"/>
      <c r="JWL49" s="53"/>
      <c r="JWN49" s="53"/>
      <c r="JXA49" s="53"/>
      <c r="JXB49" s="53"/>
      <c r="JXD49" s="53"/>
      <c r="JXQ49" s="53"/>
      <c r="JXR49" s="53"/>
      <c r="JXT49" s="53"/>
      <c r="JYG49" s="53"/>
      <c r="JYH49" s="53"/>
      <c r="JYJ49" s="53"/>
      <c r="JYW49" s="53"/>
      <c r="JYX49" s="53"/>
      <c r="JYZ49" s="53"/>
      <c r="JZM49" s="53"/>
      <c r="JZN49" s="53"/>
      <c r="JZP49" s="53"/>
      <c r="KAC49" s="53"/>
      <c r="KAD49" s="53"/>
      <c r="KAF49" s="53"/>
      <c r="KAS49" s="53"/>
      <c r="KAT49" s="53"/>
      <c r="KAV49" s="53"/>
      <c r="KBI49" s="53"/>
      <c r="KBJ49" s="53"/>
      <c r="KBL49" s="53"/>
      <c r="KBY49" s="53"/>
      <c r="KBZ49" s="53"/>
      <c r="KCB49" s="53"/>
      <c r="KCO49" s="53"/>
      <c r="KCP49" s="53"/>
      <c r="KCR49" s="53"/>
      <c r="KDE49" s="53"/>
      <c r="KDF49" s="53"/>
      <c r="KDH49" s="53"/>
      <c r="KDU49" s="53"/>
      <c r="KDV49" s="53"/>
      <c r="KDX49" s="53"/>
      <c r="KEK49" s="53"/>
      <c r="KEL49" s="53"/>
      <c r="KEN49" s="53"/>
      <c r="KFA49" s="53"/>
      <c r="KFB49" s="53"/>
      <c r="KFD49" s="53"/>
      <c r="KFQ49" s="53"/>
      <c r="KFR49" s="53"/>
      <c r="KFT49" s="53"/>
      <c r="KGG49" s="53"/>
      <c r="KGH49" s="53"/>
      <c r="KGJ49" s="53"/>
      <c r="KGW49" s="53"/>
      <c r="KGX49" s="53"/>
      <c r="KGZ49" s="53"/>
      <c r="KHM49" s="53"/>
      <c r="KHN49" s="53"/>
      <c r="KHP49" s="53"/>
      <c r="KIC49" s="53"/>
      <c r="KID49" s="53"/>
      <c r="KIF49" s="53"/>
      <c r="KIS49" s="53"/>
      <c r="KIT49" s="53"/>
      <c r="KIV49" s="53"/>
      <c r="KJI49" s="53"/>
      <c r="KJJ49" s="53"/>
      <c r="KJL49" s="53"/>
      <c r="KJY49" s="53"/>
      <c r="KJZ49" s="53"/>
      <c r="KKB49" s="53"/>
      <c r="KKO49" s="53"/>
      <c r="KKP49" s="53"/>
      <c r="KKR49" s="53"/>
      <c r="KLE49" s="53"/>
      <c r="KLF49" s="53"/>
      <c r="KLH49" s="53"/>
      <c r="KLU49" s="53"/>
      <c r="KLV49" s="53"/>
      <c r="KLX49" s="53"/>
      <c r="KMK49" s="53"/>
      <c r="KML49" s="53"/>
      <c r="KMN49" s="53"/>
      <c r="KNA49" s="53"/>
      <c r="KNB49" s="53"/>
      <c r="KND49" s="53"/>
      <c r="KNQ49" s="53"/>
      <c r="KNR49" s="53"/>
      <c r="KNT49" s="53"/>
      <c r="KOG49" s="53"/>
      <c r="KOH49" s="53"/>
      <c r="KOJ49" s="53"/>
      <c r="KOW49" s="53"/>
      <c r="KOX49" s="53"/>
      <c r="KOZ49" s="53"/>
      <c r="KPM49" s="53"/>
      <c r="KPN49" s="53"/>
      <c r="KPP49" s="53"/>
      <c r="KQC49" s="53"/>
      <c r="KQD49" s="53"/>
      <c r="KQF49" s="53"/>
      <c r="KQS49" s="53"/>
      <c r="KQT49" s="53"/>
      <c r="KQV49" s="53"/>
      <c r="KRI49" s="53"/>
      <c r="KRJ49" s="53"/>
      <c r="KRL49" s="53"/>
      <c r="KRY49" s="53"/>
      <c r="KRZ49" s="53"/>
      <c r="KSB49" s="53"/>
      <c r="KSO49" s="53"/>
      <c r="KSP49" s="53"/>
      <c r="KSR49" s="53"/>
      <c r="KTE49" s="53"/>
      <c r="KTF49" s="53"/>
      <c r="KTH49" s="53"/>
      <c r="KTU49" s="53"/>
      <c r="KTV49" s="53"/>
      <c r="KTX49" s="53"/>
      <c r="KUK49" s="53"/>
      <c r="KUL49" s="53"/>
      <c r="KUN49" s="53"/>
      <c r="KVA49" s="53"/>
      <c r="KVB49" s="53"/>
      <c r="KVD49" s="53"/>
      <c r="KVQ49" s="53"/>
      <c r="KVR49" s="53"/>
      <c r="KVT49" s="53"/>
      <c r="KWG49" s="53"/>
      <c r="KWH49" s="53"/>
      <c r="KWJ49" s="53"/>
      <c r="KWW49" s="53"/>
      <c r="KWX49" s="53"/>
      <c r="KWZ49" s="53"/>
      <c r="KXM49" s="53"/>
      <c r="KXN49" s="53"/>
      <c r="KXP49" s="53"/>
      <c r="KYC49" s="53"/>
      <c r="KYD49" s="53"/>
      <c r="KYF49" s="53"/>
      <c r="KYS49" s="53"/>
      <c r="KYT49" s="53"/>
      <c r="KYV49" s="53"/>
      <c r="KZI49" s="53"/>
      <c r="KZJ49" s="53"/>
      <c r="KZL49" s="53"/>
      <c r="KZY49" s="53"/>
      <c r="KZZ49" s="53"/>
      <c r="LAB49" s="53"/>
      <c r="LAO49" s="53"/>
      <c r="LAP49" s="53"/>
      <c r="LAR49" s="53"/>
      <c r="LBE49" s="53"/>
      <c r="LBF49" s="53"/>
      <c r="LBH49" s="53"/>
      <c r="LBU49" s="53"/>
      <c r="LBV49" s="53"/>
      <c r="LBX49" s="53"/>
      <c r="LCK49" s="53"/>
      <c r="LCL49" s="53"/>
      <c r="LCN49" s="53"/>
      <c r="LDA49" s="53"/>
      <c r="LDB49" s="53"/>
      <c r="LDD49" s="53"/>
      <c r="LDQ49" s="53"/>
      <c r="LDR49" s="53"/>
      <c r="LDT49" s="53"/>
      <c r="LEG49" s="53"/>
      <c r="LEH49" s="53"/>
      <c r="LEJ49" s="53"/>
      <c r="LEW49" s="53"/>
      <c r="LEX49" s="53"/>
      <c r="LEZ49" s="53"/>
      <c r="LFM49" s="53"/>
      <c r="LFN49" s="53"/>
      <c r="LFP49" s="53"/>
      <c r="LGC49" s="53"/>
      <c r="LGD49" s="53"/>
      <c r="LGF49" s="53"/>
      <c r="LGS49" s="53"/>
      <c r="LGT49" s="53"/>
      <c r="LGV49" s="53"/>
      <c r="LHI49" s="53"/>
      <c r="LHJ49" s="53"/>
      <c r="LHL49" s="53"/>
      <c r="LHY49" s="53"/>
      <c r="LHZ49" s="53"/>
      <c r="LIB49" s="53"/>
      <c r="LIO49" s="53"/>
      <c r="LIP49" s="53"/>
      <c r="LIR49" s="53"/>
      <c r="LJE49" s="53"/>
      <c r="LJF49" s="53"/>
      <c r="LJH49" s="53"/>
      <c r="LJU49" s="53"/>
      <c r="LJV49" s="53"/>
      <c r="LJX49" s="53"/>
      <c r="LKK49" s="53"/>
      <c r="LKL49" s="53"/>
      <c r="LKN49" s="53"/>
      <c r="LLA49" s="53"/>
      <c r="LLB49" s="53"/>
      <c r="LLD49" s="53"/>
      <c r="LLQ49" s="53"/>
      <c r="LLR49" s="53"/>
      <c r="LLT49" s="53"/>
      <c r="LMG49" s="53"/>
      <c r="LMH49" s="53"/>
      <c r="LMJ49" s="53"/>
      <c r="LMW49" s="53"/>
      <c r="LMX49" s="53"/>
      <c r="LMZ49" s="53"/>
      <c r="LNM49" s="53"/>
      <c r="LNN49" s="53"/>
      <c r="LNP49" s="53"/>
      <c r="LOC49" s="53"/>
      <c r="LOD49" s="53"/>
      <c r="LOF49" s="53"/>
      <c r="LOS49" s="53"/>
      <c r="LOT49" s="53"/>
      <c r="LOV49" s="53"/>
      <c r="LPI49" s="53"/>
      <c r="LPJ49" s="53"/>
      <c r="LPL49" s="53"/>
      <c r="LPY49" s="53"/>
      <c r="LPZ49" s="53"/>
      <c r="LQB49" s="53"/>
      <c r="LQO49" s="53"/>
      <c r="LQP49" s="53"/>
      <c r="LQR49" s="53"/>
      <c r="LRE49" s="53"/>
      <c r="LRF49" s="53"/>
      <c r="LRH49" s="53"/>
      <c r="LRU49" s="53"/>
      <c r="LRV49" s="53"/>
      <c r="LRX49" s="53"/>
      <c r="LSK49" s="53"/>
      <c r="LSL49" s="53"/>
      <c r="LSN49" s="53"/>
      <c r="LTA49" s="53"/>
      <c r="LTB49" s="53"/>
      <c r="LTD49" s="53"/>
      <c r="LTQ49" s="53"/>
      <c r="LTR49" s="53"/>
      <c r="LTT49" s="53"/>
      <c r="LUG49" s="53"/>
      <c r="LUH49" s="53"/>
      <c r="LUJ49" s="53"/>
      <c r="LUW49" s="53"/>
      <c r="LUX49" s="53"/>
      <c r="LUZ49" s="53"/>
      <c r="LVM49" s="53"/>
      <c r="LVN49" s="53"/>
      <c r="LVP49" s="53"/>
      <c r="LWC49" s="53"/>
      <c r="LWD49" s="53"/>
      <c r="LWF49" s="53"/>
      <c r="LWS49" s="53"/>
      <c r="LWT49" s="53"/>
      <c r="LWV49" s="53"/>
      <c r="LXI49" s="53"/>
      <c r="LXJ49" s="53"/>
      <c r="LXL49" s="53"/>
      <c r="LXY49" s="53"/>
      <c r="LXZ49" s="53"/>
      <c r="LYB49" s="53"/>
      <c r="LYO49" s="53"/>
      <c r="LYP49" s="53"/>
      <c r="LYR49" s="53"/>
      <c r="LZE49" s="53"/>
      <c r="LZF49" s="53"/>
      <c r="LZH49" s="53"/>
      <c r="LZU49" s="53"/>
      <c r="LZV49" s="53"/>
      <c r="LZX49" s="53"/>
      <c r="MAK49" s="53"/>
      <c r="MAL49" s="53"/>
      <c r="MAN49" s="53"/>
      <c r="MBA49" s="53"/>
      <c r="MBB49" s="53"/>
      <c r="MBD49" s="53"/>
      <c r="MBQ49" s="53"/>
      <c r="MBR49" s="53"/>
      <c r="MBT49" s="53"/>
      <c r="MCG49" s="53"/>
      <c r="MCH49" s="53"/>
      <c r="MCJ49" s="53"/>
      <c r="MCW49" s="53"/>
      <c r="MCX49" s="53"/>
      <c r="MCZ49" s="53"/>
      <c r="MDM49" s="53"/>
      <c r="MDN49" s="53"/>
      <c r="MDP49" s="53"/>
      <c r="MEC49" s="53"/>
      <c r="MED49" s="53"/>
      <c r="MEF49" s="53"/>
      <c r="MES49" s="53"/>
      <c r="MET49" s="53"/>
      <c r="MEV49" s="53"/>
      <c r="MFI49" s="53"/>
      <c r="MFJ49" s="53"/>
      <c r="MFL49" s="53"/>
      <c r="MFY49" s="53"/>
      <c r="MFZ49" s="53"/>
      <c r="MGB49" s="53"/>
      <c r="MGO49" s="53"/>
      <c r="MGP49" s="53"/>
      <c r="MGR49" s="53"/>
      <c r="MHE49" s="53"/>
      <c r="MHF49" s="53"/>
      <c r="MHH49" s="53"/>
      <c r="MHU49" s="53"/>
      <c r="MHV49" s="53"/>
      <c r="MHX49" s="53"/>
      <c r="MIK49" s="53"/>
      <c r="MIL49" s="53"/>
      <c r="MIN49" s="53"/>
      <c r="MJA49" s="53"/>
      <c r="MJB49" s="53"/>
      <c r="MJD49" s="53"/>
      <c r="MJQ49" s="53"/>
      <c r="MJR49" s="53"/>
      <c r="MJT49" s="53"/>
      <c r="MKG49" s="53"/>
      <c r="MKH49" s="53"/>
      <c r="MKJ49" s="53"/>
      <c r="MKW49" s="53"/>
      <c r="MKX49" s="53"/>
      <c r="MKZ49" s="53"/>
      <c r="MLM49" s="53"/>
      <c r="MLN49" s="53"/>
      <c r="MLP49" s="53"/>
      <c r="MMC49" s="53"/>
      <c r="MMD49" s="53"/>
      <c r="MMF49" s="53"/>
      <c r="MMS49" s="53"/>
      <c r="MMT49" s="53"/>
      <c r="MMV49" s="53"/>
      <c r="MNI49" s="53"/>
      <c r="MNJ49" s="53"/>
      <c r="MNL49" s="53"/>
      <c r="MNY49" s="53"/>
      <c r="MNZ49" s="53"/>
      <c r="MOB49" s="53"/>
      <c r="MOO49" s="53"/>
      <c r="MOP49" s="53"/>
      <c r="MOR49" s="53"/>
      <c r="MPE49" s="53"/>
      <c r="MPF49" s="53"/>
      <c r="MPH49" s="53"/>
      <c r="MPU49" s="53"/>
      <c r="MPV49" s="53"/>
      <c r="MPX49" s="53"/>
      <c r="MQK49" s="53"/>
      <c r="MQL49" s="53"/>
      <c r="MQN49" s="53"/>
      <c r="MRA49" s="53"/>
      <c r="MRB49" s="53"/>
      <c r="MRD49" s="53"/>
      <c r="MRQ49" s="53"/>
      <c r="MRR49" s="53"/>
      <c r="MRT49" s="53"/>
      <c r="MSG49" s="53"/>
      <c r="MSH49" s="53"/>
      <c r="MSJ49" s="53"/>
      <c r="MSW49" s="53"/>
      <c r="MSX49" s="53"/>
      <c r="MSZ49" s="53"/>
      <c r="MTM49" s="53"/>
      <c r="MTN49" s="53"/>
      <c r="MTP49" s="53"/>
      <c r="MUC49" s="53"/>
      <c r="MUD49" s="53"/>
      <c r="MUF49" s="53"/>
      <c r="MUS49" s="53"/>
      <c r="MUT49" s="53"/>
      <c r="MUV49" s="53"/>
      <c r="MVI49" s="53"/>
      <c r="MVJ49" s="53"/>
      <c r="MVL49" s="53"/>
      <c r="MVY49" s="53"/>
      <c r="MVZ49" s="53"/>
      <c r="MWB49" s="53"/>
      <c r="MWO49" s="53"/>
      <c r="MWP49" s="53"/>
      <c r="MWR49" s="53"/>
      <c r="MXE49" s="53"/>
      <c r="MXF49" s="53"/>
      <c r="MXH49" s="53"/>
      <c r="MXU49" s="53"/>
      <c r="MXV49" s="53"/>
      <c r="MXX49" s="53"/>
      <c r="MYK49" s="53"/>
      <c r="MYL49" s="53"/>
      <c r="MYN49" s="53"/>
      <c r="MZA49" s="53"/>
      <c r="MZB49" s="53"/>
      <c r="MZD49" s="53"/>
      <c r="MZQ49" s="53"/>
      <c r="MZR49" s="53"/>
      <c r="MZT49" s="53"/>
      <c r="NAG49" s="53"/>
      <c r="NAH49" s="53"/>
      <c r="NAJ49" s="53"/>
      <c r="NAW49" s="53"/>
      <c r="NAX49" s="53"/>
      <c r="NAZ49" s="53"/>
      <c r="NBM49" s="53"/>
      <c r="NBN49" s="53"/>
      <c r="NBP49" s="53"/>
      <c r="NCC49" s="53"/>
      <c r="NCD49" s="53"/>
      <c r="NCF49" s="53"/>
      <c r="NCS49" s="53"/>
      <c r="NCT49" s="53"/>
      <c r="NCV49" s="53"/>
      <c r="NDI49" s="53"/>
      <c r="NDJ49" s="53"/>
      <c r="NDL49" s="53"/>
      <c r="NDY49" s="53"/>
      <c r="NDZ49" s="53"/>
      <c r="NEB49" s="53"/>
      <c r="NEO49" s="53"/>
      <c r="NEP49" s="53"/>
      <c r="NER49" s="53"/>
      <c r="NFE49" s="53"/>
      <c r="NFF49" s="53"/>
      <c r="NFH49" s="53"/>
      <c r="NFU49" s="53"/>
      <c r="NFV49" s="53"/>
      <c r="NFX49" s="53"/>
      <c r="NGK49" s="53"/>
      <c r="NGL49" s="53"/>
      <c r="NGN49" s="53"/>
      <c r="NHA49" s="53"/>
      <c r="NHB49" s="53"/>
      <c r="NHD49" s="53"/>
      <c r="NHQ49" s="53"/>
      <c r="NHR49" s="53"/>
      <c r="NHT49" s="53"/>
      <c r="NIG49" s="53"/>
      <c r="NIH49" s="53"/>
      <c r="NIJ49" s="53"/>
      <c r="NIW49" s="53"/>
      <c r="NIX49" s="53"/>
      <c r="NIZ49" s="53"/>
      <c r="NJM49" s="53"/>
      <c r="NJN49" s="53"/>
      <c r="NJP49" s="53"/>
      <c r="NKC49" s="53"/>
      <c r="NKD49" s="53"/>
      <c r="NKF49" s="53"/>
      <c r="NKS49" s="53"/>
      <c r="NKT49" s="53"/>
      <c r="NKV49" s="53"/>
      <c r="NLI49" s="53"/>
      <c r="NLJ49" s="53"/>
      <c r="NLL49" s="53"/>
      <c r="NLY49" s="53"/>
      <c r="NLZ49" s="53"/>
      <c r="NMB49" s="53"/>
      <c r="NMO49" s="53"/>
      <c r="NMP49" s="53"/>
      <c r="NMR49" s="53"/>
      <c r="NNE49" s="53"/>
      <c r="NNF49" s="53"/>
      <c r="NNH49" s="53"/>
      <c r="NNU49" s="53"/>
      <c r="NNV49" s="53"/>
      <c r="NNX49" s="53"/>
      <c r="NOK49" s="53"/>
      <c r="NOL49" s="53"/>
      <c r="NON49" s="53"/>
      <c r="NPA49" s="53"/>
      <c r="NPB49" s="53"/>
      <c r="NPD49" s="53"/>
      <c r="NPQ49" s="53"/>
      <c r="NPR49" s="53"/>
      <c r="NPT49" s="53"/>
      <c r="NQG49" s="53"/>
      <c r="NQH49" s="53"/>
      <c r="NQJ49" s="53"/>
      <c r="NQW49" s="53"/>
      <c r="NQX49" s="53"/>
      <c r="NQZ49" s="53"/>
      <c r="NRM49" s="53"/>
      <c r="NRN49" s="53"/>
      <c r="NRP49" s="53"/>
      <c r="NSC49" s="53"/>
      <c r="NSD49" s="53"/>
      <c r="NSF49" s="53"/>
      <c r="NSS49" s="53"/>
      <c r="NST49" s="53"/>
      <c r="NSV49" s="53"/>
      <c r="NTI49" s="53"/>
      <c r="NTJ49" s="53"/>
      <c r="NTL49" s="53"/>
      <c r="NTY49" s="53"/>
      <c r="NTZ49" s="53"/>
      <c r="NUB49" s="53"/>
      <c r="NUO49" s="53"/>
      <c r="NUP49" s="53"/>
      <c r="NUR49" s="53"/>
      <c r="NVE49" s="53"/>
      <c r="NVF49" s="53"/>
      <c r="NVH49" s="53"/>
      <c r="NVU49" s="53"/>
      <c r="NVV49" s="53"/>
      <c r="NVX49" s="53"/>
      <c r="NWK49" s="53"/>
      <c r="NWL49" s="53"/>
      <c r="NWN49" s="53"/>
      <c r="NXA49" s="53"/>
      <c r="NXB49" s="53"/>
      <c r="NXD49" s="53"/>
      <c r="NXQ49" s="53"/>
      <c r="NXR49" s="53"/>
      <c r="NXT49" s="53"/>
      <c r="NYG49" s="53"/>
      <c r="NYH49" s="53"/>
      <c r="NYJ49" s="53"/>
      <c r="NYW49" s="53"/>
      <c r="NYX49" s="53"/>
      <c r="NYZ49" s="53"/>
      <c r="NZM49" s="53"/>
      <c r="NZN49" s="53"/>
      <c r="NZP49" s="53"/>
      <c r="OAC49" s="53"/>
      <c r="OAD49" s="53"/>
      <c r="OAF49" s="53"/>
      <c r="OAS49" s="53"/>
      <c r="OAT49" s="53"/>
      <c r="OAV49" s="53"/>
      <c r="OBI49" s="53"/>
      <c r="OBJ49" s="53"/>
      <c r="OBL49" s="53"/>
      <c r="OBY49" s="53"/>
      <c r="OBZ49" s="53"/>
      <c r="OCB49" s="53"/>
      <c r="OCO49" s="53"/>
      <c r="OCP49" s="53"/>
      <c r="OCR49" s="53"/>
      <c r="ODE49" s="53"/>
      <c r="ODF49" s="53"/>
      <c r="ODH49" s="53"/>
      <c r="ODU49" s="53"/>
      <c r="ODV49" s="53"/>
      <c r="ODX49" s="53"/>
      <c r="OEK49" s="53"/>
      <c r="OEL49" s="53"/>
      <c r="OEN49" s="53"/>
      <c r="OFA49" s="53"/>
      <c r="OFB49" s="53"/>
      <c r="OFD49" s="53"/>
      <c r="OFQ49" s="53"/>
      <c r="OFR49" s="53"/>
      <c r="OFT49" s="53"/>
      <c r="OGG49" s="53"/>
      <c r="OGH49" s="53"/>
      <c r="OGJ49" s="53"/>
      <c r="OGW49" s="53"/>
      <c r="OGX49" s="53"/>
      <c r="OGZ49" s="53"/>
      <c r="OHM49" s="53"/>
      <c r="OHN49" s="53"/>
      <c r="OHP49" s="53"/>
      <c r="OIC49" s="53"/>
      <c r="OID49" s="53"/>
      <c r="OIF49" s="53"/>
      <c r="OIS49" s="53"/>
      <c r="OIT49" s="53"/>
      <c r="OIV49" s="53"/>
      <c r="OJI49" s="53"/>
      <c r="OJJ49" s="53"/>
      <c r="OJL49" s="53"/>
      <c r="OJY49" s="53"/>
      <c r="OJZ49" s="53"/>
      <c r="OKB49" s="53"/>
      <c r="OKO49" s="53"/>
      <c r="OKP49" s="53"/>
      <c r="OKR49" s="53"/>
      <c r="OLE49" s="53"/>
      <c r="OLF49" s="53"/>
      <c r="OLH49" s="53"/>
      <c r="OLU49" s="53"/>
      <c r="OLV49" s="53"/>
      <c r="OLX49" s="53"/>
      <c r="OMK49" s="53"/>
      <c r="OML49" s="53"/>
      <c r="OMN49" s="53"/>
      <c r="ONA49" s="53"/>
      <c r="ONB49" s="53"/>
      <c r="OND49" s="53"/>
      <c r="ONQ49" s="53"/>
      <c r="ONR49" s="53"/>
      <c r="ONT49" s="53"/>
      <c r="OOG49" s="53"/>
      <c r="OOH49" s="53"/>
      <c r="OOJ49" s="53"/>
      <c r="OOW49" s="53"/>
      <c r="OOX49" s="53"/>
      <c r="OOZ49" s="53"/>
      <c r="OPM49" s="53"/>
      <c r="OPN49" s="53"/>
      <c r="OPP49" s="53"/>
      <c r="OQC49" s="53"/>
      <c r="OQD49" s="53"/>
      <c r="OQF49" s="53"/>
      <c r="OQS49" s="53"/>
      <c r="OQT49" s="53"/>
      <c r="OQV49" s="53"/>
      <c r="ORI49" s="53"/>
      <c r="ORJ49" s="53"/>
      <c r="ORL49" s="53"/>
      <c r="ORY49" s="53"/>
      <c r="ORZ49" s="53"/>
      <c r="OSB49" s="53"/>
      <c r="OSO49" s="53"/>
      <c r="OSP49" s="53"/>
      <c r="OSR49" s="53"/>
      <c r="OTE49" s="53"/>
      <c r="OTF49" s="53"/>
      <c r="OTH49" s="53"/>
      <c r="OTU49" s="53"/>
      <c r="OTV49" s="53"/>
      <c r="OTX49" s="53"/>
      <c r="OUK49" s="53"/>
      <c r="OUL49" s="53"/>
      <c r="OUN49" s="53"/>
      <c r="OVA49" s="53"/>
      <c r="OVB49" s="53"/>
      <c r="OVD49" s="53"/>
      <c r="OVQ49" s="53"/>
      <c r="OVR49" s="53"/>
      <c r="OVT49" s="53"/>
      <c r="OWG49" s="53"/>
      <c r="OWH49" s="53"/>
      <c r="OWJ49" s="53"/>
      <c r="OWW49" s="53"/>
      <c r="OWX49" s="53"/>
      <c r="OWZ49" s="53"/>
      <c r="OXM49" s="53"/>
      <c r="OXN49" s="53"/>
      <c r="OXP49" s="53"/>
      <c r="OYC49" s="53"/>
      <c r="OYD49" s="53"/>
      <c r="OYF49" s="53"/>
      <c r="OYS49" s="53"/>
      <c r="OYT49" s="53"/>
      <c r="OYV49" s="53"/>
      <c r="OZI49" s="53"/>
      <c r="OZJ49" s="53"/>
      <c r="OZL49" s="53"/>
      <c r="OZY49" s="53"/>
      <c r="OZZ49" s="53"/>
      <c r="PAB49" s="53"/>
      <c r="PAO49" s="53"/>
      <c r="PAP49" s="53"/>
      <c r="PAR49" s="53"/>
      <c r="PBE49" s="53"/>
      <c r="PBF49" s="53"/>
      <c r="PBH49" s="53"/>
      <c r="PBU49" s="53"/>
      <c r="PBV49" s="53"/>
      <c r="PBX49" s="53"/>
      <c r="PCK49" s="53"/>
      <c r="PCL49" s="53"/>
      <c r="PCN49" s="53"/>
      <c r="PDA49" s="53"/>
      <c r="PDB49" s="53"/>
      <c r="PDD49" s="53"/>
      <c r="PDQ49" s="53"/>
      <c r="PDR49" s="53"/>
      <c r="PDT49" s="53"/>
      <c r="PEG49" s="53"/>
      <c r="PEH49" s="53"/>
      <c r="PEJ49" s="53"/>
      <c r="PEW49" s="53"/>
      <c r="PEX49" s="53"/>
      <c r="PEZ49" s="53"/>
      <c r="PFM49" s="53"/>
      <c r="PFN49" s="53"/>
      <c r="PFP49" s="53"/>
      <c r="PGC49" s="53"/>
      <c r="PGD49" s="53"/>
      <c r="PGF49" s="53"/>
      <c r="PGS49" s="53"/>
      <c r="PGT49" s="53"/>
      <c r="PGV49" s="53"/>
      <c r="PHI49" s="53"/>
      <c r="PHJ49" s="53"/>
      <c r="PHL49" s="53"/>
      <c r="PHY49" s="53"/>
      <c r="PHZ49" s="53"/>
      <c r="PIB49" s="53"/>
      <c r="PIO49" s="53"/>
      <c r="PIP49" s="53"/>
      <c r="PIR49" s="53"/>
      <c r="PJE49" s="53"/>
      <c r="PJF49" s="53"/>
      <c r="PJH49" s="53"/>
      <c r="PJU49" s="53"/>
      <c r="PJV49" s="53"/>
      <c r="PJX49" s="53"/>
      <c r="PKK49" s="53"/>
      <c r="PKL49" s="53"/>
      <c r="PKN49" s="53"/>
      <c r="PLA49" s="53"/>
      <c r="PLB49" s="53"/>
      <c r="PLD49" s="53"/>
      <c r="PLQ49" s="53"/>
      <c r="PLR49" s="53"/>
      <c r="PLT49" s="53"/>
      <c r="PMG49" s="53"/>
      <c r="PMH49" s="53"/>
      <c r="PMJ49" s="53"/>
      <c r="PMW49" s="53"/>
      <c r="PMX49" s="53"/>
      <c r="PMZ49" s="53"/>
      <c r="PNM49" s="53"/>
      <c r="PNN49" s="53"/>
      <c r="PNP49" s="53"/>
      <c r="POC49" s="53"/>
      <c r="POD49" s="53"/>
      <c r="POF49" s="53"/>
      <c r="POS49" s="53"/>
      <c r="POT49" s="53"/>
      <c r="POV49" s="53"/>
      <c r="PPI49" s="53"/>
      <c r="PPJ49" s="53"/>
      <c r="PPL49" s="53"/>
      <c r="PPY49" s="53"/>
      <c r="PPZ49" s="53"/>
      <c r="PQB49" s="53"/>
      <c r="PQO49" s="53"/>
      <c r="PQP49" s="53"/>
      <c r="PQR49" s="53"/>
      <c r="PRE49" s="53"/>
      <c r="PRF49" s="53"/>
      <c r="PRH49" s="53"/>
      <c r="PRU49" s="53"/>
      <c r="PRV49" s="53"/>
      <c r="PRX49" s="53"/>
      <c r="PSK49" s="53"/>
      <c r="PSL49" s="53"/>
      <c r="PSN49" s="53"/>
      <c r="PTA49" s="53"/>
      <c r="PTB49" s="53"/>
      <c r="PTD49" s="53"/>
      <c r="PTQ49" s="53"/>
      <c r="PTR49" s="53"/>
      <c r="PTT49" s="53"/>
      <c r="PUG49" s="53"/>
      <c r="PUH49" s="53"/>
      <c r="PUJ49" s="53"/>
      <c r="PUW49" s="53"/>
      <c r="PUX49" s="53"/>
      <c r="PUZ49" s="53"/>
      <c r="PVM49" s="53"/>
      <c r="PVN49" s="53"/>
      <c r="PVP49" s="53"/>
      <c r="PWC49" s="53"/>
      <c r="PWD49" s="53"/>
      <c r="PWF49" s="53"/>
      <c r="PWS49" s="53"/>
      <c r="PWT49" s="53"/>
      <c r="PWV49" s="53"/>
      <c r="PXI49" s="53"/>
      <c r="PXJ49" s="53"/>
      <c r="PXL49" s="53"/>
      <c r="PXY49" s="53"/>
      <c r="PXZ49" s="53"/>
      <c r="PYB49" s="53"/>
      <c r="PYO49" s="53"/>
      <c r="PYP49" s="53"/>
      <c r="PYR49" s="53"/>
      <c r="PZE49" s="53"/>
      <c r="PZF49" s="53"/>
      <c r="PZH49" s="53"/>
      <c r="PZU49" s="53"/>
      <c r="PZV49" s="53"/>
      <c r="PZX49" s="53"/>
      <c r="QAK49" s="53"/>
      <c r="QAL49" s="53"/>
      <c r="QAN49" s="53"/>
      <c r="QBA49" s="53"/>
      <c r="QBB49" s="53"/>
      <c r="QBD49" s="53"/>
      <c r="QBQ49" s="53"/>
      <c r="QBR49" s="53"/>
      <c r="QBT49" s="53"/>
      <c r="QCG49" s="53"/>
      <c r="QCH49" s="53"/>
      <c r="QCJ49" s="53"/>
      <c r="QCW49" s="53"/>
      <c r="QCX49" s="53"/>
      <c r="QCZ49" s="53"/>
      <c r="QDM49" s="53"/>
      <c r="QDN49" s="53"/>
      <c r="QDP49" s="53"/>
      <c r="QEC49" s="53"/>
      <c r="QED49" s="53"/>
      <c r="QEF49" s="53"/>
      <c r="QES49" s="53"/>
      <c r="QET49" s="53"/>
      <c r="QEV49" s="53"/>
      <c r="QFI49" s="53"/>
      <c r="QFJ49" s="53"/>
      <c r="QFL49" s="53"/>
      <c r="QFY49" s="53"/>
      <c r="QFZ49" s="53"/>
      <c r="QGB49" s="53"/>
      <c r="QGO49" s="53"/>
      <c r="QGP49" s="53"/>
      <c r="QGR49" s="53"/>
      <c r="QHE49" s="53"/>
      <c r="QHF49" s="53"/>
      <c r="QHH49" s="53"/>
      <c r="QHU49" s="53"/>
      <c r="QHV49" s="53"/>
      <c r="QHX49" s="53"/>
      <c r="QIK49" s="53"/>
      <c r="QIL49" s="53"/>
      <c r="QIN49" s="53"/>
      <c r="QJA49" s="53"/>
      <c r="QJB49" s="53"/>
      <c r="QJD49" s="53"/>
      <c r="QJQ49" s="53"/>
      <c r="QJR49" s="53"/>
      <c r="QJT49" s="53"/>
      <c r="QKG49" s="53"/>
      <c r="QKH49" s="53"/>
      <c r="QKJ49" s="53"/>
      <c r="QKW49" s="53"/>
      <c r="QKX49" s="53"/>
      <c r="QKZ49" s="53"/>
      <c r="QLM49" s="53"/>
      <c r="QLN49" s="53"/>
      <c r="QLP49" s="53"/>
      <c r="QMC49" s="53"/>
      <c r="QMD49" s="53"/>
      <c r="QMF49" s="53"/>
      <c r="QMS49" s="53"/>
      <c r="QMT49" s="53"/>
      <c r="QMV49" s="53"/>
      <c r="QNI49" s="53"/>
      <c r="QNJ49" s="53"/>
      <c r="QNL49" s="53"/>
      <c r="QNY49" s="53"/>
      <c r="QNZ49" s="53"/>
      <c r="QOB49" s="53"/>
      <c r="QOO49" s="53"/>
      <c r="QOP49" s="53"/>
      <c r="QOR49" s="53"/>
      <c r="QPE49" s="53"/>
      <c r="QPF49" s="53"/>
      <c r="QPH49" s="53"/>
      <c r="QPU49" s="53"/>
      <c r="QPV49" s="53"/>
      <c r="QPX49" s="53"/>
      <c r="QQK49" s="53"/>
      <c r="QQL49" s="53"/>
      <c r="QQN49" s="53"/>
      <c r="QRA49" s="53"/>
      <c r="QRB49" s="53"/>
      <c r="QRD49" s="53"/>
      <c r="QRQ49" s="53"/>
      <c r="QRR49" s="53"/>
      <c r="QRT49" s="53"/>
      <c r="QSG49" s="53"/>
      <c r="QSH49" s="53"/>
      <c r="QSJ49" s="53"/>
      <c r="QSW49" s="53"/>
      <c r="QSX49" s="53"/>
      <c r="QSZ49" s="53"/>
      <c r="QTM49" s="53"/>
      <c r="QTN49" s="53"/>
      <c r="QTP49" s="53"/>
      <c r="QUC49" s="53"/>
      <c r="QUD49" s="53"/>
      <c r="QUF49" s="53"/>
      <c r="QUS49" s="53"/>
      <c r="QUT49" s="53"/>
      <c r="QUV49" s="53"/>
      <c r="QVI49" s="53"/>
      <c r="QVJ49" s="53"/>
      <c r="QVL49" s="53"/>
      <c r="QVY49" s="53"/>
      <c r="QVZ49" s="53"/>
      <c r="QWB49" s="53"/>
      <c r="QWO49" s="53"/>
      <c r="QWP49" s="53"/>
      <c r="QWR49" s="53"/>
      <c r="QXE49" s="53"/>
      <c r="QXF49" s="53"/>
      <c r="QXH49" s="53"/>
      <c r="QXU49" s="53"/>
      <c r="QXV49" s="53"/>
      <c r="QXX49" s="53"/>
      <c r="QYK49" s="53"/>
      <c r="QYL49" s="53"/>
      <c r="QYN49" s="53"/>
      <c r="QZA49" s="53"/>
      <c r="QZB49" s="53"/>
      <c r="QZD49" s="53"/>
      <c r="QZQ49" s="53"/>
      <c r="QZR49" s="53"/>
      <c r="QZT49" s="53"/>
      <c r="RAG49" s="53"/>
      <c r="RAH49" s="53"/>
      <c r="RAJ49" s="53"/>
      <c r="RAW49" s="53"/>
      <c r="RAX49" s="53"/>
      <c r="RAZ49" s="53"/>
      <c r="RBM49" s="53"/>
      <c r="RBN49" s="53"/>
      <c r="RBP49" s="53"/>
      <c r="RCC49" s="53"/>
      <c r="RCD49" s="53"/>
      <c r="RCF49" s="53"/>
      <c r="RCS49" s="53"/>
      <c r="RCT49" s="53"/>
      <c r="RCV49" s="53"/>
      <c r="RDI49" s="53"/>
      <c r="RDJ49" s="53"/>
      <c r="RDL49" s="53"/>
      <c r="RDY49" s="53"/>
      <c r="RDZ49" s="53"/>
      <c r="REB49" s="53"/>
      <c r="REO49" s="53"/>
      <c r="REP49" s="53"/>
      <c r="RER49" s="53"/>
      <c r="RFE49" s="53"/>
      <c r="RFF49" s="53"/>
      <c r="RFH49" s="53"/>
      <c r="RFU49" s="53"/>
      <c r="RFV49" s="53"/>
      <c r="RFX49" s="53"/>
      <c r="RGK49" s="53"/>
      <c r="RGL49" s="53"/>
      <c r="RGN49" s="53"/>
      <c r="RHA49" s="53"/>
      <c r="RHB49" s="53"/>
      <c r="RHD49" s="53"/>
      <c r="RHQ49" s="53"/>
      <c r="RHR49" s="53"/>
      <c r="RHT49" s="53"/>
      <c r="RIG49" s="53"/>
      <c r="RIH49" s="53"/>
      <c r="RIJ49" s="53"/>
      <c r="RIW49" s="53"/>
      <c r="RIX49" s="53"/>
      <c r="RIZ49" s="53"/>
      <c r="RJM49" s="53"/>
      <c r="RJN49" s="53"/>
      <c r="RJP49" s="53"/>
      <c r="RKC49" s="53"/>
      <c r="RKD49" s="53"/>
      <c r="RKF49" s="53"/>
      <c r="RKS49" s="53"/>
      <c r="RKT49" s="53"/>
      <c r="RKV49" s="53"/>
      <c r="RLI49" s="53"/>
      <c r="RLJ49" s="53"/>
      <c r="RLL49" s="53"/>
      <c r="RLY49" s="53"/>
      <c r="RLZ49" s="53"/>
      <c r="RMB49" s="53"/>
      <c r="RMO49" s="53"/>
      <c r="RMP49" s="53"/>
      <c r="RMR49" s="53"/>
      <c r="RNE49" s="53"/>
      <c r="RNF49" s="53"/>
      <c r="RNH49" s="53"/>
      <c r="RNU49" s="53"/>
      <c r="RNV49" s="53"/>
      <c r="RNX49" s="53"/>
      <c r="ROK49" s="53"/>
      <c r="ROL49" s="53"/>
      <c r="RON49" s="53"/>
      <c r="RPA49" s="53"/>
      <c r="RPB49" s="53"/>
      <c r="RPD49" s="53"/>
      <c r="RPQ49" s="53"/>
      <c r="RPR49" s="53"/>
      <c r="RPT49" s="53"/>
      <c r="RQG49" s="53"/>
      <c r="RQH49" s="53"/>
      <c r="RQJ49" s="53"/>
      <c r="RQW49" s="53"/>
      <c r="RQX49" s="53"/>
      <c r="RQZ49" s="53"/>
      <c r="RRM49" s="53"/>
      <c r="RRN49" s="53"/>
      <c r="RRP49" s="53"/>
      <c r="RSC49" s="53"/>
      <c r="RSD49" s="53"/>
      <c r="RSF49" s="53"/>
      <c r="RSS49" s="53"/>
      <c r="RST49" s="53"/>
      <c r="RSV49" s="53"/>
      <c r="RTI49" s="53"/>
      <c r="RTJ49" s="53"/>
      <c r="RTL49" s="53"/>
      <c r="RTY49" s="53"/>
      <c r="RTZ49" s="53"/>
      <c r="RUB49" s="53"/>
      <c r="RUO49" s="53"/>
      <c r="RUP49" s="53"/>
      <c r="RUR49" s="53"/>
      <c r="RVE49" s="53"/>
      <c r="RVF49" s="53"/>
      <c r="RVH49" s="53"/>
      <c r="RVU49" s="53"/>
      <c r="RVV49" s="53"/>
      <c r="RVX49" s="53"/>
      <c r="RWK49" s="53"/>
      <c r="RWL49" s="53"/>
      <c r="RWN49" s="53"/>
      <c r="RXA49" s="53"/>
      <c r="RXB49" s="53"/>
      <c r="RXD49" s="53"/>
      <c r="RXQ49" s="53"/>
      <c r="RXR49" s="53"/>
      <c r="RXT49" s="53"/>
      <c r="RYG49" s="53"/>
      <c r="RYH49" s="53"/>
      <c r="RYJ49" s="53"/>
      <c r="RYW49" s="53"/>
      <c r="RYX49" s="53"/>
      <c r="RYZ49" s="53"/>
      <c r="RZM49" s="53"/>
      <c r="RZN49" s="53"/>
      <c r="RZP49" s="53"/>
      <c r="SAC49" s="53"/>
      <c r="SAD49" s="53"/>
      <c r="SAF49" s="53"/>
      <c r="SAS49" s="53"/>
      <c r="SAT49" s="53"/>
      <c r="SAV49" s="53"/>
      <c r="SBI49" s="53"/>
      <c r="SBJ49" s="53"/>
      <c r="SBL49" s="53"/>
      <c r="SBY49" s="53"/>
      <c r="SBZ49" s="53"/>
      <c r="SCB49" s="53"/>
      <c r="SCO49" s="53"/>
      <c r="SCP49" s="53"/>
      <c r="SCR49" s="53"/>
      <c r="SDE49" s="53"/>
      <c r="SDF49" s="53"/>
      <c r="SDH49" s="53"/>
      <c r="SDU49" s="53"/>
      <c r="SDV49" s="53"/>
      <c r="SDX49" s="53"/>
      <c r="SEK49" s="53"/>
      <c r="SEL49" s="53"/>
      <c r="SEN49" s="53"/>
      <c r="SFA49" s="53"/>
      <c r="SFB49" s="53"/>
      <c r="SFD49" s="53"/>
      <c r="SFQ49" s="53"/>
      <c r="SFR49" s="53"/>
      <c r="SFT49" s="53"/>
      <c r="SGG49" s="53"/>
      <c r="SGH49" s="53"/>
      <c r="SGJ49" s="53"/>
      <c r="SGW49" s="53"/>
      <c r="SGX49" s="53"/>
      <c r="SGZ49" s="53"/>
      <c r="SHM49" s="53"/>
      <c r="SHN49" s="53"/>
      <c r="SHP49" s="53"/>
      <c r="SIC49" s="53"/>
      <c r="SID49" s="53"/>
      <c r="SIF49" s="53"/>
      <c r="SIS49" s="53"/>
      <c r="SIT49" s="53"/>
      <c r="SIV49" s="53"/>
      <c r="SJI49" s="53"/>
      <c r="SJJ49" s="53"/>
      <c r="SJL49" s="53"/>
      <c r="SJY49" s="53"/>
      <c r="SJZ49" s="53"/>
      <c r="SKB49" s="53"/>
      <c r="SKO49" s="53"/>
      <c r="SKP49" s="53"/>
      <c r="SKR49" s="53"/>
      <c r="SLE49" s="53"/>
      <c r="SLF49" s="53"/>
      <c r="SLH49" s="53"/>
      <c r="SLU49" s="53"/>
      <c r="SLV49" s="53"/>
      <c r="SLX49" s="53"/>
      <c r="SMK49" s="53"/>
      <c r="SML49" s="53"/>
      <c r="SMN49" s="53"/>
      <c r="SNA49" s="53"/>
      <c r="SNB49" s="53"/>
      <c r="SND49" s="53"/>
      <c r="SNQ49" s="53"/>
      <c r="SNR49" s="53"/>
      <c r="SNT49" s="53"/>
      <c r="SOG49" s="53"/>
      <c r="SOH49" s="53"/>
      <c r="SOJ49" s="53"/>
      <c r="SOW49" s="53"/>
      <c r="SOX49" s="53"/>
      <c r="SOZ49" s="53"/>
      <c r="SPM49" s="53"/>
      <c r="SPN49" s="53"/>
      <c r="SPP49" s="53"/>
      <c r="SQC49" s="53"/>
      <c r="SQD49" s="53"/>
      <c r="SQF49" s="53"/>
      <c r="SQS49" s="53"/>
      <c r="SQT49" s="53"/>
      <c r="SQV49" s="53"/>
      <c r="SRI49" s="53"/>
      <c r="SRJ49" s="53"/>
      <c r="SRL49" s="53"/>
      <c r="SRY49" s="53"/>
      <c r="SRZ49" s="53"/>
      <c r="SSB49" s="53"/>
      <c r="SSO49" s="53"/>
      <c r="SSP49" s="53"/>
      <c r="SSR49" s="53"/>
      <c r="STE49" s="53"/>
      <c r="STF49" s="53"/>
      <c r="STH49" s="53"/>
      <c r="STU49" s="53"/>
      <c r="STV49" s="53"/>
      <c r="STX49" s="53"/>
      <c r="SUK49" s="53"/>
      <c r="SUL49" s="53"/>
      <c r="SUN49" s="53"/>
      <c r="SVA49" s="53"/>
      <c r="SVB49" s="53"/>
      <c r="SVD49" s="53"/>
      <c r="SVQ49" s="53"/>
      <c r="SVR49" s="53"/>
      <c r="SVT49" s="53"/>
      <c r="SWG49" s="53"/>
      <c r="SWH49" s="53"/>
      <c r="SWJ49" s="53"/>
      <c r="SWW49" s="53"/>
      <c r="SWX49" s="53"/>
      <c r="SWZ49" s="53"/>
      <c r="SXM49" s="53"/>
      <c r="SXN49" s="53"/>
      <c r="SXP49" s="53"/>
      <c r="SYC49" s="53"/>
      <c r="SYD49" s="53"/>
      <c r="SYF49" s="53"/>
      <c r="SYS49" s="53"/>
      <c r="SYT49" s="53"/>
      <c r="SYV49" s="53"/>
      <c r="SZI49" s="53"/>
      <c r="SZJ49" s="53"/>
      <c r="SZL49" s="53"/>
      <c r="SZY49" s="53"/>
      <c r="SZZ49" s="53"/>
      <c r="TAB49" s="53"/>
      <c r="TAO49" s="53"/>
      <c r="TAP49" s="53"/>
      <c r="TAR49" s="53"/>
      <c r="TBE49" s="53"/>
      <c r="TBF49" s="53"/>
      <c r="TBH49" s="53"/>
      <c r="TBU49" s="53"/>
      <c r="TBV49" s="53"/>
      <c r="TBX49" s="53"/>
      <c r="TCK49" s="53"/>
      <c r="TCL49" s="53"/>
      <c r="TCN49" s="53"/>
      <c r="TDA49" s="53"/>
      <c r="TDB49" s="53"/>
      <c r="TDD49" s="53"/>
      <c r="TDQ49" s="53"/>
      <c r="TDR49" s="53"/>
      <c r="TDT49" s="53"/>
      <c r="TEG49" s="53"/>
      <c r="TEH49" s="53"/>
      <c r="TEJ49" s="53"/>
      <c r="TEW49" s="53"/>
      <c r="TEX49" s="53"/>
      <c r="TEZ49" s="53"/>
      <c r="TFM49" s="53"/>
      <c r="TFN49" s="53"/>
      <c r="TFP49" s="53"/>
      <c r="TGC49" s="53"/>
      <c r="TGD49" s="53"/>
      <c r="TGF49" s="53"/>
      <c r="TGS49" s="53"/>
      <c r="TGT49" s="53"/>
      <c r="TGV49" s="53"/>
      <c r="THI49" s="53"/>
      <c r="THJ49" s="53"/>
      <c r="THL49" s="53"/>
      <c r="THY49" s="53"/>
      <c r="THZ49" s="53"/>
      <c r="TIB49" s="53"/>
      <c r="TIO49" s="53"/>
      <c r="TIP49" s="53"/>
      <c r="TIR49" s="53"/>
      <c r="TJE49" s="53"/>
      <c r="TJF49" s="53"/>
      <c r="TJH49" s="53"/>
      <c r="TJU49" s="53"/>
      <c r="TJV49" s="53"/>
      <c r="TJX49" s="53"/>
      <c r="TKK49" s="53"/>
      <c r="TKL49" s="53"/>
      <c r="TKN49" s="53"/>
      <c r="TLA49" s="53"/>
      <c r="TLB49" s="53"/>
      <c r="TLD49" s="53"/>
      <c r="TLQ49" s="53"/>
      <c r="TLR49" s="53"/>
      <c r="TLT49" s="53"/>
      <c r="TMG49" s="53"/>
      <c r="TMH49" s="53"/>
      <c r="TMJ49" s="53"/>
      <c r="TMW49" s="53"/>
      <c r="TMX49" s="53"/>
      <c r="TMZ49" s="53"/>
      <c r="TNM49" s="53"/>
      <c r="TNN49" s="53"/>
      <c r="TNP49" s="53"/>
      <c r="TOC49" s="53"/>
      <c r="TOD49" s="53"/>
      <c r="TOF49" s="53"/>
      <c r="TOS49" s="53"/>
      <c r="TOT49" s="53"/>
      <c r="TOV49" s="53"/>
      <c r="TPI49" s="53"/>
      <c r="TPJ49" s="53"/>
      <c r="TPL49" s="53"/>
      <c r="TPY49" s="53"/>
      <c r="TPZ49" s="53"/>
      <c r="TQB49" s="53"/>
      <c r="TQO49" s="53"/>
      <c r="TQP49" s="53"/>
      <c r="TQR49" s="53"/>
      <c r="TRE49" s="53"/>
      <c r="TRF49" s="53"/>
      <c r="TRH49" s="53"/>
      <c r="TRU49" s="53"/>
      <c r="TRV49" s="53"/>
      <c r="TRX49" s="53"/>
      <c r="TSK49" s="53"/>
      <c r="TSL49" s="53"/>
      <c r="TSN49" s="53"/>
      <c r="TTA49" s="53"/>
      <c r="TTB49" s="53"/>
      <c r="TTD49" s="53"/>
      <c r="TTQ49" s="53"/>
      <c r="TTR49" s="53"/>
      <c r="TTT49" s="53"/>
      <c r="TUG49" s="53"/>
      <c r="TUH49" s="53"/>
      <c r="TUJ49" s="53"/>
      <c r="TUW49" s="53"/>
      <c r="TUX49" s="53"/>
      <c r="TUZ49" s="53"/>
      <c r="TVM49" s="53"/>
      <c r="TVN49" s="53"/>
      <c r="TVP49" s="53"/>
      <c r="TWC49" s="53"/>
      <c r="TWD49" s="53"/>
      <c r="TWF49" s="53"/>
      <c r="TWS49" s="53"/>
      <c r="TWT49" s="53"/>
      <c r="TWV49" s="53"/>
      <c r="TXI49" s="53"/>
      <c r="TXJ49" s="53"/>
      <c r="TXL49" s="53"/>
      <c r="TXY49" s="53"/>
      <c r="TXZ49" s="53"/>
      <c r="TYB49" s="53"/>
      <c r="TYO49" s="53"/>
      <c r="TYP49" s="53"/>
      <c r="TYR49" s="53"/>
      <c r="TZE49" s="53"/>
      <c r="TZF49" s="53"/>
      <c r="TZH49" s="53"/>
      <c r="TZU49" s="53"/>
      <c r="TZV49" s="53"/>
      <c r="TZX49" s="53"/>
      <c r="UAK49" s="53"/>
      <c r="UAL49" s="53"/>
      <c r="UAN49" s="53"/>
      <c r="UBA49" s="53"/>
      <c r="UBB49" s="53"/>
      <c r="UBD49" s="53"/>
      <c r="UBQ49" s="53"/>
      <c r="UBR49" s="53"/>
      <c r="UBT49" s="53"/>
      <c r="UCG49" s="53"/>
      <c r="UCH49" s="53"/>
      <c r="UCJ49" s="53"/>
      <c r="UCW49" s="53"/>
      <c r="UCX49" s="53"/>
      <c r="UCZ49" s="53"/>
      <c r="UDM49" s="53"/>
      <c r="UDN49" s="53"/>
      <c r="UDP49" s="53"/>
      <c r="UEC49" s="53"/>
      <c r="UED49" s="53"/>
      <c r="UEF49" s="53"/>
      <c r="UES49" s="53"/>
      <c r="UET49" s="53"/>
      <c r="UEV49" s="53"/>
      <c r="UFI49" s="53"/>
      <c r="UFJ49" s="53"/>
      <c r="UFL49" s="53"/>
      <c r="UFY49" s="53"/>
      <c r="UFZ49" s="53"/>
      <c r="UGB49" s="53"/>
      <c r="UGO49" s="53"/>
      <c r="UGP49" s="53"/>
      <c r="UGR49" s="53"/>
      <c r="UHE49" s="53"/>
      <c r="UHF49" s="53"/>
      <c r="UHH49" s="53"/>
      <c r="UHU49" s="53"/>
      <c r="UHV49" s="53"/>
      <c r="UHX49" s="53"/>
      <c r="UIK49" s="53"/>
      <c r="UIL49" s="53"/>
      <c r="UIN49" s="53"/>
      <c r="UJA49" s="53"/>
      <c r="UJB49" s="53"/>
      <c r="UJD49" s="53"/>
      <c r="UJQ49" s="53"/>
      <c r="UJR49" s="53"/>
      <c r="UJT49" s="53"/>
      <c r="UKG49" s="53"/>
      <c r="UKH49" s="53"/>
      <c r="UKJ49" s="53"/>
      <c r="UKW49" s="53"/>
      <c r="UKX49" s="53"/>
      <c r="UKZ49" s="53"/>
      <c r="ULM49" s="53"/>
      <c r="ULN49" s="53"/>
      <c r="ULP49" s="53"/>
      <c r="UMC49" s="53"/>
      <c r="UMD49" s="53"/>
      <c r="UMF49" s="53"/>
      <c r="UMS49" s="53"/>
      <c r="UMT49" s="53"/>
      <c r="UMV49" s="53"/>
      <c r="UNI49" s="53"/>
      <c r="UNJ49" s="53"/>
      <c r="UNL49" s="53"/>
      <c r="UNY49" s="53"/>
      <c r="UNZ49" s="53"/>
      <c r="UOB49" s="53"/>
      <c r="UOO49" s="53"/>
      <c r="UOP49" s="53"/>
      <c r="UOR49" s="53"/>
      <c r="UPE49" s="53"/>
      <c r="UPF49" s="53"/>
      <c r="UPH49" s="53"/>
      <c r="UPU49" s="53"/>
      <c r="UPV49" s="53"/>
      <c r="UPX49" s="53"/>
      <c r="UQK49" s="53"/>
      <c r="UQL49" s="53"/>
      <c r="UQN49" s="53"/>
      <c r="URA49" s="53"/>
      <c r="URB49" s="53"/>
      <c r="URD49" s="53"/>
      <c r="URQ49" s="53"/>
      <c r="URR49" s="53"/>
      <c r="URT49" s="53"/>
      <c r="USG49" s="53"/>
      <c r="USH49" s="53"/>
      <c r="USJ49" s="53"/>
      <c r="USW49" s="53"/>
      <c r="USX49" s="53"/>
      <c r="USZ49" s="53"/>
      <c r="UTM49" s="53"/>
      <c r="UTN49" s="53"/>
      <c r="UTP49" s="53"/>
      <c r="UUC49" s="53"/>
      <c r="UUD49" s="53"/>
      <c r="UUF49" s="53"/>
      <c r="UUS49" s="53"/>
      <c r="UUT49" s="53"/>
      <c r="UUV49" s="53"/>
      <c r="UVI49" s="53"/>
      <c r="UVJ49" s="53"/>
      <c r="UVL49" s="53"/>
      <c r="UVY49" s="53"/>
      <c r="UVZ49" s="53"/>
      <c r="UWB49" s="53"/>
      <c r="UWO49" s="53"/>
      <c r="UWP49" s="53"/>
      <c r="UWR49" s="53"/>
      <c r="UXE49" s="53"/>
      <c r="UXF49" s="53"/>
      <c r="UXH49" s="53"/>
      <c r="UXU49" s="53"/>
      <c r="UXV49" s="53"/>
      <c r="UXX49" s="53"/>
      <c r="UYK49" s="53"/>
      <c r="UYL49" s="53"/>
      <c r="UYN49" s="53"/>
      <c r="UZA49" s="53"/>
      <c r="UZB49" s="53"/>
      <c r="UZD49" s="53"/>
      <c r="UZQ49" s="53"/>
      <c r="UZR49" s="53"/>
      <c r="UZT49" s="53"/>
      <c r="VAG49" s="53"/>
      <c r="VAH49" s="53"/>
      <c r="VAJ49" s="53"/>
      <c r="VAW49" s="53"/>
      <c r="VAX49" s="53"/>
      <c r="VAZ49" s="53"/>
      <c r="VBM49" s="53"/>
      <c r="VBN49" s="53"/>
      <c r="VBP49" s="53"/>
      <c r="VCC49" s="53"/>
      <c r="VCD49" s="53"/>
      <c r="VCF49" s="53"/>
      <c r="VCS49" s="53"/>
      <c r="VCT49" s="53"/>
      <c r="VCV49" s="53"/>
      <c r="VDI49" s="53"/>
      <c r="VDJ49" s="53"/>
      <c r="VDL49" s="53"/>
      <c r="VDY49" s="53"/>
      <c r="VDZ49" s="53"/>
      <c r="VEB49" s="53"/>
      <c r="VEO49" s="53"/>
      <c r="VEP49" s="53"/>
      <c r="VER49" s="53"/>
      <c r="VFE49" s="53"/>
      <c r="VFF49" s="53"/>
      <c r="VFH49" s="53"/>
      <c r="VFU49" s="53"/>
      <c r="VFV49" s="53"/>
      <c r="VFX49" s="53"/>
      <c r="VGK49" s="53"/>
      <c r="VGL49" s="53"/>
      <c r="VGN49" s="53"/>
      <c r="VHA49" s="53"/>
      <c r="VHB49" s="53"/>
      <c r="VHD49" s="53"/>
      <c r="VHQ49" s="53"/>
      <c r="VHR49" s="53"/>
      <c r="VHT49" s="53"/>
      <c r="VIG49" s="53"/>
      <c r="VIH49" s="53"/>
      <c r="VIJ49" s="53"/>
      <c r="VIW49" s="53"/>
      <c r="VIX49" s="53"/>
      <c r="VIZ49" s="53"/>
      <c r="VJM49" s="53"/>
      <c r="VJN49" s="53"/>
      <c r="VJP49" s="53"/>
      <c r="VKC49" s="53"/>
      <c r="VKD49" s="53"/>
      <c r="VKF49" s="53"/>
      <c r="VKS49" s="53"/>
      <c r="VKT49" s="53"/>
      <c r="VKV49" s="53"/>
      <c r="VLI49" s="53"/>
      <c r="VLJ49" s="53"/>
      <c r="VLL49" s="53"/>
      <c r="VLY49" s="53"/>
      <c r="VLZ49" s="53"/>
      <c r="VMB49" s="53"/>
      <c r="VMO49" s="53"/>
      <c r="VMP49" s="53"/>
      <c r="VMR49" s="53"/>
      <c r="VNE49" s="53"/>
      <c r="VNF49" s="53"/>
      <c r="VNH49" s="53"/>
      <c r="VNU49" s="53"/>
      <c r="VNV49" s="53"/>
      <c r="VNX49" s="53"/>
      <c r="VOK49" s="53"/>
      <c r="VOL49" s="53"/>
      <c r="VON49" s="53"/>
      <c r="VPA49" s="53"/>
      <c r="VPB49" s="53"/>
      <c r="VPD49" s="53"/>
      <c r="VPQ49" s="53"/>
      <c r="VPR49" s="53"/>
      <c r="VPT49" s="53"/>
      <c r="VQG49" s="53"/>
      <c r="VQH49" s="53"/>
      <c r="VQJ49" s="53"/>
      <c r="VQW49" s="53"/>
      <c r="VQX49" s="53"/>
      <c r="VQZ49" s="53"/>
      <c r="VRM49" s="53"/>
      <c r="VRN49" s="53"/>
      <c r="VRP49" s="53"/>
      <c r="VSC49" s="53"/>
      <c r="VSD49" s="53"/>
      <c r="VSF49" s="53"/>
      <c r="VSS49" s="53"/>
      <c r="VST49" s="53"/>
      <c r="VSV49" s="53"/>
      <c r="VTI49" s="53"/>
      <c r="VTJ49" s="53"/>
      <c r="VTL49" s="53"/>
      <c r="VTY49" s="53"/>
      <c r="VTZ49" s="53"/>
      <c r="VUB49" s="53"/>
      <c r="VUO49" s="53"/>
      <c r="VUP49" s="53"/>
      <c r="VUR49" s="53"/>
      <c r="VVE49" s="53"/>
      <c r="VVF49" s="53"/>
      <c r="VVH49" s="53"/>
      <c r="VVU49" s="53"/>
      <c r="VVV49" s="53"/>
      <c r="VVX49" s="53"/>
      <c r="VWK49" s="53"/>
      <c r="VWL49" s="53"/>
      <c r="VWN49" s="53"/>
      <c r="VXA49" s="53"/>
      <c r="VXB49" s="53"/>
      <c r="VXD49" s="53"/>
      <c r="VXQ49" s="53"/>
      <c r="VXR49" s="53"/>
      <c r="VXT49" s="53"/>
      <c r="VYG49" s="53"/>
      <c r="VYH49" s="53"/>
      <c r="VYJ49" s="53"/>
      <c r="VYW49" s="53"/>
      <c r="VYX49" s="53"/>
      <c r="VYZ49" s="53"/>
      <c r="VZM49" s="53"/>
      <c r="VZN49" s="53"/>
      <c r="VZP49" s="53"/>
      <c r="WAC49" s="53"/>
      <c r="WAD49" s="53"/>
      <c r="WAF49" s="53"/>
      <c r="WAS49" s="53"/>
      <c r="WAT49" s="53"/>
      <c r="WAV49" s="53"/>
      <c r="WBI49" s="53"/>
      <c r="WBJ49" s="53"/>
      <c r="WBL49" s="53"/>
      <c r="WBY49" s="53"/>
      <c r="WBZ49" s="53"/>
      <c r="WCB49" s="53"/>
      <c r="WCO49" s="53"/>
      <c r="WCP49" s="53"/>
      <c r="WCR49" s="53"/>
      <c r="WDE49" s="53"/>
      <c r="WDF49" s="53"/>
      <c r="WDH49" s="53"/>
      <c r="WDU49" s="53"/>
      <c r="WDV49" s="53"/>
      <c r="WDX49" s="53"/>
      <c r="WEK49" s="53"/>
      <c r="WEL49" s="53"/>
      <c r="WEN49" s="53"/>
      <c r="WFA49" s="53"/>
      <c r="WFB49" s="53"/>
      <c r="WFD49" s="53"/>
      <c r="WFQ49" s="53"/>
      <c r="WFR49" s="53"/>
      <c r="WFT49" s="53"/>
      <c r="WGG49" s="53"/>
      <c r="WGH49" s="53"/>
      <c r="WGJ49" s="53"/>
      <c r="WGW49" s="53"/>
      <c r="WGX49" s="53"/>
      <c r="WGZ49" s="53"/>
      <c r="WHM49" s="53"/>
      <c r="WHN49" s="53"/>
      <c r="WHP49" s="53"/>
      <c r="WIC49" s="53"/>
      <c r="WID49" s="53"/>
      <c r="WIF49" s="53"/>
      <c r="WIS49" s="53"/>
      <c r="WIT49" s="53"/>
      <c r="WIV49" s="53"/>
      <c r="WJI49" s="53"/>
      <c r="WJJ49" s="53"/>
      <c r="WJL49" s="53"/>
      <c r="WJY49" s="53"/>
      <c r="WJZ49" s="53"/>
      <c r="WKB49" s="53"/>
      <c r="WKO49" s="53"/>
      <c r="WKP49" s="53"/>
      <c r="WKR49" s="53"/>
      <c r="WLE49" s="53"/>
      <c r="WLF49" s="53"/>
      <c r="WLH49" s="53"/>
      <c r="WLU49" s="53"/>
      <c r="WLV49" s="53"/>
      <c r="WLX49" s="53"/>
      <c r="WMK49" s="53"/>
      <c r="WML49" s="53"/>
      <c r="WMN49" s="53"/>
      <c r="WNA49" s="53"/>
      <c r="WNB49" s="53"/>
      <c r="WND49" s="53"/>
      <c r="WNQ49" s="53"/>
      <c r="WNR49" s="53"/>
      <c r="WNT49" s="53"/>
      <c r="WOG49" s="53"/>
      <c r="WOH49" s="53"/>
      <c r="WOJ49" s="53"/>
      <c r="WOW49" s="53"/>
      <c r="WOX49" s="53"/>
      <c r="WOZ49" s="53"/>
      <c r="WPM49" s="53"/>
      <c r="WPN49" s="53"/>
      <c r="WPP49" s="53"/>
      <c r="WQC49" s="53"/>
      <c r="WQD49" s="53"/>
      <c r="WQF49" s="53"/>
      <c r="WQS49" s="53"/>
      <c r="WQT49" s="53"/>
      <c r="WQV49" s="53"/>
      <c r="WRI49" s="53"/>
      <c r="WRJ49" s="53"/>
      <c r="WRL49" s="53"/>
      <c r="WRY49" s="53"/>
      <c r="WRZ49" s="53"/>
      <c r="WSB49" s="53"/>
      <c r="WSO49" s="53"/>
      <c r="WSP49" s="53"/>
      <c r="WSR49" s="53"/>
      <c r="WTE49" s="53"/>
      <c r="WTF49" s="53"/>
      <c r="WTH49" s="53"/>
      <c r="WTU49" s="53"/>
      <c r="WTV49" s="53"/>
      <c r="WTX49" s="53"/>
      <c r="WUK49" s="53"/>
      <c r="WUL49" s="53"/>
      <c r="WUN49" s="53"/>
      <c r="WVA49" s="53"/>
      <c r="WVB49" s="53"/>
      <c r="WVD49" s="53"/>
      <c r="WVQ49" s="53"/>
      <c r="WVR49" s="53"/>
      <c r="WVT49" s="53"/>
      <c r="WWG49" s="53"/>
      <c r="WWH49" s="53"/>
      <c r="WWJ49" s="53"/>
      <c r="WWW49" s="53"/>
      <c r="WWX49" s="53"/>
      <c r="WWZ49" s="53"/>
      <c r="WXM49" s="53"/>
      <c r="WXN49" s="53"/>
      <c r="WXP49" s="53"/>
      <c r="WYC49" s="53"/>
      <c r="WYD49" s="53"/>
      <c r="WYF49" s="53"/>
      <c r="WYS49" s="53"/>
      <c r="WYT49" s="53"/>
      <c r="WYV49" s="53"/>
      <c r="WZI49" s="53"/>
      <c r="WZJ49" s="53"/>
      <c r="WZL49" s="53"/>
      <c r="WZY49" s="53"/>
      <c r="WZZ49" s="53"/>
      <c r="XAB49" s="53"/>
      <c r="XAO49" s="53"/>
      <c r="XAP49" s="53"/>
      <c r="XAR49" s="53"/>
      <c r="XBE49" s="53"/>
      <c r="XBF49" s="53"/>
      <c r="XBH49" s="53"/>
      <c r="XBU49" s="53"/>
      <c r="XBV49" s="53"/>
      <c r="XBX49" s="53"/>
      <c r="XCK49" s="53"/>
      <c r="XCL49" s="53"/>
      <c r="XCN49" s="53"/>
      <c r="XDA49" s="53"/>
      <c r="XDB49" s="53"/>
      <c r="XDD49" s="53"/>
      <c r="XDQ49" s="53"/>
      <c r="XDR49" s="53"/>
      <c r="XDT49" s="53"/>
      <c r="XEG49" s="53"/>
      <c r="XEH49" s="53"/>
      <c r="XEJ49" s="53"/>
    </row>
    <row r="50" spans="1:1020 1033:2044 2057:3068 3081:4092 4105:5116 5129:6140 6153:7164 7177:8188 8201:9212 9225:10236 10249:11260 11273:12284 12297:13308 13321:14332 14345:15356 15369:16364" ht="18.75" x14ac:dyDescent="0.45">
      <c r="A50" s="56"/>
      <c r="B50" s="56"/>
      <c r="C50" s="47"/>
      <c r="D50" s="56"/>
      <c r="E50" s="48"/>
      <c r="F50" s="6" t="s">
        <v>549</v>
      </c>
      <c r="G50" s="48"/>
      <c r="H50" s="15">
        <v>3999999</v>
      </c>
      <c r="I50" s="36"/>
      <c r="J50" s="15">
        <f t="shared" si="1"/>
        <v>3999999000000</v>
      </c>
      <c r="K50" s="36"/>
      <c r="L50" s="15">
        <v>28740821897</v>
      </c>
      <c r="M50" s="11"/>
      <c r="N50" s="49">
        <v>0.23</v>
      </c>
      <c r="O50" s="36"/>
      <c r="P50" s="50">
        <v>0.35909999999999997</v>
      </c>
      <c r="U50" s="15"/>
      <c r="AO50" s="53"/>
      <c r="AP50" s="53"/>
      <c r="AR50" s="53"/>
      <c r="BE50" s="53"/>
      <c r="BF50" s="53"/>
      <c r="BH50" s="53"/>
      <c r="BU50" s="53"/>
      <c r="BV50" s="53"/>
      <c r="BX50" s="53"/>
      <c r="CK50" s="53"/>
      <c r="CL50" s="53"/>
      <c r="CN50" s="53"/>
      <c r="DA50" s="53"/>
      <c r="DB50" s="53"/>
      <c r="DD50" s="53"/>
      <c r="DQ50" s="53"/>
      <c r="DR50" s="53"/>
      <c r="DT50" s="53"/>
      <c r="EG50" s="53"/>
      <c r="EH50" s="53"/>
      <c r="EJ50" s="53"/>
      <c r="EW50" s="53"/>
      <c r="EX50" s="53"/>
      <c r="EZ50" s="53"/>
      <c r="FM50" s="53"/>
      <c r="FN50" s="53"/>
      <c r="FP50" s="53"/>
      <c r="GC50" s="53"/>
      <c r="GD50" s="53"/>
      <c r="GF50" s="53"/>
      <c r="GS50" s="53"/>
      <c r="GT50" s="53"/>
      <c r="GV50" s="53"/>
      <c r="HI50" s="53"/>
      <c r="HJ50" s="53"/>
      <c r="HL50" s="53"/>
      <c r="HY50" s="53"/>
      <c r="HZ50" s="53"/>
      <c r="IB50" s="53"/>
      <c r="IO50" s="53"/>
      <c r="IP50" s="53"/>
      <c r="IR50" s="53"/>
      <c r="JE50" s="53"/>
      <c r="JF50" s="53"/>
      <c r="JH50" s="53"/>
      <c r="JU50" s="53"/>
      <c r="JV50" s="53"/>
      <c r="JX50" s="53"/>
      <c r="KK50" s="53"/>
      <c r="KL50" s="53"/>
      <c r="KN50" s="53"/>
      <c r="LA50" s="53"/>
      <c r="LB50" s="53"/>
      <c r="LD50" s="53"/>
      <c r="LQ50" s="53"/>
      <c r="LR50" s="53"/>
      <c r="LT50" s="53"/>
      <c r="MG50" s="53"/>
      <c r="MH50" s="53"/>
      <c r="MJ50" s="53"/>
      <c r="MW50" s="53"/>
      <c r="MX50" s="53"/>
      <c r="MZ50" s="53"/>
      <c r="NM50" s="53"/>
      <c r="NN50" s="53"/>
      <c r="NP50" s="53"/>
      <c r="OC50" s="53"/>
      <c r="OD50" s="53"/>
      <c r="OF50" s="53"/>
      <c r="OS50" s="53"/>
      <c r="OT50" s="53"/>
      <c r="OV50" s="53"/>
      <c r="PI50" s="53"/>
      <c r="PJ50" s="53"/>
      <c r="PL50" s="53"/>
      <c r="PY50" s="53"/>
      <c r="PZ50" s="53"/>
      <c r="QB50" s="53"/>
      <c r="QO50" s="53"/>
      <c r="QP50" s="53"/>
      <c r="QR50" s="53"/>
      <c r="RE50" s="53"/>
      <c r="RF50" s="53"/>
      <c r="RH50" s="53"/>
      <c r="RU50" s="53"/>
      <c r="RV50" s="53"/>
      <c r="RX50" s="53"/>
      <c r="SK50" s="53"/>
      <c r="SL50" s="53"/>
      <c r="SN50" s="53"/>
      <c r="TA50" s="53"/>
      <c r="TB50" s="53"/>
      <c r="TD50" s="53"/>
      <c r="TQ50" s="53"/>
      <c r="TR50" s="53"/>
      <c r="TT50" s="53"/>
      <c r="UG50" s="53"/>
      <c r="UH50" s="53"/>
      <c r="UJ50" s="53"/>
      <c r="UW50" s="53"/>
      <c r="UX50" s="53"/>
      <c r="UZ50" s="53"/>
      <c r="VM50" s="53"/>
      <c r="VN50" s="53"/>
      <c r="VP50" s="53"/>
      <c r="WC50" s="53"/>
      <c r="WD50" s="53"/>
      <c r="WF50" s="53"/>
      <c r="WS50" s="53"/>
      <c r="WT50" s="53"/>
      <c r="WV50" s="53"/>
      <c r="XI50" s="53"/>
      <c r="XJ50" s="53"/>
      <c r="XL50" s="53"/>
      <c r="XY50" s="53"/>
      <c r="XZ50" s="53"/>
      <c r="YB50" s="53"/>
      <c r="YO50" s="53"/>
      <c r="YP50" s="53"/>
      <c r="YR50" s="53"/>
      <c r="ZE50" s="53"/>
      <c r="ZF50" s="53"/>
      <c r="ZH50" s="53"/>
      <c r="ZU50" s="53"/>
      <c r="ZV50" s="53"/>
      <c r="ZX50" s="53"/>
      <c r="AAK50" s="53"/>
      <c r="AAL50" s="53"/>
      <c r="AAN50" s="53"/>
      <c r="ABA50" s="53"/>
      <c r="ABB50" s="53"/>
      <c r="ABD50" s="53"/>
      <c r="ABQ50" s="53"/>
      <c r="ABR50" s="53"/>
      <c r="ABT50" s="53"/>
      <c r="ACG50" s="53"/>
      <c r="ACH50" s="53"/>
      <c r="ACJ50" s="53"/>
      <c r="ACW50" s="53"/>
      <c r="ACX50" s="53"/>
      <c r="ACZ50" s="53"/>
      <c r="ADM50" s="53"/>
      <c r="ADN50" s="53"/>
      <c r="ADP50" s="53"/>
      <c r="AEC50" s="53"/>
      <c r="AED50" s="53"/>
      <c r="AEF50" s="53"/>
      <c r="AES50" s="53"/>
      <c r="AET50" s="53"/>
      <c r="AEV50" s="53"/>
      <c r="AFI50" s="53"/>
      <c r="AFJ50" s="53"/>
      <c r="AFL50" s="53"/>
      <c r="AFY50" s="53"/>
      <c r="AFZ50" s="53"/>
      <c r="AGB50" s="53"/>
      <c r="AGO50" s="53"/>
      <c r="AGP50" s="53"/>
      <c r="AGR50" s="53"/>
      <c r="AHE50" s="53"/>
      <c r="AHF50" s="53"/>
      <c r="AHH50" s="53"/>
      <c r="AHU50" s="53"/>
      <c r="AHV50" s="53"/>
      <c r="AHX50" s="53"/>
      <c r="AIK50" s="53"/>
      <c r="AIL50" s="53"/>
      <c r="AIN50" s="53"/>
      <c r="AJA50" s="53"/>
      <c r="AJB50" s="53"/>
      <c r="AJD50" s="53"/>
      <c r="AJQ50" s="53"/>
      <c r="AJR50" s="53"/>
      <c r="AJT50" s="53"/>
      <c r="AKG50" s="53"/>
      <c r="AKH50" s="53"/>
      <c r="AKJ50" s="53"/>
      <c r="AKW50" s="53"/>
      <c r="AKX50" s="53"/>
      <c r="AKZ50" s="53"/>
      <c r="ALM50" s="53"/>
      <c r="ALN50" s="53"/>
      <c r="ALP50" s="53"/>
      <c r="AMC50" s="53"/>
      <c r="AMD50" s="53"/>
      <c r="AMF50" s="53"/>
      <c r="AMS50" s="53"/>
      <c r="AMT50" s="53"/>
      <c r="AMV50" s="53"/>
      <c r="ANI50" s="53"/>
      <c r="ANJ50" s="53"/>
      <c r="ANL50" s="53"/>
      <c r="ANY50" s="53"/>
      <c r="ANZ50" s="53"/>
      <c r="AOB50" s="53"/>
      <c r="AOO50" s="53"/>
      <c r="AOP50" s="53"/>
      <c r="AOR50" s="53"/>
      <c r="APE50" s="53"/>
      <c r="APF50" s="53"/>
      <c r="APH50" s="53"/>
      <c r="APU50" s="53"/>
      <c r="APV50" s="53"/>
      <c r="APX50" s="53"/>
      <c r="AQK50" s="53"/>
      <c r="AQL50" s="53"/>
      <c r="AQN50" s="53"/>
      <c r="ARA50" s="53"/>
      <c r="ARB50" s="53"/>
      <c r="ARD50" s="53"/>
      <c r="ARQ50" s="53"/>
      <c r="ARR50" s="53"/>
      <c r="ART50" s="53"/>
      <c r="ASG50" s="53"/>
      <c r="ASH50" s="53"/>
      <c r="ASJ50" s="53"/>
      <c r="ASW50" s="53"/>
      <c r="ASX50" s="53"/>
      <c r="ASZ50" s="53"/>
      <c r="ATM50" s="53"/>
      <c r="ATN50" s="53"/>
      <c r="ATP50" s="53"/>
      <c r="AUC50" s="53"/>
      <c r="AUD50" s="53"/>
      <c r="AUF50" s="53"/>
      <c r="AUS50" s="53"/>
      <c r="AUT50" s="53"/>
      <c r="AUV50" s="53"/>
      <c r="AVI50" s="53"/>
      <c r="AVJ50" s="53"/>
      <c r="AVL50" s="53"/>
      <c r="AVY50" s="53"/>
      <c r="AVZ50" s="53"/>
      <c r="AWB50" s="53"/>
      <c r="AWO50" s="53"/>
      <c r="AWP50" s="53"/>
      <c r="AWR50" s="53"/>
      <c r="AXE50" s="53"/>
      <c r="AXF50" s="53"/>
      <c r="AXH50" s="53"/>
      <c r="AXU50" s="53"/>
      <c r="AXV50" s="53"/>
      <c r="AXX50" s="53"/>
      <c r="AYK50" s="53"/>
      <c r="AYL50" s="53"/>
      <c r="AYN50" s="53"/>
      <c r="AZA50" s="53"/>
      <c r="AZB50" s="53"/>
      <c r="AZD50" s="53"/>
      <c r="AZQ50" s="53"/>
      <c r="AZR50" s="53"/>
      <c r="AZT50" s="53"/>
      <c r="BAG50" s="53"/>
      <c r="BAH50" s="53"/>
      <c r="BAJ50" s="53"/>
      <c r="BAW50" s="53"/>
      <c r="BAX50" s="53"/>
      <c r="BAZ50" s="53"/>
      <c r="BBM50" s="53"/>
      <c r="BBN50" s="53"/>
      <c r="BBP50" s="53"/>
      <c r="BCC50" s="53"/>
      <c r="BCD50" s="53"/>
      <c r="BCF50" s="53"/>
      <c r="BCS50" s="53"/>
      <c r="BCT50" s="53"/>
      <c r="BCV50" s="53"/>
      <c r="BDI50" s="53"/>
      <c r="BDJ50" s="53"/>
      <c r="BDL50" s="53"/>
      <c r="BDY50" s="53"/>
      <c r="BDZ50" s="53"/>
      <c r="BEB50" s="53"/>
      <c r="BEO50" s="53"/>
      <c r="BEP50" s="53"/>
      <c r="BER50" s="53"/>
      <c r="BFE50" s="53"/>
      <c r="BFF50" s="53"/>
      <c r="BFH50" s="53"/>
      <c r="BFU50" s="53"/>
      <c r="BFV50" s="53"/>
      <c r="BFX50" s="53"/>
      <c r="BGK50" s="53"/>
      <c r="BGL50" s="53"/>
      <c r="BGN50" s="53"/>
      <c r="BHA50" s="53"/>
      <c r="BHB50" s="53"/>
      <c r="BHD50" s="53"/>
      <c r="BHQ50" s="53"/>
      <c r="BHR50" s="53"/>
      <c r="BHT50" s="53"/>
      <c r="BIG50" s="53"/>
      <c r="BIH50" s="53"/>
      <c r="BIJ50" s="53"/>
      <c r="BIW50" s="53"/>
      <c r="BIX50" s="53"/>
      <c r="BIZ50" s="53"/>
      <c r="BJM50" s="53"/>
      <c r="BJN50" s="53"/>
      <c r="BJP50" s="53"/>
      <c r="BKC50" s="53"/>
      <c r="BKD50" s="53"/>
      <c r="BKF50" s="53"/>
      <c r="BKS50" s="53"/>
      <c r="BKT50" s="53"/>
      <c r="BKV50" s="53"/>
      <c r="BLI50" s="53"/>
      <c r="BLJ50" s="53"/>
      <c r="BLL50" s="53"/>
      <c r="BLY50" s="53"/>
      <c r="BLZ50" s="53"/>
      <c r="BMB50" s="53"/>
      <c r="BMO50" s="53"/>
      <c r="BMP50" s="53"/>
      <c r="BMR50" s="53"/>
      <c r="BNE50" s="53"/>
      <c r="BNF50" s="53"/>
      <c r="BNH50" s="53"/>
      <c r="BNU50" s="53"/>
      <c r="BNV50" s="53"/>
      <c r="BNX50" s="53"/>
      <c r="BOK50" s="53"/>
      <c r="BOL50" s="53"/>
      <c r="BON50" s="53"/>
      <c r="BPA50" s="53"/>
      <c r="BPB50" s="53"/>
      <c r="BPD50" s="53"/>
      <c r="BPQ50" s="53"/>
      <c r="BPR50" s="53"/>
      <c r="BPT50" s="53"/>
      <c r="BQG50" s="53"/>
      <c r="BQH50" s="53"/>
      <c r="BQJ50" s="53"/>
      <c r="BQW50" s="53"/>
      <c r="BQX50" s="53"/>
      <c r="BQZ50" s="53"/>
      <c r="BRM50" s="53"/>
      <c r="BRN50" s="53"/>
      <c r="BRP50" s="53"/>
      <c r="BSC50" s="53"/>
      <c r="BSD50" s="53"/>
      <c r="BSF50" s="53"/>
      <c r="BSS50" s="53"/>
      <c r="BST50" s="53"/>
      <c r="BSV50" s="53"/>
      <c r="BTI50" s="53"/>
      <c r="BTJ50" s="53"/>
      <c r="BTL50" s="53"/>
      <c r="BTY50" s="53"/>
      <c r="BTZ50" s="53"/>
      <c r="BUB50" s="53"/>
      <c r="BUO50" s="53"/>
      <c r="BUP50" s="53"/>
      <c r="BUR50" s="53"/>
      <c r="BVE50" s="53"/>
      <c r="BVF50" s="53"/>
      <c r="BVH50" s="53"/>
      <c r="BVU50" s="53"/>
      <c r="BVV50" s="53"/>
      <c r="BVX50" s="53"/>
      <c r="BWK50" s="53"/>
      <c r="BWL50" s="53"/>
      <c r="BWN50" s="53"/>
      <c r="BXA50" s="53"/>
      <c r="BXB50" s="53"/>
      <c r="BXD50" s="53"/>
      <c r="BXQ50" s="53"/>
      <c r="BXR50" s="53"/>
      <c r="BXT50" s="53"/>
      <c r="BYG50" s="53"/>
      <c r="BYH50" s="53"/>
      <c r="BYJ50" s="53"/>
      <c r="BYW50" s="53"/>
      <c r="BYX50" s="53"/>
      <c r="BYZ50" s="53"/>
      <c r="BZM50" s="53"/>
      <c r="BZN50" s="53"/>
      <c r="BZP50" s="53"/>
      <c r="CAC50" s="53"/>
      <c r="CAD50" s="53"/>
      <c r="CAF50" s="53"/>
      <c r="CAS50" s="53"/>
      <c r="CAT50" s="53"/>
      <c r="CAV50" s="53"/>
      <c r="CBI50" s="53"/>
      <c r="CBJ50" s="53"/>
      <c r="CBL50" s="53"/>
      <c r="CBY50" s="53"/>
      <c r="CBZ50" s="53"/>
      <c r="CCB50" s="53"/>
      <c r="CCO50" s="53"/>
      <c r="CCP50" s="53"/>
      <c r="CCR50" s="53"/>
      <c r="CDE50" s="53"/>
      <c r="CDF50" s="53"/>
      <c r="CDH50" s="53"/>
      <c r="CDU50" s="53"/>
      <c r="CDV50" s="53"/>
      <c r="CDX50" s="53"/>
      <c r="CEK50" s="53"/>
      <c r="CEL50" s="53"/>
      <c r="CEN50" s="53"/>
      <c r="CFA50" s="53"/>
      <c r="CFB50" s="53"/>
      <c r="CFD50" s="53"/>
      <c r="CFQ50" s="53"/>
      <c r="CFR50" s="53"/>
      <c r="CFT50" s="53"/>
      <c r="CGG50" s="53"/>
      <c r="CGH50" s="53"/>
      <c r="CGJ50" s="53"/>
      <c r="CGW50" s="53"/>
      <c r="CGX50" s="53"/>
      <c r="CGZ50" s="53"/>
      <c r="CHM50" s="53"/>
      <c r="CHN50" s="53"/>
      <c r="CHP50" s="53"/>
      <c r="CIC50" s="53"/>
      <c r="CID50" s="53"/>
      <c r="CIF50" s="53"/>
      <c r="CIS50" s="53"/>
      <c r="CIT50" s="53"/>
      <c r="CIV50" s="53"/>
      <c r="CJI50" s="53"/>
      <c r="CJJ50" s="53"/>
      <c r="CJL50" s="53"/>
      <c r="CJY50" s="53"/>
      <c r="CJZ50" s="53"/>
      <c r="CKB50" s="53"/>
      <c r="CKO50" s="53"/>
      <c r="CKP50" s="53"/>
      <c r="CKR50" s="53"/>
      <c r="CLE50" s="53"/>
      <c r="CLF50" s="53"/>
      <c r="CLH50" s="53"/>
      <c r="CLU50" s="53"/>
      <c r="CLV50" s="53"/>
      <c r="CLX50" s="53"/>
      <c r="CMK50" s="53"/>
      <c r="CML50" s="53"/>
      <c r="CMN50" s="53"/>
      <c r="CNA50" s="53"/>
      <c r="CNB50" s="53"/>
      <c r="CND50" s="53"/>
      <c r="CNQ50" s="53"/>
      <c r="CNR50" s="53"/>
      <c r="CNT50" s="53"/>
      <c r="COG50" s="53"/>
      <c r="COH50" s="53"/>
      <c r="COJ50" s="53"/>
      <c r="COW50" s="53"/>
      <c r="COX50" s="53"/>
      <c r="COZ50" s="53"/>
      <c r="CPM50" s="53"/>
      <c r="CPN50" s="53"/>
      <c r="CPP50" s="53"/>
      <c r="CQC50" s="53"/>
      <c r="CQD50" s="53"/>
      <c r="CQF50" s="53"/>
      <c r="CQS50" s="53"/>
      <c r="CQT50" s="53"/>
      <c r="CQV50" s="53"/>
      <c r="CRI50" s="53"/>
      <c r="CRJ50" s="53"/>
      <c r="CRL50" s="53"/>
      <c r="CRY50" s="53"/>
      <c r="CRZ50" s="53"/>
      <c r="CSB50" s="53"/>
      <c r="CSO50" s="53"/>
      <c r="CSP50" s="53"/>
      <c r="CSR50" s="53"/>
      <c r="CTE50" s="53"/>
      <c r="CTF50" s="53"/>
      <c r="CTH50" s="53"/>
      <c r="CTU50" s="53"/>
      <c r="CTV50" s="53"/>
      <c r="CTX50" s="53"/>
      <c r="CUK50" s="53"/>
      <c r="CUL50" s="53"/>
      <c r="CUN50" s="53"/>
      <c r="CVA50" s="53"/>
      <c r="CVB50" s="53"/>
      <c r="CVD50" s="53"/>
      <c r="CVQ50" s="53"/>
      <c r="CVR50" s="53"/>
      <c r="CVT50" s="53"/>
      <c r="CWG50" s="53"/>
      <c r="CWH50" s="53"/>
      <c r="CWJ50" s="53"/>
      <c r="CWW50" s="53"/>
      <c r="CWX50" s="53"/>
      <c r="CWZ50" s="53"/>
      <c r="CXM50" s="53"/>
      <c r="CXN50" s="53"/>
      <c r="CXP50" s="53"/>
      <c r="CYC50" s="53"/>
      <c r="CYD50" s="53"/>
      <c r="CYF50" s="53"/>
      <c r="CYS50" s="53"/>
      <c r="CYT50" s="53"/>
      <c r="CYV50" s="53"/>
      <c r="CZI50" s="53"/>
      <c r="CZJ50" s="53"/>
      <c r="CZL50" s="53"/>
      <c r="CZY50" s="53"/>
      <c r="CZZ50" s="53"/>
      <c r="DAB50" s="53"/>
      <c r="DAO50" s="53"/>
      <c r="DAP50" s="53"/>
      <c r="DAR50" s="53"/>
      <c r="DBE50" s="53"/>
      <c r="DBF50" s="53"/>
      <c r="DBH50" s="53"/>
      <c r="DBU50" s="53"/>
      <c r="DBV50" s="53"/>
      <c r="DBX50" s="53"/>
      <c r="DCK50" s="53"/>
      <c r="DCL50" s="53"/>
      <c r="DCN50" s="53"/>
      <c r="DDA50" s="53"/>
      <c r="DDB50" s="53"/>
      <c r="DDD50" s="53"/>
      <c r="DDQ50" s="53"/>
      <c r="DDR50" s="53"/>
      <c r="DDT50" s="53"/>
      <c r="DEG50" s="53"/>
      <c r="DEH50" s="53"/>
      <c r="DEJ50" s="53"/>
      <c r="DEW50" s="53"/>
      <c r="DEX50" s="53"/>
      <c r="DEZ50" s="53"/>
      <c r="DFM50" s="53"/>
      <c r="DFN50" s="53"/>
      <c r="DFP50" s="53"/>
      <c r="DGC50" s="53"/>
      <c r="DGD50" s="53"/>
      <c r="DGF50" s="53"/>
      <c r="DGS50" s="53"/>
      <c r="DGT50" s="53"/>
      <c r="DGV50" s="53"/>
      <c r="DHI50" s="53"/>
      <c r="DHJ50" s="53"/>
      <c r="DHL50" s="53"/>
      <c r="DHY50" s="53"/>
      <c r="DHZ50" s="53"/>
      <c r="DIB50" s="53"/>
      <c r="DIO50" s="53"/>
      <c r="DIP50" s="53"/>
      <c r="DIR50" s="53"/>
      <c r="DJE50" s="53"/>
      <c r="DJF50" s="53"/>
      <c r="DJH50" s="53"/>
      <c r="DJU50" s="53"/>
      <c r="DJV50" s="53"/>
      <c r="DJX50" s="53"/>
      <c r="DKK50" s="53"/>
      <c r="DKL50" s="53"/>
      <c r="DKN50" s="53"/>
      <c r="DLA50" s="53"/>
      <c r="DLB50" s="53"/>
      <c r="DLD50" s="53"/>
      <c r="DLQ50" s="53"/>
      <c r="DLR50" s="53"/>
      <c r="DLT50" s="53"/>
      <c r="DMG50" s="53"/>
      <c r="DMH50" s="53"/>
      <c r="DMJ50" s="53"/>
      <c r="DMW50" s="53"/>
      <c r="DMX50" s="53"/>
      <c r="DMZ50" s="53"/>
      <c r="DNM50" s="53"/>
      <c r="DNN50" s="53"/>
      <c r="DNP50" s="53"/>
      <c r="DOC50" s="53"/>
      <c r="DOD50" s="53"/>
      <c r="DOF50" s="53"/>
      <c r="DOS50" s="53"/>
      <c r="DOT50" s="53"/>
      <c r="DOV50" s="53"/>
      <c r="DPI50" s="53"/>
      <c r="DPJ50" s="53"/>
      <c r="DPL50" s="53"/>
      <c r="DPY50" s="53"/>
      <c r="DPZ50" s="53"/>
      <c r="DQB50" s="53"/>
      <c r="DQO50" s="53"/>
      <c r="DQP50" s="53"/>
      <c r="DQR50" s="53"/>
      <c r="DRE50" s="53"/>
      <c r="DRF50" s="53"/>
      <c r="DRH50" s="53"/>
      <c r="DRU50" s="53"/>
      <c r="DRV50" s="53"/>
      <c r="DRX50" s="53"/>
      <c r="DSK50" s="53"/>
      <c r="DSL50" s="53"/>
      <c r="DSN50" s="53"/>
      <c r="DTA50" s="53"/>
      <c r="DTB50" s="53"/>
      <c r="DTD50" s="53"/>
      <c r="DTQ50" s="53"/>
      <c r="DTR50" s="53"/>
      <c r="DTT50" s="53"/>
      <c r="DUG50" s="53"/>
      <c r="DUH50" s="53"/>
      <c r="DUJ50" s="53"/>
      <c r="DUW50" s="53"/>
      <c r="DUX50" s="53"/>
      <c r="DUZ50" s="53"/>
      <c r="DVM50" s="53"/>
      <c r="DVN50" s="53"/>
      <c r="DVP50" s="53"/>
      <c r="DWC50" s="53"/>
      <c r="DWD50" s="53"/>
      <c r="DWF50" s="53"/>
      <c r="DWS50" s="53"/>
      <c r="DWT50" s="53"/>
      <c r="DWV50" s="53"/>
      <c r="DXI50" s="53"/>
      <c r="DXJ50" s="53"/>
      <c r="DXL50" s="53"/>
      <c r="DXY50" s="53"/>
      <c r="DXZ50" s="53"/>
      <c r="DYB50" s="53"/>
      <c r="DYO50" s="53"/>
      <c r="DYP50" s="53"/>
      <c r="DYR50" s="53"/>
      <c r="DZE50" s="53"/>
      <c r="DZF50" s="53"/>
      <c r="DZH50" s="53"/>
      <c r="DZU50" s="53"/>
      <c r="DZV50" s="53"/>
      <c r="DZX50" s="53"/>
      <c r="EAK50" s="53"/>
      <c r="EAL50" s="53"/>
      <c r="EAN50" s="53"/>
      <c r="EBA50" s="53"/>
      <c r="EBB50" s="53"/>
      <c r="EBD50" s="53"/>
      <c r="EBQ50" s="53"/>
      <c r="EBR50" s="53"/>
      <c r="EBT50" s="53"/>
      <c r="ECG50" s="53"/>
      <c r="ECH50" s="53"/>
      <c r="ECJ50" s="53"/>
      <c r="ECW50" s="53"/>
      <c r="ECX50" s="53"/>
      <c r="ECZ50" s="53"/>
      <c r="EDM50" s="53"/>
      <c r="EDN50" s="53"/>
      <c r="EDP50" s="53"/>
      <c r="EEC50" s="53"/>
      <c r="EED50" s="53"/>
      <c r="EEF50" s="53"/>
      <c r="EES50" s="53"/>
      <c r="EET50" s="53"/>
      <c r="EEV50" s="53"/>
      <c r="EFI50" s="53"/>
      <c r="EFJ50" s="53"/>
      <c r="EFL50" s="53"/>
      <c r="EFY50" s="53"/>
      <c r="EFZ50" s="53"/>
      <c r="EGB50" s="53"/>
      <c r="EGO50" s="53"/>
      <c r="EGP50" s="53"/>
      <c r="EGR50" s="53"/>
      <c r="EHE50" s="53"/>
      <c r="EHF50" s="53"/>
      <c r="EHH50" s="53"/>
      <c r="EHU50" s="53"/>
      <c r="EHV50" s="53"/>
      <c r="EHX50" s="53"/>
      <c r="EIK50" s="53"/>
      <c r="EIL50" s="53"/>
      <c r="EIN50" s="53"/>
      <c r="EJA50" s="53"/>
      <c r="EJB50" s="53"/>
      <c r="EJD50" s="53"/>
      <c r="EJQ50" s="53"/>
      <c r="EJR50" s="53"/>
      <c r="EJT50" s="53"/>
      <c r="EKG50" s="53"/>
      <c r="EKH50" s="53"/>
      <c r="EKJ50" s="53"/>
      <c r="EKW50" s="53"/>
      <c r="EKX50" s="53"/>
      <c r="EKZ50" s="53"/>
      <c r="ELM50" s="53"/>
      <c r="ELN50" s="53"/>
      <c r="ELP50" s="53"/>
      <c r="EMC50" s="53"/>
      <c r="EMD50" s="53"/>
      <c r="EMF50" s="53"/>
      <c r="EMS50" s="53"/>
      <c r="EMT50" s="53"/>
      <c r="EMV50" s="53"/>
      <c r="ENI50" s="53"/>
      <c r="ENJ50" s="53"/>
      <c r="ENL50" s="53"/>
      <c r="ENY50" s="53"/>
      <c r="ENZ50" s="53"/>
      <c r="EOB50" s="53"/>
      <c r="EOO50" s="53"/>
      <c r="EOP50" s="53"/>
      <c r="EOR50" s="53"/>
      <c r="EPE50" s="53"/>
      <c r="EPF50" s="53"/>
      <c r="EPH50" s="53"/>
      <c r="EPU50" s="53"/>
      <c r="EPV50" s="53"/>
      <c r="EPX50" s="53"/>
      <c r="EQK50" s="53"/>
      <c r="EQL50" s="53"/>
      <c r="EQN50" s="53"/>
      <c r="ERA50" s="53"/>
      <c r="ERB50" s="53"/>
      <c r="ERD50" s="53"/>
      <c r="ERQ50" s="53"/>
      <c r="ERR50" s="53"/>
      <c r="ERT50" s="53"/>
      <c r="ESG50" s="53"/>
      <c r="ESH50" s="53"/>
      <c r="ESJ50" s="53"/>
      <c r="ESW50" s="53"/>
      <c r="ESX50" s="53"/>
      <c r="ESZ50" s="53"/>
      <c r="ETM50" s="53"/>
      <c r="ETN50" s="53"/>
      <c r="ETP50" s="53"/>
      <c r="EUC50" s="53"/>
      <c r="EUD50" s="53"/>
      <c r="EUF50" s="53"/>
      <c r="EUS50" s="53"/>
      <c r="EUT50" s="53"/>
      <c r="EUV50" s="53"/>
      <c r="EVI50" s="53"/>
      <c r="EVJ50" s="53"/>
      <c r="EVL50" s="53"/>
      <c r="EVY50" s="53"/>
      <c r="EVZ50" s="53"/>
      <c r="EWB50" s="53"/>
      <c r="EWO50" s="53"/>
      <c r="EWP50" s="53"/>
      <c r="EWR50" s="53"/>
      <c r="EXE50" s="53"/>
      <c r="EXF50" s="53"/>
      <c r="EXH50" s="53"/>
      <c r="EXU50" s="53"/>
      <c r="EXV50" s="53"/>
      <c r="EXX50" s="53"/>
      <c r="EYK50" s="53"/>
      <c r="EYL50" s="53"/>
      <c r="EYN50" s="53"/>
      <c r="EZA50" s="53"/>
      <c r="EZB50" s="53"/>
      <c r="EZD50" s="53"/>
      <c r="EZQ50" s="53"/>
      <c r="EZR50" s="53"/>
      <c r="EZT50" s="53"/>
      <c r="FAG50" s="53"/>
      <c r="FAH50" s="53"/>
      <c r="FAJ50" s="53"/>
      <c r="FAW50" s="53"/>
      <c r="FAX50" s="53"/>
      <c r="FAZ50" s="53"/>
      <c r="FBM50" s="53"/>
      <c r="FBN50" s="53"/>
      <c r="FBP50" s="53"/>
      <c r="FCC50" s="53"/>
      <c r="FCD50" s="53"/>
      <c r="FCF50" s="53"/>
      <c r="FCS50" s="53"/>
      <c r="FCT50" s="53"/>
      <c r="FCV50" s="53"/>
      <c r="FDI50" s="53"/>
      <c r="FDJ50" s="53"/>
      <c r="FDL50" s="53"/>
      <c r="FDY50" s="53"/>
      <c r="FDZ50" s="53"/>
      <c r="FEB50" s="53"/>
      <c r="FEO50" s="53"/>
      <c r="FEP50" s="53"/>
      <c r="FER50" s="53"/>
      <c r="FFE50" s="53"/>
      <c r="FFF50" s="53"/>
      <c r="FFH50" s="53"/>
      <c r="FFU50" s="53"/>
      <c r="FFV50" s="53"/>
      <c r="FFX50" s="53"/>
      <c r="FGK50" s="53"/>
      <c r="FGL50" s="53"/>
      <c r="FGN50" s="53"/>
      <c r="FHA50" s="53"/>
      <c r="FHB50" s="53"/>
      <c r="FHD50" s="53"/>
      <c r="FHQ50" s="53"/>
      <c r="FHR50" s="53"/>
      <c r="FHT50" s="53"/>
      <c r="FIG50" s="53"/>
      <c r="FIH50" s="53"/>
      <c r="FIJ50" s="53"/>
      <c r="FIW50" s="53"/>
      <c r="FIX50" s="53"/>
      <c r="FIZ50" s="53"/>
      <c r="FJM50" s="53"/>
      <c r="FJN50" s="53"/>
      <c r="FJP50" s="53"/>
      <c r="FKC50" s="53"/>
      <c r="FKD50" s="53"/>
      <c r="FKF50" s="53"/>
      <c r="FKS50" s="53"/>
      <c r="FKT50" s="53"/>
      <c r="FKV50" s="53"/>
      <c r="FLI50" s="53"/>
      <c r="FLJ50" s="53"/>
      <c r="FLL50" s="53"/>
      <c r="FLY50" s="53"/>
      <c r="FLZ50" s="53"/>
      <c r="FMB50" s="53"/>
      <c r="FMO50" s="53"/>
      <c r="FMP50" s="53"/>
      <c r="FMR50" s="53"/>
      <c r="FNE50" s="53"/>
      <c r="FNF50" s="53"/>
      <c r="FNH50" s="53"/>
      <c r="FNU50" s="53"/>
      <c r="FNV50" s="53"/>
      <c r="FNX50" s="53"/>
      <c r="FOK50" s="53"/>
      <c r="FOL50" s="53"/>
      <c r="FON50" s="53"/>
      <c r="FPA50" s="53"/>
      <c r="FPB50" s="53"/>
      <c r="FPD50" s="53"/>
      <c r="FPQ50" s="53"/>
      <c r="FPR50" s="53"/>
      <c r="FPT50" s="53"/>
      <c r="FQG50" s="53"/>
      <c r="FQH50" s="53"/>
      <c r="FQJ50" s="53"/>
      <c r="FQW50" s="53"/>
      <c r="FQX50" s="53"/>
      <c r="FQZ50" s="53"/>
      <c r="FRM50" s="53"/>
      <c r="FRN50" s="53"/>
      <c r="FRP50" s="53"/>
      <c r="FSC50" s="53"/>
      <c r="FSD50" s="53"/>
      <c r="FSF50" s="53"/>
      <c r="FSS50" s="53"/>
      <c r="FST50" s="53"/>
      <c r="FSV50" s="53"/>
      <c r="FTI50" s="53"/>
      <c r="FTJ50" s="53"/>
      <c r="FTL50" s="53"/>
      <c r="FTY50" s="53"/>
      <c r="FTZ50" s="53"/>
      <c r="FUB50" s="53"/>
      <c r="FUO50" s="53"/>
      <c r="FUP50" s="53"/>
      <c r="FUR50" s="53"/>
      <c r="FVE50" s="53"/>
      <c r="FVF50" s="53"/>
      <c r="FVH50" s="53"/>
      <c r="FVU50" s="53"/>
      <c r="FVV50" s="53"/>
      <c r="FVX50" s="53"/>
      <c r="FWK50" s="53"/>
      <c r="FWL50" s="53"/>
      <c r="FWN50" s="53"/>
      <c r="FXA50" s="53"/>
      <c r="FXB50" s="53"/>
      <c r="FXD50" s="53"/>
      <c r="FXQ50" s="53"/>
      <c r="FXR50" s="53"/>
      <c r="FXT50" s="53"/>
      <c r="FYG50" s="53"/>
      <c r="FYH50" s="53"/>
      <c r="FYJ50" s="53"/>
      <c r="FYW50" s="53"/>
      <c r="FYX50" s="53"/>
      <c r="FYZ50" s="53"/>
      <c r="FZM50" s="53"/>
      <c r="FZN50" s="53"/>
      <c r="FZP50" s="53"/>
      <c r="GAC50" s="53"/>
      <c r="GAD50" s="53"/>
      <c r="GAF50" s="53"/>
      <c r="GAS50" s="53"/>
      <c r="GAT50" s="53"/>
      <c r="GAV50" s="53"/>
      <c r="GBI50" s="53"/>
      <c r="GBJ50" s="53"/>
      <c r="GBL50" s="53"/>
      <c r="GBY50" s="53"/>
      <c r="GBZ50" s="53"/>
      <c r="GCB50" s="53"/>
      <c r="GCO50" s="53"/>
      <c r="GCP50" s="53"/>
      <c r="GCR50" s="53"/>
      <c r="GDE50" s="53"/>
      <c r="GDF50" s="53"/>
      <c r="GDH50" s="53"/>
      <c r="GDU50" s="53"/>
      <c r="GDV50" s="53"/>
      <c r="GDX50" s="53"/>
      <c r="GEK50" s="53"/>
      <c r="GEL50" s="53"/>
      <c r="GEN50" s="53"/>
      <c r="GFA50" s="53"/>
      <c r="GFB50" s="53"/>
      <c r="GFD50" s="53"/>
      <c r="GFQ50" s="53"/>
      <c r="GFR50" s="53"/>
      <c r="GFT50" s="53"/>
      <c r="GGG50" s="53"/>
      <c r="GGH50" s="53"/>
      <c r="GGJ50" s="53"/>
      <c r="GGW50" s="53"/>
      <c r="GGX50" s="53"/>
      <c r="GGZ50" s="53"/>
      <c r="GHM50" s="53"/>
      <c r="GHN50" s="53"/>
      <c r="GHP50" s="53"/>
      <c r="GIC50" s="53"/>
      <c r="GID50" s="53"/>
      <c r="GIF50" s="53"/>
      <c r="GIS50" s="53"/>
      <c r="GIT50" s="53"/>
      <c r="GIV50" s="53"/>
      <c r="GJI50" s="53"/>
      <c r="GJJ50" s="53"/>
      <c r="GJL50" s="53"/>
      <c r="GJY50" s="53"/>
      <c r="GJZ50" s="53"/>
      <c r="GKB50" s="53"/>
      <c r="GKO50" s="53"/>
      <c r="GKP50" s="53"/>
      <c r="GKR50" s="53"/>
      <c r="GLE50" s="53"/>
      <c r="GLF50" s="53"/>
      <c r="GLH50" s="53"/>
      <c r="GLU50" s="53"/>
      <c r="GLV50" s="53"/>
      <c r="GLX50" s="53"/>
      <c r="GMK50" s="53"/>
      <c r="GML50" s="53"/>
      <c r="GMN50" s="53"/>
      <c r="GNA50" s="53"/>
      <c r="GNB50" s="53"/>
      <c r="GND50" s="53"/>
      <c r="GNQ50" s="53"/>
      <c r="GNR50" s="53"/>
      <c r="GNT50" s="53"/>
      <c r="GOG50" s="53"/>
      <c r="GOH50" s="53"/>
      <c r="GOJ50" s="53"/>
      <c r="GOW50" s="53"/>
      <c r="GOX50" s="53"/>
      <c r="GOZ50" s="53"/>
      <c r="GPM50" s="53"/>
      <c r="GPN50" s="53"/>
      <c r="GPP50" s="53"/>
      <c r="GQC50" s="53"/>
      <c r="GQD50" s="53"/>
      <c r="GQF50" s="53"/>
      <c r="GQS50" s="53"/>
      <c r="GQT50" s="53"/>
      <c r="GQV50" s="53"/>
      <c r="GRI50" s="53"/>
      <c r="GRJ50" s="53"/>
      <c r="GRL50" s="53"/>
      <c r="GRY50" s="53"/>
      <c r="GRZ50" s="53"/>
      <c r="GSB50" s="53"/>
      <c r="GSO50" s="53"/>
      <c r="GSP50" s="53"/>
      <c r="GSR50" s="53"/>
      <c r="GTE50" s="53"/>
      <c r="GTF50" s="53"/>
      <c r="GTH50" s="53"/>
      <c r="GTU50" s="53"/>
      <c r="GTV50" s="53"/>
      <c r="GTX50" s="53"/>
      <c r="GUK50" s="53"/>
      <c r="GUL50" s="53"/>
      <c r="GUN50" s="53"/>
      <c r="GVA50" s="53"/>
      <c r="GVB50" s="53"/>
      <c r="GVD50" s="53"/>
      <c r="GVQ50" s="53"/>
      <c r="GVR50" s="53"/>
      <c r="GVT50" s="53"/>
      <c r="GWG50" s="53"/>
      <c r="GWH50" s="53"/>
      <c r="GWJ50" s="53"/>
      <c r="GWW50" s="53"/>
      <c r="GWX50" s="53"/>
      <c r="GWZ50" s="53"/>
      <c r="GXM50" s="53"/>
      <c r="GXN50" s="53"/>
      <c r="GXP50" s="53"/>
      <c r="GYC50" s="53"/>
      <c r="GYD50" s="53"/>
      <c r="GYF50" s="53"/>
      <c r="GYS50" s="53"/>
      <c r="GYT50" s="53"/>
      <c r="GYV50" s="53"/>
      <c r="GZI50" s="53"/>
      <c r="GZJ50" s="53"/>
      <c r="GZL50" s="53"/>
      <c r="GZY50" s="53"/>
      <c r="GZZ50" s="53"/>
      <c r="HAB50" s="53"/>
      <c r="HAO50" s="53"/>
      <c r="HAP50" s="53"/>
      <c r="HAR50" s="53"/>
      <c r="HBE50" s="53"/>
      <c r="HBF50" s="53"/>
      <c r="HBH50" s="53"/>
      <c r="HBU50" s="53"/>
      <c r="HBV50" s="53"/>
      <c r="HBX50" s="53"/>
      <c r="HCK50" s="53"/>
      <c r="HCL50" s="53"/>
      <c r="HCN50" s="53"/>
      <c r="HDA50" s="53"/>
      <c r="HDB50" s="53"/>
      <c r="HDD50" s="53"/>
      <c r="HDQ50" s="53"/>
      <c r="HDR50" s="53"/>
      <c r="HDT50" s="53"/>
      <c r="HEG50" s="53"/>
      <c r="HEH50" s="53"/>
      <c r="HEJ50" s="53"/>
      <c r="HEW50" s="53"/>
      <c r="HEX50" s="53"/>
      <c r="HEZ50" s="53"/>
      <c r="HFM50" s="53"/>
      <c r="HFN50" s="53"/>
      <c r="HFP50" s="53"/>
      <c r="HGC50" s="53"/>
      <c r="HGD50" s="53"/>
      <c r="HGF50" s="53"/>
      <c r="HGS50" s="53"/>
      <c r="HGT50" s="53"/>
      <c r="HGV50" s="53"/>
      <c r="HHI50" s="53"/>
      <c r="HHJ50" s="53"/>
      <c r="HHL50" s="53"/>
      <c r="HHY50" s="53"/>
      <c r="HHZ50" s="53"/>
      <c r="HIB50" s="53"/>
      <c r="HIO50" s="53"/>
      <c r="HIP50" s="53"/>
      <c r="HIR50" s="53"/>
      <c r="HJE50" s="53"/>
      <c r="HJF50" s="53"/>
      <c r="HJH50" s="53"/>
      <c r="HJU50" s="53"/>
      <c r="HJV50" s="53"/>
      <c r="HJX50" s="53"/>
      <c r="HKK50" s="53"/>
      <c r="HKL50" s="53"/>
      <c r="HKN50" s="53"/>
      <c r="HLA50" s="53"/>
      <c r="HLB50" s="53"/>
      <c r="HLD50" s="53"/>
      <c r="HLQ50" s="53"/>
      <c r="HLR50" s="53"/>
      <c r="HLT50" s="53"/>
      <c r="HMG50" s="53"/>
      <c r="HMH50" s="53"/>
      <c r="HMJ50" s="53"/>
      <c r="HMW50" s="53"/>
      <c r="HMX50" s="53"/>
      <c r="HMZ50" s="53"/>
      <c r="HNM50" s="53"/>
      <c r="HNN50" s="53"/>
      <c r="HNP50" s="53"/>
      <c r="HOC50" s="53"/>
      <c r="HOD50" s="53"/>
      <c r="HOF50" s="53"/>
      <c r="HOS50" s="53"/>
      <c r="HOT50" s="53"/>
      <c r="HOV50" s="53"/>
      <c r="HPI50" s="53"/>
      <c r="HPJ50" s="53"/>
      <c r="HPL50" s="53"/>
      <c r="HPY50" s="53"/>
      <c r="HPZ50" s="53"/>
      <c r="HQB50" s="53"/>
      <c r="HQO50" s="53"/>
      <c r="HQP50" s="53"/>
      <c r="HQR50" s="53"/>
      <c r="HRE50" s="53"/>
      <c r="HRF50" s="53"/>
      <c r="HRH50" s="53"/>
      <c r="HRU50" s="53"/>
      <c r="HRV50" s="53"/>
      <c r="HRX50" s="53"/>
      <c r="HSK50" s="53"/>
      <c r="HSL50" s="53"/>
      <c r="HSN50" s="53"/>
      <c r="HTA50" s="53"/>
      <c r="HTB50" s="53"/>
      <c r="HTD50" s="53"/>
      <c r="HTQ50" s="53"/>
      <c r="HTR50" s="53"/>
      <c r="HTT50" s="53"/>
      <c r="HUG50" s="53"/>
      <c r="HUH50" s="53"/>
      <c r="HUJ50" s="53"/>
      <c r="HUW50" s="53"/>
      <c r="HUX50" s="53"/>
      <c r="HUZ50" s="53"/>
      <c r="HVM50" s="53"/>
      <c r="HVN50" s="53"/>
      <c r="HVP50" s="53"/>
      <c r="HWC50" s="53"/>
      <c r="HWD50" s="53"/>
      <c r="HWF50" s="53"/>
      <c r="HWS50" s="53"/>
      <c r="HWT50" s="53"/>
      <c r="HWV50" s="53"/>
      <c r="HXI50" s="53"/>
      <c r="HXJ50" s="53"/>
      <c r="HXL50" s="53"/>
      <c r="HXY50" s="53"/>
      <c r="HXZ50" s="53"/>
      <c r="HYB50" s="53"/>
      <c r="HYO50" s="53"/>
      <c r="HYP50" s="53"/>
      <c r="HYR50" s="53"/>
      <c r="HZE50" s="53"/>
      <c r="HZF50" s="53"/>
      <c r="HZH50" s="53"/>
      <c r="HZU50" s="53"/>
      <c r="HZV50" s="53"/>
      <c r="HZX50" s="53"/>
      <c r="IAK50" s="53"/>
      <c r="IAL50" s="53"/>
      <c r="IAN50" s="53"/>
      <c r="IBA50" s="53"/>
      <c r="IBB50" s="53"/>
      <c r="IBD50" s="53"/>
      <c r="IBQ50" s="53"/>
      <c r="IBR50" s="53"/>
      <c r="IBT50" s="53"/>
      <c r="ICG50" s="53"/>
      <c r="ICH50" s="53"/>
      <c r="ICJ50" s="53"/>
      <c r="ICW50" s="53"/>
      <c r="ICX50" s="53"/>
      <c r="ICZ50" s="53"/>
      <c r="IDM50" s="53"/>
      <c r="IDN50" s="53"/>
      <c r="IDP50" s="53"/>
      <c r="IEC50" s="53"/>
      <c r="IED50" s="53"/>
      <c r="IEF50" s="53"/>
      <c r="IES50" s="53"/>
      <c r="IET50" s="53"/>
      <c r="IEV50" s="53"/>
      <c r="IFI50" s="53"/>
      <c r="IFJ50" s="53"/>
      <c r="IFL50" s="53"/>
      <c r="IFY50" s="53"/>
      <c r="IFZ50" s="53"/>
      <c r="IGB50" s="53"/>
      <c r="IGO50" s="53"/>
      <c r="IGP50" s="53"/>
      <c r="IGR50" s="53"/>
      <c r="IHE50" s="53"/>
      <c r="IHF50" s="53"/>
      <c r="IHH50" s="53"/>
      <c r="IHU50" s="53"/>
      <c r="IHV50" s="53"/>
      <c r="IHX50" s="53"/>
      <c r="IIK50" s="53"/>
      <c r="IIL50" s="53"/>
      <c r="IIN50" s="53"/>
      <c r="IJA50" s="53"/>
      <c r="IJB50" s="53"/>
      <c r="IJD50" s="53"/>
      <c r="IJQ50" s="53"/>
      <c r="IJR50" s="53"/>
      <c r="IJT50" s="53"/>
      <c r="IKG50" s="53"/>
      <c r="IKH50" s="53"/>
      <c r="IKJ50" s="53"/>
      <c r="IKW50" s="53"/>
      <c r="IKX50" s="53"/>
      <c r="IKZ50" s="53"/>
      <c r="ILM50" s="53"/>
      <c r="ILN50" s="53"/>
      <c r="ILP50" s="53"/>
      <c r="IMC50" s="53"/>
      <c r="IMD50" s="53"/>
      <c r="IMF50" s="53"/>
      <c r="IMS50" s="53"/>
      <c r="IMT50" s="53"/>
      <c r="IMV50" s="53"/>
      <c r="INI50" s="53"/>
      <c r="INJ50" s="53"/>
      <c r="INL50" s="53"/>
      <c r="INY50" s="53"/>
      <c r="INZ50" s="53"/>
      <c r="IOB50" s="53"/>
      <c r="IOO50" s="53"/>
      <c r="IOP50" s="53"/>
      <c r="IOR50" s="53"/>
      <c r="IPE50" s="53"/>
      <c r="IPF50" s="53"/>
      <c r="IPH50" s="53"/>
      <c r="IPU50" s="53"/>
      <c r="IPV50" s="53"/>
      <c r="IPX50" s="53"/>
      <c r="IQK50" s="53"/>
      <c r="IQL50" s="53"/>
      <c r="IQN50" s="53"/>
      <c r="IRA50" s="53"/>
      <c r="IRB50" s="53"/>
      <c r="IRD50" s="53"/>
      <c r="IRQ50" s="53"/>
      <c r="IRR50" s="53"/>
      <c r="IRT50" s="53"/>
      <c r="ISG50" s="53"/>
      <c r="ISH50" s="53"/>
      <c r="ISJ50" s="53"/>
      <c r="ISW50" s="53"/>
      <c r="ISX50" s="53"/>
      <c r="ISZ50" s="53"/>
      <c r="ITM50" s="53"/>
      <c r="ITN50" s="53"/>
      <c r="ITP50" s="53"/>
      <c r="IUC50" s="53"/>
      <c r="IUD50" s="53"/>
      <c r="IUF50" s="53"/>
      <c r="IUS50" s="53"/>
      <c r="IUT50" s="53"/>
      <c r="IUV50" s="53"/>
      <c r="IVI50" s="53"/>
      <c r="IVJ50" s="53"/>
      <c r="IVL50" s="53"/>
      <c r="IVY50" s="53"/>
      <c r="IVZ50" s="53"/>
      <c r="IWB50" s="53"/>
      <c r="IWO50" s="53"/>
      <c r="IWP50" s="53"/>
      <c r="IWR50" s="53"/>
      <c r="IXE50" s="53"/>
      <c r="IXF50" s="53"/>
      <c r="IXH50" s="53"/>
      <c r="IXU50" s="53"/>
      <c r="IXV50" s="53"/>
      <c r="IXX50" s="53"/>
      <c r="IYK50" s="53"/>
      <c r="IYL50" s="53"/>
      <c r="IYN50" s="53"/>
      <c r="IZA50" s="53"/>
      <c r="IZB50" s="53"/>
      <c r="IZD50" s="53"/>
      <c r="IZQ50" s="53"/>
      <c r="IZR50" s="53"/>
      <c r="IZT50" s="53"/>
      <c r="JAG50" s="53"/>
      <c r="JAH50" s="53"/>
      <c r="JAJ50" s="53"/>
      <c r="JAW50" s="53"/>
      <c r="JAX50" s="53"/>
      <c r="JAZ50" s="53"/>
      <c r="JBM50" s="53"/>
      <c r="JBN50" s="53"/>
      <c r="JBP50" s="53"/>
      <c r="JCC50" s="53"/>
      <c r="JCD50" s="53"/>
      <c r="JCF50" s="53"/>
      <c r="JCS50" s="53"/>
      <c r="JCT50" s="53"/>
      <c r="JCV50" s="53"/>
      <c r="JDI50" s="53"/>
      <c r="JDJ50" s="53"/>
      <c r="JDL50" s="53"/>
      <c r="JDY50" s="53"/>
      <c r="JDZ50" s="53"/>
      <c r="JEB50" s="53"/>
      <c r="JEO50" s="53"/>
      <c r="JEP50" s="53"/>
      <c r="JER50" s="53"/>
      <c r="JFE50" s="53"/>
      <c r="JFF50" s="53"/>
      <c r="JFH50" s="53"/>
      <c r="JFU50" s="53"/>
      <c r="JFV50" s="53"/>
      <c r="JFX50" s="53"/>
      <c r="JGK50" s="53"/>
      <c r="JGL50" s="53"/>
      <c r="JGN50" s="53"/>
      <c r="JHA50" s="53"/>
      <c r="JHB50" s="53"/>
      <c r="JHD50" s="53"/>
      <c r="JHQ50" s="53"/>
      <c r="JHR50" s="53"/>
      <c r="JHT50" s="53"/>
      <c r="JIG50" s="53"/>
      <c r="JIH50" s="53"/>
      <c r="JIJ50" s="53"/>
      <c r="JIW50" s="53"/>
      <c r="JIX50" s="53"/>
      <c r="JIZ50" s="53"/>
      <c r="JJM50" s="53"/>
      <c r="JJN50" s="53"/>
      <c r="JJP50" s="53"/>
      <c r="JKC50" s="53"/>
      <c r="JKD50" s="53"/>
      <c r="JKF50" s="53"/>
      <c r="JKS50" s="53"/>
      <c r="JKT50" s="53"/>
      <c r="JKV50" s="53"/>
      <c r="JLI50" s="53"/>
      <c r="JLJ50" s="53"/>
      <c r="JLL50" s="53"/>
      <c r="JLY50" s="53"/>
      <c r="JLZ50" s="53"/>
      <c r="JMB50" s="53"/>
      <c r="JMO50" s="53"/>
      <c r="JMP50" s="53"/>
      <c r="JMR50" s="53"/>
      <c r="JNE50" s="53"/>
      <c r="JNF50" s="53"/>
      <c r="JNH50" s="53"/>
      <c r="JNU50" s="53"/>
      <c r="JNV50" s="53"/>
      <c r="JNX50" s="53"/>
      <c r="JOK50" s="53"/>
      <c r="JOL50" s="53"/>
      <c r="JON50" s="53"/>
      <c r="JPA50" s="53"/>
      <c r="JPB50" s="53"/>
      <c r="JPD50" s="53"/>
      <c r="JPQ50" s="53"/>
      <c r="JPR50" s="53"/>
      <c r="JPT50" s="53"/>
      <c r="JQG50" s="53"/>
      <c r="JQH50" s="53"/>
      <c r="JQJ50" s="53"/>
      <c r="JQW50" s="53"/>
      <c r="JQX50" s="53"/>
      <c r="JQZ50" s="53"/>
      <c r="JRM50" s="53"/>
      <c r="JRN50" s="53"/>
      <c r="JRP50" s="53"/>
      <c r="JSC50" s="53"/>
      <c r="JSD50" s="53"/>
      <c r="JSF50" s="53"/>
      <c r="JSS50" s="53"/>
      <c r="JST50" s="53"/>
      <c r="JSV50" s="53"/>
      <c r="JTI50" s="53"/>
      <c r="JTJ50" s="53"/>
      <c r="JTL50" s="53"/>
      <c r="JTY50" s="53"/>
      <c r="JTZ50" s="53"/>
      <c r="JUB50" s="53"/>
      <c r="JUO50" s="53"/>
      <c r="JUP50" s="53"/>
      <c r="JUR50" s="53"/>
      <c r="JVE50" s="53"/>
      <c r="JVF50" s="53"/>
      <c r="JVH50" s="53"/>
      <c r="JVU50" s="53"/>
      <c r="JVV50" s="53"/>
      <c r="JVX50" s="53"/>
      <c r="JWK50" s="53"/>
      <c r="JWL50" s="53"/>
      <c r="JWN50" s="53"/>
      <c r="JXA50" s="53"/>
      <c r="JXB50" s="53"/>
      <c r="JXD50" s="53"/>
      <c r="JXQ50" s="53"/>
      <c r="JXR50" s="53"/>
      <c r="JXT50" s="53"/>
      <c r="JYG50" s="53"/>
      <c r="JYH50" s="53"/>
      <c r="JYJ50" s="53"/>
      <c r="JYW50" s="53"/>
      <c r="JYX50" s="53"/>
      <c r="JYZ50" s="53"/>
      <c r="JZM50" s="53"/>
      <c r="JZN50" s="53"/>
      <c r="JZP50" s="53"/>
      <c r="KAC50" s="53"/>
      <c r="KAD50" s="53"/>
      <c r="KAF50" s="53"/>
      <c r="KAS50" s="53"/>
      <c r="KAT50" s="53"/>
      <c r="KAV50" s="53"/>
      <c r="KBI50" s="53"/>
      <c r="KBJ50" s="53"/>
      <c r="KBL50" s="53"/>
      <c r="KBY50" s="53"/>
      <c r="KBZ50" s="53"/>
      <c r="KCB50" s="53"/>
      <c r="KCO50" s="53"/>
      <c r="KCP50" s="53"/>
      <c r="KCR50" s="53"/>
      <c r="KDE50" s="53"/>
      <c r="KDF50" s="53"/>
      <c r="KDH50" s="53"/>
      <c r="KDU50" s="53"/>
      <c r="KDV50" s="53"/>
      <c r="KDX50" s="53"/>
      <c r="KEK50" s="53"/>
      <c r="KEL50" s="53"/>
      <c r="KEN50" s="53"/>
      <c r="KFA50" s="53"/>
      <c r="KFB50" s="53"/>
      <c r="KFD50" s="53"/>
      <c r="KFQ50" s="53"/>
      <c r="KFR50" s="53"/>
      <c r="KFT50" s="53"/>
      <c r="KGG50" s="53"/>
      <c r="KGH50" s="53"/>
      <c r="KGJ50" s="53"/>
      <c r="KGW50" s="53"/>
      <c r="KGX50" s="53"/>
      <c r="KGZ50" s="53"/>
      <c r="KHM50" s="53"/>
      <c r="KHN50" s="53"/>
      <c r="KHP50" s="53"/>
      <c r="KIC50" s="53"/>
      <c r="KID50" s="53"/>
      <c r="KIF50" s="53"/>
      <c r="KIS50" s="53"/>
      <c r="KIT50" s="53"/>
      <c r="KIV50" s="53"/>
      <c r="KJI50" s="53"/>
      <c r="KJJ50" s="53"/>
      <c r="KJL50" s="53"/>
      <c r="KJY50" s="53"/>
      <c r="KJZ50" s="53"/>
      <c r="KKB50" s="53"/>
      <c r="KKO50" s="53"/>
      <c r="KKP50" s="53"/>
      <c r="KKR50" s="53"/>
      <c r="KLE50" s="53"/>
      <c r="KLF50" s="53"/>
      <c r="KLH50" s="53"/>
      <c r="KLU50" s="53"/>
      <c r="KLV50" s="53"/>
      <c r="KLX50" s="53"/>
      <c r="KMK50" s="53"/>
      <c r="KML50" s="53"/>
      <c r="KMN50" s="53"/>
      <c r="KNA50" s="53"/>
      <c r="KNB50" s="53"/>
      <c r="KND50" s="53"/>
      <c r="KNQ50" s="53"/>
      <c r="KNR50" s="53"/>
      <c r="KNT50" s="53"/>
      <c r="KOG50" s="53"/>
      <c r="KOH50" s="53"/>
      <c r="KOJ50" s="53"/>
      <c r="KOW50" s="53"/>
      <c r="KOX50" s="53"/>
      <c r="KOZ50" s="53"/>
      <c r="KPM50" s="53"/>
      <c r="KPN50" s="53"/>
      <c r="KPP50" s="53"/>
      <c r="KQC50" s="53"/>
      <c r="KQD50" s="53"/>
      <c r="KQF50" s="53"/>
      <c r="KQS50" s="53"/>
      <c r="KQT50" s="53"/>
      <c r="KQV50" s="53"/>
      <c r="KRI50" s="53"/>
      <c r="KRJ50" s="53"/>
      <c r="KRL50" s="53"/>
      <c r="KRY50" s="53"/>
      <c r="KRZ50" s="53"/>
      <c r="KSB50" s="53"/>
      <c r="KSO50" s="53"/>
      <c r="KSP50" s="53"/>
      <c r="KSR50" s="53"/>
      <c r="KTE50" s="53"/>
      <c r="KTF50" s="53"/>
      <c r="KTH50" s="53"/>
      <c r="KTU50" s="53"/>
      <c r="KTV50" s="53"/>
      <c r="KTX50" s="53"/>
      <c r="KUK50" s="53"/>
      <c r="KUL50" s="53"/>
      <c r="KUN50" s="53"/>
      <c r="KVA50" s="53"/>
      <c r="KVB50" s="53"/>
      <c r="KVD50" s="53"/>
      <c r="KVQ50" s="53"/>
      <c r="KVR50" s="53"/>
      <c r="KVT50" s="53"/>
      <c r="KWG50" s="53"/>
      <c r="KWH50" s="53"/>
      <c r="KWJ50" s="53"/>
      <c r="KWW50" s="53"/>
      <c r="KWX50" s="53"/>
      <c r="KWZ50" s="53"/>
      <c r="KXM50" s="53"/>
      <c r="KXN50" s="53"/>
      <c r="KXP50" s="53"/>
      <c r="KYC50" s="53"/>
      <c r="KYD50" s="53"/>
      <c r="KYF50" s="53"/>
      <c r="KYS50" s="53"/>
      <c r="KYT50" s="53"/>
      <c r="KYV50" s="53"/>
      <c r="KZI50" s="53"/>
      <c r="KZJ50" s="53"/>
      <c r="KZL50" s="53"/>
      <c r="KZY50" s="53"/>
      <c r="KZZ50" s="53"/>
      <c r="LAB50" s="53"/>
      <c r="LAO50" s="53"/>
      <c r="LAP50" s="53"/>
      <c r="LAR50" s="53"/>
      <c r="LBE50" s="53"/>
      <c r="LBF50" s="53"/>
      <c r="LBH50" s="53"/>
      <c r="LBU50" s="53"/>
      <c r="LBV50" s="53"/>
      <c r="LBX50" s="53"/>
      <c r="LCK50" s="53"/>
      <c r="LCL50" s="53"/>
      <c r="LCN50" s="53"/>
      <c r="LDA50" s="53"/>
      <c r="LDB50" s="53"/>
      <c r="LDD50" s="53"/>
      <c r="LDQ50" s="53"/>
      <c r="LDR50" s="53"/>
      <c r="LDT50" s="53"/>
      <c r="LEG50" s="53"/>
      <c r="LEH50" s="53"/>
      <c r="LEJ50" s="53"/>
      <c r="LEW50" s="53"/>
      <c r="LEX50" s="53"/>
      <c r="LEZ50" s="53"/>
      <c r="LFM50" s="53"/>
      <c r="LFN50" s="53"/>
      <c r="LFP50" s="53"/>
      <c r="LGC50" s="53"/>
      <c r="LGD50" s="53"/>
      <c r="LGF50" s="53"/>
      <c r="LGS50" s="53"/>
      <c r="LGT50" s="53"/>
      <c r="LGV50" s="53"/>
      <c r="LHI50" s="53"/>
      <c r="LHJ50" s="53"/>
      <c r="LHL50" s="53"/>
      <c r="LHY50" s="53"/>
      <c r="LHZ50" s="53"/>
      <c r="LIB50" s="53"/>
      <c r="LIO50" s="53"/>
      <c r="LIP50" s="53"/>
      <c r="LIR50" s="53"/>
      <c r="LJE50" s="53"/>
      <c r="LJF50" s="53"/>
      <c r="LJH50" s="53"/>
      <c r="LJU50" s="53"/>
      <c r="LJV50" s="53"/>
      <c r="LJX50" s="53"/>
      <c r="LKK50" s="53"/>
      <c r="LKL50" s="53"/>
      <c r="LKN50" s="53"/>
      <c r="LLA50" s="53"/>
      <c r="LLB50" s="53"/>
      <c r="LLD50" s="53"/>
      <c r="LLQ50" s="53"/>
      <c r="LLR50" s="53"/>
      <c r="LLT50" s="53"/>
      <c r="LMG50" s="53"/>
      <c r="LMH50" s="53"/>
      <c r="LMJ50" s="53"/>
      <c r="LMW50" s="53"/>
      <c r="LMX50" s="53"/>
      <c r="LMZ50" s="53"/>
      <c r="LNM50" s="53"/>
      <c r="LNN50" s="53"/>
      <c r="LNP50" s="53"/>
      <c r="LOC50" s="53"/>
      <c r="LOD50" s="53"/>
      <c r="LOF50" s="53"/>
      <c r="LOS50" s="53"/>
      <c r="LOT50" s="53"/>
      <c r="LOV50" s="53"/>
      <c r="LPI50" s="53"/>
      <c r="LPJ50" s="53"/>
      <c r="LPL50" s="53"/>
      <c r="LPY50" s="53"/>
      <c r="LPZ50" s="53"/>
      <c r="LQB50" s="53"/>
      <c r="LQO50" s="53"/>
      <c r="LQP50" s="53"/>
      <c r="LQR50" s="53"/>
      <c r="LRE50" s="53"/>
      <c r="LRF50" s="53"/>
      <c r="LRH50" s="53"/>
      <c r="LRU50" s="53"/>
      <c r="LRV50" s="53"/>
      <c r="LRX50" s="53"/>
      <c r="LSK50" s="53"/>
      <c r="LSL50" s="53"/>
      <c r="LSN50" s="53"/>
      <c r="LTA50" s="53"/>
      <c r="LTB50" s="53"/>
      <c r="LTD50" s="53"/>
      <c r="LTQ50" s="53"/>
      <c r="LTR50" s="53"/>
      <c r="LTT50" s="53"/>
      <c r="LUG50" s="53"/>
      <c r="LUH50" s="53"/>
      <c r="LUJ50" s="53"/>
      <c r="LUW50" s="53"/>
      <c r="LUX50" s="53"/>
      <c r="LUZ50" s="53"/>
      <c r="LVM50" s="53"/>
      <c r="LVN50" s="53"/>
      <c r="LVP50" s="53"/>
      <c r="LWC50" s="53"/>
      <c r="LWD50" s="53"/>
      <c r="LWF50" s="53"/>
      <c r="LWS50" s="53"/>
      <c r="LWT50" s="53"/>
      <c r="LWV50" s="53"/>
      <c r="LXI50" s="53"/>
      <c r="LXJ50" s="53"/>
      <c r="LXL50" s="53"/>
      <c r="LXY50" s="53"/>
      <c r="LXZ50" s="53"/>
      <c r="LYB50" s="53"/>
      <c r="LYO50" s="53"/>
      <c r="LYP50" s="53"/>
      <c r="LYR50" s="53"/>
      <c r="LZE50" s="53"/>
      <c r="LZF50" s="53"/>
      <c r="LZH50" s="53"/>
      <c r="LZU50" s="53"/>
      <c r="LZV50" s="53"/>
      <c r="LZX50" s="53"/>
      <c r="MAK50" s="53"/>
      <c r="MAL50" s="53"/>
      <c r="MAN50" s="53"/>
      <c r="MBA50" s="53"/>
      <c r="MBB50" s="53"/>
      <c r="MBD50" s="53"/>
      <c r="MBQ50" s="53"/>
      <c r="MBR50" s="53"/>
      <c r="MBT50" s="53"/>
      <c r="MCG50" s="53"/>
      <c r="MCH50" s="53"/>
      <c r="MCJ50" s="53"/>
      <c r="MCW50" s="53"/>
      <c r="MCX50" s="53"/>
      <c r="MCZ50" s="53"/>
      <c r="MDM50" s="53"/>
      <c r="MDN50" s="53"/>
      <c r="MDP50" s="53"/>
      <c r="MEC50" s="53"/>
      <c r="MED50" s="53"/>
      <c r="MEF50" s="53"/>
      <c r="MES50" s="53"/>
      <c r="MET50" s="53"/>
      <c r="MEV50" s="53"/>
      <c r="MFI50" s="53"/>
      <c r="MFJ50" s="53"/>
      <c r="MFL50" s="53"/>
      <c r="MFY50" s="53"/>
      <c r="MFZ50" s="53"/>
      <c r="MGB50" s="53"/>
      <c r="MGO50" s="53"/>
      <c r="MGP50" s="53"/>
      <c r="MGR50" s="53"/>
      <c r="MHE50" s="53"/>
      <c r="MHF50" s="53"/>
      <c r="MHH50" s="53"/>
      <c r="MHU50" s="53"/>
      <c r="MHV50" s="53"/>
      <c r="MHX50" s="53"/>
      <c r="MIK50" s="53"/>
      <c r="MIL50" s="53"/>
      <c r="MIN50" s="53"/>
      <c r="MJA50" s="53"/>
      <c r="MJB50" s="53"/>
      <c r="MJD50" s="53"/>
      <c r="MJQ50" s="53"/>
      <c r="MJR50" s="53"/>
      <c r="MJT50" s="53"/>
      <c r="MKG50" s="53"/>
      <c r="MKH50" s="53"/>
      <c r="MKJ50" s="53"/>
      <c r="MKW50" s="53"/>
      <c r="MKX50" s="53"/>
      <c r="MKZ50" s="53"/>
      <c r="MLM50" s="53"/>
      <c r="MLN50" s="53"/>
      <c r="MLP50" s="53"/>
      <c r="MMC50" s="53"/>
      <c r="MMD50" s="53"/>
      <c r="MMF50" s="53"/>
      <c r="MMS50" s="53"/>
      <c r="MMT50" s="53"/>
      <c r="MMV50" s="53"/>
      <c r="MNI50" s="53"/>
      <c r="MNJ50" s="53"/>
      <c r="MNL50" s="53"/>
      <c r="MNY50" s="53"/>
      <c r="MNZ50" s="53"/>
      <c r="MOB50" s="53"/>
      <c r="MOO50" s="53"/>
      <c r="MOP50" s="53"/>
      <c r="MOR50" s="53"/>
      <c r="MPE50" s="53"/>
      <c r="MPF50" s="53"/>
      <c r="MPH50" s="53"/>
      <c r="MPU50" s="53"/>
      <c r="MPV50" s="53"/>
      <c r="MPX50" s="53"/>
      <c r="MQK50" s="53"/>
      <c r="MQL50" s="53"/>
      <c r="MQN50" s="53"/>
      <c r="MRA50" s="53"/>
      <c r="MRB50" s="53"/>
      <c r="MRD50" s="53"/>
      <c r="MRQ50" s="53"/>
      <c r="MRR50" s="53"/>
      <c r="MRT50" s="53"/>
      <c r="MSG50" s="53"/>
      <c r="MSH50" s="53"/>
      <c r="MSJ50" s="53"/>
      <c r="MSW50" s="53"/>
      <c r="MSX50" s="53"/>
      <c r="MSZ50" s="53"/>
      <c r="MTM50" s="53"/>
      <c r="MTN50" s="53"/>
      <c r="MTP50" s="53"/>
      <c r="MUC50" s="53"/>
      <c r="MUD50" s="53"/>
      <c r="MUF50" s="53"/>
      <c r="MUS50" s="53"/>
      <c r="MUT50" s="53"/>
      <c r="MUV50" s="53"/>
      <c r="MVI50" s="53"/>
      <c r="MVJ50" s="53"/>
      <c r="MVL50" s="53"/>
      <c r="MVY50" s="53"/>
      <c r="MVZ50" s="53"/>
      <c r="MWB50" s="53"/>
      <c r="MWO50" s="53"/>
      <c r="MWP50" s="53"/>
      <c r="MWR50" s="53"/>
      <c r="MXE50" s="53"/>
      <c r="MXF50" s="53"/>
      <c r="MXH50" s="53"/>
      <c r="MXU50" s="53"/>
      <c r="MXV50" s="53"/>
      <c r="MXX50" s="53"/>
      <c r="MYK50" s="53"/>
      <c r="MYL50" s="53"/>
      <c r="MYN50" s="53"/>
      <c r="MZA50" s="53"/>
      <c r="MZB50" s="53"/>
      <c r="MZD50" s="53"/>
      <c r="MZQ50" s="53"/>
      <c r="MZR50" s="53"/>
      <c r="MZT50" s="53"/>
      <c r="NAG50" s="53"/>
      <c r="NAH50" s="53"/>
      <c r="NAJ50" s="53"/>
      <c r="NAW50" s="53"/>
      <c r="NAX50" s="53"/>
      <c r="NAZ50" s="53"/>
      <c r="NBM50" s="53"/>
      <c r="NBN50" s="53"/>
      <c r="NBP50" s="53"/>
      <c r="NCC50" s="53"/>
      <c r="NCD50" s="53"/>
      <c r="NCF50" s="53"/>
      <c r="NCS50" s="53"/>
      <c r="NCT50" s="53"/>
      <c r="NCV50" s="53"/>
      <c r="NDI50" s="53"/>
      <c r="NDJ50" s="53"/>
      <c r="NDL50" s="53"/>
      <c r="NDY50" s="53"/>
      <c r="NDZ50" s="53"/>
      <c r="NEB50" s="53"/>
      <c r="NEO50" s="53"/>
      <c r="NEP50" s="53"/>
      <c r="NER50" s="53"/>
      <c r="NFE50" s="53"/>
      <c r="NFF50" s="53"/>
      <c r="NFH50" s="53"/>
      <c r="NFU50" s="53"/>
      <c r="NFV50" s="53"/>
      <c r="NFX50" s="53"/>
      <c r="NGK50" s="53"/>
      <c r="NGL50" s="53"/>
      <c r="NGN50" s="53"/>
      <c r="NHA50" s="53"/>
      <c r="NHB50" s="53"/>
      <c r="NHD50" s="53"/>
      <c r="NHQ50" s="53"/>
      <c r="NHR50" s="53"/>
      <c r="NHT50" s="53"/>
      <c r="NIG50" s="53"/>
      <c r="NIH50" s="53"/>
      <c r="NIJ50" s="53"/>
      <c r="NIW50" s="53"/>
      <c r="NIX50" s="53"/>
      <c r="NIZ50" s="53"/>
      <c r="NJM50" s="53"/>
      <c r="NJN50" s="53"/>
      <c r="NJP50" s="53"/>
      <c r="NKC50" s="53"/>
      <c r="NKD50" s="53"/>
      <c r="NKF50" s="53"/>
      <c r="NKS50" s="53"/>
      <c r="NKT50" s="53"/>
      <c r="NKV50" s="53"/>
      <c r="NLI50" s="53"/>
      <c r="NLJ50" s="53"/>
      <c r="NLL50" s="53"/>
      <c r="NLY50" s="53"/>
      <c r="NLZ50" s="53"/>
      <c r="NMB50" s="53"/>
      <c r="NMO50" s="53"/>
      <c r="NMP50" s="53"/>
      <c r="NMR50" s="53"/>
      <c r="NNE50" s="53"/>
      <c r="NNF50" s="53"/>
      <c r="NNH50" s="53"/>
      <c r="NNU50" s="53"/>
      <c r="NNV50" s="53"/>
      <c r="NNX50" s="53"/>
      <c r="NOK50" s="53"/>
      <c r="NOL50" s="53"/>
      <c r="NON50" s="53"/>
      <c r="NPA50" s="53"/>
      <c r="NPB50" s="53"/>
      <c r="NPD50" s="53"/>
      <c r="NPQ50" s="53"/>
      <c r="NPR50" s="53"/>
      <c r="NPT50" s="53"/>
      <c r="NQG50" s="53"/>
      <c r="NQH50" s="53"/>
      <c r="NQJ50" s="53"/>
      <c r="NQW50" s="53"/>
      <c r="NQX50" s="53"/>
      <c r="NQZ50" s="53"/>
      <c r="NRM50" s="53"/>
      <c r="NRN50" s="53"/>
      <c r="NRP50" s="53"/>
      <c r="NSC50" s="53"/>
      <c r="NSD50" s="53"/>
      <c r="NSF50" s="53"/>
      <c r="NSS50" s="53"/>
      <c r="NST50" s="53"/>
      <c r="NSV50" s="53"/>
      <c r="NTI50" s="53"/>
      <c r="NTJ50" s="53"/>
      <c r="NTL50" s="53"/>
      <c r="NTY50" s="53"/>
      <c r="NTZ50" s="53"/>
      <c r="NUB50" s="53"/>
      <c r="NUO50" s="53"/>
      <c r="NUP50" s="53"/>
      <c r="NUR50" s="53"/>
      <c r="NVE50" s="53"/>
      <c r="NVF50" s="53"/>
      <c r="NVH50" s="53"/>
      <c r="NVU50" s="53"/>
      <c r="NVV50" s="53"/>
      <c r="NVX50" s="53"/>
      <c r="NWK50" s="53"/>
      <c r="NWL50" s="53"/>
      <c r="NWN50" s="53"/>
      <c r="NXA50" s="53"/>
      <c r="NXB50" s="53"/>
      <c r="NXD50" s="53"/>
      <c r="NXQ50" s="53"/>
      <c r="NXR50" s="53"/>
      <c r="NXT50" s="53"/>
      <c r="NYG50" s="53"/>
      <c r="NYH50" s="53"/>
      <c r="NYJ50" s="53"/>
      <c r="NYW50" s="53"/>
      <c r="NYX50" s="53"/>
      <c r="NYZ50" s="53"/>
      <c r="NZM50" s="53"/>
      <c r="NZN50" s="53"/>
      <c r="NZP50" s="53"/>
      <c r="OAC50" s="53"/>
      <c r="OAD50" s="53"/>
      <c r="OAF50" s="53"/>
      <c r="OAS50" s="53"/>
      <c r="OAT50" s="53"/>
      <c r="OAV50" s="53"/>
      <c r="OBI50" s="53"/>
      <c r="OBJ50" s="53"/>
      <c r="OBL50" s="53"/>
      <c r="OBY50" s="53"/>
      <c r="OBZ50" s="53"/>
      <c r="OCB50" s="53"/>
      <c r="OCO50" s="53"/>
      <c r="OCP50" s="53"/>
      <c r="OCR50" s="53"/>
      <c r="ODE50" s="53"/>
      <c r="ODF50" s="53"/>
      <c r="ODH50" s="53"/>
      <c r="ODU50" s="53"/>
      <c r="ODV50" s="53"/>
      <c r="ODX50" s="53"/>
      <c r="OEK50" s="53"/>
      <c r="OEL50" s="53"/>
      <c r="OEN50" s="53"/>
      <c r="OFA50" s="53"/>
      <c r="OFB50" s="53"/>
      <c r="OFD50" s="53"/>
      <c r="OFQ50" s="53"/>
      <c r="OFR50" s="53"/>
      <c r="OFT50" s="53"/>
      <c r="OGG50" s="53"/>
      <c r="OGH50" s="53"/>
      <c r="OGJ50" s="53"/>
      <c r="OGW50" s="53"/>
      <c r="OGX50" s="53"/>
      <c r="OGZ50" s="53"/>
      <c r="OHM50" s="53"/>
      <c r="OHN50" s="53"/>
      <c r="OHP50" s="53"/>
      <c r="OIC50" s="53"/>
      <c r="OID50" s="53"/>
      <c r="OIF50" s="53"/>
      <c r="OIS50" s="53"/>
      <c r="OIT50" s="53"/>
      <c r="OIV50" s="53"/>
      <c r="OJI50" s="53"/>
      <c r="OJJ50" s="53"/>
      <c r="OJL50" s="53"/>
      <c r="OJY50" s="53"/>
      <c r="OJZ50" s="53"/>
      <c r="OKB50" s="53"/>
      <c r="OKO50" s="53"/>
      <c r="OKP50" s="53"/>
      <c r="OKR50" s="53"/>
      <c r="OLE50" s="53"/>
      <c r="OLF50" s="53"/>
      <c r="OLH50" s="53"/>
      <c r="OLU50" s="53"/>
      <c r="OLV50" s="53"/>
      <c r="OLX50" s="53"/>
      <c r="OMK50" s="53"/>
      <c r="OML50" s="53"/>
      <c r="OMN50" s="53"/>
      <c r="ONA50" s="53"/>
      <c r="ONB50" s="53"/>
      <c r="OND50" s="53"/>
      <c r="ONQ50" s="53"/>
      <c r="ONR50" s="53"/>
      <c r="ONT50" s="53"/>
      <c r="OOG50" s="53"/>
      <c r="OOH50" s="53"/>
      <c r="OOJ50" s="53"/>
      <c r="OOW50" s="53"/>
      <c r="OOX50" s="53"/>
      <c r="OOZ50" s="53"/>
      <c r="OPM50" s="53"/>
      <c r="OPN50" s="53"/>
      <c r="OPP50" s="53"/>
      <c r="OQC50" s="53"/>
      <c r="OQD50" s="53"/>
      <c r="OQF50" s="53"/>
      <c r="OQS50" s="53"/>
      <c r="OQT50" s="53"/>
      <c r="OQV50" s="53"/>
      <c r="ORI50" s="53"/>
      <c r="ORJ50" s="53"/>
      <c r="ORL50" s="53"/>
      <c r="ORY50" s="53"/>
      <c r="ORZ50" s="53"/>
      <c r="OSB50" s="53"/>
      <c r="OSO50" s="53"/>
      <c r="OSP50" s="53"/>
      <c r="OSR50" s="53"/>
      <c r="OTE50" s="53"/>
      <c r="OTF50" s="53"/>
      <c r="OTH50" s="53"/>
      <c r="OTU50" s="53"/>
      <c r="OTV50" s="53"/>
      <c r="OTX50" s="53"/>
      <c r="OUK50" s="53"/>
      <c r="OUL50" s="53"/>
      <c r="OUN50" s="53"/>
      <c r="OVA50" s="53"/>
      <c r="OVB50" s="53"/>
      <c r="OVD50" s="53"/>
      <c r="OVQ50" s="53"/>
      <c r="OVR50" s="53"/>
      <c r="OVT50" s="53"/>
      <c r="OWG50" s="53"/>
      <c r="OWH50" s="53"/>
      <c r="OWJ50" s="53"/>
      <c r="OWW50" s="53"/>
      <c r="OWX50" s="53"/>
      <c r="OWZ50" s="53"/>
      <c r="OXM50" s="53"/>
      <c r="OXN50" s="53"/>
      <c r="OXP50" s="53"/>
      <c r="OYC50" s="53"/>
      <c r="OYD50" s="53"/>
      <c r="OYF50" s="53"/>
      <c r="OYS50" s="53"/>
      <c r="OYT50" s="53"/>
      <c r="OYV50" s="53"/>
      <c r="OZI50" s="53"/>
      <c r="OZJ50" s="53"/>
      <c r="OZL50" s="53"/>
      <c r="OZY50" s="53"/>
      <c r="OZZ50" s="53"/>
      <c r="PAB50" s="53"/>
      <c r="PAO50" s="53"/>
      <c r="PAP50" s="53"/>
      <c r="PAR50" s="53"/>
      <c r="PBE50" s="53"/>
      <c r="PBF50" s="53"/>
      <c r="PBH50" s="53"/>
      <c r="PBU50" s="53"/>
      <c r="PBV50" s="53"/>
      <c r="PBX50" s="53"/>
      <c r="PCK50" s="53"/>
      <c r="PCL50" s="53"/>
      <c r="PCN50" s="53"/>
      <c r="PDA50" s="53"/>
      <c r="PDB50" s="53"/>
      <c r="PDD50" s="53"/>
      <c r="PDQ50" s="53"/>
      <c r="PDR50" s="53"/>
      <c r="PDT50" s="53"/>
      <c r="PEG50" s="53"/>
      <c r="PEH50" s="53"/>
      <c r="PEJ50" s="53"/>
      <c r="PEW50" s="53"/>
      <c r="PEX50" s="53"/>
      <c r="PEZ50" s="53"/>
      <c r="PFM50" s="53"/>
      <c r="PFN50" s="53"/>
      <c r="PFP50" s="53"/>
      <c r="PGC50" s="53"/>
      <c r="PGD50" s="53"/>
      <c r="PGF50" s="53"/>
      <c r="PGS50" s="53"/>
      <c r="PGT50" s="53"/>
      <c r="PGV50" s="53"/>
      <c r="PHI50" s="53"/>
      <c r="PHJ50" s="53"/>
      <c r="PHL50" s="53"/>
      <c r="PHY50" s="53"/>
      <c r="PHZ50" s="53"/>
      <c r="PIB50" s="53"/>
      <c r="PIO50" s="53"/>
      <c r="PIP50" s="53"/>
      <c r="PIR50" s="53"/>
      <c r="PJE50" s="53"/>
      <c r="PJF50" s="53"/>
      <c r="PJH50" s="53"/>
      <c r="PJU50" s="53"/>
      <c r="PJV50" s="53"/>
      <c r="PJX50" s="53"/>
      <c r="PKK50" s="53"/>
      <c r="PKL50" s="53"/>
      <c r="PKN50" s="53"/>
      <c r="PLA50" s="53"/>
      <c r="PLB50" s="53"/>
      <c r="PLD50" s="53"/>
      <c r="PLQ50" s="53"/>
      <c r="PLR50" s="53"/>
      <c r="PLT50" s="53"/>
      <c r="PMG50" s="53"/>
      <c r="PMH50" s="53"/>
      <c r="PMJ50" s="53"/>
      <c r="PMW50" s="53"/>
      <c r="PMX50" s="53"/>
      <c r="PMZ50" s="53"/>
      <c r="PNM50" s="53"/>
      <c r="PNN50" s="53"/>
      <c r="PNP50" s="53"/>
      <c r="POC50" s="53"/>
      <c r="POD50" s="53"/>
      <c r="POF50" s="53"/>
      <c r="POS50" s="53"/>
      <c r="POT50" s="53"/>
      <c r="POV50" s="53"/>
      <c r="PPI50" s="53"/>
      <c r="PPJ50" s="53"/>
      <c r="PPL50" s="53"/>
      <c r="PPY50" s="53"/>
      <c r="PPZ50" s="53"/>
      <c r="PQB50" s="53"/>
      <c r="PQO50" s="53"/>
      <c r="PQP50" s="53"/>
      <c r="PQR50" s="53"/>
      <c r="PRE50" s="53"/>
      <c r="PRF50" s="53"/>
      <c r="PRH50" s="53"/>
      <c r="PRU50" s="53"/>
      <c r="PRV50" s="53"/>
      <c r="PRX50" s="53"/>
      <c r="PSK50" s="53"/>
      <c r="PSL50" s="53"/>
      <c r="PSN50" s="53"/>
      <c r="PTA50" s="53"/>
      <c r="PTB50" s="53"/>
      <c r="PTD50" s="53"/>
      <c r="PTQ50" s="53"/>
      <c r="PTR50" s="53"/>
      <c r="PTT50" s="53"/>
      <c r="PUG50" s="53"/>
      <c r="PUH50" s="53"/>
      <c r="PUJ50" s="53"/>
      <c r="PUW50" s="53"/>
      <c r="PUX50" s="53"/>
      <c r="PUZ50" s="53"/>
      <c r="PVM50" s="53"/>
      <c r="PVN50" s="53"/>
      <c r="PVP50" s="53"/>
      <c r="PWC50" s="53"/>
      <c r="PWD50" s="53"/>
      <c r="PWF50" s="53"/>
      <c r="PWS50" s="53"/>
      <c r="PWT50" s="53"/>
      <c r="PWV50" s="53"/>
      <c r="PXI50" s="53"/>
      <c r="PXJ50" s="53"/>
      <c r="PXL50" s="53"/>
      <c r="PXY50" s="53"/>
      <c r="PXZ50" s="53"/>
      <c r="PYB50" s="53"/>
      <c r="PYO50" s="53"/>
      <c r="PYP50" s="53"/>
      <c r="PYR50" s="53"/>
      <c r="PZE50" s="53"/>
      <c r="PZF50" s="53"/>
      <c r="PZH50" s="53"/>
      <c r="PZU50" s="53"/>
      <c r="PZV50" s="53"/>
      <c r="PZX50" s="53"/>
      <c r="QAK50" s="53"/>
      <c r="QAL50" s="53"/>
      <c r="QAN50" s="53"/>
      <c r="QBA50" s="53"/>
      <c r="QBB50" s="53"/>
      <c r="QBD50" s="53"/>
      <c r="QBQ50" s="53"/>
      <c r="QBR50" s="53"/>
      <c r="QBT50" s="53"/>
      <c r="QCG50" s="53"/>
      <c r="QCH50" s="53"/>
      <c r="QCJ50" s="53"/>
      <c r="QCW50" s="53"/>
      <c r="QCX50" s="53"/>
      <c r="QCZ50" s="53"/>
      <c r="QDM50" s="53"/>
      <c r="QDN50" s="53"/>
      <c r="QDP50" s="53"/>
      <c r="QEC50" s="53"/>
      <c r="QED50" s="53"/>
      <c r="QEF50" s="53"/>
      <c r="QES50" s="53"/>
      <c r="QET50" s="53"/>
      <c r="QEV50" s="53"/>
      <c r="QFI50" s="53"/>
      <c r="QFJ50" s="53"/>
      <c r="QFL50" s="53"/>
      <c r="QFY50" s="53"/>
      <c r="QFZ50" s="53"/>
      <c r="QGB50" s="53"/>
      <c r="QGO50" s="53"/>
      <c r="QGP50" s="53"/>
      <c r="QGR50" s="53"/>
      <c r="QHE50" s="53"/>
      <c r="QHF50" s="53"/>
      <c r="QHH50" s="53"/>
      <c r="QHU50" s="53"/>
      <c r="QHV50" s="53"/>
      <c r="QHX50" s="53"/>
      <c r="QIK50" s="53"/>
      <c r="QIL50" s="53"/>
      <c r="QIN50" s="53"/>
      <c r="QJA50" s="53"/>
      <c r="QJB50" s="53"/>
      <c r="QJD50" s="53"/>
      <c r="QJQ50" s="53"/>
      <c r="QJR50" s="53"/>
      <c r="QJT50" s="53"/>
      <c r="QKG50" s="53"/>
      <c r="QKH50" s="53"/>
      <c r="QKJ50" s="53"/>
      <c r="QKW50" s="53"/>
      <c r="QKX50" s="53"/>
      <c r="QKZ50" s="53"/>
      <c r="QLM50" s="53"/>
      <c r="QLN50" s="53"/>
      <c r="QLP50" s="53"/>
      <c r="QMC50" s="53"/>
      <c r="QMD50" s="53"/>
      <c r="QMF50" s="53"/>
      <c r="QMS50" s="53"/>
      <c r="QMT50" s="53"/>
      <c r="QMV50" s="53"/>
      <c r="QNI50" s="53"/>
      <c r="QNJ50" s="53"/>
      <c r="QNL50" s="53"/>
      <c r="QNY50" s="53"/>
      <c r="QNZ50" s="53"/>
      <c r="QOB50" s="53"/>
      <c r="QOO50" s="53"/>
      <c r="QOP50" s="53"/>
      <c r="QOR50" s="53"/>
      <c r="QPE50" s="53"/>
      <c r="QPF50" s="53"/>
      <c r="QPH50" s="53"/>
      <c r="QPU50" s="53"/>
      <c r="QPV50" s="53"/>
      <c r="QPX50" s="53"/>
      <c r="QQK50" s="53"/>
      <c r="QQL50" s="53"/>
      <c r="QQN50" s="53"/>
      <c r="QRA50" s="53"/>
      <c r="QRB50" s="53"/>
      <c r="QRD50" s="53"/>
      <c r="QRQ50" s="53"/>
      <c r="QRR50" s="53"/>
      <c r="QRT50" s="53"/>
      <c r="QSG50" s="53"/>
      <c r="QSH50" s="53"/>
      <c r="QSJ50" s="53"/>
      <c r="QSW50" s="53"/>
      <c r="QSX50" s="53"/>
      <c r="QSZ50" s="53"/>
      <c r="QTM50" s="53"/>
      <c r="QTN50" s="53"/>
      <c r="QTP50" s="53"/>
      <c r="QUC50" s="53"/>
      <c r="QUD50" s="53"/>
      <c r="QUF50" s="53"/>
      <c r="QUS50" s="53"/>
      <c r="QUT50" s="53"/>
      <c r="QUV50" s="53"/>
      <c r="QVI50" s="53"/>
      <c r="QVJ50" s="53"/>
      <c r="QVL50" s="53"/>
      <c r="QVY50" s="53"/>
      <c r="QVZ50" s="53"/>
      <c r="QWB50" s="53"/>
      <c r="QWO50" s="53"/>
      <c r="QWP50" s="53"/>
      <c r="QWR50" s="53"/>
      <c r="QXE50" s="53"/>
      <c r="QXF50" s="53"/>
      <c r="QXH50" s="53"/>
      <c r="QXU50" s="53"/>
      <c r="QXV50" s="53"/>
      <c r="QXX50" s="53"/>
      <c r="QYK50" s="53"/>
      <c r="QYL50" s="53"/>
      <c r="QYN50" s="53"/>
      <c r="QZA50" s="53"/>
      <c r="QZB50" s="53"/>
      <c r="QZD50" s="53"/>
      <c r="QZQ50" s="53"/>
      <c r="QZR50" s="53"/>
      <c r="QZT50" s="53"/>
      <c r="RAG50" s="53"/>
      <c r="RAH50" s="53"/>
      <c r="RAJ50" s="53"/>
      <c r="RAW50" s="53"/>
      <c r="RAX50" s="53"/>
      <c r="RAZ50" s="53"/>
      <c r="RBM50" s="53"/>
      <c r="RBN50" s="53"/>
      <c r="RBP50" s="53"/>
      <c r="RCC50" s="53"/>
      <c r="RCD50" s="53"/>
      <c r="RCF50" s="53"/>
      <c r="RCS50" s="53"/>
      <c r="RCT50" s="53"/>
      <c r="RCV50" s="53"/>
      <c r="RDI50" s="53"/>
      <c r="RDJ50" s="53"/>
      <c r="RDL50" s="53"/>
      <c r="RDY50" s="53"/>
      <c r="RDZ50" s="53"/>
      <c r="REB50" s="53"/>
      <c r="REO50" s="53"/>
      <c r="REP50" s="53"/>
      <c r="RER50" s="53"/>
      <c r="RFE50" s="53"/>
      <c r="RFF50" s="53"/>
      <c r="RFH50" s="53"/>
      <c r="RFU50" s="53"/>
      <c r="RFV50" s="53"/>
      <c r="RFX50" s="53"/>
      <c r="RGK50" s="53"/>
      <c r="RGL50" s="53"/>
      <c r="RGN50" s="53"/>
      <c r="RHA50" s="53"/>
      <c r="RHB50" s="53"/>
      <c r="RHD50" s="53"/>
      <c r="RHQ50" s="53"/>
      <c r="RHR50" s="53"/>
      <c r="RHT50" s="53"/>
      <c r="RIG50" s="53"/>
      <c r="RIH50" s="53"/>
      <c r="RIJ50" s="53"/>
      <c r="RIW50" s="53"/>
      <c r="RIX50" s="53"/>
      <c r="RIZ50" s="53"/>
      <c r="RJM50" s="53"/>
      <c r="RJN50" s="53"/>
      <c r="RJP50" s="53"/>
      <c r="RKC50" s="53"/>
      <c r="RKD50" s="53"/>
      <c r="RKF50" s="53"/>
      <c r="RKS50" s="53"/>
      <c r="RKT50" s="53"/>
      <c r="RKV50" s="53"/>
      <c r="RLI50" s="53"/>
      <c r="RLJ50" s="53"/>
      <c r="RLL50" s="53"/>
      <c r="RLY50" s="53"/>
      <c r="RLZ50" s="53"/>
      <c r="RMB50" s="53"/>
      <c r="RMO50" s="53"/>
      <c r="RMP50" s="53"/>
      <c r="RMR50" s="53"/>
      <c r="RNE50" s="53"/>
      <c r="RNF50" s="53"/>
      <c r="RNH50" s="53"/>
      <c r="RNU50" s="53"/>
      <c r="RNV50" s="53"/>
      <c r="RNX50" s="53"/>
      <c r="ROK50" s="53"/>
      <c r="ROL50" s="53"/>
      <c r="RON50" s="53"/>
      <c r="RPA50" s="53"/>
      <c r="RPB50" s="53"/>
      <c r="RPD50" s="53"/>
      <c r="RPQ50" s="53"/>
      <c r="RPR50" s="53"/>
      <c r="RPT50" s="53"/>
      <c r="RQG50" s="53"/>
      <c r="RQH50" s="53"/>
      <c r="RQJ50" s="53"/>
      <c r="RQW50" s="53"/>
      <c r="RQX50" s="53"/>
      <c r="RQZ50" s="53"/>
      <c r="RRM50" s="53"/>
      <c r="RRN50" s="53"/>
      <c r="RRP50" s="53"/>
      <c r="RSC50" s="53"/>
      <c r="RSD50" s="53"/>
      <c r="RSF50" s="53"/>
      <c r="RSS50" s="53"/>
      <c r="RST50" s="53"/>
      <c r="RSV50" s="53"/>
      <c r="RTI50" s="53"/>
      <c r="RTJ50" s="53"/>
      <c r="RTL50" s="53"/>
      <c r="RTY50" s="53"/>
      <c r="RTZ50" s="53"/>
      <c r="RUB50" s="53"/>
      <c r="RUO50" s="53"/>
      <c r="RUP50" s="53"/>
      <c r="RUR50" s="53"/>
      <c r="RVE50" s="53"/>
      <c r="RVF50" s="53"/>
      <c r="RVH50" s="53"/>
      <c r="RVU50" s="53"/>
      <c r="RVV50" s="53"/>
      <c r="RVX50" s="53"/>
      <c r="RWK50" s="53"/>
      <c r="RWL50" s="53"/>
      <c r="RWN50" s="53"/>
      <c r="RXA50" s="53"/>
      <c r="RXB50" s="53"/>
      <c r="RXD50" s="53"/>
      <c r="RXQ50" s="53"/>
      <c r="RXR50" s="53"/>
      <c r="RXT50" s="53"/>
      <c r="RYG50" s="53"/>
      <c r="RYH50" s="53"/>
      <c r="RYJ50" s="53"/>
      <c r="RYW50" s="53"/>
      <c r="RYX50" s="53"/>
      <c r="RYZ50" s="53"/>
      <c r="RZM50" s="53"/>
      <c r="RZN50" s="53"/>
      <c r="RZP50" s="53"/>
      <c r="SAC50" s="53"/>
      <c r="SAD50" s="53"/>
      <c r="SAF50" s="53"/>
      <c r="SAS50" s="53"/>
      <c r="SAT50" s="53"/>
      <c r="SAV50" s="53"/>
      <c r="SBI50" s="53"/>
      <c r="SBJ50" s="53"/>
      <c r="SBL50" s="53"/>
      <c r="SBY50" s="53"/>
      <c r="SBZ50" s="53"/>
      <c r="SCB50" s="53"/>
      <c r="SCO50" s="53"/>
      <c r="SCP50" s="53"/>
      <c r="SCR50" s="53"/>
      <c r="SDE50" s="53"/>
      <c r="SDF50" s="53"/>
      <c r="SDH50" s="53"/>
      <c r="SDU50" s="53"/>
      <c r="SDV50" s="53"/>
      <c r="SDX50" s="53"/>
      <c r="SEK50" s="53"/>
      <c r="SEL50" s="53"/>
      <c r="SEN50" s="53"/>
      <c r="SFA50" s="53"/>
      <c r="SFB50" s="53"/>
      <c r="SFD50" s="53"/>
      <c r="SFQ50" s="53"/>
      <c r="SFR50" s="53"/>
      <c r="SFT50" s="53"/>
      <c r="SGG50" s="53"/>
      <c r="SGH50" s="53"/>
      <c r="SGJ50" s="53"/>
      <c r="SGW50" s="53"/>
      <c r="SGX50" s="53"/>
      <c r="SGZ50" s="53"/>
      <c r="SHM50" s="53"/>
      <c r="SHN50" s="53"/>
      <c r="SHP50" s="53"/>
      <c r="SIC50" s="53"/>
      <c r="SID50" s="53"/>
      <c r="SIF50" s="53"/>
      <c r="SIS50" s="53"/>
      <c r="SIT50" s="53"/>
      <c r="SIV50" s="53"/>
      <c r="SJI50" s="53"/>
      <c r="SJJ50" s="53"/>
      <c r="SJL50" s="53"/>
      <c r="SJY50" s="53"/>
      <c r="SJZ50" s="53"/>
      <c r="SKB50" s="53"/>
      <c r="SKO50" s="53"/>
      <c r="SKP50" s="53"/>
      <c r="SKR50" s="53"/>
      <c r="SLE50" s="53"/>
      <c r="SLF50" s="53"/>
      <c r="SLH50" s="53"/>
      <c r="SLU50" s="53"/>
      <c r="SLV50" s="53"/>
      <c r="SLX50" s="53"/>
      <c r="SMK50" s="53"/>
      <c r="SML50" s="53"/>
      <c r="SMN50" s="53"/>
      <c r="SNA50" s="53"/>
      <c r="SNB50" s="53"/>
      <c r="SND50" s="53"/>
      <c r="SNQ50" s="53"/>
      <c r="SNR50" s="53"/>
      <c r="SNT50" s="53"/>
      <c r="SOG50" s="53"/>
      <c r="SOH50" s="53"/>
      <c r="SOJ50" s="53"/>
      <c r="SOW50" s="53"/>
      <c r="SOX50" s="53"/>
      <c r="SOZ50" s="53"/>
      <c r="SPM50" s="53"/>
      <c r="SPN50" s="53"/>
      <c r="SPP50" s="53"/>
      <c r="SQC50" s="53"/>
      <c r="SQD50" s="53"/>
      <c r="SQF50" s="53"/>
      <c r="SQS50" s="53"/>
      <c r="SQT50" s="53"/>
      <c r="SQV50" s="53"/>
      <c r="SRI50" s="53"/>
      <c r="SRJ50" s="53"/>
      <c r="SRL50" s="53"/>
      <c r="SRY50" s="53"/>
      <c r="SRZ50" s="53"/>
      <c r="SSB50" s="53"/>
      <c r="SSO50" s="53"/>
      <c r="SSP50" s="53"/>
      <c r="SSR50" s="53"/>
      <c r="STE50" s="53"/>
      <c r="STF50" s="53"/>
      <c r="STH50" s="53"/>
      <c r="STU50" s="53"/>
      <c r="STV50" s="53"/>
      <c r="STX50" s="53"/>
      <c r="SUK50" s="53"/>
      <c r="SUL50" s="53"/>
      <c r="SUN50" s="53"/>
      <c r="SVA50" s="53"/>
      <c r="SVB50" s="53"/>
      <c r="SVD50" s="53"/>
      <c r="SVQ50" s="53"/>
      <c r="SVR50" s="53"/>
      <c r="SVT50" s="53"/>
      <c r="SWG50" s="53"/>
      <c r="SWH50" s="53"/>
      <c r="SWJ50" s="53"/>
      <c r="SWW50" s="53"/>
      <c r="SWX50" s="53"/>
      <c r="SWZ50" s="53"/>
      <c r="SXM50" s="53"/>
      <c r="SXN50" s="53"/>
      <c r="SXP50" s="53"/>
      <c r="SYC50" s="53"/>
      <c r="SYD50" s="53"/>
      <c r="SYF50" s="53"/>
      <c r="SYS50" s="53"/>
      <c r="SYT50" s="53"/>
      <c r="SYV50" s="53"/>
      <c r="SZI50" s="53"/>
      <c r="SZJ50" s="53"/>
      <c r="SZL50" s="53"/>
      <c r="SZY50" s="53"/>
      <c r="SZZ50" s="53"/>
      <c r="TAB50" s="53"/>
      <c r="TAO50" s="53"/>
      <c r="TAP50" s="53"/>
      <c r="TAR50" s="53"/>
      <c r="TBE50" s="53"/>
      <c r="TBF50" s="53"/>
      <c r="TBH50" s="53"/>
      <c r="TBU50" s="53"/>
      <c r="TBV50" s="53"/>
      <c r="TBX50" s="53"/>
      <c r="TCK50" s="53"/>
      <c r="TCL50" s="53"/>
      <c r="TCN50" s="53"/>
      <c r="TDA50" s="53"/>
      <c r="TDB50" s="53"/>
      <c r="TDD50" s="53"/>
      <c r="TDQ50" s="53"/>
      <c r="TDR50" s="53"/>
      <c r="TDT50" s="53"/>
      <c r="TEG50" s="53"/>
      <c r="TEH50" s="53"/>
      <c r="TEJ50" s="53"/>
      <c r="TEW50" s="53"/>
      <c r="TEX50" s="53"/>
      <c r="TEZ50" s="53"/>
      <c r="TFM50" s="53"/>
      <c r="TFN50" s="53"/>
      <c r="TFP50" s="53"/>
      <c r="TGC50" s="53"/>
      <c r="TGD50" s="53"/>
      <c r="TGF50" s="53"/>
      <c r="TGS50" s="53"/>
      <c r="TGT50" s="53"/>
      <c r="TGV50" s="53"/>
      <c r="THI50" s="53"/>
      <c r="THJ50" s="53"/>
      <c r="THL50" s="53"/>
      <c r="THY50" s="53"/>
      <c r="THZ50" s="53"/>
      <c r="TIB50" s="53"/>
      <c r="TIO50" s="53"/>
      <c r="TIP50" s="53"/>
      <c r="TIR50" s="53"/>
      <c r="TJE50" s="53"/>
      <c r="TJF50" s="53"/>
      <c r="TJH50" s="53"/>
      <c r="TJU50" s="53"/>
      <c r="TJV50" s="53"/>
      <c r="TJX50" s="53"/>
      <c r="TKK50" s="53"/>
      <c r="TKL50" s="53"/>
      <c r="TKN50" s="53"/>
      <c r="TLA50" s="53"/>
      <c r="TLB50" s="53"/>
      <c r="TLD50" s="53"/>
      <c r="TLQ50" s="53"/>
      <c r="TLR50" s="53"/>
      <c r="TLT50" s="53"/>
      <c r="TMG50" s="53"/>
      <c r="TMH50" s="53"/>
      <c r="TMJ50" s="53"/>
      <c r="TMW50" s="53"/>
      <c r="TMX50" s="53"/>
      <c r="TMZ50" s="53"/>
      <c r="TNM50" s="53"/>
      <c r="TNN50" s="53"/>
      <c r="TNP50" s="53"/>
      <c r="TOC50" s="53"/>
      <c r="TOD50" s="53"/>
      <c r="TOF50" s="53"/>
      <c r="TOS50" s="53"/>
      <c r="TOT50" s="53"/>
      <c r="TOV50" s="53"/>
      <c r="TPI50" s="53"/>
      <c r="TPJ50" s="53"/>
      <c r="TPL50" s="53"/>
      <c r="TPY50" s="53"/>
      <c r="TPZ50" s="53"/>
      <c r="TQB50" s="53"/>
      <c r="TQO50" s="53"/>
      <c r="TQP50" s="53"/>
      <c r="TQR50" s="53"/>
      <c r="TRE50" s="53"/>
      <c r="TRF50" s="53"/>
      <c r="TRH50" s="53"/>
      <c r="TRU50" s="53"/>
      <c r="TRV50" s="53"/>
      <c r="TRX50" s="53"/>
      <c r="TSK50" s="53"/>
      <c r="TSL50" s="53"/>
      <c r="TSN50" s="53"/>
      <c r="TTA50" s="53"/>
      <c r="TTB50" s="53"/>
      <c r="TTD50" s="53"/>
      <c r="TTQ50" s="53"/>
      <c r="TTR50" s="53"/>
      <c r="TTT50" s="53"/>
      <c r="TUG50" s="53"/>
      <c r="TUH50" s="53"/>
      <c r="TUJ50" s="53"/>
      <c r="TUW50" s="53"/>
      <c r="TUX50" s="53"/>
      <c r="TUZ50" s="53"/>
      <c r="TVM50" s="53"/>
      <c r="TVN50" s="53"/>
      <c r="TVP50" s="53"/>
      <c r="TWC50" s="53"/>
      <c r="TWD50" s="53"/>
      <c r="TWF50" s="53"/>
      <c r="TWS50" s="53"/>
      <c r="TWT50" s="53"/>
      <c r="TWV50" s="53"/>
      <c r="TXI50" s="53"/>
      <c r="TXJ50" s="53"/>
      <c r="TXL50" s="53"/>
      <c r="TXY50" s="53"/>
      <c r="TXZ50" s="53"/>
      <c r="TYB50" s="53"/>
      <c r="TYO50" s="53"/>
      <c r="TYP50" s="53"/>
      <c r="TYR50" s="53"/>
      <c r="TZE50" s="53"/>
      <c r="TZF50" s="53"/>
      <c r="TZH50" s="53"/>
      <c r="TZU50" s="53"/>
      <c r="TZV50" s="53"/>
      <c r="TZX50" s="53"/>
      <c r="UAK50" s="53"/>
      <c r="UAL50" s="53"/>
      <c r="UAN50" s="53"/>
      <c r="UBA50" s="53"/>
      <c r="UBB50" s="53"/>
      <c r="UBD50" s="53"/>
      <c r="UBQ50" s="53"/>
      <c r="UBR50" s="53"/>
      <c r="UBT50" s="53"/>
      <c r="UCG50" s="53"/>
      <c r="UCH50" s="53"/>
      <c r="UCJ50" s="53"/>
      <c r="UCW50" s="53"/>
      <c r="UCX50" s="53"/>
      <c r="UCZ50" s="53"/>
      <c r="UDM50" s="53"/>
      <c r="UDN50" s="53"/>
      <c r="UDP50" s="53"/>
      <c r="UEC50" s="53"/>
      <c r="UED50" s="53"/>
      <c r="UEF50" s="53"/>
      <c r="UES50" s="53"/>
      <c r="UET50" s="53"/>
      <c r="UEV50" s="53"/>
      <c r="UFI50" s="53"/>
      <c r="UFJ50" s="53"/>
      <c r="UFL50" s="53"/>
      <c r="UFY50" s="53"/>
      <c r="UFZ50" s="53"/>
      <c r="UGB50" s="53"/>
      <c r="UGO50" s="53"/>
      <c r="UGP50" s="53"/>
      <c r="UGR50" s="53"/>
      <c r="UHE50" s="53"/>
      <c r="UHF50" s="53"/>
      <c r="UHH50" s="53"/>
      <c r="UHU50" s="53"/>
      <c r="UHV50" s="53"/>
      <c r="UHX50" s="53"/>
      <c r="UIK50" s="53"/>
      <c r="UIL50" s="53"/>
      <c r="UIN50" s="53"/>
      <c r="UJA50" s="53"/>
      <c r="UJB50" s="53"/>
      <c r="UJD50" s="53"/>
      <c r="UJQ50" s="53"/>
      <c r="UJR50" s="53"/>
      <c r="UJT50" s="53"/>
      <c r="UKG50" s="53"/>
      <c r="UKH50" s="53"/>
      <c r="UKJ50" s="53"/>
      <c r="UKW50" s="53"/>
      <c r="UKX50" s="53"/>
      <c r="UKZ50" s="53"/>
      <c r="ULM50" s="53"/>
      <c r="ULN50" s="53"/>
      <c r="ULP50" s="53"/>
      <c r="UMC50" s="53"/>
      <c r="UMD50" s="53"/>
      <c r="UMF50" s="53"/>
      <c r="UMS50" s="53"/>
      <c r="UMT50" s="53"/>
      <c r="UMV50" s="53"/>
      <c r="UNI50" s="53"/>
      <c r="UNJ50" s="53"/>
      <c r="UNL50" s="53"/>
      <c r="UNY50" s="53"/>
      <c r="UNZ50" s="53"/>
      <c r="UOB50" s="53"/>
      <c r="UOO50" s="53"/>
      <c r="UOP50" s="53"/>
      <c r="UOR50" s="53"/>
      <c r="UPE50" s="53"/>
      <c r="UPF50" s="53"/>
      <c r="UPH50" s="53"/>
      <c r="UPU50" s="53"/>
      <c r="UPV50" s="53"/>
      <c r="UPX50" s="53"/>
      <c r="UQK50" s="53"/>
      <c r="UQL50" s="53"/>
      <c r="UQN50" s="53"/>
      <c r="URA50" s="53"/>
      <c r="URB50" s="53"/>
      <c r="URD50" s="53"/>
      <c r="URQ50" s="53"/>
      <c r="URR50" s="53"/>
      <c r="URT50" s="53"/>
      <c r="USG50" s="53"/>
      <c r="USH50" s="53"/>
      <c r="USJ50" s="53"/>
      <c r="USW50" s="53"/>
      <c r="USX50" s="53"/>
      <c r="USZ50" s="53"/>
      <c r="UTM50" s="53"/>
      <c r="UTN50" s="53"/>
      <c r="UTP50" s="53"/>
      <c r="UUC50" s="53"/>
      <c r="UUD50" s="53"/>
      <c r="UUF50" s="53"/>
      <c r="UUS50" s="53"/>
      <c r="UUT50" s="53"/>
      <c r="UUV50" s="53"/>
      <c r="UVI50" s="53"/>
      <c r="UVJ50" s="53"/>
      <c r="UVL50" s="53"/>
      <c r="UVY50" s="53"/>
      <c r="UVZ50" s="53"/>
      <c r="UWB50" s="53"/>
      <c r="UWO50" s="53"/>
      <c r="UWP50" s="53"/>
      <c r="UWR50" s="53"/>
      <c r="UXE50" s="53"/>
      <c r="UXF50" s="53"/>
      <c r="UXH50" s="53"/>
      <c r="UXU50" s="53"/>
      <c r="UXV50" s="53"/>
      <c r="UXX50" s="53"/>
      <c r="UYK50" s="53"/>
      <c r="UYL50" s="53"/>
      <c r="UYN50" s="53"/>
      <c r="UZA50" s="53"/>
      <c r="UZB50" s="53"/>
      <c r="UZD50" s="53"/>
      <c r="UZQ50" s="53"/>
      <c r="UZR50" s="53"/>
      <c r="UZT50" s="53"/>
      <c r="VAG50" s="53"/>
      <c r="VAH50" s="53"/>
      <c r="VAJ50" s="53"/>
      <c r="VAW50" s="53"/>
      <c r="VAX50" s="53"/>
      <c r="VAZ50" s="53"/>
      <c r="VBM50" s="53"/>
      <c r="VBN50" s="53"/>
      <c r="VBP50" s="53"/>
      <c r="VCC50" s="53"/>
      <c r="VCD50" s="53"/>
      <c r="VCF50" s="53"/>
      <c r="VCS50" s="53"/>
      <c r="VCT50" s="53"/>
      <c r="VCV50" s="53"/>
      <c r="VDI50" s="53"/>
      <c r="VDJ50" s="53"/>
      <c r="VDL50" s="53"/>
      <c r="VDY50" s="53"/>
      <c r="VDZ50" s="53"/>
      <c r="VEB50" s="53"/>
      <c r="VEO50" s="53"/>
      <c r="VEP50" s="53"/>
      <c r="VER50" s="53"/>
      <c r="VFE50" s="53"/>
      <c r="VFF50" s="53"/>
      <c r="VFH50" s="53"/>
      <c r="VFU50" s="53"/>
      <c r="VFV50" s="53"/>
      <c r="VFX50" s="53"/>
      <c r="VGK50" s="53"/>
      <c r="VGL50" s="53"/>
      <c r="VGN50" s="53"/>
      <c r="VHA50" s="53"/>
      <c r="VHB50" s="53"/>
      <c r="VHD50" s="53"/>
      <c r="VHQ50" s="53"/>
      <c r="VHR50" s="53"/>
      <c r="VHT50" s="53"/>
      <c r="VIG50" s="53"/>
      <c r="VIH50" s="53"/>
      <c r="VIJ50" s="53"/>
      <c r="VIW50" s="53"/>
      <c r="VIX50" s="53"/>
      <c r="VIZ50" s="53"/>
      <c r="VJM50" s="53"/>
      <c r="VJN50" s="53"/>
      <c r="VJP50" s="53"/>
      <c r="VKC50" s="53"/>
      <c r="VKD50" s="53"/>
      <c r="VKF50" s="53"/>
      <c r="VKS50" s="53"/>
      <c r="VKT50" s="53"/>
      <c r="VKV50" s="53"/>
      <c r="VLI50" s="53"/>
      <c r="VLJ50" s="53"/>
      <c r="VLL50" s="53"/>
      <c r="VLY50" s="53"/>
      <c r="VLZ50" s="53"/>
      <c r="VMB50" s="53"/>
      <c r="VMO50" s="53"/>
      <c r="VMP50" s="53"/>
      <c r="VMR50" s="53"/>
      <c r="VNE50" s="53"/>
      <c r="VNF50" s="53"/>
      <c r="VNH50" s="53"/>
      <c r="VNU50" s="53"/>
      <c r="VNV50" s="53"/>
      <c r="VNX50" s="53"/>
      <c r="VOK50" s="53"/>
      <c r="VOL50" s="53"/>
      <c r="VON50" s="53"/>
      <c r="VPA50" s="53"/>
      <c r="VPB50" s="53"/>
      <c r="VPD50" s="53"/>
      <c r="VPQ50" s="53"/>
      <c r="VPR50" s="53"/>
      <c r="VPT50" s="53"/>
      <c r="VQG50" s="53"/>
      <c r="VQH50" s="53"/>
      <c r="VQJ50" s="53"/>
      <c r="VQW50" s="53"/>
      <c r="VQX50" s="53"/>
      <c r="VQZ50" s="53"/>
      <c r="VRM50" s="53"/>
      <c r="VRN50" s="53"/>
      <c r="VRP50" s="53"/>
      <c r="VSC50" s="53"/>
      <c r="VSD50" s="53"/>
      <c r="VSF50" s="53"/>
      <c r="VSS50" s="53"/>
      <c r="VST50" s="53"/>
      <c r="VSV50" s="53"/>
      <c r="VTI50" s="53"/>
      <c r="VTJ50" s="53"/>
      <c r="VTL50" s="53"/>
      <c r="VTY50" s="53"/>
      <c r="VTZ50" s="53"/>
      <c r="VUB50" s="53"/>
      <c r="VUO50" s="53"/>
      <c r="VUP50" s="53"/>
      <c r="VUR50" s="53"/>
      <c r="VVE50" s="53"/>
      <c r="VVF50" s="53"/>
      <c r="VVH50" s="53"/>
      <c r="VVU50" s="53"/>
      <c r="VVV50" s="53"/>
      <c r="VVX50" s="53"/>
      <c r="VWK50" s="53"/>
      <c r="VWL50" s="53"/>
      <c r="VWN50" s="53"/>
      <c r="VXA50" s="53"/>
      <c r="VXB50" s="53"/>
      <c r="VXD50" s="53"/>
      <c r="VXQ50" s="53"/>
      <c r="VXR50" s="53"/>
      <c r="VXT50" s="53"/>
      <c r="VYG50" s="53"/>
      <c r="VYH50" s="53"/>
      <c r="VYJ50" s="53"/>
      <c r="VYW50" s="53"/>
      <c r="VYX50" s="53"/>
      <c r="VYZ50" s="53"/>
      <c r="VZM50" s="53"/>
      <c r="VZN50" s="53"/>
      <c r="VZP50" s="53"/>
      <c r="WAC50" s="53"/>
      <c r="WAD50" s="53"/>
      <c r="WAF50" s="53"/>
      <c r="WAS50" s="53"/>
      <c r="WAT50" s="53"/>
      <c r="WAV50" s="53"/>
      <c r="WBI50" s="53"/>
      <c r="WBJ50" s="53"/>
      <c r="WBL50" s="53"/>
      <c r="WBY50" s="53"/>
      <c r="WBZ50" s="53"/>
      <c r="WCB50" s="53"/>
      <c r="WCO50" s="53"/>
      <c r="WCP50" s="53"/>
      <c r="WCR50" s="53"/>
      <c r="WDE50" s="53"/>
      <c r="WDF50" s="53"/>
      <c r="WDH50" s="53"/>
      <c r="WDU50" s="53"/>
      <c r="WDV50" s="53"/>
      <c r="WDX50" s="53"/>
      <c r="WEK50" s="53"/>
      <c r="WEL50" s="53"/>
      <c r="WEN50" s="53"/>
      <c r="WFA50" s="53"/>
      <c r="WFB50" s="53"/>
      <c r="WFD50" s="53"/>
      <c r="WFQ50" s="53"/>
      <c r="WFR50" s="53"/>
      <c r="WFT50" s="53"/>
      <c r="WGG50" s="53"/>
      <c r="WGH50" s="53"/>
      <c r="WGJ50" s="53"/>
      <c r="WGW50" s="53"/>
      <c r="WGX50" s="53"/>
      <c r="WGZ50" s="53"/>
      <c r="WHM50" s="53"/>
      <c r="WHN50" s="53"/>
      <c r="WHP50" s="53"/>
      <c r="WIC50" s="53"/>
      <c r="WID50" s="53"/>
      <c r="WIF50" s="53"/>
      <c r="WIS50" s="53"/>
      <c r="WIT50" s="53"/>
      <c r="WIV50" s="53"/>
      <c r="WJI50" s="53"/>
      <c r="WJJ50" s="53"/>
      <c r="WJL50" s="53"/>
      <c r="WJY50" s="53"/>
      <c r="WJZ50" s="53"/>
      <c r="WKB50" s="53"/>
      <c r="WKO50" s="53"/>
      <c r="WKP50" s="53"/>
      <c r="WKR50" s="53"/>
      <c r="WLE50" s="53"/>
      <c r="WLF50" s="53"/>
      <c r="WLH50" s="53"/>
      <c r="WLU50" s="53"/>
      <c r="WLV50" s="53"/>
      <c r="WLX50" s="53"/>
      <c r="WMK50" s="53"/>
      <c r="WML50" s="53"/>
      <c r="WMN50" s="53"/>
      <c r="WNA50" s="53"/>
      <c r="WNB50" s="53"/>
      <c r="WND50" s="53"/>
      <c r="WNQ50" s="53"/>
      <c r="WNR50" s="53"/>
      <c r="WNT50" s="53"/>
      <c r="WOG50" s="53"/>
      <c r="WOH50" s="53"/>
      <c r="WOJ50" s="53"/>
      <c r="WOW50" s="53"/>
      <c r="WOX50" s="53"/>
      <c r="WOZ50" s="53"/>
      <c r="WPM50" s="53"/>
      <c r="WPN50" s="53"/>
      <c r="WPP50" s="53"/>
      <c r="WQC50" s="53"/>
      <c r="WQD50" s="53"/>
      <c r="WQF50" s="53"/>
      <c r="WQS50" s="53"/>
      <c r="WQT50" s="53"/>
      <c r="WQV50" s="53"/>
      <c r="WRI50" s="53"/>
      <c r="WRJ50" s="53"/>
      <c r="WRL50" s="53"/>
      <c r="WRY50" s="53"/>
      <c r="WRZ50" s="53"/>
      <c r="WSB50" s="53"/>
      <c r="WSO50" s="53"/>
      <c r="WSP50" s="53"/>
      <c r="WSR50" s="53"/>
      <c r="WTE50" s="53"/>
      <c r="WTF50" s="53"/>
      <c r="WTH50" s="53"/>
      <c r="WTU50" s="53"/>
      <c r="WTV50" s="53"/>
      <c r="WTX50" s="53"/>
      <c r="WUK50" s="53"/>
      <c r="WUL50" s="53"/>
      <c r="WUN50" s="53"/>
      <c r="WVA50" s="53"/>
      <c r="WVB50" s="53"/>
      <c r="WVD50" s="53"/>
      <c r="WVQ50" s="53"/>
      <c r="WVR50" s="53"/>
      <c r="WVT50" s="53"/>
      <c r="WWG50" s="53"/>
      <c r="WWH50" s="53"/>
      <c r="WWJ50" s="53"/>
      <c r="WWW50" s="53"/>
      <c r="WWX50" s="53"/>
      <c r="WWZ50" s="53"/>
      <c r="WXM50" s="53"/>
      <c r="WXN50" s="53"/>
      <c r="WXP50" s="53"/>
      <c r="WYC50" s="53"/>
      <c r="WYD50" s="53"/>
      <c r="WYF50" s="53"/>
      <c r="WYS50" s="53"/>
      <c r="WYT50" s="53"/>
      <c r="WYV50" s="53"/>
      <c r="WZI50" s="53"/>
      <c r="WZJ50" s="53"/>
      <c r="WZL50" s="53"/>
      <c r="WZY50" s="53"/>
      <c r="WZZ50" s="53"/>
      <c r="XAB50" s="53"/>
      <c r="XAO50" s="53"/>
      <c r="XAP50" s="53"/>
      <c r="XAR50" s="53"/>
      <c r="XBE50" s="53"/>
      <c r="XBF50" s="53"/>
      <c r="XBH50" s="53"/>
      <c r="XBU50" s="53"/>
      <c r="XBV50" s="53"/>
      <c r="XBX50" s="53"/>
      <c r="XCK50" s="53"/>
      <c r="XCL50" s="53"/>
      <c r="XCN50" s="53"/>
      <c r="XDA50" s="53"/>
      <c r="XDB50" s="53"/>
      <c r="XDD50" s="53"/>
      <c r="XDQ50" s="53"/>
      <c r="XDR50" s="53"/>
      <c r="XDT50" s="53"/>
      <c r="XEG50" s="53"/>
      <c r="XEH50" s="53"/>
      <c r="XEJ50" s="53"/>
    </row>
    <row r="51" spans="1:1020 1033:2044 2057:3068 3081:4092 4105:5116 5129:6140 6153:7164 7177:8188 8201:9212 9225:10236 10249:11260 11273:12284 12297:13308 13321:14332 14345:15356 15369:16364" ht="19.5" thickBot="1" x14ac:dyDescent="0.5">
      <c r="A51" s="56"/>
      <c r="B51" s="56"/>
      <c r="C51" s="47"/>
      <c r="D51" s="56"/>
      <c r="E51" s="48"/>
      <c r="F51" s="3"/>
      <c r="H51" s="11"/>
      <c r="I51" s="11"/>
      <c r="J51" s="11"/>
      <c r="K51" s="11"/>
      <c r="L51" s="52">
        <f>SUM(L9:L50)</f>
        <v>1773244644183</v>
      </c>
      <c r="M51" s="11"/>
      <c r="N51" s="11"/>
      <c r="O51" s="11"/>
      <c r="P51" s="11"/>
      <c r="S51" s="35"/>
      <c r="U51" s="15"/>
      <c r="AO51" s="53"/>
      <c r="AP51" s="53"/>
      <c r="AR51" s="53"/>
      <c r="BE51" s="53"/>
      <c r="BF51" s="53"/>
      <c r="BH51" s="53"/>
      <c r="BU51" s="53"/>
      <c r="BV51" s="53"/>
      <c r="BX51" s="53"/>
      <c r="CK51" s="53"/>
      <c r="CL51" s="53"/>
      <c r="CN51" s="53"/>
      <c r="DA51" s="53"/>
      <c r="DB51" s="53"/>
      <c r="DD51" s="53"/>
      <c r="DQ51" s="53"/>
      <c r="DR51" s="53"/>
      <c r="DT51" s="53"/>
      <c r="EG51" s="53"/>
      <c r="EH51" s="53"/>
      <c r="EJ51" s="53"/>
      <c r="EW51" s="53"/>
      <c r="EX51" s="53"/>
      <c r="EZ51" s="53"/>
      <c r="FM51" s="53"/>
      <c r="FN51" s="53"/>
      <c r="FP51" s="53"/>
      <c r="GC51" s="53"/>
      <c r="GD51" s="53"/>
      <c r="GF51" s="53"/>
      <c r="GS51" s="53"/>
      <c r="GT51" s="53"/>
      <c r="GV51" s="53"/>
      <c r="HI51" s="53"/>
      <c r="HJ51" s="53"/>
      <c r="HL51" s="53"/>
      <c r="HY51" s="53"/>
      <c r="HZ51" s="53"/>
      <c r="IB51" s="53"/>
      <c r="IO51" s="53"/>
      <c r="IP51" s="53"/>
      <c r="IR51" s="53"/>
      <c r="JE51" s="53"/>
      <c r="JF51" s="53"/>
      <c r="JH51" s="53"/>
      <c r="JU51" s="53"/>
      <c r="JV51" s="53"/>
      <c r="JX51" s="53"/>
      <c r="KK51" s="53"/>
      <c r="KL51" s="53"/>
      <c r="KN51" s="53"/>
      <c r="LA51" s="53"/>
      <c r="LB51" s="53"/>
      <c r="LD51" s="53"/>
      <c r="LQ51" s="53"/>
      <c r="LR51" s="53"/>
      <c r="LT51" s="53"/>
      <c r="MG51" s="53"/>
      <c r="MH51" s="53"/>
      <c r="MJ51" s="53"/>
      <c r="MW51" s="53"/>
      <c r="MX51" s="53"/>
      <c r="MZ51" s="53"/>
      <c r="NM51" s="53"/>
      <c r="NN51" s="53"/>
      <c r="NP51" s="53"/>
      <c r="OC51" s="53"/>
      <c r="OD51" s="53"/>
      <c r="OF51" s="53"/>
      <c r="OS51" s="53"/>
      <c r="OT51" s="53"/>
      <c r="OV51" s="53"/>
      <c r="PI51" s="53"/>
      <c r="PJ51" s="53"/>
      <c r="PL51" s="53"/>
      <c r="PY51" s="53"/>
      <c r="PZ51" s="53"/>
      <c r="QB51" s="53"/>
      <c r="QO51" s="53"/>
      <c r="QP51" s="53"/>
      <c r="QR51" s="53"/>
      <c r="RE51" s="53"/>
      <c r="RF51" s="53"/>
      <c r="RH51" s="53"/>
      <c r="RU51" s="53"/>
      <c r="RV51" s="53"/>
      <c r="RX51" s="53"/>
      <c r="SK51" s="53"/>
      <c r="SL51" s="53"/>
      <c r="SN51" s="53"/>
      <c r="TA51" s="53"/>
      <c r="TB51" s="53"/>
      <c r="TD51" s="53"/>
      <c r="TQ51" s="53"/>
      <c r="TR51" s="53"/>
      <c r="TT51" s="53"/>
      <c r="UG51" s="53"/>
      <c r="UH51" s="53"/>
      <c r="UJ51" s="53"/>
      <c r="UW51" s="53"/>
      <c r="UX51" s="53"/>
      <c r="UZ51" s="53"/>
      <c r="VM51" s="53"/>
      <c r="VN51" s="53"/>
      <c r="VP51" s="53"/>
      <c r="WC51" s="53"/>
      <c r="WD51" s="53"/>
      <c r="WF51" s="53"/>
      <c r="WS51" s="53"/>
      <c r="WT51" s="53"/>
      <c r="WV51" s="53"/>
      <c r="XI51" s="53"/>
      <c r="XJ51" s="53"/>
      <c r="XL51" s="53"/>
      <c r="XY51" s="53"/>
      <c r="XZ51" s="53"/>
      <c r="YB51" s="53"/>
      <c r="YO51" s="53"/>
      <c r="YP51" s="53"/>
      <c r="YR51" s="53"/>
      <c r="ZE51" s="53"/>
      <c r="ZF51" s="53"/>
      <c r="ZH51" s="53"/>
      <c r="ZU51" s="53"/>
      <c r="ZV51" s="53"/>
      <c r="ZX51" s="53"/>
      <c r="AAK51" s="53"/>
      <c r="AAL51" s="53"/>
      <c r="AAN51" s="53"/>
      <c r="ABA51" s="53"/>
      <c r="ABB51" s="53"/>
      <c r="ABD51" s="53"/>
      <c r="ABQ51" s="53"/>
      <c r="ABR51" s="53"/>
      <c r="ABT51" s="53"/>
      <c r="ACG51" s="53"/>
      <c r="ACH51" s="53"/>
      <c r="ACJ51" s="53"/>
      <c r="ACW51" s="53"/>
      <c r="ACX51" s="53"/>
      <c r="ACZ51" s="53"/>
      <c r="ADM51" s="53"/>
      <c r="ADN51" s="53"/>
      <c r="ADP51" s="53"/>
      <c r="AEC51" s="53"/>
      <c r="AED51" s="53"/>
      <c r="AEF51" s="53"/>
      <c r="AES51" s="53"/>
      <c r="AET51" s="53"/>
      <c r="AEV51" s="53"/>
      <c r="AFI51" s="53"/>
      <c r="AFJ51" s="53"/>
      <c r="AFL51" s="53"/>
      <c r="AFY51" s="53"/>
      <c r="AFZ51" s="53"/>
      <c r="AGB51" s="53"/>
      <c r="AGO51" s="53"/>
      <c r="AGP51" s="53"/>
      <c r="AGR51" s="53"/>
      <c r="AHE51" s="53"/>
      <c r="AHF51" s="53"/>
      <c r="AHH51" s="53"/>
      <c r="AHU51" s="53"/>
      <c r="AHV51" s="53"/>
      <c r="AHX51" s="53"/>
      <c r="AIK51" s="53"/>
      <c r="AIL51" s="53"/>
      <c r="AIN51" s="53"/>
      <c r="AJA51" s="53"/>
      <c r="AJB51" s="53"/>
      <c r="AJD51" s="53"/>
      <c r="AJQ51" s="53"/>
      <c r="AJR51" s="53"/>
      <c r="AJT51" s="53"/>
      <c r="AKG51" s="53"/>
      <c r="AKH51" s="53"/>
      <c r="AKJ51" s="53"/>
      <c r="AKW51" s="53"/>
      <c r="AKX51" s="53"/>
      <c r="AKZ51" s="53"/>
      <c r="ALM51" s="53"/>
      <c r="ALN51" s="53"/>
      <c r="ALP51" s="53"/>
      <c r="AMC51" s="53"/>
      <c r="AMD51" s="53"/>
      <c r="AMF51" s="53"/>
      <c r="AMS51" s="53"/>
      <c r="AMT51" s="53"/>
      <c r="AMV51" s="53"/>
      <c r="ANI51" s="53"/>
      <c r="ANJ51" s="53"/>
      <c r="ANL51" s="53"/>
      <c r="ANY51" s="53"/>
      <c r="ANZ51" s="53"/>
      <c r="AOB51" s="53"/>
      <c r="AOO51" s="53"/>
      <c r="AOP51" s="53"/>
      <c r="AOR51" s="53"/>
      <c r="APE51" s="53"/>
      <c r="APF51" s="53"/>
      <c r="APH51" s="53"/>
      <c r="APU51" s="53"/>
      <c r="APV51" s="53"/>
      <c r="APX51" s="53"/>
      <c r="AQK51" s="53"/>
      <c r="AQL51" s="53"/>
      <c r="AQN51" s="53"/>
      <c r="ARA51" s="53"/>
      <c r="ARB51" s="53"/>
      <c r="ARD51" s="53"/>
      <c r="ARQ51" s="53"/>
      <c r="ARR51" s="53"/>
      <c r="ART51" s="53"/>
      <c r="ASG51" s="53"/>
      <c r="ASH51" s="53"/>
      <c r="ASJ51" s="53"/>
      <c r="ASW51" s="53"/>
      <c r="ASX51" s="53"/>
      <c r="ASZ51" s="53"/>
      <c r="ATM51" s="53"/>
      <c r="ATN51" s="53"/>
      <c r="ATP51" s="53"/>
      <c r="AUC51" s="53"/>
      <c r="AUD51" s="53"/>
      <c r="AUF51" s="53"/>
      <c r="AUS51" s="53"/>
      <c r="AUT51" s="53"/>
      <c r="AUV51" s="53"/>
      <c r="AVI51" s="53"/>
      <c r="AVJ51" s="53"/>
      <c r="AVL51" s="53"/>
      <c r="AVY51" s="53"/>
      <c r="AVZ51" s="53"/>
      <c r="AWB51" s="53"/>
      <c r="AWO51" s="53"/>
      <c r="AWP51" s="53"/>
      <c r="AWR51" s="53"/>
      <c r="AXE51" s="53"/>
      <c r="AXF51" s="53"/>
      <c r="AXH51" s="53"/>
      <c r="AXU51" s="53"/>
      <c r="AXV51" s="53"/>
      <c r="AXX51" s="53"/>
      <c r="AYK51" s="53"/>
      <c r="AYL51" s="53"/>
      <c r="AYN51" s="53"/>
      <c r="AZA51" s="53"/>
      <c r="AZB51" s="53"/>
      <c r="AZD51" s="53"/>
      <c r="AZQ51" s="53"/>
      <c r="AZR51" s="53"/>
      <c r="AZT51" s="53"/>
      <c r="BAG51" s="53"/>
      <c r="BAH51" s="53"/>
      <c r="BAJ51" s="53"/>
      <c r="BAW51" s="53"/>
      <c r="BAX51" s="53"/>
      <c r="BAZ51" s="53"/>
      <c r="BBM51" s="53"/>
      <c r="BBN51" s="53"/>
      <c r="BBP51" s="53"/>
      <c r="BCC51" s="53"/>
      <c r="BCD51" s="53"/>
      <c r="BCF51" s="53"/>
      <c r="BCS51" s="53"/>
      <c r="BCT51" s="53"/>
      <c r="BCV51" s="53"/>
      <c r="BDI51" s="53"/>
      <c r="BDJ51" s="53"/>
      <c r="BDL51" s="53"/>
      <c r="BDY51" s="53"/>
      <c r="BDZ51" s="53"/>
      <c r="BEB51" s="53"/>
      <c r="BEO51" s="53"/>
      <c r="BEP51" s="53"/>
      <c r="BER51" s="53"/>
      <c r="BFE51" s="53"/>
      <c r="BFF51" s="53"/>
      <c r="BFH51" s="53"/>
      <c r="BFU51" s="53"/>
      <c r="BFV51" s="53"/>
      <c r="BFX51" s="53"/>
      <c r="BGK51" s="53"/>
      <c r="BGL51" s="53"/>
      <c r="BGN51" s="53"/>
      <c r="BHA51" s="53"/>
      <c r="BHB51" s="53"/>
      <c r="BHD51" s="53"/>
      <c r="BHQ51" s="53"/>
      <c r="BHR51" s="53"/>
      <c r="BHT51" s="53"/>
      <c r="BIG51" s="53"/>
      <c r="BIH51" s="53"/>
      <c r="BIJ51" s="53"/>
      <c r="BIW51" s="53"/>
      <c r="BIX51" s="53"/>
      <c r="BIZ51" s="53"/>
      <c r="BJM51" s="53"/>
      <c r="BJN51" s="53"/>
      <c r="BJP51" s="53"/>
      <c r="BKC51" s="53"/>
      <c r="BKD51" s="53"/>
      <c r="BKF51" s="53"/>
      <c r="BKS51" s="53"/>
      <c r="BKT51" s="53"/>
      <c r="BKV51" s="53"/>
      <c r="BLI51" s="53"/>
      <c r="BLJ51" s="53"/>
      <c r="BLL51" s="53"/>
      <c r="BLY51" s="53"/>
      <c r="BLZ51" s="53"/>
      <c r="BMB51" s="53"/>
      <c r="BMO51" s="53"/>
      <c r="BMP51" s="53"/>
      <c r="BMR51" s="53"/>
      <c r="BNE51" s="53"/>
      <c r="BNF51" s="53"/>
      <c r="BNH51" s="53"/>
      <c r="BNU51" s="53"/>
      <c r="BNV51" s="53"/>
      <c r="BNX51" s="53"/>
      <c r="BOK51" s="53"/>
      <c r="BOL51" s="53"/>
      <c r="BON51" s="53"/>
      <c r="BPA51" s="53"/>
      <c r="BPB51" s="53"/>
      <c r="BPD51" s="53"/>
      <c r="BPQ51" s="53"/>
      <c r="BPR51" s="53"/>
      <c r="BPT51" s="53"/>
      <c r="BQG51" s="53"/>
      <c r="BQH51" s="53"/>
      <c r="BQJ51" s="53"/>
      <c r="BQW51" s="53"/>
      <c r="BQX51" s="53"/>
      <c r="BQZ51" s="53"/>
      <c r="BRM51" s="53"/>
      <c r="BRN51" s="53"/>
      <c r="BRP51" s="53"/>
      <c r="BSC51" s="53"/>
      <c r="BSD51" s="53"/>
      <c r="BSF51" s="53"/>
      <c r="BSS51" s="53"/>
      <c r="BST51" s="53"/>
      <c r="BSV51" s="53"/>
      <c r="BTI51" s="53"/>
      <c r="BTJ51" s="53"/>
      <c r="BTL51" s="53"/>
      <c r="BTY51" s="53"/>
      <c r="BTZ51" s="53"/>
      <c r="BUB51" s="53"/>
      <c r="BUO51" s="53"/>
      <c r="BUP51" s="53"/>
      <c r="BUR51" s="53"/>
      <c r="BVE51" s="53"/>
      <c r="BVF51" s="53"/>
      <c r="BVH51" s="53"/>
      <c r="BVU51" s="53"/>
      <c r="BVV51" s="53"/>
      <c r="BVX51" s="53"/>
      <c r="BWK51" s="53"/>
      <c r="BWL51" s="53"/>
      <c r="BWN51" s="53"/>
      <c r="BXA51" s="53"/>
      <c r="BXB51" s="53"/>
      <c r="BXD51" s="53"/>
      <c r="BXQ51" s="53"/>
      <c r="BXR51" s="53"/>
      <c r="BXT51" s="53"/>
      <c r="BYG51" s="53"/>
      <c r="BYH51" s="53"/>
      <c r="BYJ51" s="53"/>
      <c r="BYW51" s="53"/>
      <c r="BYX51" s="53"/>
      <c r="BYZ51" s="53"/>
      <c r="BZM51" s="53"/>
      <c r="BZN51" s="53"/>
      <c r="BZP51" s="53"/>
      <c r="CAC51" s="53"/>
      <c r="CAD51" s="53"/>
      <c r="CAF51" s="53"/>
      <c r="CAS51" s="53"/>
      <c r="CAT51" s="53"/>
      <c r="CAV51" s="53"/>
      <c r="CBI51" s="53"/>
      <c r="CBJ51" s="53"/>
      <c r="CBL51" s="53"/>
      <c r="CBY51" s="53"/>
      <c r="CBZ51" s="53"/>
      <c r="CCB51" s="53"/>
      <c r="CCO51" s="53"/>
      <c r="CCP51" s="53"/>
      <c r="CCR51" s="53"/>
      <c r="CDE51" s="53"/>
      <c r="CDF51" s="53"/>
      <c r="CDH51" s="53"/>
      <c r="CDU51" s="53"/>
      <c r="CDV51" s="53"/>
      <c r="CDX51" s="53"/>
      <c r="CEK51" s="53"/>
      <c r="CEL51" s="53"/>
      <c r="CEN51" s="53"/>
      <c r="CFA51" s="53"/>
      <c r="CFB51" s="53"/>
      <c r="CFD51" s="53"/>
      <c r="CFQ51" s="53"/>
      <c r="CFR51" s="53"/>
      <c r="CFT51" s="53"/>
      <c r="CGG51" s="53"/>
      <c r="CGH51" s="53"/>
      <c r="CGJ51" s="53"/>
      <c r="CGW51" s="53"/>
      <c r="CGX51" s="53"/>
      <c r="CGZ51" s="53"/>
      <c r="CHM51" s="53"/>
      <c r="CHN51" s="53"/>
      <c r="CHP51" s="53"/>
      <c r="CIC51" s="53"/>
      <c r="CID51" s="53"/>
      <c r="CIF51" s="53"/>
      <c r="CIS51" s="53"/>
      <c r="CIT51" s="53"/>
      <c r="CIV51" s="53"/>
      <c r="CJI51" s="53"/>
      <c r="CJJ51" s="53"/>
      <c r="CJL51" s="53"/>
      <c r="CJY51" s="53"/>
      <c r="CJZ51" s="53"/>
      <c r="CKB51" s="53"/>
      <c r="CKO51" s="53"/>
      <c r="CKP51" s="53"/>
      <c r="CKR51" s="53"/>
      <c r="CLE51" s="53"/>
      <c r="CLF51" s="53"/>
      <c r="CLH51" s="53"/>
      <c r="CLU51" s="53"/>
      <c r="CLV51" s="53"/>
      <c r="CLX51" s="53"/>
      <c r="CMK51" s="53"/>
      <c r="CML51" s="53"/>
      <c r="CMN51" s="53"/>
      <c r="CNA51" s="53"/>
      <c r="CNB51" s="53"/>
      <c r="CND51" s="53"/>
      <c r="CNQ51" s="53"/>
      <c r="CNR51" s="53"/>
      <c r="CNT51" s="53"/>
      <c r="COG51" s="53"/>
      <c r="COH51" s="53"/>
      <c r="COJ51" s="53"/>
      <c r="COW51" s="53"/>
      <c r="COX51" s="53"/>
      <c r="COZ51" s="53"/>
      <c r="CPM51" s="53"/>
      <c r="CPN51" s="53"/>
      <c r="CPP51" s="53"/>
      <c r="CQC51" s="53"/>
      <c r="CQD51" s="53"/>
      <c r="CQF51" s="53"/>
      <c r="CQS51" s="53"/>
      <c r="CQT51" s="53"/>
      <c r="CQV51" s="53"/>
      <c r="CRI51" s="53"/>
      <c r="CRJ51" s="53"/>
      <c r="CRL51" s="53"/>
      <c r="CRY51" s="53"/>
      <c r="CRZ51" s="53"/>
      <c r="CSB51" s="53"/>
      <c r="CSO51" s="53"/>
      <c r="CSP51" s="53"/>
      <c r="CSR51" s="53"/>
      <c r="CTE51" s="53"/>
      <c r="CTF51" s="53"/>
      <c r="CTH51" s="53"/>
      <c r="CTU51" s="53"/>
      <c r="CTV51" s="53"/>
      <c r="CTX51" s="53"/>
      <c r="CUK51" s="53"/>
      <c r="CUL51" s="53"/>
      <c r="CUN51" s="53"/>
      <c r="CVA51" s="53"/>
      <c r="CVB51" s="53"/>
      <c r="CVD51" s="53"/>
      <c r="CVQ51" s="53"/>
      <c r="CVR51" s="53"/>
      <c r="CVT51" s="53"/>
      <c r="CWG51" s="53"/>
      <c r="CWH51" s="53"/>
      <c r="CWJ51" s="53"/>
      <c r="CWW51" s="53"/>
      <c r="CWX51" s="53"/>
      <c r="CWZ51" s="53"/>
      <c r="CXM51" s="53"/>
      <c r="CXN51" s="53"/>
      <c r="CXP51" s="53"/>
      <c r="CYC51" s="53"/>
      <c r="CYD51" s="53"/>
      <c r="CYF51" s="53"/>
      <c r="CYS51" s="53"/>
      <c r="CYT51" s="53"/>
      <c r="CYV51" s="53"/>
      <c r="CZI51" s="53"/>
      <c r="CZJ51" s="53"/>
      <c r="CZL51" s="53"/>
      <c r="CZY51" s="53"/>
      <c r="CZZ51" s="53"/>
      <c r="DAB51" s="53"/>
      <c r="DAO51" s="53"/>
      <c r="DAP51" s="53"/>
      <c r="DAR51" s="53"/>
      <c r="DBE51" s="53"/>
      <c r="DBF51" s="53"/>
      <c r="DBH51" s="53"/>
      <c r="DBU51" s="53"/>
      <c r="DBV51" s="53"/>
      <c r="DBX51" s="53"/>
      <c r="DCK51" s="53"/>
      <c r="DCL51" s="53"/>
      <c r="DCN51" s="53"/>
      <c r="DDA51" s="53"/>
      <c r="DDB51" s="53"/>
      <c r="DDD51" s="53"/>
      <c r="DDQ51" s="53"/>
      <c r="DDR51" s="53"/>
      <c r="DDT51" s="53"/>
      <c r="DEG51" s="53"/>
      <c r="DEH51" s="53"/>
      <c r="DEJ51" s="53"/>
      <c r="DEW51" s="53"/>
      <c r="DEX51" s="53"/>
      <c r="DEZ51" s="53"/>
      <c r="DFM51" s="53"/>
      <c r="DFN51" s="53"/>
      <c r="DFP51" s="53"/>
      <c r="DGC51" s="53"/>
      <c r="DGD51" s="53"/>
      <c r="DGF51" s="53"/>
      <c r="DGS51" s="53"/>
      <c r="DGT51" s="53"/>
      <c r="DGV51" s="53"/>
      <c r="DHI51" s="53"/>
      <c r="DHJ51" s="53"/>
      <c r="DHL51" s="53"/>
      <c r="DHY51" s="53"/>
      <c r="DHZ51" s="53"/>
      <c r="DIB51" s="53"/>
      <c r="DIO51" s="53"/>
      <c r="DIP51" s="53"/>
      <c r="DIR51" s="53"/>
      <c r="DJE51" s="53"/>
      <c r="DJF51" s="53"/>
      <c r="DJH51" s="53"/>
      <c r="DJU51" s="53"/>
      <c r="DJV51" s="53"/>
      <c r="DJX51" s="53"/>
      <c r="DKK51" s="53"/>
      <c r="DKL51" s="53"/>
      <c r="DKN51" s="53"/>
      <c r="DLA51" s="53"/>
      <c r="DLB51" s="53"/>
      <c r="DLD51" s="53"/>
      <c r="DLQ51" s="53"/>
      <c r="DLR51" s="53"/>
      <c r="DLT51" s="53"/>
      <c r="DMG51" s="53"/>
      <c r="DMH51" s="53"/>
      <c r="DMJ51" s="53"/>
      <c r="DMW51" s="53"/>
      <c r="DMX51" s="53"/>
      <c r="DMZ51" s="53"/>
      <c r="DNM51" s="53"/>
      <c r="DNN51" s="53"/>
      <c r="DNP51" s="53"/>
      <c r="DOC51" s="53"/>
      <c r="DOD51" s="53"/>
      <c r="DOF51" s="53"/>
      <c r="DOS51" s="53"/>
      <c r="DOT51" s="53"/>
      <c r="DOV51" s="53"/>
      <c r="DPI51" s="53"/>
      <c r="DPJ51" s="53"/>
      <c r="DPL51" s="53"/>
      <c r="DPY51" s="53"/>
      <c r="DPZ51" s="53"/>
      <c r="DQB51" s="53"/>
      <c r="DQO51" s="53"/>
      <c r="DQP51" s="53"/>
      <c r="DQR51" s="53"/>
      <c r="DRE51" s="53"/>
      <c r="DRF51" s="53"/>
      <c r="DRH51" s="53"/>
      <c r="DRU51" s="53"/>
      <c r="DRV51" s="53"/>
      <c r="DRX51" s="53"/>
      <c r="DSK51" s="53"/>
      <c r="DSL51" s="53"/>
      <c r="DSN51" s="53"/>
      <c r="DTA51" s="53"/>
      <c r="DTB51" s="53"/>
      <c r="DTD51" s="53"/>
      <c r="DTQ51" s="53"/>
      <c r="DTR51" s="53"/>
      <c r="DTT51" s="53"/>
      <c r="DUG51" s="53"/>
      <c r="DUH51" s="53"/>
      <c r="DUJ51" s="53"/>
      <c r="DUW51" s="53"/>
      <c r="DUX51" s="53"/>
      <c r="DUZ51" s="53"/>
      <c r="DVM51" s="53"/>
      <c r="DVN51" s="53"/>
      <c r="DVP51" s="53"/>
      <c r="DWC51" s="53"/>
      <c r="DWD51" s="53"/>
      <c r="DWF51" s="53"/>
      <c r="DWS51" s="53"/>
      <c r="DWT51" s="53"/>
      <c r="DWV51" s="53"/>
      <c r="DXI51" s="53"/>
      <c r="DXJ51" s="53"/>
      <c r="DXL51" s="53"/>
      <c r="DXY51" s="53"/>
      <c r="DXZ51" s="53"/>
      <c r="DYB51" s="53"/>
      <c r="DYO51" s="53"/>
      <c r="DYP51" s="53"/>
      <c r="DYR51" s="53"/>
      <c r="DZE51" s="53"/>
      <c r="DZF51" s="53"/>
      <c r="DZH51" s="53"/>
      <c r="DZU51" s="53"/>
      <c r="DZV51" s="53"/>
      <c r="DZX51" s="53"/>
      <c r="EAK51" s="53"/>
      <c r="EAL51" s="53"/>
      <c r="EAN51" s="53"/>
      <c r="EBA51" s="53"/>
      <c r="EBB51" s="53"/>
      <c r="EBD51" s="53"/>
      <c r="EBQ51" s="53"/>
      <c r="EBR51" s="53"/>
      <c r="EBT51" s="53"/>
      <c r="ECG51" s="53"/>
      <c r="ECH51" s="53"/>
      <c r="ECJ51" s="53"/>
      <c r="ECW51" s="53"/>
      <c r="ECX51" s="53"/>
      <c r="ECZ51" s="53"/>
      <c r="EDM51" s="53"/>
      <c r="EDN51" s="53"/>
      <c r="EDP51" s="53"/>
      <c r="EEC51" s="53"/>
      <c r="EED51" s="53"/>
      <c r="EEF51" s="53"/>
      <c r="EES51" s="53"/>
      <c r="EET51" s="53"/>
      <c r="EEV51" s="53"/>
      <c r="EFI51" s="53"/>
      <c r="EFJ51" s="53"/>
      <c r="EFL51" s="53"/>
      <c r="EFY51" s="53"/>
      <c r="EFZ51" s="53"/>
      <c r="EGB51" s="53"/>
      <c r="EGO51" s="53"/>
      <c r="EGP51" s="53"/>
      <c r="EGR51" s="53"/>
      <c r="EHE51" s="53"/>
      <c r="EHF51" s="53"/>
      <c r="EHH51" s="53"/>
      <c r="EHU51" s="53"/>
      <c r="EHV51" s="53"/>
      <c r="EHX51" s="53"/>
      <c r="EIK51" s="53"/>
      <c r="EIL51" s="53"/>
      <c r="EIN51" s="53"/>
      <c r="EJA51" s="53"/>
      <c r="EJB51" s="53"/>
      <c r="EJD51" s="53"/>
      <c r="EJQ51" s="53"/>
      <c r="EJR51" s="53"/>
      <c r="EJT51" s="53"/>
      <c r="EKG51" s="53"/>
      <c r="EKH51" s="53"/>
      <c r="EKJ51" s="53"/>
      <c r="EKW51" s="53"/>
      <c r="EKX51" s="53"/>
      <c r="EKZ51" s="53"/>
      <c r="ELM51" s="53"/>
      <c r="ELN51" s="53"/>
      <c r="ELP51" s="53"/>
      <c r="EMC51" s="53"/>
      <c r="EMD51" s="53"/>
      <c r="EMF51" s="53"/>
      <c r="EMS51" s="53"/>
      <c r="EMT51" s="53"/>
      <c r="EMV51" s="53"/>
      <c r="ENI51" s="53"/>
      <c r="ENJ51" s="53"/>
      <c r="ENL51" s="53"/>
      <c r="ENY51" s="53"/>
      <c r="ENZ51" s="53"/>
      <c r="EOB51" s="53"/>
      <c r="EOO51" s="53"/>
      <c r="EOP51" s="53"/>
      <c r="EOR51" s="53"/>
      <c r="EPE51" s="53"/>
      <c r="EPF51" s="53"/>
      <c r="EPH51" s="53"/>
      <c r="EPU51" s="53"/>
      <c r="EPV51" s="53"/>
      <c r="EPX51" s="53"/>
      <c r="EQK51" s="53"/>
      <c r="EQL51" s="53"/>
      <c r="EQN51" s="53"/>
      <c r="ERA51" s="53"/>
      <c r="ERB51" s="53"/>
      <c r="ERD51" s="53"/>
      <c r="ERQ51" s="53"/>
      <c r="ERR51" s="53"/>
      <c r="ERT51" s="53"/>
      <c r="ESG51" s="53"/>
      <c r="ESH51" s="53"/>
      <c r="ESJ51" s="53"/>
      <c r="ESW51" s="53"/>
      <c r="ESX51" s="53"/>
      <c r="ESZ51" s="53"/>
      <c r="ETM51" s="53"/>
      <c r="ETN51" s="53"/>
      <c r="ETP51" s="53"/>
      <c r="EUC51" s="53"/>
      <c r="EUD51" s="53"/>
      <c r="EUF51" s="53"/>
      <c r="EUS51" s="53"/>
      <c r="EUT51" s="53"/>
      <c r="EUV51" s="53"/>
      <c r="EVI51" s="53"/>
      <c r="EVJ51" s="53"/>
      <c r="EVL51" s="53"/>
      <c r="EVY51" s="53"/>
      <c r="EVZ51" s="53"/>
      <c r="EWB51" s="53"/>
      <c r="EWO51" s="53"/>
      <c r="EWP51" s="53"/>
      <c r="EWR51" s="53"/>
      <c r="EXE51" s="53"/>
      <c r="EXF51" s="53"/>
      <c r="EXH51" s="53"/>
      <c r="EXU51" s="53"/>
      <c r="EXV51" s="53"/>
      <c r="EXX51" s="53"/>
      <c r="EYK51" s="53"/>
      <c r="EYL51" s="53"/>
      <c r="EYN51" s="53"/>
      <c r="EZA51" s="53"/>
      <c r="EZB51" s="53"/>
      <c r="EZD51" s="53"/>
      <c r="EZQ51" s="53"/>
      <c r="EZR51" s="53"/>
      <c r="EZT51" s="53"/>
      <c r="FAG51" s="53"/>
      <c r="FAH51" s="53"/>
      <c r="FAJ51" s="53"/>
      <c r="FAW51" s="53"/>
      <c r="FAX51" s="53"/>
      <c r="FAZ51" s="53"/>
      <c r="FBM51" s="53"/>
      <c r="FBN51" s="53"/>
      <c r="FBP51" s="53"/>
      <c r="FCC51" s="53"/>
      <c r="FCD51" s="53"/>
      <c r="FCF51" s="53"/>
      <c r="FCS51" s="53"/>
      <c r="FCT51" s="53"/>
      <c r="FCV51" s="53"/>
      <c r="FDI51" s="53"/>
      <c r="FDJ51" s="53"/>
      <c r="FDL51" s="53"/>
      <c r="FDY51" s="53"/>
      <c r="FDZ51" s="53"/>
      <c r="FEB51" s="53"/>
      <c r="FEO51" s="53"/>
      <c r="FEP51" s="53"/>
      <c r="FER51" s="53"/>
      <c r="FFE51" s="53"/>
      <c r="FFF51" s="53"/>
      <c r="FFH51" s="53"/>
      <c r="FFU51" s="53"/>
      <c r="FFV51" s="53"/>
      <c r="FFX51" s="53"/>
      <c r="FGK51" s="53"/>
      <c r="FGL51" s="53"/>
      <c r="FGN51" s="53"/>
      <c r="FHA51" s="53"/>
      <c r="FHB51" s="53"/>
      <c r="FHD51" s="53"/>
      <c r="FHQ51" s="53"/>
      <c r="FHR51" s="53"/>
      <c r="FHT51" s="53"/>
      <c r="FIG51" s="53"/>
      <c r="FIH51" s="53"/>
      <c r="FIJ51" s="53"/>
      <c r="FIW51" s="53"/>
      <c r="FIX51" s="53"/>
      <c r="FIZ51" s="53"/>
      <c r="FJM51" s="53"/>
      <c r="FJN51" s="53"/>
      <c r="FJP51" s="53"/>
      <c r="FKC51" s="53"/>
      <c r="FKD51" s="53"/>
      <c r="FKF51" s="53"/>
      <c r="FKS51" s="53"/>
      <c r="FKT51" s="53"/>
      <c r="FKV51" s="53"/>
      <c r="FLI51" s="53"/>
      <c r="FLJ51" s="53"/>
      <c r="FLL51" s="53"/>
      <c r="FLY51" s="53"/>
      <c r="FLZ51" s="53"/>
      <c r="FMB51" s="53"/>
      <c r="FMO51" s="53"/>
      <c r="FMP51" s="53"/>
      <c r="FMR51" s="53"/>
      <c r="FNE51" s="53"/>
      <c r="FNF51" s="53"/>
      <c r="FNH51" s="53"/>
      <c r="FNU51" s="53"/>
      <c r="FNV51" s="53"/>
      <c r="FNX51" s="53"/>
      <c r="FOK51" s="53"/>
      <c r="FOL51" s="53"/>
      <c r="FON51" s="53"/>
      <c r="FPA51" s="53"/>
      <c r="FPB51" s="53"/>
      <c r="FPD51" s="53"/>
      <c r="FPQ51" s="53"/>
      <c r="FPR51" s="53"/>
      <c r="FPT51" s="53"/>
      <c r="FQG51" s="53"/>
      <c r="FQH51" s="53"/>
      <c r="FQJ51" s="53"/>
      <c r="FQW51" s="53"/>
      <c r="FQX51" s="53"/>
      <c r="FQZ51" s="53"/>
      <c r="FRM51" s="53"/>
      <c r="FRN51" s="53"/>
      <c r="FRP51" s="53"/>
      <c r="FSC51" s="53"/>
      <c r="FSD51" s="53"/>
      <c r="FSF51" s="53"/>
      <c r="FSS51" s="53"/>
      <c r="FST51" s="53"/>
      <c r="FSV51" s="53"/>
      <c r="FTI51" s="53"/>
      <c r="FTJ51" s="53"/>
      <c r="FTL51" s="53"/>
      <c r="FTY51" s="53"/>
      <c r="FTZ51" s="53"/>
      <c r="FUB51" s="53"/>
      <c r="FUO51" s="53"/>
      <c r="FUP51" s="53"/>
      <c r="FUR51" s="53"/>
      <c r="FVE51" s="53"/>
      <c r="FVF51" s="53"/>
      <c r="FVH51" s="53"/>
      <c r="FVU51" s="53"/>
      <c r="FVV51" s="53"/>
      <c r="FVX51" s="53"/>
      <c r="FWK51" s="53"/>
      <c r="FWL51" s="53"/>
      <c r="FWN51" s="53"/>
      <c r="FXA51" s="53"/>
      <c r="FXB51" s="53"/>
      <c r="FXD51" s="53"/>
      <c r="FXQ51" s="53"/>
      <c r="FXR51" s="53"/>
      <c r="FXT51" s="53"/>
      <c r="FYG51" s="53"/>
      <c r="FYH51" s="53"/>
      <c r="FYJ51" s="53"/>
      <c r="FYW51" s="53"/>
      <c r="FYX51" s="53"/>
      <c r="FYZ51" s="53"/>
      <c r="FZM51" s="53"/>
      <c r="FZN51" s="53"/>
      <c r="FZP51" s="53"/>
      <c r="GAC51" s="53"/>
      <c r="GAD51" s="53"/>
      <c r="GAF51" s="53"/>
      <c r="GAS51" s="53"/>
      <c r="GAT51" s="53"/>
      <c r="GAV51" s="53"/>
      <c r="GBI51" s="53"/>
      <c r="GBJ51" s="53"/>
      <c r="GBL51" s="53"/>
      <c r="GBY51" s="53"/>
      <c r="GBZ51" s="53"/>
      <c r="GCB51" s="53"/>
      <c r="GCO51" s="53"/>
      <c r="GCP51" s="53"/>
      <c r="GCR51" s="53"/>
      <c r="GDE51" s="53"/>
      <c r="GDF51" s="53"/>
      <c r="GDH51" s="53"/>
      <c r="GDU51" s="53"/>
      <c r="GDV51" s="53"/>
      <c r="GDX51" s="53"/>
      <c r="GEK51" s="53"/>
      <c r="GEL51" s="53"/>
      <c r="GEN51" s="53"/>
      <c r="GFA51" s="53"/>
      <c r="GFB51" s="53"/>
      <c r="GFD51" s="53"/>
      <c r="GFQ51" s="53"/>
      <c r="GFR51" s="53"/>
      <c r="GFT51" s="53"/>
      <c r="GGG51" s="53"/>
      <c r="GGH51" s="53"/>
      <c r="GGJ51" s="53"/>
      <c r="GGW51" s="53"/>
      <c r="GGX51" s="53"/>
      <c r="GGZ51" s="53"/>
      <c r="GHM51" s="53"/>
      <c r="GHN51" s="53"/>
      <c r="GHP51" s="53"/>
      <c r="GIC51" s="53"/>
      <c r="GID51" s="53"/>
      <c r="GIF51" s="53"/>
      <c r="GIS51" s="53"/>
      <c r="GIT51" s="53"/>
      <c r="GIV51" s="53"/>
      <c r="GJI51" s="53"/>
      <c r="GJJ51" s="53"/>
      <c r="GJL51" s="53"/>
      <c r="GJY51" s="53"/>
      <c r="GJZ51" s="53"/>
      <c r="GKB51" s="53"/>
      <c r="GKO51" s="53"/>
      <c r="GKP51" s="53"/>
      <c r="GKR51" s="53"/>
      <c r="GLE51" s="53"/>
      <c r="GLF51" s="53"/>
      <c r="GLH51" s="53"/>
      <c r="GLU51" s="53"/>
      <c r="GLV51" s="53"/>
      <c r="GLX51" s="53"/>
      <c r="GMK51" s="53"/>
      <c r="GML51" s="53"/>
      <c r="GMN51" s="53"/>
      <c r="GNA51" s="53"/>
      <c r="GNB51" s="53"/>
      <c r="GND51" s="53"/>
      <c r="GNQ51" s="53"/>
      <c r="GNR51" s="53"/>
      <c r="GNT51" s="53"/>
      <c r="GOG51" s="53"/>
      <c r="GOH51" s="53"/>
      <c r="GOJ51" s="53"/>
      <c r="GOW51" s="53"/>
      <c r="GOX51" s="53"/>
      <c r="GOZ51" s="53"/>
      <c r="GPM51" s="53"/>
      <c r="GPN51" s="53"/>
      <c r="GPP51" s="53"/>
      <c r="GQC51" s="53"/>
      <c r="GQD51" s="53"/>
      <c r="GQF51" s="53"/>
      <c r="GQS51" s="53"/>
      <c r="GQT51" s="53"/>
      <c r="GQV51" s="53"/>
      <c r="GRI51" s="53"/>
      <c r="GRJ51" s="53"/>
      <c r="GRL51" s="53"/>
      <c r="GRY51" s="53"/>
      <c r="GRZ51" s="53"/>
      <c r="GSB51" s="53"/>
      <c r="GSO51" s="53"/>
      <c r="GSP51" s="53"/>
      <c r="GSR51" s="53"/>
      <c r="GTE51" s="53"/>
      <c r="GTF51" s="53"/>
      <c r="GTH51" s="53"/>
      <c r="GTU51" s="53"/>
      <c r="GTV51" s="53"/>
      <c r="GTX51" s="53"/>
      <c r="GUK51" s="53"/>
      <c r="GUL51" s="53"/>
      <c r="GUN51" s="53"/>
      <c r="GVA51" s="53"/>
      <c r="GVB51" s="53"/>
      <c r="GVD51" s="53"/>
      <c r="GVQ51" s="53"/>
      <c r="GVR51" s="53"/>
      <c r="GVT51" s="53"/>
      <c r="GWG51" s="53"/>
      <c r="GWH51" s="53"/>
      <c r="GWJ51" s="53"/>
      <c r="GWW51" s="53"/>
      <c r="GWX51" s="53"/>
      <c r="GWZ51" s="53"/>
      <c r="GXM51" s="53"/>
      <c r="GXN51" s="53"/>
      <c r="GXP51" s="53"/>
      <c r="GYC51" s="53"/>
      <c r="GYD51" s="53"/>
      <c r="GYF51" s="53"/>
      <c r="GYS51" s="53"/>
      <c r="GYT51" s="53"/>
      <c r="GYV51" s="53"/>
      <c r="GZI51" s="53"/>
      <c r="GZJ51" s="53"/>
      <c r="GZL51" s="53"/>
      <c r="GZY51" s="53"/>
      <c r="GZZ51" s="53"/>
      <c r="HAB51" s="53"/>
      <c r="HAO51" s="53"/>
      <c r="HAP51" s="53"/>
      <c r="HAR51" s="53"/>
      <c r="HBE51" s="53"/>
      <c r="HBF51" s="53"/>
      <c r="HBH51" s="53"/>
      <c r="HBU51" s="53"/>
      <c r="HBV51" s="53"/>
      <c r="HBX51" s="53"/>
      <c r="HCK51" s="53"/>
      <c r="HCL51" s="53"/>
      <c r="HCN51" s="53"/>
      <c r="HDA51" s="53"/>
      <c r="HDB51" s="53"/>
      <c r="HDD51" s="53"/>
      <c r="HDQ51" s="53"/>
      <c r="HDR51" s="53"/>
      <c r="HDT51" s="53"/>
      <c r="HEG51" s="53"/>
      <c r="HEH51" s="53"/>
      <c r="HEJ51" s="53"/>
      <c r="HEW51" s="53"/>
      <c r="HEX51" s="53"/>
      <c r="HEZ51" s="53"/>
      <c r="HFM51" s="53"/>
      <c r="HFN51" s="53"/>
      <c r="HFP51" s="53"/>
      <c r="HGC51" s="53"/>
      <c r="HGD51" s="53"/>
      <c r="HGF51" s="53"/>
      <c r="HGS51" s="53"/>
      <c r="HGT51" s="53"/>
      <c r="HGV51" s="53"/>
      <c r="HHI51" s="53"/>
      <c r="HHJ51" s="53"/>
      <c r="HHL51" s="53"/>
      <c r="HHY51" s="53"/>
      <c r="HHZ51" s="53"/>
      <c r="HIB51" s="53"/>
      <c r="HIO51" s="53"/>
      <c r="HIP51" s="53"/>
      <c r="HIR51" s="53"/>
      <c r="HJE51" s="53"/>
      <c r="HJF51" s="53"/>
      <c r="HJH51" s="53"/>
      <c r="HJU51" s="53"/>
      <c r="HJV51" s="53"/>
      <c r="HJX51" s="53"/>
      <c r="HKK51" s="53"/>
      <c r="HKL51" s="53"/>
      <c r="HKN51" s="53"/>
      <c r="HLA51" s="53"/>
      <c r="HLB51" s="53"/>
      <c r="HLD51" s="53"/>
      <c r="HLQ51" s="53"/>
      <c r="HLR51" s="53"/>
      <c r="HLT51" s="53"/>
      <c r="HMG51" s="53"/>
      <c r="HMH51" s="53"/>
      <c r="HMJ51" s="53"/>
      <c r="HMW51" s="53"/>
      <c r="HMX51" s="53"/>
      <c r="HMZ51" s="53"/>
      <c r="HNM51" s="53"/>
      <c r="HNN51" s="53"/>
      <c r="HNP51" s="53"/>
      <c r="HOC51" s="53"/>
      <c r="HOD51" s="53"/>
      <c r="HOF51" s="53"/>
      <c r="HOS51" s="53"/>
      <c r="HOT51" s="53"/>
      <c r="HOV51" s="53"/>
      <c r="HPI51" s="53"/>
      <c r="HPJ51" s="53"/>
      <c r="HPL51" s="53"/>
      <c r="HPY51" s="53"/>
      <c r="HPZ51" s="53"/>
      <c r="HQB51" s="53"/>
      <c r="HQO51" s="53"/>
      <c r="HQP51" s="53"/>
      <c r="HQR51" s="53"/>
      <c r="HRE51" s="53"/>
      <c r="HRF51" s="53"/>
      <c r="HRH51" s="53"/>
      <c r="HRU51" s="53"/>
      <c r="HRV51" s="53"/>
      <c r="HRX51" s="53"/>
      <c r="HSK51" s="53"/>
      <c r="HSL51" s="53"/>
      <c r="HSN51" s="53"/>
      <c r="HTA51" s="53"/>
      <c r="HTB51" s="53"/>
      <c r="HTD51" s="53"/>
      <c r="HTQ51" s="53"/>
      <c r="HTR51" s="53"/>
      <c r="HTT51" s="53"/>
      <c r="HUG51" s="53"/>
      <c r="HUH51" s="53"/>
      <c r="HUJ51" s="53"/>
      <c r="HUW51" s="53"/>
      <c r="HUX51" s="53"/>
      <c r="HUZ51" s="53"/>
      <c r="HVM51" s="53"/>
      <c r="HVN51" s="53"/>
      <c r="HVP51" s="53"/>
      <c r="HWC51" s="53"/>
      <c r="HWD51" s="53"/>
      <c r="HWF51" s="53"/>
      <c r="HWS51" s="53"/>
      <c r="HWT51" s="53"/>
      <c r="HWV51" s="53"/>
      <c r="HXI51" s="53"/>
      <c r="HXJ51" s="53"/>
      <c r="HXL51" s="53"/>
      <c r="HXY51" s="53"/>
      <c r="HXZ51" s="53"/>
      <c r="HYB51" s="53"/>
      <c r="HYO51" s="53"/>
      <c r="HYP51" s="53"/>
      <c r="HYR51" s="53"/>
      <c r="HZE51" s="53"/>
      <c r="HZF51" s="53"/>
      <c r="HZH51" s="53"/>
      <c r="HZU51" s="53"/>
      <c r="HZV51" s="53"/>
      <c r="HZX51" s="53"/>
      <c r="IAK51" s="53"/>
      <c r="IAL51" s="53"/>
      <c r="IAN51" s="53"/>
      <c r="IBA51" s="53"/>
      <c r="IBB51" s="53"/>
      <c r="IBD51" s="53"/>
      <c r="IBQ51" s="53"/>
      <c r="IBR51" s="53"/>
      <c r="IBT51" s="53"/>
      <c r="ICG51" s="53"/>
      <c r="ICH51" s="53"/>
      <c r="ICJ51" s="53"/>
      <c r="ICW51" s="53"/>
      <c r="ICX51" s="53"/>
      <c r="ICZ51" s="53"/>
      <c r="IDM51" s="53"/>
      <c r="IDN51" s="53"/>
      <c r="IDP51" s="53"/>
      <c r="IEC51" s="53"/>
      <c r="IED51" s="53"/>
      <c r="IEF51" s="53"/>
      <c r="IES51" s="53"/>
      <c r="IET51" s="53"/>
      <c r="IEV51" s="53"/>
      <c r="IFI51" s="53"/>
      <c r="IFJ51" s="53"/>
      <c r="IFL51" s="53"/>
      <c r="IFY51" s="53"/>
      <c r="IFZ51" s="53"/>
      <c r="IGB51" s="53"/>
      <c r="IGO51" s="53"/>
      <c r="IGP51" s="53"/>
      <c r="IGR51" s="53"/>
      <c r="IHE51" s="53"/>
      <c r="IHF51" s="53"/>
      <c r="IHH51" s="53"/>
      <c r="IHU51" s="53"/>
      <c r="IHV51" s="53"/>
      <c r="IHX51" s="53"/>
      <c r="IIK51" s="53"/>
      <c r="IIL51" s="53"/>
      <c r="IIN51" s="53"/>
      <c r="IJA51" s="53"/>
      <c r="IJB51" s="53"/>
      <c r="IJD51" s="53"/>
      <c r="IJQ51" s="53"/>
      <c r="IJR51" s="53"/>
      <c r="IJT51" s="53"/>
      <c r="IKG51" s="53"/>
      <c r="IKH51" s="53"/>
      <c r="IKJ51" s="53"/>
      <c r="IKW51" s="53"/>
      <c r="IKX51" s="53"/>
      <c r="IKZ51" s="53"/>
      <c r="ILM51" s="53"/>
      <c r="ILN51" s="53"/>
      <c r="ILP51" s="53"/>
      <c r="IMC51" s="53"/>
      <c r="IMD51" s="53"/>
      <c r="IMF51" s="53"/>
      <c r="IMS51" s="53"/>
      <c r="IMT51" s="53"/>
      <c r="IMV51" s="53"/>
      <c r="INI51" s="53"/>
      <c r="INJ51" s="53"/>
      <c r="INL51" s="53"/>
      <c r="INY51" s="53"/>
      <c r="INZ51" s="53"/>
      <c r="IOB51" s="53"/>
      <c r="IOO51" s="53"/>
      <c r="IOP51" s="53"/>
      <c r="IOR51" s="53"/>
      <c r="IPE51" s="53"/>
      <c r="IPF51" s="53"/>
      <c r="IPH51" s="53"/>
      <c r="IPU51" s="53"/>
      <c r="IPV51" s="53"/>
      <c r="IPX51" s="53"/>
      <c r="IQK51" s="53"/>
      <c r="IQL51" s="53"/>
      <c r="IQN51" s="53"/>
      <c r="IRA51" s="53"/>
      <c r="IRB51" s="53"/>
      <c r="IRD51" s="53"/>
      <c r="IRQ51" s="53"/>
      <c r="IRR51" s="53"/>
      <c r="IRT51" s="53"/>
      <c r="ISG51" s="53"/>
      <c r="ISH51" s="53"/>
      <c r="ISJ51" s="53"/>
      <c r="ISW51" s="53"/>
      <c r="ISX51" s="53"/>
      <c r="ISZ51" s="53"/>
      <c r="ITM51" s="53"/>
      <c r="ITN51" s="53"/>
      <c r="ITP51" s="53"/>
      <c r="IUC51" s="53"/>
      <c r="IUD51" s="53"/>
      <c r="IUF51" s="53"/>
      <c r="IUS51" s="53"/>
      <c r="IUT51" s="53"/>
      <c r="IUV51" s="53"/>
      <c r="IVI51" s="53"/>
      <c r="IVJ51" s="53"/>
      <c r="IVL51" s="53"/>
      <c r="IVY51" s="53"/>
      <c r="IVZ51" s="53"/>
      <c r="IWB51" s="53"/>
      <c r="IWO51" s="53"/>
      <c r="IWP51" s="53"/>
      <c r="IWR51" s="53"/>
      <c r="IXE51" s="53"/>
      <c r="IXF51" s="53"/>
      <c r="IXH51" s="53"/>
      <c r="IXU51" s="53"/>
      <c r="IXV51" s="53"/>
      <c r="IXX51" s="53"/>
      <c r="IYK51" s="53"/>
      <c r="IYL51" s="53"/>
      <c r="IYN51" s="53"/>
      <c r="IZA51" s="53"/>
      <c r="IZB51" s="53"/>
      <c r="IZD51" s="53"/>
      <c r="IZQ51" s="53"/>
      <c r="IZR51" s="53"/>
      <c r="IZT51" s="53"/>
      <c r="JAG51" s="53"/>
      <c r="JAH51" s="53"/>
      <c r="JAJ51" s="53"/>
      <c r="JAW51" s="53"/>
      <c r="JAX51" s="53"/>
      <c r="JAZ51" s="53"/>
      <c r="JBM51" s="53"/>
      <c r="JBN51" s="53"/>
      <c r="JBP51" s="53"/>
      <c r="JCC51" s="53"/>
      <c r="JCD51" s="53"/>
      <c r="JCF51" s="53"/>
      <c r="JCS51" s="53"/>
      <c r="JCT51" s="53"/>
      <c r="JCV51" s="53"/>
      <c r="JDI51" s="53"/>
      <c r="JDJ51" s="53"/>
      <c r="JDL51" s="53"/>
      <c r="JDY51" s="53"/>
      <c r="JDZ51" s="53"/>
      <c r="JEB51" s="53"/>
      <c r="JEO51" s="53"/>
      <c r="JEP51" s="53"/>
      <c r="JER51" s="53"/>
      <c r="JFE51" s="53"/>
      <c r="JFF51" s="53"/>
      <c r="JFH51" s="53"/>
      <c r="JFU51" s="53"/>
      <c r="JFV51" s="53"/>
      <c r="JFX51" s="53"/>
      <c r="JGK51" s="53"/>
      <c r="JGL51" s="53"/>
      <c r="JGN51" s="53"/>
      <c r="JHA51" s="53"/>
      <c r="JHB51" s="53"/>
      <c r="JHD51" s="53"/>
      <c r="JHQ51" s="53"/>
      <c r="JHR51" s="53"/>
      <c r="JHT51" s="53"/>
      <c r="JIG51" s="53"/>
      <c r="JIH51" s="53"/>
      <c r="JIJ51" s="53"/>
      <c r="JIW51" s="53"/>
      <c r="JIX51" s="53"/>
      <c r="JIZ51" s="53"/>
      <c r="JJM51" s="53"/>
      <c r="JJN51" s="53"/>
      <c r="JJP51" s="53"/>
      <c r="JKC51" s="53"/>
      <c r="JKD51" s="53"/>
      <c r="JKF51" s="53"/>
      <c r="JKS51" s="53"/>
      <c r="JKT51" s="53"/>
      <c r="JKV51" s="53"/>
      <c r="JLI51" s="53"/>
      <c r="JLJ51" s="53"/>
      <c r="JLL51" s="53"/>
      <c r="JLY51" s="53"/>
      <c r="JLZ51" s="53"/>
      <c r="JMB51" s="53"/>
      <c r="JMO51" s="53"/>
      <c r="JMP51" s="53"/>
      <c r="JMR51" s="53"/>
      <c r="JNE51" s="53"/>
      <c r="JNF51" s="53"/>
      <c r="JNH51" s="53"/>
      <c r="JNU51" s="53"/>
      <c r="JNV51" s="53"/>
      <c r="JNX51" s="53"/>
      <c r="JOK51" s="53"/>
      <c r="JOL51" s="53"/>
      <c r="JON51" s="53"/>
      <c r="JPA51" s="53"/>
      <c r="JPB51" s="53"/>
      <c r="JPD51" s="53"/>
      <c r="JPQ51" s="53"/>
      <c r="JPR51" s="53"/>
      <c r="JPT51" s="53"/>
      <c r="JQG51" s="53"/>
      <c r="JQH51" s="53"/>
      <c r="JQJ51" s="53"/>
      <c r="JQW51" s="53"/>
      <c r="JQX51" s="53"/>
      <c r="JQZ51" s="53"/>
      <c r="JRM51" s="53"/>
      <c r="JRN51" s="53"/>
      <c r="JRP51" s="53"/>
      <c r="JSC51" s="53"/>
      <c r="JSD51" s="53"/>
      <c r="JSF51" s="53"/>
      <c r="JSS51" s="53"/>
      <c r="JST51" s="53"/>
      <c r="JSV51" s="53"/>
      <c r="JTI51" s="53"/>
      <c r="JTJ51" s="53"/>
      <c r="JTL51" s="53"/>
      <c r="JTY51" s="53"/>
      <c r="JTZ51" s="53"/>
      <c r="JUB51" s="53"/>
      <c r="JUO51" s="53"/>
      <c r="JUP51" s="53"/>
      <c r="JUR51" s="53"/>
      <c r="JVE51" s="53"/>
      <c r="JVF51" s="53"/>
      <c r="JVH51" s="53"/>
      <c r="JVU51" s="53"/>
      <c r="JVV51" s="53"/>
      <c r="JVX51" s="53"/>
      <c r="JWK51" s="53"/>
      <c r="JWL51" s="53"/>
      <c r="JWN51" s="53"/>
      <c r="JXA51" s="53"/>
      <c r="JXB51" s="53"/>
      <c r="JXD51" s="53"/>
      <c r="JXQ51" s="53"/>
      <c r="JXR51" s="53"/>
      <c r="JXT51" s="53"/>
      <c r="JYG51" s="53"/>
      <c r="JYH51" s="53"/>
      <c r="JYJ51" s="53"/>
      <c r="JYW51" s="53"/>
      <c r="JYX51" s="53"/>
      <c r="JYZ51" s="53"/>
      <c r="JZM51" s="53"/>
      <c r="JZN51" s="53"/>
      <c r="JZP51" s="53"/>
      <c r="KAC51" s="53"/>
      <c r="KAD51" s="53"/>
      <c r="KAF51" s="53"/>
      <c r="KAS51" s="53"/>
      <c r="KAT51" s="53"/>
      <c r="KAV51" s="53"/>
      <c r="KBI51" s="53"/>
      <c r="KBJ51" s="53"/>
      <c r="KBL51" s="53"/>
      <c r="KBY51" s="53"/>
      <c r="KBZ51" s="53"/>
      <c r="KCB51" s="53"/>
      <c r="KCO51" s="53"/>
      <c r="KCP51" s="53"/>
      <c r="KCR51" s="53"/>
      <c r="KDE51" s="53"/>
      <c r="KDF51" s="53"/>
      <c r="KDH51" s="53"/>
      <c r="KDU51" s="53"/>
      <c r="KDV51" s="53"/>
      <c r="KDX51" s="53"/>
      <c r="KEK51" s="53"/>
      <c r="KEL51" s="53"/>
      <c r="KEN51" s="53"/>
      <c r="KFA51" s="53"/>
      <c r="KFB51" s="53"/>
      <c r="KFD51" s="53"/>
      <c r="KFQ51" s="53"/>
      <c r="KFR51" s="53"/>
      <c r="KFT51" s="53"/>
      <c r="KGG51" s="53"/>
      <c r="KGH51" s="53"/>
      <c r="KGJ51" s="53"/>
      <c r="KGW51" s="53"/>
      <c r="KGX51" s="53"/>
      <c r="KGZ51" s="53"/>
      <c r="KHM51" s="53"/>
      <c r="KHN51" s="53"/>
      <c r="KHP51" s="53"/>
      <c r="KIC51" s="53"/>
      <c r="KID51" s="53"/>
      <c r="KIF51" s="53"/>
      <c r="KIS51" s="53"/>
      <c r="KIT51" s="53"/>
      <c r="KIV51" s="53"/>
      <c r="KJI51" s="53"/>
      <c r="KJJ51" s="53"/>
      <c r="KJL51" s="53"/>
      <c r="KJY51" s="53"/>
      <c r="KJZ51" s="53"/>
      <c r="KKB51" s="53"/>
      <c r="KKO51" s="53"/>
      <c r="KKP51" s="53"/>
      <c r="KKR51" s="53"/>
      <c r="KLE51" s="53"/>
      <c r="KLF51" s="53"/>
      <c r="KLH51" s="53"/>
      <c r="KLU51" s="53"/>
      <c r="KLV51" s="53"/>
      <c r="KLX51" s="53"/>
      <c r="KMK51" s="53"/>
      <c r="KML51" s="53"/>
      <c r="KMN51" s="53"/>
      <c r="KNA51" s="53"/>
      <c r="KNB51" s="53"/>
      <c r="KND51" s="53"/>
      <c r="KNQ51" s="53"/>
      <c r="KNR51" s="53"/>
      <c r="KNT51" s="53"/>
      <c r="KOG51" s="53"/>
      <c r="KOH51" s="53"/>
      <c r="KOJ51" s="53"/>
      <c r="KOW51" s="53"/>
      <c r="KOX51" s="53"/>
      <c r="KOZ51" s="53"/>
      <c r="KPM51" s="53"/>
      <c r="KPN51" s="53"/>
      <c r="KPP51" s="53"/>
      <c r="KQC51" s="53"/>
      <c r="KQD51" s="53"/>
      <c r="KQF51" s="53"/>
      <c r="KQS51" s="53"/>
      <c r="KQT51" s="53"/>
      <c r="KQV51" s="53"/>
      <c r="KRI51" s="53"/>
      <c r="KRJ51" s="53"/>
      <c r="KRL51" s="53"/>
      <c r="KRY51" s="53"/>
      <c r="KRZ51" s="53"/>
      <c r="KSB51" s="53"/>
      <c r="KSO51" s="53"/>
      <c r="KSP51" s="53"/>
      <c r="KSR51" s="53"/>
      <c r="KTE51" s="53"/>
      <c r="KTF51" s="53"/>
      <c r="KTH51" s="53"/>
      <c r="KTU51" s="53"/>
      <c r="KTV51" s="53"/>
      <c r="KTX51" s="53"/>
      <c r="KUK51" s="53"/>
      <c r="KUL51" s="53"/>
      <c r="KUN51" s="53"/>
      <c r="KVA51" s="53"/>
      <c r="KVB51" s="53"/>
      <c r="KVD51" s="53"/>
      <c r="KVQ51" s="53"/>
      <c r="KVR51" s="53"/>
      <c r="KVT51" s="53"/>
      <c r="KWG51" s="53"/>
      <c r="KWH51" s="53"/>
      <c r="KWJ51" s="53"/>
      <c r="KWW51" s="53"/>
      <c r="KWX51" s="53"/>
      <c r="KWZ51" s="53"/>
      <c r="KXM51" s="53"/>
      <c r="KXN51" s="53"/>
      <c r="KXP51" s="53"/>
      <c r="KYC51" s="53"/>
      <c r="KYD51" s="53"/>
      <c r="KYF51" s="53"/>
      <c r="KYS51" s="53"/>
      <c r="KYT51" s="53"/>
      <c r="KYV51" s="53"/>
      <c r="KZI51" s="53"/>
      <c r="KZJ51" s="53"/>
      <c r="KZL51" s="53"/>
      <c r="KZY51" s="53"/>
      <c r="KZZ51" s="53"/>
      <c r="LAB51" s="53"/>
      <c r="LAO51" s="53"/>
      <c r="LAP51" s="53"/>
      <c r="LAR51" s="53"/>
      <c r="LBE51" s="53"/>
      <c r="LBF51" s="53"/>
      <c r="LBH51" s="53"/>
      <c r="LBU51" s="53"/>
      <c r="LBV51" s="53"/>
      <c r="LBX51" s="53"/>
      <c r="LCK51" s="53"/>
      <c r="LCL51" s="53"/>
      <c r="LCN51" s="53"/>
      <c r="LDA51" s="53"/>
      <c r="LDB51" s="53"/>
      <c r="LDD51" s="53"/>
      <c r="LDQ51" s="53"/>
      <c r="LDR51" s="53"/>
      <c r="LDT51" s="53"/>
      <c r="LEG51" s="53"/>
      <c r="LEH51" s="53"/>
      <c r="LEJ51" s="53"/>
      <c r="LEW51" s="53"/>
      <c r="LEX51" s="53"/>
      <c r="LEZ51" s="53"/>
      <c r="LFM51" s="53"/>
      <c r="LFN51" s="53"/>
      <c r="LFP51" s="53"/>
      <c r="LGC51" s="53"/>
      <c r="LGD51" s="53"/>
      <c r="LGF51" s="53"/>
      <c r="LGS51" s="53"/>
      <c r="LGT51" s="53"/>
      <c r="LGV51" s="53"/>
      <c r="LHI51" s="53"/>
      <c r="LHJ51" s="53"/>
      <c r="LHL51" s="53"/>
      <c r="LHY51" s="53"/>
      <c r="LHZ51" s="53"/>
      <c r="LIB51" s="53"/>
      <c r="LIO51" s="53"/>
      <c r="LIP51" s="53"/>
      <c r="LIR51" s="53"/>
      <c r="LJE51" s="53"/>
      <c r="LJF51" s="53"/>
      <c r="LJH51" s="53"/>
      <c r="LJU51" s="53"/>
      <c r="LJV51" s="53"/>
      <c r="LJX51" s="53"/>
      <c r="LKK51" s="53"/>
      <c r="LKL51" s="53"/>
      <c r="LKN51" s="53"/>
      <c r="LLA51" s="53"/>
      <c r="LLB51" s="53"/>
      <c r="LLD51" s="53"/>
      <c r="LLQ51" s="53"/>
      <c r="LLR51" s="53"/>
      <c r="LLT51" s="53"/>
      <c r="LMG51" s="53"/>
      <c r="LMH51" s="53"/>
      <c r="LMJ51" s="53"/>
      <c r="LMW51" s="53"/>
      <c r="LMX51" s="53"/>
      <c r="LMZ51" s="53"/>
      <c r="LNM51" s="53"/>
      <c r="LNN51" s="53"/>
      <c r="LNP51" s="53"/>
      <c r="LOC51" s="53"/>
      <c r="LOD51" s="53"/>
      <c r="LOF51" s="53"/>
      <c r="LOS51" s="53"/>
      <c r="LOT51" s="53"/>
      <c r="LOV51" s="53"/>
      <c r="LPI51" s="53"/>
      <c r="LPJ51" s="53"/>
      <c r="LPL51" s="53"/>
      <c r="LPY51" s="53"/>
      <c r="LPZ51" s="53"/>
      <c r="LQB51" s="53"/>
      <c r="LQO51" s="53"/>
      <c r="LQP51" s="53"/>
      <c r="LQR51" s="53"/>
      <c r="LRE51" s="53"/>
      <c r="LRF51" s="53"/>
      <c r="LRH51" s="53"/>
      <c r="LRU51" s="53"/>
      <c r="LRV51" s="53"/>
      <c r="LRX51" s="53"/>
      <c r="LSK51" s="53"/>
      <c r="LSL51" s="53"/>
      <c r="LSN51" s="53"/>
      <c r="LTA51" s="53"/>
      <c r="LTB51" s="53"/>
      <c r="LTD51" s="53"/>
      <c r="LTQ51" s="53"/>
      <c r="LTR51" s="53"/>
      <c r="LTT51" s="53"/>
      <c r="LUG51" s="53"/>
      <c r="LUH51" s="53"/>
      <c r="LUJ51" s="53"/>
      <c r="LUW51" s="53"/>
      <c r="LUX51" s="53"/>
      <c r="LUZ51" s="53"/>
      <c r="LVM51" s="53"/>
      <c r="LVN51" s="53"/>
      <c r="LVP51" s="53"/>
      <c r="LWC51" s="53"/>
      <c r="LWD51" s="53"/>
      <c r="LWF51" s="53"/>
      <c r="LWS51" s="53"/>
      <c r="LWT51" s="53"/>
      <c r="LWV51" s="53"/>
      <c r="LXI51" s="53"/>
      <c r="LXJ51" s="53"/>
      <c r="LXL51" s="53"/>
      <c r="LXY51" s="53"/>
      <c r="LXZ51" s="53"/>
      <c r="LYB51" s="53"/>
      <c r="LYO51" s="53"/>
      <c r="LYP51" s="53"/>
      <c r="LYR51" s="53"/>
      <c r="LZE51" s="53"/>
      <c r="LZF51" s="53"/>
      <c r="LZH51" s="53"/>
      <c r="LZU51" s="53"/>
      <c r="LZV51" s="53"/>
      <c r="LZX51" s="53"/>
      <c r="MAK51" s="53"/>
      <c r="MAL51" s="53"/>
      <c r="MAN51" s="53"/>
      <c r="MBA51" s="53"/>
      <c r="MBB51" s="53"/>
      <c r="MBD51" s="53"/>
      <c r="MBQ51" s="53"/>
      <c r="MBR51" s="53"/>
      <c r="MBT51" s="53"/>
      <c r="MCG51" s="53"/>
      <c r="MCH51" s="53"/>
      <c r="MCJ51" s="53"/>
      <c r="MCW51" s="53"/>
      <c r="MCX51" s="53"/>
      <c r="MCZ51" s="53"/>
      <c r="MDM51" s="53"/>
      <c r="MDN51" s="53"/>
      <c r="MDP51" s="53"/>
      <c r="MEC51" s="53"/>
      <c r="MED51" s="53"/>
      <c r="MEF51" s="53"/>
      <c r="MES51" s="53"/>
      <c r="MET51" s="53"/>
      <c r="MEV51" s="53"/>
      <c r="MFI51" s="53"/>
      <c r="MFJ51" s="53"/>
      <c r="MFL51" s="53"/>
      <c r="MFY51" s="53"/>
      <c r="MFZ51" s="53"/>
      <c r="MGB51" s="53"/>
      <c r="MGO51" s="53"/>
      <c r="MGP51" s="53"/>
      <c r="MGR51" s="53"/>
      <c r="MHE51" s="53"/>
      <c r="MHF51" s="53"/>
      <c r="MHH51" s="53"/>
      <c r="MHU51" s="53"/>
      <c r="MHV51" s="53"/>
      <c r="MHX51" s="53"/>
      <c r="MIK51" s="53"/>
      <c r="MIL51" s="53"/>
      <c r="MIN51" s="53"/>
      <c r="MJA51" s="53"/>
      <c r="MJB51" s="53"/>
      <c r="MJD51" s="53"/>
      <c r="MJQ51" s="53"/>
      <c r="MJR51" s="53"/>
      <c r="MJT51" s="53"/>
      <c r="MKG51" s="53"/>
      <c r="MKH51" s="53"/>
      <c r="MKJ51" s="53"/>
      <c r="MKW51" s="53"/>
      <c r="MKX51" s="53"/>
      <c r="MKZ51" s="53"/>
      <c r="MLM51" s="53"/>
      <c r="MLN51" s="53"/>
      <c r="MLP51" s="53"/>
      <c r="MMC51" s="53"/>
      <c r="MMD51" s="53"/>
      <c r="MMF51" s="53"/>
      <c r="MMS51" s="53"/>
      <c r="MMT51" s="53"/>
      <c r="MMV51" s="53"/>
      <c r="MNI51" s="53"/>
      <c r="MNJ51" s="53"/>
      <c r="MNL51" s="53"/>
      <c r="MNY51" s="53"/>
      <c r="MNZ51" s="53"/>
      <c r="MOB51" s="53"/>
      <c r="MOO51" s="53"/>
      <c r="MOP51" s="53"/>
      <c r="MOR51" s="53"/>
      <c r="MPE51" s="53"/>
      <c r="MPF51" s="53"/>
      <c r="MPH51" s="53"/>
      <c r="MPU51" s="53"/>
      <c r="MPV51" s="53"/>
      <c r="MPX51" s="53"/>
      <c r="MQK51" s="53"/>
      <c r="MQL51" s="53"/>
      <c r="MQN51" s="53"/>
      <c r="MRA51" s="53"/>
      <c r="MRB51" s="53"/>
      <c r="MRD51" s="53"/>
      <c r="MRQ51" s="53"/>
      <c r="MRR51" s="53"/>
      <c r="MRT51" s="53"/>
      <c r="MSG51" s="53"/>
      <c r="MSH51" s="53"/>
      <c r="MSJ51" s="53"/>
      <c r="MSW51" s="53"/>
      <c r="MSX51" s="53"/>
      <c r="MSZ51" s="53"/>
      <c r="MTM51" s="53"/>
      <c r="MTN51" s="53"/>
      <c r="MTP51" s="53"/>
      <c r="MUC51" s="53"/>
      <c r="MUD51" s="53"/>
      <c r="MUF51" s="53"/>
      <c r="MUS51" s="53"/>
      <c r="MUT51" s="53"/>
      <c r="MUV51" s="53"/>
      <c r="MVI51" s="53"/>
      <c r="MVJ51" s="53"/>
      <c r="MVL51" s="53"/>
      <c r="MVY51" s="53"/>
      <c r="MVZ51" s="53"/>
      <c r="MWB51" s="53"/>
      <c r="MWO51" s="53"/>
      <c r="MWP51" s="53"/>
      <c r="MWR51" s="53"/>
      <c r="MXE51" s="53"/>
      <c r="MXF51" s="53"/>
      <c r="MXH51" s="53"/>
      <c r="MXU51" s="53"/>
      <c r="MXV51" s="53"/>
      <c r="MXX51" s="53"/>
      <c r="MYK51" s="53"/>
      <c r="MYL51" s="53"/>
      <c r="MYN51" s="53"/>
      <c r="MZA51" s="53"/>
      <c r="MZB51" s="53"/>
      <c r="MZD51" s="53"/>
      <c r="MZQ51" s="53"/>
      <c r="MZR51" s="53"/>
      <c r="MZT51" s="53"/>
      <c r="NAG51" s="53"/>
      <c r="NAH51" s="53"/>
      <c r="NAJ51" s="53"/>
      <c r="NAW51" s="53"/>
      <c r="NAX51" s="53"/>
      <c r="NAZ51" s="53"/>
      <c r="NBM51" s="53"/>
      <c r="NBN51" s="53"/>
      <c r="NBP51" s="53"/>
      <c r="NCC51" s="53"/>
      <c r="NCD51" s="53"/>
      <c r="NCF51" s="53"/>
      <c r="NCS51" s="53"/>
      <c r="NCT51" s="53"/>
      <c r="NCV51" s="53"/>
      <c r="NDI51" s="53"/>
      <c r="NDJ51" s="53"/>
      <c r="NDL51" s="53"/>
      <c r="NDY51" s="53"/>
      <c r="NDZ51" s="53"/>
      <c r="NEB51" s="53"/>
      <c r="NEO51" s="53"/>
      <c r="NEP51" s="53"/>
      <c r="NER51" s="53"/>
      <c r="NFE51" s="53"/>
      <c r="NFF51" s="53"/>
      <c r="NFH51" s="53"/>
      <c r="NFU51" s="53"/>
      <c r="NFV51" s="53"/>
      <c r="NFX51" s="53"/>
      <c r="NGK51" s="53"/>
      <c r="NGL51" s="53"/>
      <c r="NGN51" s="53"/>
      <c r="NHA51" s="53"/>
      <c r="NHB51" s="53"/>
      <c r="NHD51" s="53"/>
      <c r="NHQ51" s="53"/>
      <c r="NHR51" s="53"/>
      <c r="NHT51" s="53"/>
      <c r="NIG51" s="53"/>
      <c r="NIH51" s="53"/>
      <c r="NIJ51" s="53"/>
      <c r="NIW51" s="53"/>
      <c r="NIX51" s="53"/>
      <c r="NIZ51" s="53"/>
      <c r="NJM51" s="53"/>
      <c r="NJN51" s="53"/>
      <c r="NJP51" s="53"/>
      <c r="NKC51" s="53"/>
      <c r="NKD51" s="53"/>
      <c r="NKF51" s="53"/>
      <c r="NKS51" s="53"/>
      <c r="NKT51" s="53"/>
      <c r="NKV51" s="53"/>
      <c r="NLI51" s="53"/>
      <c r="NLJ51" s="53"/>
      <c r="NLL51" s="53"/>
      <c r="NLY51" s="53"/>
      <c r="NLZ51" s="53"/>
      <c r="NMB51" s="53"/>
      <c r="NMO51" s="53"/>
      <c r="NMP51" s="53"/>
      <c r="NMR51" s="53"/>
      <c r="NNE51" s="53"/>
      <c r="NNF51" s="53"/>
      <c r="NNH51" s="53"/>
      <c r="NNU51" s="53"/>
      <c r="NNV51" s="53"/>
      <c r="NNX51" s="53"/>
      <c r="NOK51" s="53"/>
      <c r="NOL51" s="53"/>
      <c r="NON51" s="53"/>
      <c r="NPA51" s="53"/>
      <c r="NPB51" s="53"/>
      <c r="NPD51" s="53"/>
      <c r="NPQ51" s="53"/>
      <c r="NPR51" s="53"/>
      <c r="NPT51" s="53"/>
      <c r="NQG51" s="53"/>
      <c r="NQH51" s="53"/>
      <c r="NQJ51" s="53"/>
      <c r="NQW51" s="53"/>
      <c r="NQX51" s="53"/>
      <c r="NQZ51" s="53"/>
      <c r="NRM51" s="53"/>
      <c r="NRN51" s="53"/>
      <c r="NRP51" s="53"/>
      <c r="NSC51" s="53"/>
      <c r="NSD51" s="53"/>
      <c r="NSF51" s="53"/>
      <c r="NSS51" s="53"/>
      <c r="NST51" s="53"/>
      <c r="NSV51" s="53"/>
      <c r="NTI51" s="53"/>
      <c r="NTJ51" s="53"/>
      <c r="NTL51" s="53"/>
      <c r="NTY51" s="53"/>
      <c r="NTZ51" s="53"/>
      <c r="NUB51" s="53"/>
      <c r="NUO51" s="53"/>
      <c r="NUP51" s="53"/>
      <c r="NUR51" s="53"/>
      <c r="NVE51" s="53"/>
      <c r="NVF51" s="53"/>
      <c r="NVH51" s="53"/>
      <c r="NVU51" s="53"/>
      <c r="NVV51" s="53"/>
      <c r="NVX51" s="53"/>
      <c r="NWK51" s="53"/>
      <c r="NWL51" s="53"/>
      <c r="NWN51" s="53"/>
      <c r="NXA51" s="53"/>
      <c r="NXB51" s="53"/>
      <c r="NXD51" s="53"/>
      <c r="NXQ51" s="53"/>
      <c r="NXR51" s="53"/>
      <c r="NXT51" s="53"/>
      <c r="NYG51" s="53"/>
      <c r="NYH51" s="53"/>
      <c r="NYJ51" s="53"/>
      <c r="NYW51" s="53"/>
      <c r="NYX51" s="53"/>
      <c r="NYZ51" s="53"/>
      <c r="NZM51" s="53"/>
      <c r="NZN51" s="53"/>
      <c r="NZP51" s="53"/>
      <c r="OAC51" s="53"/>
      <c r="OAD51" s="53"/>
      <c r="OAF51" s="53"/>
      <c r="OAS51" s="53"/>
      <c r="OAT51" s="53"/>
      <c r="OAV51" s="53"/>
      <c r="OBI51" s="53"/>
      <c r="OBJ51" s="53"/>
      <c r="OBL51" s="53"/>
      <c r="OBY51" s="53"/>
      <c r="OBZ51" s="53"/>
      <c r="OCB51" s="53"/>
      <c r="OCO51" s="53"/>
      <c r="OCP51" s="53"/>
      <c r="OCR51" s="53"/>
      <c r="ODE51" s="53"/>
      <c r="ODF51" s="53"/>
      <c r="ODH51" s="53"/>
      <c r="ODU51" s="53"/>
      <c r="ODV51" s="53"/>
      <c r="ODX51" s="53"/>
      <c r="OEK51" s="53"/>
      <c r="OEL51" s="53"/>
      <c r="OEN51" s="53"/>
      <c r="OFA51" s="53"/>
      <c r="OFB51" s="53"/>
      <c r="OFD51" s="53"/>
      <c r="OFQ51" s="53"/>
      <c r="OFR51" s="53"/>
      <c r="OFT51" s="53"/>
      <c r="OGG51" s="53"/>
      <c r="OGH51" s="53"/>
      <c r="OGJ51" s="53"/>
      <c r="OGW51" s="53"/>
      <c r="OGX51" s="53"/>
      <c r="OGZ51" s="53"/>
      <c r="OHM51" s="53"/>
      <c r="OHN51" s="53"/>
      <c r="OHP51" s="53"/>
      <c r="OIC51" s="53"/>
      <c r="OID51" s="53"/>
      <c r="OIF51" s="53"/>
      <c r="OIS51" s="53"/>
      <c r="OIT51" s="53"/>
      <c r="OIV51" s="53"/>
      <c r="OJI51" s="53"/>
      <c r="OJJ51" s="53"/>
      <c r="OJL51" s="53"/>
      <c r="OJY51" s="53"/>
      <c r="OJZ51" s="53"/>
      <c r="OKB51" s="53"/>
      <c r="OKO51" s="53"/>
      <c r="OKP51" s="53"/>
      <c r="OKR51" s="53"/>
      <c r="OLE51" s="53"/>
      <c r="OLF51" s="53"/>
      <c r="OLH51" s="53"/>
      <c r="OLU51" s="53"/>
      <c r="OLV51" s="53"/>
      <c r="OLX51" s="53"/>
      <c r="OMK51" s="53"/>
      <c r="OML51" s="53"/>
      <c r="OMN51" s="53"/>
      <c r="ONA51" s="53"/>
      <c r="ONB51" s="53"/>
      <c r="OND51" s="53"/>
      <c r="ONQ51" s="53"/>
      <c r="ONR51" s="53"/>
      <c r="ONT51" s="53"/>
      <c r="OOG51" s="53"/>
      <c r="OOH51" s="53"/>
      <c r="OOJ51" s="53"/>
      <c r="OOW51" s="53"/>
      <c r="OOX51" s="53"/>
      <c r="OOZ51" s="53"/>
      <c r="OPM51" s="53"/>
      <c r="OPN51" s="53"/>
      <c r="OPP51" s="53"/>
      <c r="OQC51" s="53"/>
      <c r="OQD51" s="53"/>
      <c r="OQF51" s="53"/>
      <c r="OQS51" s="53"/>
      <c r="OQT51" s="53"/>
      <c r="OQV51" s="53"/>
      <c r="ORI51" s="53"/>
      <c r="ORJ51" s="53"/>
      <c r="ORL51" s="53"/>
      <c r="ORY51" s="53"/>
      <c r="ORZ51" s="53"/>
      <c r="OSB51" s="53"/>
      <c r="OSO51" s="53"/>
      <c r="OSP51" s="53"/>
      <c r="OSR51" s="53"/>
      <c r="OTE51" s="53"/>
      <c r="OTF51" s="53"/>
      <c r="OTH51" s="53"/>
      <c r="OTU51" s="53"/>
      <c r="OTV51" s="53"/>
      <c r="OTX51" s="53"/>
      <c r="OUK51" s="53"/>
      <c r="OUL51" s="53"/>
      <c r="OUN51" s="53"/>
      <c r="OVA51" s="53"/>
      <c r="OVB51" s="53"/>
      <c r="OVD51" s="53"/>
      <c r="OVQ51" s="53"/>
      <c r="OVR51" s="53"/>
      <c r="OVT51" s="53"/>
      <c r="OWG51" s="53"/>
      <c r="OWH51" s="53"/>
      <c r="OWJ51" s="53"/>
      <c r="OWW51" s="53"/>
      <c r="OWX51" s="53"/>
      <c r="OWZ51" s="53"/>
      <c r="OXM51" s="53"/>
      <c r="OXN51" s="53"/>
      <c r="OXP51" s="53"/>
      <c r="OYC51" s="53"/>
      <c r="OYD51" s="53"/>
      <c r="OYF51" s="53"/>
      <c r="OYS51" s="53"/>
      <c r="OYT51" s="53"/>
      <c r="OYV51" s="53"/>
      <c r="OZI51" s="53"/>
      <c r="OZJ51" s="53"/>
      <c r="OZL51" s="53"/>
      <c r="OZY51" s="53"/>
      <c r="OZZ51" s="53"/>
      <c r="PAB51" s="53"/>
      <c r="PAO51" s="53"/>
      <c r="PAP51" s="53"/>
      <c r="PAR51" s="53"/>
      <c r="PBE51" s="53"/>
      <c r="PBF51" s="53"/>
      <c r="PBH51" s="53"/>
      <c r="PBU51" s="53"/>
      <c r="PBV51" s="53"/>
      <c r="PBX51" s="53"/>
      <c r="PCK51" s="53"/>
      <c r="PCL51" s="53"/>
      <c r="PCN51" s="53"/>
      <c r="PDA51" s="53"/>
      <c r="PDB51" s="53"/>
      <c r="PDD51" s="53"/>
      <c r="PDQ51" s="53"/>
      <c r="PDR51" s="53"/>
      <c r="PDT51" s="53"/>
      <c r="PEG51" s="53"/>
      <c r="PEH51" s="53"/>
      <c r="PEJ51" s="53"/>
      <c r="PEW51" s="53"/>
      <c r="PEX51" s="53"/>
      <c r="PEZ51" s="53"/>
      <c r="PFM51" s="53"/>
      <c r="PFN51" s="53"/>
      <c r="PFP51" s="53"/>
      <c r="PGC51" s="53"/>
      <c r="PGD51" s="53"/>
      <c r="PGF51" s="53"/>
      <c r="PGS51" s="53"/>
      <c r="PGT51" s="53"/>
      <c r="PGV51" s="53"/>
      <c r="PHI51" s="53"/>
      <c r="PHJ51" s="53"/>
      <c r="PHL51" s="53"/>
      <c r="PHY51" s="53"/>
      <c r="PHZ51" s="53"/>
      <c r="PIB51" s="53"/>
      <c r="PIO51" s="53"/>
      <c r="PIP51" s="53"/>
      <c r="PIR51" s="53"/>
      <c r="PJE51" s="53"/>
      <c r="PJF51" s="53"/>
      <c r="PJH51" s="53"/>
      <c r="PJU51" s="53"/>
      <c r="PJV51" s="53"/>
      <c r="PJX51" s="53"/>
      <c r="PKK51" s="53"/>
      <c r="PKL51" s="53"/>
      <c r="PKN51" s="53"/>
      <c r="PLA51" s="53"/>
      <c r="PLB51" s="53"/>
      <c r="PLD51" s="53"/>
      <c r="PLQ51" s="53"/>
      <c r="PLR51" s="53"/>
      <c r="PLT51" s="53"/>
      <c r="PMG51" s="53"/>
      <c r="PMH51" s="53"/>
      <c r="PMJ51" s="53"/>
      <c r="PMW51" s="53"/>
      <c r="PMX51" s="53"/>
      <c r="PMZ51" s="53"/>
      <c r="PNM51" s="53"/>
      <c r="PNN51" s="53"/>
      <c r="PNP51" s="53"/>
      <c r="POC51" s="53"/>
      <c r="POD51" s="53"/>
      <c r="POF51" s="53"/>
      <c r="POS51" s="53"/>
      <c r="POT51" s="53"/>
      <c r="POV51" s="53"/>
      <c r="PPI51" s="53"/>
      <c r="PPJ51" s="53"/>
      <c r="PPL51" s="53"/>
      <c r="PPY51" s="53"/>
      <c r="PPZ51" s="53"/>
      <c r="PQB51" s="53"/>
      <c r="PQO51" s="53"/>
      <c r="PQP51" s="53"/>
      <c r="PQR51" s="53"/>
      <c r="PRE51" s="53"/>
      <c r="PRF51" s="53"/>
      <c r="PRH51" s="53"/>
      <c r="PRU51" s="53"/>
      <c r="PRV51" s="53"/>
      <c r="PRX51" s="53"/>
      <c r="PSK51" s="53"/>
      <c r="PSL51" s="53"/>
      <c r="PSN51" s="53"/>
      <c r="PTA51" s="53"/>
      <c r="PTB51" s="53"/>
      <c r="PTD51" s="53"/>
      <c r="PTQ51" s="53"/>
      <c r="PTR51" s="53"/>
      <c r="PTT51" s="53"/>
      <c r="PUG51" s="53"/>
      <c r="PUH51" s="53"/>
      <c r="PUJ51" s="53"/>
      <c r="PUW51" s="53"/>
      <c r="PUX51" s="53"/>
      <c r="PUZ51" s="53"/>
      <c r="PVM51" s="53"/>
      <c r="PVN51" s="53"/>
      <c r="PVP51" s="53"/>
      <c r="PWC51" s="53"/>
      <c r="PWD51" s="53"/>
      <c r="PWF51" s="53"/>
      <c r="PWS51" s="53"/>
      <c r="PWT51" s="53"/>
      <c r="PWV51" s="53"/>
      <c r="PXI51" s="53"/>
      <c r="PXJ51" s="53"/>
      <c r="PXL51" s="53"/>
      <c r="PXY51" s="53"/>
      <c r="PXZ51" s="53"/>
      <c r="PYB51" s="53"/>
      <c r="PYO51" s="53"/>
      <c r="PYP51" s="53"/>
      <c r="PYR51" s="53"/>
      <c r="PZE51" s="53"/>
      <c r="PZF51" s="53"/>
      <c r="PZH51" s="53"/>
      <c r="PZU51" s="53"/>
      <c r="PZV51" s="53"/>
      <c r="PZX51" s="53"/>
      <c r="QAK51" s="53"/>
      <c r="QAL51" s="53"/>
      <c r="QAN51" s="53"/>
      <c r="QBA51" s="53"/>
      <c r="QBB51" s="53"/>
      <c r="QBD51" s="53"/>
      <c r="QBQ51" s="53"/>
      <c r="QBR51" s="53"/>
      <c r="QBT51" s="53"/>
      <c r="QCG51" s="53"/>
      <c r="QCH51" s="53"/>
      <c r="QCJ51" s="53"/>
      <c r="QCW51" s="53"/>
      <c r="QCX51" s="53"/>
      <c r="QCZ51" s="53"/>
      <c r="QDM51" s="53"/>
      <c r="QDN51" s="53"/>
      <c r="QDP51" s="53"/>
      <c r="QEC51" s="53"/>
      <c r="QED51" s="53"/>
      <c r="QEF51" s="53"/>
      <c r="QES51" s="53"/>
      <c r="QET51" s="53"/>
      <c r="QEV51" s="53"/>
      <c r="QFI51" s="53"/>
      <c r="QFJ51" s="53"/>
      <c r="QFL51" s="53"/>
      <c r="QFY51" s="53"/>
      <c r="QFZ51" s="53"/>
      <c r="QGB51" s="53"/>
      <c r="QGO51" s="53"/>
      <c r="QGP51" s="53"/>
      <c r="QGR51" s="53"/>
      <c r="QHE51" s="53"/>
      <c r="QHF51" s="53"/>
      <c r="QHH51" s="53"/>
      <c r="QHU51" s="53"/>
      <c r="QHV51" s="53"/>
      <c r="QHX51" s="53"/>
      <c r="QIK51" s="53"/>
      <c r="QIL51" s="53"/>
      <c r="QIN51" s="53"/>
      <c r="QJA51" s="53"/>
      <c r="QJB51" s="53"/>
      <c r="QJD51" s="53"/>
      <c r="QJQ51" s="53"/>
      <c r="QJR51" s="53"/>
      <c r="QJT51" s="53"/>
      <c r="QKG51" s="53"/>
      <c r="QKH51" s="53"/>
      <c r="QKJ51" s="53"/>
      <c r="QKW51" s="53"/>
      <c r="QKX51" s="53"/>
      <c r="QKZ51" s="53"/>
      <c r="QLM51" s="53"/>
      <c r="QLN51" s="53"/>
      <c r="QLP51" s="53"/>
      <c r="QMC51" s="53"/>
      <c r="QMD51" s="53"/>
      <c r="QMF51" s="53"/>
      <c r="QMS51" s="53"/>
      <c r="QMT51" s="53"/>
      <c r="QMV51" s="53"/>
      <c r="QNI51" s="53"/>
      <c r="QNJ51" s="53"/>
      <c r="QNL51" s="53"/>
      <c r="QNY51" s="53"/>
      <c r="QNZ51" s="53"/>
      <c r="QOB51" s="53"/>
      <c r="QOO51" s="53"/>
      <c r="QOP51" s="53"/>
      <c r="QOR51" s="53"/>
      <c r="QPE51" s="53"/>
      <c r="QPF51" s="53"/>
      <c r="QPH51" s="53"/>
      <c r="QPU51" s="53"/>
      <c r="QPV51" s="53"/>
      <c r="QPX51" s="53"/>
      <c r="QQK51" s="53"/>
      <c r="QQL51" s="53"/>
      <c r="QQN51" s="53"/>
      <c r="QRA51" s="53"/>
      <c r="QRB51" s="53"/>
      <c r="QRD51" s="53"/>
      <c r="QRQ51" s="53"/>
      <c r="QRR51" s="53"/>
      <c r="QRT51" s="53"/>
      <c r="QSG51" s="53"/>
      <c r="QSH51" s="53"/>
      <c r="QSJ51" s="53"/>
      <c r="QSW51" s="53"/>
      <c r="QSX51" s="53"/>
      <c r="QSZ51" s="53"/>
      <c r="QTM51" s="53"/>
      <c r="QTN51" s="53"/>
      <c r="QTP51" s="53"/>
      <c r="QUC51" s="53"/>
      <c r="QUD51" s="53"/>
      <c r="QUF51" s="53"/>
      <c r="QUS51" s="53"/>
      <c r="QUT51" s="53"/>
      <c r="QUV51" s="53"/>
      <c r="QVI51" s="53"/>
      <c r="QVJ51" s="53"/>
      <c r="QVL51" s="53"/>
      <c r="QVY51" s="53"/>
      <c r="QVZ51" s="53"/>
      <c r="QWB51" s="53"/>
      <c r="QWO51" s="53"/>
      <c r="QWP51" s="53"/>
      <c r="QWR51" s="53"/>
      <c r="QXE51" s="53"/>
      <c r="QXF51" s="53"/>
      <c r="QXH51" s="53"/>
      <c r="QXU51" s="53"/>
      <c r="QXV51" s="53"/>
      <c r="QXX51" s="53"/>
      <c r="QYK51" s="53"/>
      <c r="QYL51" s="53"/>
      <c r="QYN51" s="53"/>
      <c r="QZA51" s="53"/>
      <c r="QZB51" s="53"/>
      <c r="QZD51" s="53"/>
      <c r="QZQ51" s="53"/>
      <c r="QZR51" s="53"/>
      <c r="QZT51" s="53"/>
      <c r="RAG51" s="53"/>
      <c r="RAH51" s="53"/>
      <c r="RAJ51" s="53"/>
      <c r="RAW51" s="53"/>
      <c r="RAX51" s="53"/>
      <c r="RAZ51" s="53"/>
      <c r="RBM51" s="53"/>
      <c r="RBN51" s="53"/>
      <c r="RBP51" s="53"/>
      <c r="RCC51" s="53"/>
      <c r="RCD51" s="53"/>
      <c r="RCF51" s="53"/>
      <c r="RCS51" s="53"/>
      <c r="RCT51" s="53"/>
      <c r="RCV51" s="53"/>
      <c r="RDI51" s="53"/>
      <c r="RDJ51" s="53"/>
      <c r="RDL51" s="53"/>
      <c r="RDY51" s="53"/>
      <c r="RDZ51" s="53"/>
      <c r="REB51" s="53"/>
      <c r="REO51" s="53"/>
      <c r="REP51" s="53"/>
      <c r="RER51" s="53"/>
      <c r="RFE51" s="53"/>
      <c r="RFF51" s="53"/>
      <c r="RFH51" s="53"/>
      <c r="RFU51" s="53"/>
      <c r="RFV51" s="53"/>
      <c r="RFX51" s="53"/>
      <c r="RGK51" s="53"/>
      <c r="RGL51" s="53"/>
      <c r="RGN51" s="53"/>
      <c r="RHA51" s="53"/>
      <c r="RHB51" s="53"/>
      <c r="RHD51" s="53"/>
      <c r="RHQ51" s="53"/>
      <c r="RHR51" s="53"/>
      <c r="RHT51" s="53"/>
      <c r="RIG51" s="53"/>
      <c r="RIH51" s="53"/>
      <c r="RIJ51" s="53"/>
      <c r="RIW51" s="53"/>
      <c r="RIX51" s="53"/>
      <c r="RIZ51" s="53"/>
      <c r="RJM51" s="53"/>
      <c r="RJN51" s="53"/>
      <c r="RJP51" s="53"/>
      <c r="RKC51" s="53"/>
      <c r="RKD51" s="53"/>
      <c r="RKF51" s="53"/>
      <c r="RKS51" s="53"/>
      <c r="RKT51" s="53"/>
      <c r="RKV51" s="53"/>
      <c r="RLI51" s="53"/>
      <c r="RLJ51" s="53"/>
      <c r="RLL51" s="53"/>
      <c r="RLY51" s="53"/>
      <c r="RLZ51" s="53"/>
      <c r="RMB51" s="53"/>
      <c r="RMO51" s="53"/>
      <c r="RMP51" s="53"/>
      <c r="RMR51" s="53"/>
      <c r="RNE51" s="53"/>
      <c r="RNF51" s="53"/>
      <c r="RNH51" s="53"/>
      <c r="RNU51" s="53"/>
      <c r="RNV51" s="53"/>
      <c r="RNX51" s="53"/>
      <c r="ROK51" s="53"/>
      <c r="ROL51" s="53"/>
      <c r="RON51" s="53"/>
      <c r="RPA51" s="53"/>
      <c r="RPB51" s="53"/>
      <c r="RPD51" s="53"/>
      <c r="RPQ51" s="53"/>
      <c r="RPR51" s="53"/>
      <c r="RPT51" s="53"/>
      <c r="RQG51" s="53"/>
      <c r="RQH51" s="53"/>
      <c r="RQJ51" s="53"/>
      <c r="RQW51" s="53"/>
      <c r="RQX51" s="53"/>
      <c r="RQZ51" s="53"/>
      <c r="RRM51" s="53"/>
      <c r="RRN51" s="53"/>
      <c r="RRP51" s="53"/>
      <c r="RSC51" s="53"/>
      <c r="RSD51" s="53"/>
      <c r="RSF51" s="53"/>
      <c r="RSS51" s="53"/>
      <c r="RST51" s="53"/>
      <c r="RSV51" s="53"/>
      <c r="RTI51" s="53"/>
      <c r="RTJ51" s="53"/>
      <c r="RTL51" s="53"/>
      <c r="RTY51" s="53"/>
      <c r="RTZ51" s="53"/>
      <c r="RUB51" s="53"/>
      <c r="RUO51" s="53"/>
      <c r="RUP51" s="53"/>
      <c r="RUR51" s="53"/>
      <c r="RVE51" s="53"/>
      <c r="RVF51" s="53"/>
      <c r="RVH51" s="53"/>
      <c r="RVU51" s="53"/>
      <c r="RVV51" s="53"/>
      <c r="RVX51" s="53"/>
      <c r="RWK51" s="53"/>
      <c r="RWL51" s="53"/>
      <c r="RWN51" s="53"/>
      <c r="RXA51" s="53"/>
      <c r="RXB51" s="53"/>
      <c r="RXD51" s="53"/>
      <c r="RXQ51" s="53"/>
      <c r="RXR51" s="53"/>
      <c r="RXT51" s="53"/>
      <c r="RYG51" s="53"/>
      <c r="RYH51" s="53"/>
      <c r="RYJ51" s="53"/>
      <c r="RYW51" s="53"/>
      <c r="RYX51" s="53"/>
      <c r="RYZ51" s="53"/>
      <c r="RZM51" s="53"/>
      <c r="RZN51" s="53"/>
      <c r="RZP51" s="53"/>
      <c r="SAC51" s="53"/>
      <c r="SAD51" s="53"/>
      <c r="SAF51" s="53"/>
      <c r="SAS51" s="53"/>
      <c r="SAT51" s="53"/>
      <c r="SAV51" s="53"/>
      <c r="SBI51" s="53"/>
      <c r="SBJ51" s="53"/>
      <c r="SBL51" s="53"/>
      <c r="SBY51" s="53"/>
      <c r="SBZ51" s="53"/>
      <c r="SCB51" s="53"/>
      <c r="SCO51" s="53"/>
      <c r="SCP51" s="53"/>
      <c r="SCR51" s="53"/>
      <c r="SDE51" s="53"/>
      <c r="SDF51" s="53"/>
      <c r="SDH51" s="53"/>
      <c r="SDU51" s="53"/>
      <c r="SDV51" s="53"/>
      <c r="SDX51" s="53"/>
      <c r="SEK51" s="53"/>
      <c r="SEL51" s="53"/>
      <c r="SEN51" s="53"/>
      <c r="SFA51" s="53"/>
      <c r="SFB51" s="53"/>
      <c r="SFD51" s="53"/>
      <c r="SFQ51" s="53"/>
      <c r="SFR51" s="53"/>
      <c r="SFT51" s="53"/>
      <c r="SGG51" s="53"/>
      <c r="SGH51" s="53"/>
      <c r="SGJ51" s="53"/>
      <c r="SGW51" s="53"/>
      <c r="SGX51" s="53"/>
      <c r="SGZ51" s="53"/>
      <c r="SHM51" s="53"/>
      <c r="SHN51" s="53"/>
      <c r="SHP51" s="53"/>
      <c r="SIC51" s="53"/>
      <c r="SID51" s="53"/>
      <c r="SIF51" s="53"/>
      <c r="SIS51" s="53"/>
      <c r="SIT51" s="53"/>
      <c r="SIV51" s="53"/>
      <c r="SJI51" s="53"/>
      <c r="SJJ51" s="53"/>
      <c r="SJL51" s="53"/>
      <c r="SJY51" s="53"/>
      <c r="SJZ51" s="53"/>
      <c r="SKB51" s="53"/>
      <c r="SKO51" s="53"/>
      <c r="SKP51" s="53"/>
      <c r="SKR51" s="53"/>
      <c r="SLE51" s="53"/>
      <c r="SLF51" s="53"/>
      <c r="SLH51" s="53"/>
      <c r="SLU51" s="53"/>
      <c r="SLV51" s="53"/>
      <c r="SLX51" s="53"/>
      <c r="SMK51" s="53"/>
      <c r="SML51" s="53"/>
      <c r="SMN51" s="53"/>
      <c r="SNA51" s="53"/>
      <c r="SNB51" s="53"/>
      <c r="SND51" s="53"/>
      <c r="SNQ51" s="53"/>
      <c r="SNR51" s="53"/>
      <c r="SNT51" s="53"/>
      <c r="SOG51" s="53"/>
      <c r="SOH51" s="53"/>
      <c r="SOJ51" s="53"/>
      <c r="SOW51" s="53"/>
      <c r="SOX51" s="53"/>
      <c r="SOZ51" s="53"/>
      <c r="SPM51" s="53"/>
      <c r="SPN51" s="53"/>
      <c r="SPP51" s="53"/>
      <c r="SQC51" s="53"/>
      <c r="SQD51" s="53"/>
      <c r="SQF51" s="53"/>
      <c r="SQS51" s="53"/>
      <c r="SQT51" s="53"/>
      <c r="SQV51" s="53"/>
      <c r="SRI51" s="53"/>
      <c r="SRJ51" s="53"/>
      <c r="SRL51" s="53"/>
      <c r="SRY51" s="53"/>
      <c r="SRZ51" s="53"/>
      <c r="SSB51" s="53"/>
      <c r="SSO51" s="53"/>
      <c r="SSP51" s="53"/>
      <c r="SSR51" s="53"/>
      <c r="STE51" s="53"/>
      <c r="STF51" s="53"/>
      <c r="STH51" s="53"/>
      <c r="STU51" s="53"/>
      <c r="STV51" s="53"/>
      <c r="STX51" s="53"/>
      <c r="SUK51" s="53"/>
      <c r="SUL51" s="53"/>
      <c r="SUN51" s="53"/>
      <c r="SVA51" s="53"/>
      <c r="SVB51" s="53"/>
      <c r="SVD51" s="53"/>
      <c r="SVQ51" s="53"/>
      <c r="SVR51" s="53"/>
      <c r="SVT51" s="53"/>
      <c r="SWG51" s="53"/>
      <c r="SWH51" s="53"/>
      <c r="SWJ51" s="53"/>
      <c r="SWW51" s="53"/>
      <c r="SWX51" s="53"/>
      <c r="SWZ51" s="53"/>
      <c r="SXM51" s="53"/>
      <c r="SXN51" s="53"/>
      <c r="SXP51" s="53"/>
      <c r="SYC51" s="53"/>
      <c r="SYD51" s="53"/>
      <c r="SYF51" s="53"/>
      <c r="SYS51" s="53"/>
      <c r="SYT51" s="53"/>
      <c r="SYV51" s="53"/>
      <c r="SZI51" s="53"/>
      <c r="SZJ51" s="53"/>
      <c r="SZL51" s="53"/>
      <c r="SZY51" s="53"/>
      <c r="SZZ51" s="53"/>
      <c r="TAB51" s="53"/>
      <c r="TAO51" s="53"/>
      <c r="TAP51" s="53"/>
      <c r="TAR51" s="53"/>
      <c r="TBE51" s="53"/>
      <c r="TBF51" s="53"/>
      <c r="TBH51" s="53"/>
      <c r="TBU51" s="53"/>
      <c r="TBV51" s="53"/>
      <c r="TBX51" s="53"/>
      <c r="TCK51" s="53"/>
      <c r="TCL51" s="53"/>
      <c r="TCN51" s="53"/>
      <c r="TDA51" s="53"/>
      <c r="TDB51" s="53"/>
      <c r="TDD51" s="53"/>
      <c r="TDQ51" s="53"/>
      <c r="TDR51" s="53"/>
      <c r="TDT51" s="53"/>
      <c r="TEG51" s="53"/>
      <c r="TEH51" s="53"/>
      <c r="TEJ51" s="53"/>
      <c r="TEW51" s="53"/>
      <c r="TEX51" s="53"/>
      <c r="TEZ51" s="53"/>
      <c r="TFM51" s="53"/>
      <c r="TFN51" s="53"/>
      <c r="TFP51" s="53"/>
      <c r="TGC51" s="53"/>
      <c r="TGD51" s="53"/>
      <c r="TGF51" s="53"/>
      <c r="TGS51" s="53"/>
      <c r="TGT51" s="53"/>
      <c r="TGV51" s="53"/>
      <c r="THI51" s="53"/>
      <c r="THJ51" s="53"/>
      <c r="THL51" s="53"/>
      <c r="THY51" s="53"/>
      <c r="THZ51" s="53"/>
      <c r="TIB51" s="53"/>
      <c r="TIO51" s="53"/>
      <c r="TIP51" s="53"/>
      <c r="TIR51" s="53"/>
      <c r="TJE51" s="53"/>
      <c r="TJF51" s="53"/>
      <c r="TJH51" s="53"/>
      <c r="TJU51" s="53"/>
      <c r="TJV51" s="53"/>
      <c r="TJX51" s="53"/>
      <c r="TKK51" s="53"/>
      <c r="TKL51" s="53"/>
      <c r="TKN51" s="53"/>
      <c r="TLA51" s="53"/>
      <c r="TLB51" s="53"/>
      <c r="TLD51" s="53"/>
      <c r="TLQ51" s="53"/>
      <c r="TLR51" s="53"/>
      <c r="TLT51" s="53"/>
      <c r="TMG51" s="53"/>
      <c r="TMH51" s="53"/>
      <c r="TMJ51" s="53"/>
      <c r="TMW51" s="53"/>
      <c r="TMX51" s="53"/>
      <c r="TMZ51" s="53"/>
      <c r="TNM51" s="53"/>
      <c r="TNN51" s="53"/>
      <c r="TNP51" s="53"/>
      <c r="TOC51" s="53"/>
      <c r="TOD51" s="53"/>
      <c r="TOF51" s="53"/>
      <c r="TOS51" s="53"/>
      <c r="TOT51" s="53"/>
      <c r="TOV51" s="53"/>
      <c r="TPI51" s="53"/>
      <c r="TPJ51" s="53"/>
      <c r="TPL51" s="53"/>
      <c r="TPY51" s="53"/>
      <c r="TPZ51" s="53"/>
      <c r="TQB51" s="53"/>
      <c r="TQO51" s="53"/>
      <c r="TQP51" s="53"/>
      <c r="TQR51" s="53"/>
      <c r="TRE51" s="53"/>
      <c r="TRF51" s="53"/>
      <c r="TRH51" s="53"/>
      <c r="TRU51" s="53"/>
      <c r="TRV51" s="53"/>
      <c r="TRX51" s="53"/>
      <c r="TSK51" s="53"/>
      <c r="TSL51" s="53"/>
      <c r="TSN51" s="53"/>
      <c r="TTA51" s="53"/>
      <c r="TTB51" s="53"/>
      <c r="TTD51" s="53"/>
      <c r="TTQ51" s="53"/>
      <c r="TTR51" s="53"/>
      <c r="TTT51" s="53"/>
      <c r="TUG51" s="53"/>
      <c r="TUH51" s="53"/>
      <c r="TUJ51" s="53"/>
      <c r="TUW51" s="53"/>
      <c r="TUX51" s="53"/>
      <c r="TUZ51" s="53"/>
      <c r="TVM51" s="53"/>
      <c r="TVN51" s="53"/>
      <c r="TVP51" s="53"/>
      <c r="TWC51" s="53"/>
      <c r="TWD51" s="53"/>
      <c r="TWF51" s="53"/>
      <c r="TWS51" s="53"/>
      <c r="TWT51" s="53"/>
      <c r="TWV51" s="53"/>
      <c r="TXI51" s="53"/>
      <c r="TXJ51" s="53"/>
      <c r="TXL51" s="53"/>
      <c r="TXY51" s="53"/>
      <c r="TXZ51" s="53"/>
      <c r="TYB51" s="53"/>
      <c r="TYO51" s="53"/>
      <c r="TYP51" s="53"/>
      <c r="TYR51" s="53"/>
      <c r="TZE51" s="53"/>
      <c r="TZF51" s="53"/>
      <c r="TZH51" s="53"/>
      <c r="TZU51" s="53"/>
      <c r="TZV51" s="53"/>
      <c r="TZX51" s="53"/>
      <c r="UAK51" s="53"/>
      <c r="UAL51" s="53"/>
      <c r="UAN51" s="53"/>
      <c r="UBA51" s="53"/>
      <c r="UBB51" s="53"/>
      <c r="UBD51" s="53"/>
      <c r="UBQ51" s="53"/>
      <c r="UBR51" s="53"/>
      <c r="UBT51" s="53"/>
      <c r="UCG51" s="53"/>
      <c r="UCH51" s="53"/>
      <c r="UCJ51" s="53"/>
      <c r="UCW51" s="53"/>
      <c r="UCX51" s="53"/>
      <c r="UCZ51" s="53"/>
      <c r="UDM51" s="53"/>
      <c r="UDN51" s="53"/>
      <c r="UDP51" s="53"/>
      <c r="UEC51" s="53"/>
      <c r="UED51" s="53"/>
      <c r="UEF51" s="53"/>
      <c r="UES51" s="53"/>
      <c r="UET51" s="53"/>
      <c r="UEV51" s="53"/>
      <c r="UFI51" s="53"/>
      <c r="UFJ51" s="53"/>
      <c r="UFL51" s="53"/>
      <c r="UFY51" s="53"/>
      <c r="UFZ51" s="53"/>
      <c r="UGB51" s="53"/>
      <c r="UGO51" s="53"/>
      <c r="UGP51" s="53"/>
      <c r="UGR51" s="53"/>
      <c r="UHE51" s="53"/>
      <c r="UHF51" s="53"/>
      <c r="UHH51" s="53"/>
      <c r="UHU51" s="53"/>
      <c r="UHV51" s="53"/>
      <c r="UHX51" s="53"/>
      <c r="UIK51" s="53"/>
      <c r="UIL51" s="53"/>
      <c r="UIN51" s="53"/>
      <c r="UJA51" s="53"/>
      <c r="UJB51" s="53"/>
      <c r="UJD51" s="53"/>
      <c r="UJQ51" s="53"/>
      <c r="UJR51" s="53"/>
      <c r="UJT51" s="53"/>
      <c r="UKG51" s="53"/>
      <c r="UKH51" s="53"/>
      <c r="UKJ51" s="53"/>
      <c r="UKW51" s="53"/>
      <c r="UKX51" s="53"/>
      <c r="UKZ51" s="53"/>
      <c r="ULM51" s="53"/>
      <c r="ULN51" s="53"/>
      <c r="ULP51" s="53"/>
      <c r="UMC51" s="53"/>
      <c r="UMD51" s="53"/>
      <c r="UMF51" s="53"/>
      <c r="UMS51" s="53"/>
      <c r="UMT51" s="53"/>
      <c r="UMV51" s="53"/>
      <c r="UNI51" s="53"/>
      <c r="UNJ51" s="53"/>
      <c r="UNL51" s="53"/>
      <c r="UNY51" s="53"/>
      <c r="UNZ51" s="53"/>
      <c r="UOB51" s="53"/>
      <c r="UOO51" s="53"/>
      <c r="UOP51" s="53"/>
      <c r="UOR51" s="53"/>
      <c r="UPE51" s="53"/>
      <c r="UPF51" s="53"/>
      <c r="UPH51" s="53"/>
      <c r="UPU51" s="53"/>
      <c r="UPV51" s="53"/>
      <c r="UPX51" s="53"/>
      <c r="UQK51" s="53"/>
      <c r="UQL51" s="53"/>
      <c r="UQN51" s="53"/>
      <c r="URA51" s="53"/>
      <c r="URB51" s="53"/>
      <c r="URD51" s="53"/>
      <c r="URQ51" s="53"/>
      <c r="URR51" s="53"/>
      <c r="URT51" s="53"/>
      <c r="USG51" s="53"/>
      <c r="USH51" s="53"/>
      <c r="USJ51" s="53"/>
      <c r="USW51" s="53"/>
      <c r="USX51" s="53"/>
      <c r="USZ51" s="53"/>
      <c r="UTM51" s="53"/>
      <c r="UTN51" s="53"/>
      <c r="UTP51" s="53"/>
      <c r="UUC51" s="53"/>
      <c r="UUD51" s="53"/>
      <c r="UUF51" s="53"/>
      <c r="UUS51" s="53"/>
      <c r="UUT51" s="53"/>
      <c r="UUV51" s="53"/>
      <c r="UVI51" s="53"/>
      <c r="UVJ51" s="53"/>
      <c r="UVL51" s="53"/>
      <c r="UVY51" s="53"/>
      <c r="UVZ51" s="53"/>
      <c r="UWB51" s="53"/>
      <c r="UWO51" s="53"/>
      <c r="UWP51" s="53"/>
      <c r="UWR51" s="53"/>
      <c r="UXE51" s="53"/>
      <c r="UXF51" s="53"/>
      <c r="UXH51" s="53"/>
      <c r="UXU51" s="53"/>
      <c r="UXV51" s="53"/>
      <c r="UXX51" s="53"/>
      <c r="UYK51" s="53"/>
      <c r="UYL51" s="53"/>
      <c r="UYN51" s="53"/>
      <c r="UZA51" s="53"/>
      <c r="UZB51" s="53"/>
      <c r="UZD51" s="53"/>
      <c r="UZQ51" s="53"/>
      <c r="UZR51" s="53"/>
      <c r="UZT51" s="53"/>
      <c r="VAG51" s="53"/>
      <c r="VAH51" s="53"/>
      <c r="VAJ51" s="53"/>
      <c r="VAW51" s="53"/>
      <c r="VAX51" s="53"/>
      <c r="VAZ51" s="53"/>
      <c r="VBM51" s="53"/>
      <c r="VBN51" s="53"/>
      <c r="VBP51" s="53"/>
      <c r="VCC51" s="53"/>
      <c r="VCD51" s="53"/>
      <c r="VCF51" s="53"/>
      <c r="VCS51" s="53"/>
      <c r="VCT51" s="53"/>
      <c r="VCV51" s="53"/>
      <c r="VDI51" s="53"/>
      <c r="VDJ51" s="53"/>
      <c r="VDL51" s="53"/>
      <c r="VDY51" s="53"/>
      <c r="VDZ51" s="53"/>
      <c r="VEB51" s="53"/>
      <c r="VEO51" s="53"/>
      <c r="VEP51" s="53"/>
      <c r="VER51" s="53"/>
      <c r="VFE51" s="53"/>
      <c r="VFF51" s="53"/>
      <c r="VFH51" s="53"/>
      <c r="VFU51" s="53"/>
      <c r="VFV51" s="53"/>
      <c r="VFX51" s="53"/>
      <c r="VGK51" s="53"/>
      <c r="VGL51" s="53"/>
      <c r="VGN51" s="53"/>
      <c r="VHA51" s="53"/>
      <c r="VHB51" s="53"/>
      <c r="VHD51" s="53"/>
      <c r="VHQ51" s="53"/>
      <c r="VHR51" s="53"/>
      <c r="VHT51" s="53"/>
      <c r="VIG51" s="53"/>
      <c r="VIH51" s="53"/>
      <c r="VIJ51" s="53"/>
      <c r="VIW51" s="53"/>
      <c r="VIX51" s="53"/>
      <c r="VIZ51" s="53"/>
      <c r="VJM51" s="53"/>
      <c r="VJN51" s="53"/>
      <c r="VJP51" s="53"/>
      <c r="VKC51" s="53"/>
      <c r="VKD51" s="53"/>
      <c r="VKF51" s="53"/>
      <c r="VKS51" s="53"/>
      <c r="VKT51" s="53"/>
      <c r="VKV51" s="53"/>
      <c r="VLI51" s="53"/>
      <c r="VLJ51" s="53"/>
      <c r="VLL51" s="53"/>
      <c r="VLY51" s="53"/>
      <c r="VLZ51" s="53"/>
      <c r="VMB51" s="53"/>
      <c r="VMO51" s="53"/>
      <c r="VMP51" s="53"/>
      <c r="VMR51" s="53"/>
      <c r="VNE51" s="53"/>
      <c r="VNF51" s="53"/>
      <c r="VNH51" s="53"/>
      <c r="VNU51" s="53"/>
      <c r="VNV51" s="53"/>
      <c r="VNX51" s="53"/>
      <c r="VOK51" s="53"/>
      <c r="VOL51" s="53"/>
      <c r="VON51" s="53"/>
      <c r="VPA51" s="53"/>
      <c r="VPB51" s="53"/>
      <c r="VPD51" s="53"/>
      <c r="VPQ51" s="53"/>
      <c r="VPR51" s="53"/>
      <c r="VPT51" s="53"/>
      <c r="VQG51" s="53"/>
      <c r="VQH51" s="53"/>
      <c r="VQJ51" s="53"/>
      <c r="VQW51" s="53"/>
      <c r="VQX51" s="53"/>
      <c r="VQZ51" s="53"/>
      <c r="VRM51" s="53"/>
      <c r="VRN51" s="53"/>
      <c r="VRP51" s="53"/>
      <c r="VSC51" s="53"/>
      <c r="VSD51" s="53"/>
      <c r="VSF51" s="53"/>
      <c r="VSS51" s="53"/>
      <c r="VST51" s="53"/>
      <c r="VSV51" s="53"/>
      <c r="VTI51" s="53"/>
      <c r="VTJ51" s="53"/>
      <c r="VTL51" s="53"/>
      <c r="VTY51" s="53"/>
      <c r="VTZ51" s="53"/>
      <c r="VUB51" s="53"/>
      <c r="VUO51" s="53"/>
      <c r="VUP51" s="53"/>
      <c r="VUR51" s="53"/>
      <c r="VVE51" s="53"/>
      <c r="VVF51" s="53"/>
      <c r="VVH51" s="53"/>
      <c r="VVU51" s="53"/>
      <c r="VVV51" s="53"/>
      <c r="VVX51" s="53"/>
      <c r="VWK51" s="53"/>
      <c r="VWL51" s="53"/>
      <c r="VWN51" s="53"/>
      <c r="VXA51" s="53"/>
      <c r="VXB51" s="53"/>
      <c r="VXD51" s="53"/>
      <c r="VXQ51" s="53"/>
      <c r="VXR51" s="53"/>
      <c r="VXT51" s="53"/>
      <c r="VYG51" s="53"/>
      <c r="VYH51" s="53"/>
      <c r="VYJ51" s="53"/>
      <c r="VYW51" s="53"/>
      <c r="VYX51" s="53"/>
      <c r="VYZ51" s="53"/>
      <c r="VZM51" s="53"/>
      <c r="VZN51" s="53"/>
      <c r="VZP51" s="53"/>
      <c r="WAC51" s="53"/>
      <c r="WAD51" s="53"/>
      <c r="WAF51" s="53"/>
      <c r="WAS51" s="53"/>
      <c r="WAT51" s="53"/>
      <c r="WAV51" s="53"/>
      <c r="WBI51" s="53"/>
      <c r="WBJ51" s="53"/>
      <c r="WBL51" s="53"/>
      <c r="WBY51" s="53"/>
      <c r="WBZ51" s="53"/>
      <c r="WCB51" s="53"/>
      <c r="WCO51" s="53"/>
      <c r="WCP51" s="53"/>
      <c r="WCR51" s="53"/>
      <c r="WDE51" s="53"/>
      <c r="WDF51" s="53"/>
      <c r="WDH51" s="53"/>
      <c r="WDU51" s="53"/>
      <c r="WDV51" s="53"/>
      <c r="WDX51" s="53"/>
      <c r="WEK51" s="53"/>
      <c r="WEL51" s="53"/>
      <c r="WEN51" s="53"/>
      <c r="WFA51" s="53"/>
      <c r="WFB51" s="53"/>
      <c r="WFD51" s="53"/>
      <c r="WFQ51" s="53"/>
      <c r="WFR51" s="53"/>
      <c r="WFT51" s="53"/>
      <c r="WGG51" s="53"/>
      <c r="WGH51" s="53"/>
      <c r="WGJ51" s="53"/>
      <c r="WGW51" s="53"/>
      <c r="WGX51" s="53"/>
      <c r="WGZ51" s="53"/>
      <c r="WHM51" s="53"/>
      <c r="WHN51" s="53"/>
      <c r="WHP51" s="53"/>
      <c r="WIC51" s="53"/>
      <c r="WID51" s="53"/>
      <c r="WIF51" s="53"/>
      <c r="WIS51" s="53"/>
      <c r="WIT51" s="53"/>
      <c r="WIV51" s="53"/>
      <c r="WJI51" s="53"/>
      <c r="WJJ51" s="53"/>
      <c r="WJL51" s="53"/>
      <c r="WJY51" s="53"/>
      <c r="WJZ51" s="53"/>
      <c r="WKB51" s="53"/>
      <c r="WKO51" s="53"/>
      <c r="WKP51" s="53"/>
      <c r="WKR51" s="53"/>
      <c r="WLE51" s="53"/>
      <c r="WLF51" s="53"/>
      <c r="WLH51" s="53"/>
      <c r="WLU51" s="53"/>
      <c r="WLV51" s="53"/>
      <c r="WLX51" s="53"/>
      <c r="WMK51" s="53"/>
      <c r="WML51" s="53"/>
      <c r="WMN51" s="53"/>
      <c r="WNA51" s="53"/>
      <c r="WNB51" s="53"/>
      <c r="WND51" s="53"/>
      <c r="WNQ51" s="53"/>
      <c r="WNR51" s="53"/>
      <c r="WNT51" s="53"/>
      <c r="WOG51" s="53"/>
      <c r="WOH51" s="53"/>
      <c r="WOJ51" s="53"/>
      <c r="WOW51" s="53"/>
      <c r="WOX51" s="53"/>
      <c r="WOZ51" s="53"/>
      <c r="WPM51" s="53"/>
      <c r="WPN51" s="53"/>
      <c r="WPP51" s="53"/>
      <c r="WQC51" s="53"/>
      <c r="WQD51" s="53"/>
      <c r="WQF51" s="53"/>
      <c r="WQS51" s="53"/>
      <c r="WQT51" s="53"/>
      <c r="WQV51" s="53"/>
      <c r="WRI51" s="53"/>
      <c r="WRJ51" s="53"/>
      <c r="WRL51" s="53"/>
      <c r="WRY51" s="53"/>
      <c r="WRZ51" s="53"/>
      <c r="WSB51" s="53"/>
      <c r="WSO51" s="53"/>
      <c r="WSP51" s="53"/>
      <c r="WSR51" s="53"/>
      <c r="WTE51" s="53"/>
      <c r="WTF51" s="53"/>
      <c r="WTH51" s="53"/>
      <c r="WTU51" s="53"/>
      <c r="WTV51" s="53"/>
      <c r="WTX51" s="53"/>
      <c r="WUK51" s="53"/>
      <c r="WUL51" s="53"/>
      <c r="WUN51" s="53"/>
      <c r="WVA51" s="53"/>
      <c r="WVB51" s="53"/>
      <c r="WVD51" s="53"/>
      <c r="WVQ51" s="53"/>
      <c r="WVR51" s="53"/>
      <c r="WVT51" s="53"/>
      <c r="WWG51" s="53"/>
      <c r="WWH51" s="53"/>
      <c r="WWJ51" s="53"/>
      <c r="WWW51" s="53"/>
      <c r="WWX51" s="53"/>
      <c r="WWZ51" s="53"/>
      <c r="WXM51" s="53"/>
      <c r="WXN51" s="53"/>
      <c r="WXP51" s="53"/>
      <c r="WYC51" s="53"/>
      <c r="WYD51" s="53"/>
      <c r="WYF51" s="53"/>
      <c r="WYS51" s="53"/>
      <c r="WYT51" s="53"/>
      <c r="WYV51" s="53"/>
      <c r="WZI51" s="53"/>
      <c r="WZJ51" s="53"/>
      <c r="WZL51" s="53"/>
      <c r="WZY51" s="53"/>
      <c r="WZZ51" s="53"/>
      <c r="XAB51" s="53"/>
      <c r="XAO51" s="53"/>
      <c r="XAP51" s="53"/>
      <c r="XAR51" s="53"/>
      <c r="XBE51" s="53"/>
      <c r="XBF51" s="53"/>
      <c r="XBH51" s="53"/>
      <c r="XBU51" s="53"/>
      <c r="XBV51" s="53"/>
      <c r="XBX51" s="53"/>
      <c r="XCK51" s="53"/>
      <c r="XCL51" s="53"/>
      <c r="XCN51" s="53"/>
      <c r="XDA51" s="53"/>
      <c r="XDB51" s="53"/>
      <c r="XDD51" s="53"/>
      <c r="XDQ51" s="53"/>
      <c r="XDR51" s="53"/>
      <c r="XDT51" s="53"/>
      <c r="XEG51" s="53"/>
      <c r="XEH51" s="53"/>
      <c r="XEJ51" s="53"/>
    </row>
    <row r="52" spans="1:1020 1033:2044 2057:3068 3081:4092 4105:5116 5129:6140 6153:7164 7177:8188 8201:9212 9225:10236 10249:11260 11273:12284 12297:13308 13321:14332 14345:15356 15369:16364" ht="19.5" thickTop="1" x14ac:dyDescent="0.45">
      <c r="A52" s="56"/>
      <c r="B52" s="56"/>
      <c r="C52" s="47"/>
      <c r="D52" s="56"/>
      <c r="E52" s="48"/>
      <c r="H52" s="11"/>
      <c r="I52" s="11"/>
      <c r="J52" s="11"/>
      <c r="K52" s="11"/>
      <c r="L52" s="33"/>
      <c r="M52" s="11"/>
      <c r="N52" s="11"/>
      <c r="O52" s="11"/>
      <c r="P52" s="11"/>
      <c r="U52" s="15"/>
      <c r="AO52" s="53"/>
      <c r="AP52" s="53"/>
      <c r="AR52" s="53"/>
      <c r="BE52" s="53"/>
      <c r="BF52" s="53"/>
      <c r="BH52" s="53"/>
      <c r="BU52" s="53"/>
      <c r="BV52" s="53"/>
      <c r="BX52" s="53"/>
      <c r="CK52" s="53"/>
      <c r="CL52" s="53"/>
      <c r="CN52" s="53"/>
      <c r="DA52" s="53"/>
      <c r="DB52" s="53"/>
      <c r="DD52" s="53"/>
      <c r="DQ52" s="53"/>
      <c r="DR52" s="53"/>
      <c r="DT52" s="53"/>
      <c r="EG52" s="53"/>
      <c r="EH52" s="53"/>
      <c r="EJ52" s="53"/>
      <c r="EW52" s="53"/>
      <c r="EX52" s="53"/>
      <c r="EZ52" s="53"/>
      <c r="FM52" s="53"/>
      <c r="FN52" s="53"/>
      <c r="FP52" s="53"/>
      <c r="GC52" s="53"/>
      <c r="GD52" s="53"/>
      <c r="GF52" s="53"/>
      <c r="GS52" s="53"/>
      <c r="GT52" s="53"/>
      <c r="GV52" s="53"/>
      <c r="HI52" s="53"/>
      <c r="HJ52" s="53"/>
      <c r="HL52" s="53"/>
      <c r="HY52" s="53"/>
      <c r="HZ52" s="53"/>
      <c r="IB52" s="53"/>
      <c r="IO52" s="53"/>
      <c r="IP52" s="53"/>
      <c r="IR52" s="53"/>
      <c r="JE52" s="53"/>
      <c r="JF52" s="53"/>
      <c r="JH52" s="53"/>
      <c r="JU52" s="53"/>
      <c r="JV52" s="53"/>
      <c r="JX52" s="53"/>
      <c r="KK52" s="53"/>
      <c r="KL52" s="53"/>
      <c r="KN52" s="53"/>
      <c r="LA52" s="53"/>
      <c r="LB52" s="53"/>
      <c r="LD52" s="53"/>
      <c r="LQ52" s="53"/>
      <c r="LR52" s="53"/>
      <c r="LT52" s="53"/>
      <c r="MG52" s="53"/>
      <c r="MH52" s="53"/>
      <c r="MJ52" s="53"/>
      <c r="MW52" s="53"/>
      <c r="MX52" s="53"/>
      <c r="MZ52" s="53"/>
      <c r="NM52" s="53"/>
      <c r="NN52" s="53"/>
      <c r="NP52" s="53"/>
      <c r="OC52" s="53"/>
      <c r="OD52" s="53"/>
      <c r="OF52" s="53"/>
      <c r="OS52" s="53"/>
      <c r="OT52" s="53"/>
      <c r="OV52" s="53"/>
      <c r="PI52" s="53"/>
      <c r="PJ52" s="53"/>
      <c r="PL52" s="53"/>
      <c r="PY52" s="53"/>
      <c r="PZ52" s="53"/>
      <c r="QB52" s="53"/>
      <c r="QO52" s="53"/>
      <c r="QP52" s="53"/>
      <c r="QR52" s="53"/>
      <c r="RE52" s="53"/>
      <c r="RF52" s="53"/>
      <c r="RH52" s="53"/>
      <c r="RU52" s="53"/>
      <c r="RV52" s="53"/>
      <c r="RX52" s="53"/>
      <c r="SK52" s="53"/>
      <c r="SL52" s="53"/>
      <c r="SN52" s="53"/>
      <c r="TA52" s="53"/>
      <c r="TB52" s="53"/>
      <c r="TD52" s="53"/>
      <c r="TQ52" s="53"/>
      <c r="TR52" s="53"/>
      <c r="TT52" s="53"/>
      <c r="UG52" s="53"/>
      <c r="UH52" s="53"/>
      <c r="UJ52" s="53"/>
      <c r="UW52" s="53"/>
      <c r="UX52" s="53"/>
      <c r="UZ52" s="53"/>
      <c r="VM52" s="53"/>
      <c r="VN52" s="53"/>
      <c r="VP52" s="53"/>
      <c r="WC52" s="53"/>
      <c r="WD52" s="53"/>
      <c r="WF52" s="53"/>
      <c r="WS52" s="53"/>
      <c r="WT52" s="53"/>
      <c r="WV52" s="53"/>
      <c r="XI52" s="53"/>
      <c r="XJ52" s="53"/>
      <c r="XL52" s="53"/>
      <c r="XY52" s="53"/>
      <c r="XZ52" s="53"/>
      <c r="YB52" s="53"/>
      <c r="YO52" s="53"/>
      <c r="YP52" s="53"/>
      <c r="YR52" s="53"/>
      <c r="ZE52" s="53"/>
      <c r="ZF52" s="53"/>
      <c r="ZH52" s="53"/>
      <c r="ZU52" s="53"/>
      <c r="ZV52" s="53"/>
      <c r="ZX52" s="53"/>
      <c r="AAK52" s="53"/>
      <c r="AAL52" s="53"/>
      <c r="AAN52" s="53"/>
      <c r="ABA52" s="53"/>
      <c r="ABB52" s="53"/>
      <c r="ABD52" s="53"/>
      <c r="ABQ52" s="53"/>
      <c r="ABR52" s="53"/>
      <c r="ABT52" s="53"/>
      <c r="ACG52" s="53"/>
      <c r="ACH52" s="53"/>
      <c r="ACJ52" s="53"/>
      <c r="ACW52" s="53"/>
      <c r="ACX52" s="53"/>
      <c r="ACZ52" s="53"/>
      <c r="ADM52" s="53"/>
      <c r="ADN52" s="53"/>
      <c r="ADP52" s="53"/>
      <c r="AEC52" s="53"/>
      <c r="AED52" s="53"/>
      <c r="AEF52" s="53"/>
      <c r="AES52" s="53"/>
      <c r="AET52" s="53"/>
      <c r="AEV52" s="53"/>
      <c r="AFI52" s="53"/>
      <c r="AFJ52" s="53"/>
      <c r="AFL52" s="53"/>
      <c r="AFY52" s="53"/>
      <c r="AFZ52" s="53"/>
      <c r="AGB52" s="53"/>
      <c r="AGO52" s="53"/>
      <c r="AGP52" s="53"/>
      <c r="AGR52" s="53"/>
      <c r="AHE52" s="53"/>
      <c r="AHF52" s="53"/>
      <c r="AHH52" s="53"/>
      <c r="AHU52" s="53"/>
      <c r="AHV52" s="53"/>
      <c r="AHX52" s="53"/>
      <c r="AIK52" s="53"/>
      <c r="AIL52" s="53"/>
      <c r="AIN52" s="53"/>
      <c r="AJA52" s="53"/>
      <c r="AJB52" s="53"/>
      <c r="AJD52" s="53"/>
      <c r="AJQ52" s="53"/>
      <c r="AJR52" s="53"/>
      <c r="AJT52" s="53"/>
      <c r="AKG52" s="53"/>
      <c r="AKH52" s="53"/>
      <c r="AKJ52" s="53"/>
      <c r="AKW52" s="53"/>
      <c r="AKX52" s="53"/>
      <c r="AKZ52" s="53"/>
      <c r="ALM52" s="53"/>
      <c r="ALN52" s="53"/>
      <c r="ALP52" s="53"/>
      <c r="AMC52" s="53"/>
      <c r="AMD52" s="53"/>
      <c r="AMF52" s="53"/>
      <c r="AMS52" s="53"/>
      <c r="AMT52" s="53"/>
      <c r="AMV52" s="53"/>
      <c r="ANI52" s="53"/>
      <c r="ANJ52" s="53"/>
      <c r="ANL52" s="53"/>
      <c r="ANY52" s="53"/>
      <c r="ANZ52" s="53"/>
      <c r="AOB52" s="53"/>
      <c r="AOO52" s="53"/>
      <c r="AOP52" s="53"/>
      <c r="AOR52" s="53"/>
      <c r="APE52" s="53"/>
      <c r="APF52" s="53"/>
      <c r="APH52" s="53"/>
      <c r="APU52" s="53"/>
      <c r="APV52" s="53"/>
      <c r="APX52" s="53"/>
      <c r="AQK52" s="53"/>
      <c r="AQL52" s="53"/>
      <c r="AQN52" s="53"/>
      <c r="ARA52" s="53"/>
      <c r="ARB52" s="53"/>
      <c r="ARD52" s="53"/>
      <c r="ARQ52" s="53"/>
      <c r="ARR52" s="53"/>
      <c r="ART52" s="53"/>
      <c r="ASG52" s="53"/>
      <c r="ASH52" s="53"/>
      <c r="ASJ52" s="53"/>
      <c r="ASW52" s="53"/>
      <c r="ASX52" s="53"/>
      <c r="ASZ52" s="53"/>
      <c r="ATM52" s="53"/>
      <c r="ATN52" s="53"/>
      <c r="ATP52" s="53"/>
      <c r="AUC52" s="53"/>
      <c r="AUD52" s="53"/>
      <c r="AUF52" s="53"/>
      <c r="AUS52" s="53"/>
      <c r="AUT52" s="53"/>
      <c r="AUV52" s="53"/>
      <c r="AVI52" s="53"/>
      <c r="AVJ52" s="53"/>
      <c r="AVL52" s="53"/>
      <c r="AVY52" s="53"/>
      <c r="AVZ52" s="53"/>
      <c r="AWB52" s="53"/>
      <c r="AWO52" s="53"/>
      <c r="AWP52" s="53"/>
      <c r="AWR52" s="53"/>
      <c r="AXE52" s="53"/>
      <c r="AXF52" s="53"/>
      <c r="AXH52" s="53"/>
      <c r="AXU52" s="53"/>
      <c r="AXV52" s="53"/>
      <c r="AXX52" s="53"/>
      <c r="AYK52" s="53"/>
      <c r="AYL52" s="53"/>
      <c r="AYN52" s="53"/>
      <c r="AZA52" s="53"/>
      <c r="AZB52" s="53"/>
      <c r="AZD52" s="53"/>
      <c r="AZQ52" s="53"/>
      <c r="AZR52" s="53"/>
      <c r="AZT52" s="53"/>
      <c r="BAG52" s="53"/>
      <c r="BAH52" s="53"/>
      <c r="BAJ52" s="53"/>
      <c r="BAW52" s="53"/>
      <c r="BAX52" s="53"/>
      <c r="BAZ52" s="53"/>
      <c r="BBM52" s="53"/>
      <c r="BBN52" s="53"/>
      <c r="BBP52" s="53"/>
      <c r="BCC52" s="53"/>
      <c r="BCD52" s="53"/>
      <c r="BCF52" s="53"/>
      <c r="BCS52" s="53"/>
      <c r="BCT52" s="53"/>
      <c r="BCV52" s="53"/>
      <c r="BDI52" s="53"/>
      <c r="BDJ52" s="53"/>
      <c r="BDL52" s="53"/>
      <c r="BDY52" s="53"/>
      <c r="BDZ52" s="53"/>
      <c r="BEB52" s="53"/>
      <c r="BEO52" s="53"/>
      <c r="BEP52" s="53"/>
      <c r="BER52" s="53"/>
      <c r="BFE52" s="53"/>
      <c r="BFF52" s="53"/>
      <c r="BFH52" s="53"/>
      <c r="BFU52" s="53"/>
      <c r="BFV52" s="53"/>
      <c r="BFX52" s="53"/>
      <c r="BGK52" s="53"/>
      <c r="BGL52" s="53"/>
      <c r="BGN52" s="53"/>
      <c r="BHA52" s="53"/>
      <c r="BHB52" s="53"/>
      <c r="BHD52" s="53"/>
      <c r="BHQ52" s="53"/>
      <c r="BHR52" s="53"/>
      <c r="BHT52" s="53"/>
      <c r="BIG52" s="53"/>
      <c r="BIH52" s="53"/>
      <c r="BIJ52" s="53"/>
      <c r="BIW52" s="53"/>
      <c r="BIX52" s="53"/>
      <c r="BIZ52" s="53"/>
      <c r="BJM52" s="53"/>
      <c r="BJN52" s="53"/>
      <c r="BJP52" s="53"/>
      <c r="BKC52" s="53"/>
      <c r="BKD52" s="53"/>
      <c r="BKF52" s="53"/>
      <c r="BKS52" s="53"/>
      <c r="BKT52" s="53"/>
      <c r="BKV52" s="53"/>
      <c r="BLI52" s="53"/>
      <c r="BLJ52" s="53"/>
      <c r="BLL52" s="53"/>
      <c r="BLY52" s="53"/>
      <c r="BLZ52" s="53"/>
      <c r="BMB52" s="53"/>
      <c r="BMO52" s="53"/>
      <c r="BMP52" s="53"/>
      <c r="BMR52" s="53"/>
      <c r="BNE52" s="53"/>
      <c r="BNF52" s="53"/>
      <c r="BNH52" s="53"/>
      <c r="BNU52" s="53"/>
      <c r="BNV52" s="53"/>
      <c r="BNX52" s="53"/>
      <c r="BOK52" s="53"/>
      <c r="BOL52" s="53"/>
      <c r="BON52" s="53"/>
      <c r="BPA52" s="53"/>
      <c r="BPB52" s="53"/>
      <c r="BPD52" s="53"/>
      <c r="BPQ52" s="53"/>
      <c r="BPR52" s="53"/>
      <c r="BPT52" s="53"/>
      <c r="BQG52" s="53"/>
      <c r="BQH52" s="53"/>
      <c r="BQJ52" s="53"/>
      <c r="BQW52" s="53"/>
      <c r="BQX52" s="53"/>
      <c r="BQZ52" s="53"/>
      <c r="BRM52" s="53"/>
      <c r="BRN52" s="53"/>
      <c r="BRP52" s="53"/>
      <c r="BSC52" s="53"/>
      <c r="BSD52" s="53"/>
      <c r="BSF52" s="53"/>
      <c r="BSS52" s="53"/>
      <c r="BST52" s="53"/>
      <c r="BSV52" s="53"/>
      <c r="BTI52" s="53"/>
      <c r="BTJ52" s="53"/>
      <c r="BTL52" s="53"/>
      <c r="BTY52" s="53"/>
      <c r="BTZ52" s="53"/>
      <c r="BUB52" s="53"/>
      <c r="BUO52" s="53"/>
      <c r="BUP52" s="53"/>
      <c r="BUR52" s="53"/>
      <c r="BVE52" s="53"/>
      <c r="BVF52" s="53"/>
      <c r="BVH52" s="53"/>
      <c r="BVU52" s="53"/>
      <c r="BVV52" s="53"/>
      <c r="BVX52" s="53"/>
      <c r="BWK52" s="53"/>
      <c r="BWL52" s="53"/>
      <c r="BWN52" s="53"/>
      <c r="BXA52" s="53"/>
      <c r="BXB52" s="53"/>
      <c r="BXD52" s="53"/>
      <c r="BXQ52" s="53"/>
      <c r="BXR52" s="53"/>
      <c r="BXT52" s="53"/>
      <c r="BYG52" s="53"/>
      <c r="BYH52" s="53"/>
      <c r="BYJ52" s="53"/>
      <c r="BYW52" s="53"/>
      <c r="BYX52" s="53"/>
      <c r="BYZ52" s="53"/>
      <c r="BZM52" s="53"/>
      <c r="BZN52" s="53"/>
      <c r="BZP52" s="53"/>
      <c r="CAC52" s="53"/>
      <c r="CAD52" s="53"/>
      <c r="CAF52" s="53"/>
      <c r="CAS52" s="53"/>
      <c r="CAT52" s="53"/>
      <c r="CAV52" s="53"/>
      <c r="CBI52" s="53"/>
      <c r="CBJ52" s="53"/>
      <c r="CBL52" s="53"/>
      <c r="CBY52" s="53"/>
      <c r="CBZ52" s="53"/>
      <c r="CCB52" s="53"/>
      <c r="CCO52" s="53"/>
      <c r="CCP52" s="53"/>
      <c r="CCR52" s="53"/>
      <c r="CDE52" s="53"/>
      <c r="CDF52" s="53"/>
      <c r="CDH52" s="53"/>
      <c r="CDU52" s="53"/>
      <c r="CDV52" s="53"/>
      <c r="CDX52" s="53"/>
      <c r="CEK52" s="53"/>
      <c r="CEL52" s="53"/>
      <c r="CEN52" s="53"/>
      <c r="CFA52" s="53"/>
      <c r="CFB52" s="53"/>
      <c r="CFD52" s="53"/>
      <c r="CFQ52" s="53"/>
      <c r="CFR52" s="53"/>
      <c r="CFT52" s="53"/>
      <c r="CGG52" s="53"/>
      <c r="CGH52" s="53"/>
      <c r="CGJ52" s="53"/>
      <c r="CGW52" s="53"/>
      <c r="CGX52" s="53"/>
      <c r="CGZ52" s="53"/>
      <c r="CHM52" s="53"/>
      <c r="CHN52" s="53"/>
      <c r="CHP52" s="53"/>
      <c r="CIC52" s="53"/>
      <c r="CID52" s="53"/>
      <c r="CIF52" s="53"/>
      <c r="CIS52" s="53"/>
      <c r="CIT52" s="53"/>
      <c r="CIV52" s="53"/>
      <c r="CJI52" s="53"/>
      <c r="CJJ52" s="53"/>
      <c r="CJL52" s="53"/>
      <c r="CJY52" s="53"/>
      <c r="CJZ52" s="53"/>
      <c r="CKB52" s="53"/>
      <c r="CKO52" s="53"/>
      <c r="CKP52" s="53"/>
      <c r="CKR52" s="53"/>
      <c r="CLE52" s="53"/>
      <c r="CLF52" s="53"/>
      <c r="CLH52" s="53"/>
      <c r="CLU52" s="53"/>
      <c r="CLV52" s="53"/>
      <c r="CLX52" s="53"/>
      <c r="CMK52" s="53"/>
      <c r="CML52" s="53"/>
      <c r="CMN52" s="53"/>
      <c r="CNA52" s="53"/>
      <c r="CNB52" s="53"/>
      <c r="CND52" s="53"/>
      <c r="CNQ52" s="53"/>
      <c r="CNR52" s="53"/>
      <c r="CNT52" s="53"/>
      <c r="COG52" s="53"/>
      <c r="COH52" s="53"/>
      <c r="COJ52" s="53"/>
      <c r="COW52" s="53"/>
      <c r="COX52" s="53"/>
      <c r="COZ52" s="53"/>
      <c r="CPM52" s="53"/>
      <c r="CPN52" s="53"/>
      <c r="CPP52" s="53"/>
      <c r="CQC52" s="53"/>
      <c r="CQD52" s="53"/>
      <c r="CQF52" s="53"/>
      <c r="CQS52" s="53"/>
      <c r="CQT52" s="53"/>
      <c r="CQV52" s="53"/>
      <c r="CRI52" s="53"/>
      <c r="CRJ52" s="53"/>
      <c r="CRL52" s="53"/>
      <c r="CRY52" s="53"/>
      <c r="CRZ52" s="53"/>
      <c r="CSB52" s="53"/>
      <c r="CSO52" s="53"/>
      <c r="CSP52" s="53"/>
      <c r="CSR52" s="53"/>
      <c r="CTE52" s="53"/>
      <c r="CTF52" s="53"/>
      <c r="CTH52" s="53"/>
      <c r="CTU52" s="53"/>
      <c r="CTV52" s="53"/>
      <c r="CTX52" s="53"/>
      <c r="CUK52" s="53"/>
      <c r="CUL52" s="53"/>
      <c r="CUN52" s="53"/>
      <c r="CVA52" s="53"/>
      <c r="CVB52" s="53"/>
      <c r="CVD52" s="53"/>
      <c r="CVQ52" s="53"/>
      <c r="CVR52" s="53"/>
      <c r="CVT52" s="53"/>
      <c r="CWG52" s="53"/>
      <c r="CWH52" s="53"/>
      <c r="CWJ52" s="53"/>
      <c r="CWW52" s="53"/>
      <c r="CWX52" s="53"/>
      <c r="CWZ52" s="53"/>
      <c r="CXM52" s="53"/>
      <c r="CXN52" s="53"/>
      <c r="CXP52" s="53"/>
      <c r="CYC52" s="53"/>
      <c r="CYD52" s="53"/>
      <c r="CYF52" s="53"/>
      <c r="CYS52" s="53"/>
      <c r="CYT52" s="53"/>
      <c r="CYV52" s="53"/>
      <c r="CZI52" s="53"/>
      <c r="CZJ52" s="53"/>
      <c r="CZL52" s="53"/>
      <c r="CZY52" s="53"/>
      <c r="CZZ52" s="53"/>
      <c r="DAB52" s="53"/>
      <c r="DAO52" s="53"/>
      <c r="DAP52" s="53"/>
      <c r="DAR52" s="53"/>
      <c r="DBE52" s="53"/>
      <c r="DBF52" s="53"/>
      <c r="DBH52" s="53"/>
      <c r="DBU52" s="53"/>
      <c r="DBV52" s="53"/>
      <c r="DBX52" s="53"/>
      <c r="DCK52" s="53"/>
      <c r="DCL52" s="53"/>
      <c r="DCN52" s="53"/>
      <c r="DDA52" s="53"/>
      <c r="DDB52" s="53"/>
      <c r="DDD52" s="53"/>
      <c r="DDQ52" s="53"/>
      <c r="DDR52" s="53"/>
      <c r="DDT52" s="53"/>
      <c r="DEG52" s="53"/>
      <c r="DEH52" s="53"/>
      <c r="DEJ52" s="53"/>
      <c r="DEW52" s="53"/>
      <c r="DEX52" s="53"/>
      <c r="DEZ52" s="53"/>
      <c r="DFM52" s="53"/>
      <c r="DFN52" s="53"/>
      <c r="DFP52" s="53"/>
      <c r="DGC52" s="53"/>
      <c r="DGD52" s="53"/>
      <c r="DGF52" s="53"/>
      <c r="DGS52" s="53"/>
      <c r="DGT52" s="53"/>
      <c r="DGV52" s="53"/>
      <c r="DHI52" s="53"/>
      <c r="DHJ52" s="53"/>
      <c r="DHL52" s="53"/>
      <c r="DHY52" s="53"/>
      <c r="DHZ52" s="53"/>
      <c r="DIB52" s="53"/>
      <c r="DIO52" s="53"/>
      <c r="DIP52" s="53"/>
      <c r="DIR52" s="53"/>
      <c r="DJE52" s="53"/>
      <c r="DJF52" s="53"/>
      <c r="DJH52" s="53"/>
      <c r="DJU52" s="53"/>
      <c r="DJV52" s="53"/>
      <c r="DJX52" s="53"/>
      <c r="DKK52" s="53"/>
      <c r="DKL52" s="53"/>
      <c r="DKN52" s="53"/>
      <c r="DLA52" s="53"/>
      <c r="DLB52" s="53"/>
      <c r="DLD52" s="53"/>
      <c r="DLQ52" s="53"/>
      <c r="DLR52" s="53"/>
      <c r="DLT52" s="53"/>
      <c r="DMG52" s="53"/>
      <c r="DMH52" s="53"/>
      <c r="DMJ52" s="53"/>
      <c r="DMW52" s="53"/>
      <c r="DMX52" s="53"/>
      <c r="DMZ52" s="53"/>
      <c r="DNM52" s="53"/>
      <c r="DNN52" s="53"/>
      <c r="DNP52" s="53"/>
      <c r="DOC52" s="53"/>
      <c r="DOD52" s="53"/>
      <c r="DOF52" s="53"/>
      <c r="DOS52" s="53"/>
      <c r="DOT52" s="53"/>
      <c r="DOV52" s="53"/>
      <c r="DPI52" s="53"/>
      <c r="DPJ52" s="53"/>
      <c r="DPL52" s="53"/>
      <c r="DPY52" s="53"/>
      <c r="DPZ52" s="53"/>
      <c r="DQB52" s="53"/>
      <c r="DQO52" s="53"/>
      <c r="DQP52" s="53"/>
      <c r="DQR52" s="53"/>
      <c r="DRE52" s="53"/>
      <c r="DRF52" s="53"/>
      <c r="DRH52" s="53"/>
      <c r="DRU52" s="53"/>
      <c r="DRV52" s="53"/>
      <c r="DRX52" s="53"/>
      <c r="DSK52" s="53"/>
      <c r="DSL52" s="53"/>
      <c r="DSN52" s="53"/>
      <c r="DTA52" s="53"/>
      <c r="DTB52" s="53"/>
      <c r="DTD52" s="53"/>
      <c r="DTQ52" s="53"/>
      <c r="DTR52" s="53"/>
      <c r="DTT52" s="53"/>
      <c r="DUG52" s="53"/>
      <c r="DUH52" s="53"/>
      <c r="DUJ52" s="53"/>
      <c r="DUW52" s="53"/>
      <c r="DUX52" s="53"/>
      <c r="DUZ52" s="53"/>
      <c r="DVM52" s="53"/>
      <c r="DVN52" s="53"/>
      <c r="DVP52" s="53"/>
      <c r="DWC52" s="53"/>
      <c r="DWD52" s="53"/>
      <c r="DWF52" s="53"/>
      <c r="DWS52" s="53"/>
      <c r="DWT52" s="53"/>
      <c r="DWV52" s="53"/>
      <c r="DXI52" s="53"/>
      <c r="DXJ52" s="53"/>
      <c r="DXL52" s="53"/>
      <c r="DXY52" s="53"/>
      <c r="DXZ52" s="53"/>
      <c r="DYB52" s="53"/>
      <c r="DYO52" s="53"/>
      <c r="DYP52" s="53"/>
      <c r="DYR52" s="53"/>
      <c r="DZE52" s="53"/>
      <c r="DZF52" s="53"/>
      <c r="DZH52" s="53"/>
      <c r="DZU52" s="53"/>
      <c r="DZV52" s="53"/>
      <c r="DZX52" s="53"/>
      <c r="EAK52" s="53"/>
      <c r="EAL52" s="53"/>
      <c r="EAN52" s="53"/>
      <c r="EBA52" s="53"/>
      <c r="EBB52" s="53"/>
      <c r="EBD52" s="53"/>
      <c r="EBQ52" s="53"/>
      <c r="EBR52" s="53"/>
      <c r="EBT52" s="53"/>
      <c r="ECG52" s="53"/>
      <c r="ECH52" s="53"/>
      <c r="ECJ52" s="53"/>
      <c r="ECW52" s="53"/>
      <c r="ECX52" s="53"/>
      <c r="ECZ52" s="53"/>
      <c r="EDM52" s="53"/>
      <c r="EDN52" s="53"/>
      <c r="EDP52" s="53"/>
      <c r="EEC52" s="53"/>
      <c r="EED52" s="53"/>
      <c r="EEF52" s="53"/>
      <c r="EES52" s="53"/>
      <c r="EET52" s="53"/>
      <c r="EEV52" s="53"/>
      <c r="EFI52" s="53"/>
      <c r="EFJ52" s="53"/>
      <c r="EFL52" s="53"/>
      <c r="EFY52" s="53"/>
      <c r="EFZ52" s="53"/>
      <c r="EGB52" s="53"/>
      <c r="EGO52" s="53"/>
      <c r="EGP52" s="53"/>
      <c r="EGR52" s="53"/>
      <c r="EHE52" s="53"/>
      <c r="EHF52" s="53"/>
      <c r="EHH52" s="53"/>
      <c r="EHU52" s="53"/>
      <c r="EHV52" s="53"/>
      <c r="EHX52" s="53"/>
      <c r="EIK52" s="53"/>
      <c r="EIL52" s="53"/>
      <c r="EIN52" s="53"/>
      <c r="EJA52" s="53"/>
      <c r="EJB52" s="53"/>
      <c r="EJD52" s="53"/>
      <c r="EJQ52" s="53"/>
      <c r="EJR52" s="53"/>
      <c r="EJT52" s="53"/>
      <c r="EKG52" s="53"/>
      <c r="EKH52" s="53"/>
      <c r="EKJ52" s="53"/>
      <c r="EKW52" s="53"/>
      <c r="EKX52" s="53"/>
      <c r="EKZ52" s="53"/>
      <c r="ELM52" s="53"/>
      <c r="ELN52" s="53"/>
      <c r="ELP52" s="53"/>
      <c r="EMC52" s="53"/>
      <c r="EMD52" s="53"/>
      <c r="EMF52" s="53"/>
      <c r="EMS52" s="53"/>
      <c r="EMT52" s="53"/>
      <c r="EMV52" s="53"/>
      <c r="ENI52" s="53"/>
      <c r="ENJ52" s="53"/>
      <c r="ENL52" s="53"/>
      <c r="ENY52" s="53"/>
      <c r="ENZ52" s="53"/>
      <c r="EOB52" s="53"/>
      <c r="EOO52" s="53"/>
      <c r="EOP52" s="53"/>
      <c r="EOR52" s="53"/>
      <c r="EPE52" s="53"/>
      <c r="EPF52" s="53"/>
      <c r="EPH52" s="53"/>
      <c r="EPU52" s="53"/>
      <c r="EPV52" s="53"/>
      <c r="EPX52" s="53"/>
      <c r="EQK52" s="53"/>
      <c r="EQL52" s="53"/>
      <c r="EQN52" s="53"/>
      <c r="ERA52" s="53"/>
      <c r="ERB52" s="53"/>
      <c r="ERD52" s="53"/>
      <c r="ERQ52" s="53"/>
      <c r="ERR52" s="53"/>
      <c r="ERT52" s="53"/>
      <c r="ESG52" s="53"/>
      <c r="ESH52" s="53"/>
      <c r="ESJ52" s="53"/>
      <c r="ESW52" s="53"/>
      <c r="ESX52" s="53"/>
      <c r="ESZ52" s="53"/>
      <c r="ETM52" s="53"/>
      <c r="ETN52" s="53"/>
      <c r="ETP52" s="53"/>
      <c r="EUC52" s="53"/>
      <c r="EUD52" s="53"/>
      <c r="EUF52" s="53"/>
      <c r="EUS52" s="53"/>
      <c r="EUT52" s="53"/>
      <c r="EUV52" s="53"/>
      <c r="EVI52" s="53"/>
      <c r="EVJ52" s="53"/>
      <c r="EVL52" s="53"/>
      <c r="EVY52" s="53"/>
      <c r="EVZ52" s="53"/>
      <c r="EWB52" s="53"/>
      <c r="EWO52" s="53"/>
      <c r="EWP52" s="53"/>
      <c r="EWR52" s="53"/>
      <c r="EXE52" s="53"/>
      <c r="EXF52" s="53"/>
      <c r="EXH52" s="53"/>
      <c r="EXU52" s="53"/>
      <c r="EXV52" s="53"/>
      <c r="EXX52" s="53"/>
      <c r="EYK52" s="53"/>
      <c r="EYL52" s="53"/>
      <c r="EYN52" s="53"/>
      <c r="EZA52" s="53"/>
      <c r="EZB52" s="53"/>
      <c r="EZD52" s="53"/>
      <c r="EZQ52" s="53"/>
      <c r="EZR52" s="53"/>
      <c r="EZT52" s="53"/>
      <c r="FAG52" s="53"/>
      <c r="FAH52" s="53"/>
      <c r="FAJ52" s="53"/>
      <c r="FAW52" s="53"/>
      <c r="FAX52" s="53"/>
      <c r="FAZ52" s="53"/>
      <c r="FBM52" s="53"/>
      <c r="FBN52" s="53"/>
      <c r="FBP52" s="53"/>
      <c r="FCC52" s="53"/>
      <c r="FCD52" s="53"/>
      <c r="FCF52" s="53"/>
      <c r="FCS52" s="53"/>
      <c r="FCT52" s="53"/>
      <c r="FCV52" s="53"/>
      <c r="FDI52" s="53"/>
      <c r="FDJ52" s="53"/>
      <c r="FDL52" s="53"/>
      <c r="FDY52" s="53"/>
      <c r="FDZ52" s="53"/>
      <c r="FEB52" s="53"/>
      <c r="FEO52" s="53"/>
      <c r="FEP52" s="53"/>
      <c r="FER52" s="53"/>
      <c r="FFE52" s="53"/>
      <c r="FFF52" s="53"/>
      <c r="FFH52" s="53"/>
      <c r="FFU52" s="53"/>
      <c r="FFV52" s="53"/>
      <c r="FFX52" s="53"/>
      <c r="FGK52" s="53"/>
      <c r="FGL52" s="53"/>
      <c r="FGN52" s="53"/>
      <c r="FHA52" s="53"/>
      <c r="FHB52" s="53"/>
      <c r="FHD52" s="53"/>
      <c r="FHQ52" s="53"/>
      <c r="FHR52" s="53"/>
      <c r="FHT52" s="53"/>
      <c r="FIG52" s="53"/>
      <c r="FIH52" s="53"/>
      <c r="FIJ52" s="53"/>
      <c r="FIW52" s="53"/>
      <c r="FIX52" s="53"/>
      <c r="FIZ52" s="53"/>
      <c r="FJM52" s="53"/>
      <c r="FJN52" s="53"/>
      <c r="FJP52" s="53"/>
      <c r="FKC52" s="53"/>
      <c r="FKD52" s="53"/>
      <c r="FKF52" s="53"/>
      <c r="FKS52" s="53"/>
      <c r="FKT52" s="53"/>
      <c r="FKV52" s="53"/>
      <c r="FLI52" s="53"/>
      <c r="FLJ52" s="53"/>
      <c r="FLL52" s="53"/>
      <c r="FLY52" s="53"/>
      <c r="FLZ52" s="53"/>
      <c r="FMB52" s="53"/>
      <c r="FMO52" s="53"/>
      <c r="FMP52" s="53"/>
      <c r="FMR52" s="53"/>
      <c r="FNE52" s="53"/>
      <c r="FNF52" s="53"/>
      <c r="FNH52" s="53"/>
      <c r="FNU52" s="53"/>
      <c r="FNV52" s="53"/>
      <c r="FNX52" s="53"/>
      <c r="FOK52" s="53"/>
      <c r="FOL52" s="53"/>
      <c r="FON52" s="53"/>
      <c r="FPA52" s="53"/>
      <c r="FPB52" s="53"/>
      <c r="FPD52" s="53"/>
      <c r="FPQ52" s="53"/>
      <c r="FPR52" s="53"/>
      <c r="FPT52" s="53"/>
      <c r="FQG52" s="53"/>
      <c r="FQH52" s="53"/>
      <c r="FQJ52" s="53"/>
      <c r="FQW52" s="53"/>
      <c r="FQX52" s="53"/>
      <c r="FQZ52" s="53"/>
      <c r="FRM52" s="53"/>
      <c r="FRN52" s="53"/>
      <c r="FRP52" s="53"/>
      <c r="FSC52" s="53"/>
      <c r="FSD52" s="53"/>
      <c r="FSF52" s="53"/>
      <c r="FSS52" s="53"/>
      <c r="FST52" s="53"/>
      <c r="FSV52" s="53"/>
      <c r="FTI52" s="53"/>
      <c r="FTJ52" s="53"/>
      <c r="FTL52" s="53"/>
      <c r="FTY52" s="53"/>
      <c r="FTZ52" s="53"/>
      <c r="FUB52" s="53"/>
      <c r="FUO52" s="53"/>
      <c r="FUP52" s="53"/>
      <c r="FUR52" s="53"/>
      <c r="FVE52" s="53"/>
      <c r="FVF52" s="53"/>
      <c r="FVH52" s="53"/>
      <c r="FVU52" s="53"/>
      <c r="FVV52" s="53"/>
      <c r="FVX52" s="53"/>
      <c r="FWK52" s="53"/>
      <c r="FWL52" s="53"/>
      <c r="FWN52" s="53"/>
      <c r="FXA52" s="53"/>
      <c r="FXB52" s="53"/>
      <c r="FXD52" s="53"/>
      <c r="FXQ52" s="53"/>
      <c r="FXR52" s="53"/>
      <c r="FXT52" s="53"/>
      <c r="FYG52" s="53"/>
      <c r="FYH52" s="53"/>
      <c r="FYJ52" s="53"/>
      <c r="FYW52" s="53"/>
      <c r="FYX52" s="53"/>
      <c r="FYZ52" s="53"/>
      <c r="FZM52" s="53"/>
      <c r="FZN52" s="53"/>
      <c r="FZP52" s="53"/>
      <c r="GAC52" s="53"/>
      <c r="GAD52" s="53"/>
      <c r="GAF52" s="53"/>
      <c r="GAS52" s="53"/>
      <c r="GAT52" s="53"/>
      <c r="GAV52" s="53"/>
      <c r="GBI52" s="53"/>
      <c r="GBJ52" s="53"/>
      <c r="GBL52" s="53"/>
      <c r="GBY52" s="53"/>
      <c r="GBZ52" s="53"/>
      <c r="GCB52" s="53"/>
      <c r="GCO52" s="53"/>
      <c r="GCP52" s="53"/>
      <c r="GCR52" s="53"/>
      <c r="GDE52" s="53"/>
      <c r="GDF52" s="53"/>
      <c r="GDH52" s="53"/>
      <c r="GDU52" s="53"/>
      <c r="GDV52" s="53"/>
      <c r="GDX52" s="53"/>
      <c r="GEK52" s="53"/>
      <c r="GEL52" s="53"/>
      <c r="GEN52" s="53"/>
      <c r="GFA52" s="53"/>
      <c r="GFB52" s="53"/>
      <c r="GFD52" s="53"/>
      <c r="GFQ52" s="53"/>
      <c r="GFR52" s="53"/>
      <c r="GFT52" s="53"/>
      <c r="GGG52" s="53"/>
      <c r="GGH52" s="53"/>
      <c r="GGJ52" s="53"/>
      <c r="GGW52" s="53"/>
      <c r="GGX52" s="53"/>
      <c r="GGZ52" s="53"/>
      <c r="GHM52" s="53"/>
      <c r="GHN52" s="53"/>
      <c r="GHP52" s="53"/>
      <c r="GIC52" s="53"/>
      <c r="GID52" s="53"/>
      <c r="GIF52" s="53"/>
      <c r="GIS52" s="53"/>
      <c r="GIT52" s="53"/>
      <c r="GIV52" s="53"/>
      <c r="GJI52" s="53"/>
      <c r="GJJ52" s="53"/>
      <c r="GJL52" s="53"/>
      <c r="GJY52" s="53"/>
      <c r="GJZ52" s="53"/>
      <c r="GKB52" s="53"/>
      <c r="GKO52" s="53"/>
      <c r="GKP52" s="53"/>
      <c r="GKR52" s="53"/>
      <c r="GLE52" s="53"/>
      <c r="GLF52" s="53"/>
      <c r="GLH52" s="53"/>
      <c r="GLU52" s="53"/>
      <c r="GLV52" s="53"/>
      <c r="GLX52" s="53"/>
      <c r="GMK52" s="53"/>
      <c r="GML52" s="53"/>
      <c r="GMN52" s="53"/>
      <c r="GNA52" s="53"/>
      <c r="GNB52" s="53"/>
      <c r="GND52" s="53"/>
      <c r="GNQ52" s="53"/>
      <c r="GNR52" s="53"/>
      <c r="GNT52" s="53"/>
      <c r="GOG52" s="53"/>
      <c r="GOH52" s="53"/>
      <c r="GOJ52" s="53"/>
      <c r="GOW52" s="53"/>
      <c r="GOX52" s="53"/>
      <c r="GOZ52" s="53"/>
      <c r="GPM52" s="53"/>
      <c r="GPN52" s="53"/>
      <c r="GPP52" s="53"/>
      <c r="GQC52" s="53"/>
      <c r="GQD52" s="53"/>
      <c r="GQF52" s="53"/>
      <c r="GQS52" s="53"/>
      <c r="GQT52" s="53"/>
      <c r="GQV52" s="53"/>
      <c r="GRI52" s="53"/>
      <c r="GRJ52" s="53"/>
      <c r="GRL52" s="53"/>
      <c r="GRY52" s="53"/>
      <c r="GRZ52" s="53"/>
      <c r="GSB52" s="53"/>
      <c r="GSO52" s="53"/>
      <c r="GSP52" s="53"/>
      <c r="GSR52" s="53"/>
      <c r="GTE52" s="53"/>
      <c r="GTF52" s="53"/>
      <c r="GTH52" s="53"/>
      <c r="GTU52" s="53"/>
      <c r="GTV52" s="53"/>
      <c r="GTX52" s="53"/>
      <c r="GUK52" s="53"/>
      <c r="GUL52" s="53"/>
      <c r="GUN52" s="53"/>
      <c r="GVA52" s="53"/>
      <c r="GVB52" s="53"/>
      <c r="GVD52" s="53"/>
      <c r="GVQ52" s="53"/>
      <c r="GVR52" s="53"/>
      <c r="GVT52" s="53"/>
      <c r="GWG52" s="53"/>
      <c r="GWH52" s="53"/>
      <c r="GWJ52" s="53"/>
      <c r="GWW52" s="53"/>
      <c r="GWX52" s="53"/>
      <c r="GWZ52" s="53"/>
      <c r="GXM52" s="53"/>
      <c r="GXN52" s="53"/>
      <c r="GXP52" s="53"/>
      <c r="GYC52" s="53"/>
      <c r="GYD52" s="53"/>
      <c r="GYF52" s="53"/>
      <c r="GYS52" s="53"/>
      <c r="GYT52" s="53"/>
      <c r="GYV52" s="53"/>
      <c r="GZI52" s="53"/>
      <c r="GZJ52" s="53"/>
      <c r="GZL52" s="53"/>
      <c r="GZY52" s="53"/>
      <c r="GZZ52" s="53"/>
      <c r="HAB52" s="53"/>
      <c r="HAO52" s="53"/>
      <c r="HAP52" s="53"/>
      <c r="HAR52" s="53"/>
      <c r="HBE52" s="53"/>
      <c r="HBF52" s="53"/>
      <c r="HBH52" s="53"/>
      <c r="HBU52" s="53"/>
      <c r="HBV52" s="53"/>
      <c r="HBX52" s="53"/>
      <c r="HCK52" s="53"/>
      <c r="HCL52" s="53"/>
      <c r="HCN52" s="53"/>
      <c r="HDA52" s="53"/>
      <c r="HDB52" s="53"/>
      <c r="HDD52" s="53"/>
      <c r="HDQ52" s="53"/>
      <c r="HDR52" s="53"/>
      <c r="HDT52" s="53"/>
      <c r="HEG52" s="53"/>
      <c r="HEH52" s="53"/>
      <c r="HEJ52" s="53"/>
      <c r="HEW52" s="53"/>
      <c r="HEX52" s="53"/>
      <c r="HEZ52" s="53"/>
      <c r="HFM52" s="53"/>
      <c r="HFN52" s="53"/>
      <c r="HFP52" s="53"/>
      <c r="HGC52" s="53"/>
      <c r="HGD52" s="53"/>
      <c r="HGF52" s="53"/>
      <c r="HGS52" s="53"/>
      <c r="HGT52" s="53"/>
      <c r="HGV52" s="53"/>
      <c r="HHI52" s="53"/>
      <c r="HHJ52" s="53"/>
      <c r="HHL52" s="53"/>
      <c r="HHY52" s="53"/>
      <c r="HHZ52" s="53"/>
      <c r="HIB52" s="53"/>
      <c r="HIO52" s="53"/>
      <c r="HIP52" s="53"/>
      <c r="HIR52" s="53"/>
      <c r="HJE52" s="53"/>
      <c r="HJF52" s="53"/>
      <c r="HJH52" s="53"/>
      <c r="HJU52" s="53"/>
      <c r="HJV52" s="53"/>
      <c r="HJX52" s="53"/>
      <c r="HKK52" s="53"/>
      <c r="HKL52" s="53"/>
      <c r="HKN52" s="53"/>
      <c r="HLA52" s="53"/>
      <c r="HLB52" s="53"/>
      <c r="HLD52" s="53"/>
      <c r="HLQ52" s="53"/>
      <c r="HLR52" s="53"/>
      <c r="HLT52" s="53"/>
      <c r="HMG52" s="53"/>
      <c r="HMH52" s="53"/>
      <c r="HMJ52" s="53"/>
      <c r="HMW52" s="53"/>
      <c r="HMX52" s="53"/>
      <c r="HMZ52" s="53"/>
      <c r="HNM52" s="53"/>
      <c r="HNN52" s="53"/>
      <c r="HNP52" s="53"/>
      <c r="HOC52" s="53"/>
      <c r="HOD52" s="53"/>
      <c r="HOF52" s="53"/>
      <c r="HOS52" s="53"/>
      <c r="HOT52" s="53"/>
      <c r="HOV52" s="53"/>
      <c r="HPI52" s="53"/>
      <c r="HPJ52" s="53"/>
      <c r="HPL52" s="53"/>
      <c r="HPY52" s="53"/>
      <c r="HPZ52" s="53"/>
      <c r="HQB52" s="53"/>
      <c r="HQO52" s="53"/>
      <c r="HQP52" s="53"/>
      <c r="HQR52" s="53"/>
      <c r="HRE52" s="53"/>
      <c r="HRF52" s="53"/>
      <c r="HRH52" s="53"/>
      <c r="HRU52" s="53"/>
      <c r="HRV52" s="53"/>
      <c r="HRX52" s="53"/>
      <c r="HSK52" s="53"/>
      <c r="HSL52" s="53"/>
      <c r="HSN52" s="53"/>
      <c r="HTA52" s="53"/>
      <c r="HTB52" s="53"/>
      <c r="HTD52" s="53"/>
      <c r="HTQ52" s="53"/>
      <c r="HTR52" s="53"/>
      <c r="HTT52" s="53"/>
      <c r="HUG52" s="53"/>
      <c r="HUH52" s="53"/>
      <c r="HUJ52" s="53"/>
      <c r="HUW52" s="53"/>
      <c r="HUX52" s="53"/>
      <c r="HUZ52" s="53"/>
      <c r="HVM52" s="53"/>
      <c r="HVN52" s="53"/>
      <c r="HVP52" s="53"/>
      <c r="HWC52" s="53"/>
      <c r="HWD52" s="53"/>
      <c r="HWF52" s="53"/>
      <c r="HWS52" s="53"/>
      <c r="HWT52" s="53"/>
      <c r="HWV52" s="53"/>
      <c r="HXI52" s="53"/>
      <c r="HXJ52" s="53"/>
      <c r="HXL52" s="53"/>
      <c r="HXY52" s="53"/>
      <c r="HXZ52" s="53"/>
      <c r="HYB52" s="53"/>
      <c r="HYO52" s="53"/>
      <c r="HYP52" s="53"/>
      <c r="HYR52" s="53"/>
      <c r="HZE52" s="53"/>
      <c r="HZF52" s="53"/>
      <c r="HZH52" s="53"/>
      <c r="HZU52" s="53"/>
      <c r="HZV52" s="53"/>
      <c r="HZX52" s="53"/>
      <c r="IAK52" s="53"/>
      <c r="IAL52" s="53"/>
      <c r="IAN52" s="53"/>
      <c r="IBA52" s="53"/>
      <c r="IBB52" s="53"/>
      <c r="IBD52" s="53"/>
      <c r="IBQ52" s="53"/>
      <c r="IBR52" s="53"/>
      <c r="IBT52" s="53"/>
      <c r="ICG52" s="53"/>
      <c r="ICH52" s="53"/>
      <c r="ICJ52" s="53"/>
      <c r="ICW52" s="53"/>
      <c r="ICX52" s="53"/>
      <c r="ICZ52" s="53"/>
      <c r="IDM52" s="53"/>
      <c r="IDN52" s="53"/>
      <c r="IDP52" s="53"/>
      <c r="IEC52" s="53"/>
      <c r="IED52" s="53"/>
      <c r="IEF52" s="53"/>
      <c r="IES52" s="53"/>
      <c r="IET52" s="53"/>
      <c r="IEV52" s="53"/>
      <c r="IFI52" s="53"/>
      <c r="IFJ52" s="53"/>
      <c r="IFL52" s="53"/>
      <c r="IFY52" s="53"/>
      <c r="IFZ52" s="53"/>
      <c r="IGB52" s="53"/>
      <c r="IGO52" s="53"/>
      <c r="IGP52" s="53"/>
      <c r="IGR52" s="53"/>
      <c r="IHE52" s="53"/>
      <c r="IHF52" s="53"/>
      <c r="IHH52" s="53"/>
      <c r="IHU52" s="53"/>
      <c r="IHV52" s="53"/>
      <c r="IHX52" s="53"/>
      <c r="IIK52" s="53"/>
      <c r="IIL52" s="53"/>
      <c r="IIN52" s="53"/>
      <c r="IJA52" s="53"/>
      <c r="IJB52" s="53"/>
      <c r="IJD52" s="53"/>
      <c r="IJQ52" s="53"/>
      <c r="IJR52" s="53"/>
      <c r="IJT52" s="53"/>
      <c r="IKG52" s="53"/>
      <c r="IKH52" s="53"/>
      <c r="IKJ52" s="53"/>
      <c r="IKW52" s="53"/>
      <c r="IKX52" s="53"/>
      <c r="IKZ52" s="53"/>
      <c r="ILM52" s="53"/>
      <c r="ILN52" s="53"/>
      <c r="ILP52" s="53"/>
      <c r="IMC52" s="53"/>
      <c r="IMD52" s="53"/>
      <c r="IMF52" s="53"/>
      <c r="IMS52" s="53"/>
      <c r="IMT52" s="53"/>
      <c r="IMV52" s="53"/>
      <c r="INI52" s="53"/>
      <c r="INJ52" s="53"/>
      <c r="INL52" s="53"/>
      <c r="INY52" s="53"/>
      <c r="INZ52" s="53"/>
      <c r="IOB52" s="53"/>
      <c r="IOO52" s="53"/>
      <c r="IOP52" s="53"/>
      <c r="IOR52" s="53"/>
      <c r="IPE52" s="53"/>
      <c r="IPF52" s="53"/>
      <c r="IPH52" s="53"/>
      <c r="IPU52" s="53"/>
      <c r="IPV52" s="53"/>
      <c r="IPX52" s="53"/>
      <c r="IQK52" s="53"/>
      <c r="IQL52" s="53"/>
      <c r="IQN52" s="53"/>
      <c r="IRA52" s="53"/>
      <c r="IRB52" s="53"/>
      <c r="IRD52" s="53"/>
      <c r="IRQ52" s="53"/>
      <c r="IRR52" s="53"/>
      <c r="IRT52" s="53"/>
      <c r="ISG52" s="53"/>
      <c r="ISH52" s="53"/>
      <c r="ISJ52" s="53"/>
      <c r="ISW52" s="53"/>
      <c r="ISX52" s="53"/>
      <c r="ISZ52" s="53"/>
      <c r="ITM52" s="53"/>
      <c r="ITN52" s="53"/>
      <c r="ITP52" s="53"/>
      <c r="IUC52" s="53"/>
      <c r="IUD52" s="53"/>
      <c r="IUF52" s="53"/>
      <c r="IUS52" s="53"/>
      <c r="IUT52" s="53"/>
      <c r="IUV52" s="53"/>
      <c r="IVI52" s="53"/>
      <c r="IVJ52" s="53"/>
      <c r="IVL52" s="53"/>
      <c r="IVY52" s="53"/>
      <c r="IVZ52" s="53"/>
      <c r="IWB52" s="53"/>
      <c r="IWO52" s="53"/>
      <c r="IWP52" s="53"/>
      <c r="IWR52" s="53"/>
      <c r="IXE52" s="53"/>
      <c r="IXF52" s="53"/>
      <c r="IXH52" s="53"/>
      <c r="IXU52" s="53"/>
      <c r="IXV52" s="53"/>
      <c r="IXX52" s="53"/>
      <c r="IYK52" s="53"/>
      <c r="IYL52" s="53"/>
      <c r="IYN52" s="53"/>
      <c r="IZA52" s="53"/>
      <c r="IZB52" s="53"/>
      <c r="IZD52" s="53"/>
      <c r="IZQ52" s="53"/>
      <c r="IZR52" s="53"/>
      <c r="IZT52" s="53"/>
      <c r="JAG52" s="53"/>
      <c r="JAH52" s="53"/>
      <c r="JAJ52" s="53"/>
      <c r="JAW52" s="53"/>
      <c r="JAX52" s="53"/>
      <c r="JAZ52" s="53"/>
      <c r="JBM52" s="53"/>
      <c r="JBN52" s="53"/>
      <c r="JBP52" s="53"/>
      <c r="JCC52" s="53"/>
      <c r="JCD52" s="53"/>
      <c r="JCF52" s="53"/>
      <c r="JCS52" s="53"/>
      <c r="JCT52" s="53"/>
      <c r="JCV52" s="53"/>
      <c r="JDI52" s="53"/>
      <c r="JDJ52" s="53"/>
      <c r="JDL52" s="53"/>
      <c r="JDY52" s="53"/>
      <c r="JDZ52" s="53"/>
      <c r="JEB52" s="53"/>
      <c r="JEO52" s="53"/>
      <c r="JEP52" s="53"/>
      <c r="JER52" s="53"/>
      <c r="JFE52" s="53"/>
      <c r="JFF52" s="53"/>
      <c r="JFH52" s="53"/>
      <c r="JFU52" s="53"/>
      <c r="JFV52" s="53"/>
      <c r="JFX52" s="53"/>
      <c r="JGK52" s="53"/>
      <c r="JGL52" s="53"/>
      <c r="JGN52" s="53"/>
      <c r="JHA52" s="53"/>
      <c r="JHB52" s="53"/>
      <c r="JHD52" s="53"/>
      <c r="JHQ52" s="53"/>
      <c r="JHR52" s="53"/>
      <c r="JHT52" s="53"/>
      <c r="JIG52" s="53"/>
      <c r="JIH52" s="53"/>
      <c r="JIJ52" s="53"/>
      <c r="JIW52" s="53"/>
      <c r="JIX52" s="53"/>
      <c r="JIZ52" s="53"/>
      <c r="JJM52" s="53"/>
      <c r="JJN52" s="53"/>
      <c r="JJP52" s="53"/>
      <c r="JKC52" s="53"/>
      <c r="JKD52" s="53"/>
      <c r="JKF52" s="53"/>
      <c r="JKS52" s="53"/>
      <c r="JKT52" s="53"/>
      <c r="JKV52" s="53"/>
      <c r="JLI52" s="53"/>
      <c r="JLJ52" s="53"/>
      <c r="JLL52" s="53"/>
      <c r="JLY52" s="53"/>
      <c r="JLZ52" s="53"/>
      <c r="JMB52" s="53"/>
      <c r="JMO52" s="53"/>
      <c r="JMP52" s="53"/>
      <c r="JMR52" s="53"/>
      <c r="JNE52" s="53"/>
      <c r="JNF52" s="53"/>
      <c r="JNH52" s="53"/>
      <c r="JNU52" s="53"/>
      <c r="JNV52" s="53"/>
      <c r="JNX52" s="53"/>
      <c r="JOK52" s="53"/>
      <c r="JOL52" s="53"/>
      <c r="JON52" s="53"/>
      <c r="JPA52" s="53"/>
      <c r="JPB52" s="53"/>
      <c r="JPD52" s="53"/>
      <c r="JPQ52" s="53"/>
      <c r="JPR52" s="53"/>
      <c r="JPT52" s="53"/>
      <c r="JQG52" s="53"/>
      <c r="JQH52" s="53"/>
      <c r="JQJ52" s="53"/>
      <c r="JQW52" s="53"/>
      <c r="JQX52" s="53"/>
      <c r="JQZ52" s="53"/>
      <c r="JRM52" s="53"/>
      <c r="JRN52" s="53"/>
      <c r="JRP52" s="53"/>
      <c r="JSC52" s="53"/>
      <c r="JSD52" s="53"/>
      <c r="JSF52" s="53"/>
      <c r="JSS52" s="53"/>
      <c r="JST52" s="53"/>
      <c r="JSV52" s="53"/>
      <c r="JTI52" s="53"/>
      <c r="JTJ52" s="53"/>
      <c r="JTL52" s="53"/>
      <c r="JTY52" s="53"/>
      <c r="JTZ52" s="53"/>
      <c r="JUB52" s="53"/>
      <c r="JUO52" s="53"/>
      <c r="JUP52" s="53"/>
      <c r="JUR52" s="53"/>
      <c r="JVE52" s="53"/>
      <c r="JVF52" s="53"/>
      <c r="JVH52" s="53"/>
      <c r="JVU52" s="53"/>
      <c r="JVV52" s="53"/>
      <c r="JVX52" s="53"/>
      <c r="JWK52" s="53"/>
      <c r="JWL52" s="53"/>
      <c r="JWN52" s="53"/>
      <c r="JXA52" s="53"/>
      <c r="JXB52" s="53"/>
      <c r="JXD52" s="53"/>
      <c r="JXQ52" s="53"/>
      <c r="JXR52" s="53"/>
      <c r="JXT52" s="53"/>
      <c r="JYG52" s="53"/>
      <c r="JYH52" s="53"/>
      <c r="JYJ52" s="53"/>
      <c r="JYW52" s="53"/>
      <c r="JYX52" s="53"/>
      <c r="JYZ52" s="53"/>
      <c r="JZM52" s="53"/>
      <c r="JZN52" s="53"/>
      <c r="JZP52" s="53"/>
      <c r="KAC52" s="53"/>
      <c r="KAD52" s="53"/>
      <c r="KAF52" s="53"/>
      <c r="KAS52" s="53"/>
      <c r="KAT52" s="53"/>
      <c r="KAV52" s="53"/>
      <c r="KBI52" s="53"/>
      <c r="KBJ52" s="53"/>
      <c r="KBL52" s="53"/>
      <c r="KBY52" s="53"/>
      <c r="KBZ52" s="53"/>
      <c r="KCB52" s="53"/>
      <c r="KCO52" s="53"/>
      <c r="KCP52" s="53"/>
      <c r="KCR52" s="53"/>
      <c r="KDE52" s="53"/>
      <c r="KDF52" s="53"/>
      <c r="KDH52" s="53"/>
      <c r="KDU52" s="53"/>
      <c r="KDV52" s="53"/>
      <c r="KDX52" s="53"/>
      <c r="KEK52" s="53"/>
      <c r="KEL52" s="53"/>
      <c r="KEN52" s="53"/>
      <c r="KFA52" s="53"/>
      <c r="KFB52" s="53"/>
      <c r="KFD52" s="53"/>
      <c r="KFQ52" s="53"/>
      <c r="KFR52" s="53"/>
      <c r="KFT52" s="53"/>
      <c r="KGG52" s="53"/>
      <c r="KGH52" s="53"/>
      <c r="KGJ52" s="53"/>
      <c r="KGW52" s="53"/>
      <c r="KGX52" s="53"/>
      <c r="KGZ52" s="53"/>
      <c r="KHM52" s="53"/>
      <c r="KHN52" s="53"/>
      <c r="KHP52" s="53"/>
      <c r="KIC52" s="53"/>
      <c r="KID52" s="53"/>
      <c r="KIF52" s="53"/>
      <c r="KIS52" s="53"/>
      <c r="KIT52" s="53"/>
      <c r="KIV52" s="53"/>
      <c r="KJI52" s="53"/>
      <c r="KJJ52" s="53"/>
      <c r="KJL52" s="53"/>
      <c r="KJY52" s="53"/>
      <c r="KJZ52" s="53"/>
      <c r="KKB52" s="53"/>
      <c r="KKO52" s="53"/>
      <c r="KKP52" s="53"/>
      <c r="KKR52" s="53"/>
      <c r="KLE52" s="53"/>
      <c r="KLF52" s="53"/>
      <c r="KLH52" s="53"/>
      <c r="KLU52" s="53"/>
      <c r="KLV52" s="53"/>
      <c r="KLX52" s="53"/>
      <c r="KMK52" s="53"/>
      <c r="KML52" s="53"/>
      <c r="KMN52" s="53"/>
      <c r="KNA52" s="53"/>
      <c r="KNB52" s="53"/>
      <c r="KND52" s="53"/>
      <c r="KNQ52" s="53"/>
      <c r="KNR52" s="53"/>
      <c r="KNT52" s="53"/>
      <c r="KOG52" s="53"/>
      <c r="KOH52" s="53"/>
      <c r="KOJ52" s="53"/>
      <c r="KOW52" s="53"/>
      <c r="KOX52" s="53"/>
      <c r="KOZ52" s="53"/>
      <c r="KPM52" s="53"/>
      <c r="KPN52" s="53"/>
      <c r="KPP52" s="53"/>
      <c r="KQC52" s="53"/>
      <c r="KQD52" s="53"/>
      <c r="KQF52" s="53"/>
      <c r="KQS52" s="53"/>
      <c r="KQT52" s="53"/>
      <c r="KQV52" s="53"/>
      <c r="KRI52" s="53"/>
      <c r="KRJ52" s="53"/>
      <c r="KRL52" s="53"/>
      <c r="KRY52" s="53"/>
      <c r="KRZ52" s="53"/>
      <c r="KSB52" s="53"/>
      <c r="KSO52" s="53"/>
      <c r="KSP52" s="53"/>
      <c r="KSR52" s="53"/>
      <c r="KTE52" s="53"/>
      <c r="KTF52" s="53"/>
      <c r="KTH52" s="53"/>
      <c r="KTU52" s="53"/>
      <c r="KTV52" s="53"/>
      <c r="KTX52" s="53"/>
      <c r="KUK52" s="53"/>
      <c r="KUL52" s="53"/>
      <c r="KUN52" s="53"/>
      <c r="KVA52" s="53"/>
      <c r="KVB52" s="53"/>
      <c r="KVD52" s="53"/>
      <c r="KVQ52" s="53"/>
      <c r="KVR52" s="53"/>
      <c r="KVT52" s="53"/>
      <c r="KWG52" s="53"/>
      <c r="KWH52" s="53"/>
      <c r="KWJ52" s="53"/>
      <c r="KWW52" s="53"/>
      <c r="KWX52" s="53"/>
      <c r="KWZ52" s="53"/>
      <c r="KXM52" s="53"/>
      <c r="KXN52" s="53"/>
      <c r="KXP52" s="53"/>
      <c r="KYC52" s="53"/>
      <c r="KYD52" s="53"/>
      <c r="KYF52" s="53"/>
      <c r="KYS52" s="53"/>
      <c r="KYT52" s="53"/>
      <c r="KYV52" s="53"/>
      <c r="KZI52" s="53"/>
      <c r="KZJ52" s="53"/>
      <c r="KZL52" s="53"/>
      <c r="KZY52" s="53"/>
      <c r="KZZ52" s="53"/>
      <c r="LAB52" s="53"/>
      <c r="LAO52" s="53"/>
      <c r="LAP52" s="53"/>
      <c r="LAR52" s="53"/>
      <c r="LBE52" s="53"/>
      <c r="LBF52" s="53"/>
      <c r="LBH52" s="53"/>
      <c r="LBU52" s="53"/>
      <c r="LBV52" s="53"/>
      <c r="LBX52" s="53"/>
      <c r="LCK52" s="53"/>
      <c r="LCL52" s="53"/>
      <c r="LCN52" s="53"/>
      <c r="LDA52" s="53"/>
      <c r="LDB52" s="53"/>
      <c r="LDD52" s="53"/>
      <c r="LDQ52" s="53"/>
      <c r="LDR52" s="53"/>
      <c r="LDT52" s="53"/>
      <c r="LEG52" s="53"/>
      <c r="LEH52" s="53"/>
      <c r="LEJ52" s="53"/>
      <c r="LEW52" s="53"/>
      <c r="LEX52" s="53"/>
      <c r="LEZ52" s="53"/>
      <c r="LFM52" s="53"/>
      <c r="LFN52" s="53"/>
      <c r="LFP52" s="53"/>
      <c r="LGC52" s="53"/>
      <c r="LGD52" s="53"/>
      <c r="LGF52" s="53"/>
      <c r="LGS52" s="53"/>
      <c r="LGT52" s="53"/>
      <c r="LGV52" s="53"/>
      <c r="LHI52" s="53"/>
      <c r="LHJ52" s="53"/>
      <c r="LHL52" s="53"/>
      <c r="LHY52" s="53"/>
      <c r="LHZ52" s="53"/>
      <c r="LIB52" s="53"/>
      <c r="LIO52" s="53"/>
      <c r="LIP52" s="53"/>
      <c r="LIR52" s="53"/>
      <c r="LJE52" s="53"/>
      <c r="LJF52" s="53"/>
      <c r="LJH52" s="53"/>
      <c r="LJU52" s="53"/>
      <c r="LJV52" s="53"/>
      <c r="LJX52" s="53"/>
      <c r="LKK52" s="53"/>
      <c r="LKL52" s="53"/>
      <c r="LKN52" s="53"/>
      <c r="LLA52" s="53"/>
      <c r="LLB52" s="53"/>
      <c r="LLD52" s="53"/>
      <c r="LLQ52" s="53"/>
      <c r="LLR52" s="53"/>
      <c r="LLT52" s="53"/>
      <c r="LMG52" s="53"/>
      <c r="LMH52" s="53"/>
      <c r="LMJ52" s="53"/>
      <c r="LMW52" s="53"/>
      <c r="LMX52" s="53"/>
      <c r="LMZ52" s="53"/>
      <c r="LNM52" s="53"/>
      <c r="LNN52" s="53"/>
      <c r="LNP52" s="53"/>
      <c r="LOC52" s="53"/>
      <c r="LOD52" s="53"/>
      <c r="LOF52" s="53"/>
      <c r="LOS52" s="53"/>
      <c r="LOT52" s="53"/>
      <c r="LOV52" s="53"/>
      <c r="LPI52" s="53"/>
      <c r="LPJ52" s="53"/>
      <c r="LPL52" s="53"/>
      <c r="LPY52" s="53"/>
      <c r="LPZ52" s="53"/>
      <c r="LQB52" s="53"/>
      <c r="LQO52" s="53"/>
      <c r="LQP52" s="53"/>
      <c r="LQR52" s="53"/>
      <c r="LRE52" s="53"/>
      <c r="LRF52" s="53"/>
      <c r="LRH52" s="53"/>
      <c r="LRU52" s="53"/>
      <c r="LRV52" s="53"/>
      <c r="LRX52" s="53"/>
      <c r="LSK52" s="53"/>
      <c r="LSL52" s="53"/>
      <c r="LSN52" s="53"/>
      <c r="LTA52" s="53"/>
      <c r="LTB52" s="53"/>
      <c r="LTD52" s="53"/>
      <c r="LTQ52" s="53"/>
      <c r="LTR52" s="53"/>
      <c r="LTT52" s="53"/>
      <c r="LUG52" s="53"/>
      <c r="LUH52" s="53"/>
      <c r="LUJ52" s="53"/>
      <c r="LUW52" s="53"/>
      <c r="LUX52" s="53"/>
      <c r="LUZ52" s="53"/>
      <c r="LVM52" s="53"/>
      <c r="LVN52" s="53"/>
      <c r="LVP52" s="53"/>
      <c r="LWC52" s="53"/>
      <c r="LWD52" s="53"/>
      <c r="LWF52" s="53"/>
      <c r="LWS52" s="53"/>
      <c r="LWT52" s="53"/>
      <c r="LWV52" s="53"/>
      <c r="LXI52" s="53"/>
      <c r="LXJ52" s="53"/>
      <c r="LXL52" s="53"/>
      <c r="LXY52" s="53"/>
      <c r="LXZ52" s="53"/>
      <c r="LYB52" s="53"/>
      <c r="LYO52" s="53"/>
      <c r="LYP52" s="53"/>
      <c r="LYR52" s="53"/>
      <c r="LZE52" s="53"/>
      <c r="LZF52" s="53"/>
      <c r="LZH52" s="53"/>
      <c r="LZU52" s="53"/>
      <c r="LZV52" s="53"/>
      <c r="LZX52" s="53"/>
      <c r="MAK52" s="53"/>
      <c r="MAL52" s="53"/>
      <c r="MAN52" s="53"/>
      <c r="MBA52" s="53"/>
      <c r="MBB52" s="53"/>
      <c r="MBD52" s="53"/>
      <c r="MBQ52" s="53"/>
      <c r="MBR52" s="53"/>
      <c r="MBT52" s="53"/>
      <c r="MCG52" s="53"/>
      <c r="MCH52" s="53"/>
      <c r="MCJ52" s="53"/>
      <c r="MCW52" s="53"/>
      <c r="MCX52" s="53"/>
      <c r="MCZ52" s="53"/>
      <c r="MDM52" s="53"/>
      <c r="MDN52" s="53"/>
      <c r="MDP52" s="53"/>
      <c r="MEC52" s="53"/>
      <c r="MED52" s="53"/>
      <c r="MEF52" s="53"/>
      <c r="MES52" s="53"/>
      <c r="MET52" s="53"/>
      <c r="MEV52" s="53"/>
      <c r="MFI52" s="53"/>
      <c r="MFJ52" s="53"/>
      <c r="MFL52" s="53"/>
      <c r="MFY52" s="53"/>
      <c r="MFZ52" s="53"/>
      <c r="MGB52" s="53"/>
      <c r="MGO52" s="53"/>
      <c r="MGP52" s="53"/>
      <c r="MGR52" s="53"/>
      <c r="MHE52" s="53"/>
      <c r="MHF52" s="53"/>
      <c r="MHH52" s="53"/>
      <c r="MHU52" s="53"/>
      <c r="MHV52" s="53"/>
      <c r="MHX52" s="53"/>
      <c r="MIK52" s="53"/>
      <c r="MIL52" s="53"/>
      <c r="MIN52" s="53"/>
      <c r="MJA52" s="53"/>
      <c r="MJB52" s="53"/>
      <c r="MJD52" s="53"/>
      <c r="MJQ52" s="53"/>
      <c r="MJR52" s="53"/>
      <c r="MJT52" s="53"/>
      <c r="MKG52" s="53"/>
      <c r="MKH52" s="53"/>
      <c r="MKJ52" s="53"/>
      <c r="MKW52" s="53"/>
      <c r="MKX52" s="53"/>
      <c r="MKZ52" s="53"/>
      <c r="MLM52" s="53"/>
      <c r="MLN52" s="53"/>
      <c r="MLP52" s="53"/>
      <c r="MMC52" s="53"/>
      <c r="MMD52" s="53"/>
      <c r="MMF52" s="53"/>
      <c r="MMS52" s="53"/>
      <c r="MMT52" s="53"/>
      <c r="MMV52" s="53"/>
      <c r="MNI52" s="53"/>
      <c r="MNJ52" s="53"/>
      <c r="MNL52" s="53"/>
      <c r="MNY52" s="53"/>
      <c r="MNZ52" s="53"/>
      <c r="MOB52" s="53"/>
      <c r="MOO52" s="53"/>
      <c r="MOP52" s="53"/>
      <c r="MOR52" s="53"/>
      <c r="MPE52" s="53"/>
      <c r="MPF52" s="53"/>
      <c r="MPH52" s="53"/>
      <c r="MPU52" s="53"/>
      <c r="MPV52" s="53"/>
      <c r="MPX52" s="53"/>
      <c r="MQK52" s="53"/>
      <c r="MQL52" s="53"/>
      <c r="MQN52" s="53"/>
      <c r="MRA52" s="53"/>
      <c r="MRB52" s="53"/>
      <c r="MRD52" s="53"/>
      <c r="MRQ52" s="53"/>
      <c r="MRR52" s="53"/>
      <c r="MRT52" s="53"/>
      <c r="MSG52" s="53"/>
      <c r="MSH52" s="53"/>
      <c r="MSJ52" s="53"/>
      <c r="MSW52" s="53"/>
      <c r="MSX52" s="53"/>
      <c r="MSZ52" s="53"/>
      <c r="MTM52" s="53"/>
      <c r="MTN52" s="53"/>
      <c r="MTP52" s="53"/>
      <c r="MUC52" s="53"/>
      <c r="MUD52" s="53"/>
      <c r="MUF52" s="53"/>
      <c r="MUS52" s="53"/>
      <c r="MUT52" s="53"/>
      <c r="MUV52" s="53"/>
      <c r="MVI52" s="53"/>
      <c r="MVJ52" s="53"/>
      <c r="MVL52" s="53"/>
      <c r="MVY52" s="53"/>
      <c r="MVZ52" s="53"/>
      <c r="MWB52" s="53"/>
      <c r="MWO52" s="53"/>
      <c r="MWP52" s="53"/>
      <c r="MWR52" s="53"/>
      <c r="MXE52" s="53"/>
      <c r="MXF52" s="53"/>
      <c r="MXH52" s="53"/>
      <c r="MXU52" s="53"/>
      <c r="MXV52" s="53"/>
      <c r="MXX52" s="53"/>
      <c r="MYK52" s="53"/>
      <c r="MYL52" s="53"/>
      <c r="MYN52" s="53"/>
      <c r="MZA52" s="53"/>
      <c r="MZB52" s="53"/>
      <c r="MZD52" s="53"/>
      <c r="MZQ52" s="53"/>
      <c r="MZR52" s="53"/>
      <c r="MZT52" s="53"/>
      <c r="NAG52" s="53"/>
      <c r="NAH52" s="53"/>
      <c r="NAJ52" s="53"/>
      <c r="NAW52" s="53"/>
      <c r="NAX52" s="53"/>
      <c r="NAZ52" s="53"/>
      <c r="NBM52" s="53"/>
      <c r="NBN52" s="53"/>
      <c r="NBP52" s="53"/>
      <c r="NCC52" s="53"/>
      <c r="NCD52" s="53"/>
      <c r="NCF52" s="53"/>
      <c r="NCS52" s="53"/>
      <c r="NCT52" s="53"/>
      <c r="NCV52" s="53"/>
      <c r="NDI52" s="53"/>
      <c r="NDJ52" s="53"/>
      <c r="NDL52" s="53"/>
      <c r="NDY52" s="53"/>
      <c r="NDZ52" s="53"/>
      <c r="NEB52" s="53"/>
      <c r="NEO52" s="53"/>
      <c r="NEP52" s="53"/>
      <c r="NER52" s="53"/>
      <c r="NFE52" s="53"/>
      <c r="NFF52" s="53"/>
      <c r="NFH52" s="53"/>
      <c r="NFU52" s="53"/>
      <c r="NFV52" s="53"/>
      <c r="NFX52" s="53"/>
      <c r="NGK52" s="53"/>
      <c r="NGL52" s="53"/>
      <c r="NGN52" s="53"/>
      <c r="NHA52" s="53"/>
      <c r="NHB52" s="53"/>
      <c r="NHD52" s="53"/>
      <c r="NHQ52" s="53"/>
      <c r="NHR52" s="53"/>
      <c r="NHT52" s="53"/>
      <c r="NIG52" s="53"/>
      <c r="NIH52" s="53"/>
      <c r="NIJ52" s="53"/>
      <c r="NIW52" s="53"/>
      <c r="NIX52" s="53"/>
      <c r="NIZ52" s="53"/>
      <c r="NJM52" s="53"/>
      <c r="NJN52" s="53"/>
      <c r="NJP52" s="53"/>
      <c r="NKC52" s="53"/>
      <c r="NKD52" s="53"/>
      <c r="NKF52" s="53"/>
      <c r="NKS52" s="53"/>
      <c r="NKT52" s="53"/>
      <c r="NKV52" s="53"/>
      <c r="NLI52" s="53"/>
      <c r="NLJ52" s="53"/>
      <c r="NLL52" s="53"/>
      <c r="NLY52" s="53"/>
      <c r="NLZ52" s="53"/>
      <c r="NMB52" s="53"/>
      <c r="NMO52" s="53"/>
      <c r="NMP52" s="53"/>
      <c r="NMR52" s="53"/>
      <c r="NNE52" s="53"/>
      <c r="NNF52" s="53"/>
      <c r="NNH52" s="53"/>
      <c r="NNU52" s="53"/>
      <c r="NNV52" s="53"/>
      <c r="NNX52" s="53"/>
      <c r="NOK52" s="53"/>
      <c r="NOL52" s="53"/>
      <c r="NON52" s="53"/>
      <c r="NPA52" s="53"/>
      <c r="NPB52" s="53"/>
      <c r="NPD52" s="53"/>
      <c r="NPQ52" s="53"/>
      <c r="NPR52" s="53"/>
      <c r="NPT52" s="53"/>
      <c r="NQG52" s="53"/>
      <c r="NQH52" s="53"/>
      <c r="NQJ52" s="53"/>
      <c r="NQW52" s="53"/>
      <c r="NQX52" s="53"/>
      <c r="NQZ52" s="53"/>
      <c r="NRM52" s="53"/>
      <c r="NRN52" s="53"/>
      <c r="NRP52" s="53"/>
      <c r="NSC52" s="53"/>
      <c r="NSD52" s="53"/>
      <c r="NSF52" s="53"/>
      <c r="NSS52" s="53"/>
      <c r="NST52" s="53"/>
      <c r="NSV52" s="53"/>
      <c r="NTI52" s="53"/>
      <c r="NTJ52" s="53"/>
      <c r="NTL52" s="53"/>
      <c r="NTY52" s="53"/>
      <c r="NTZ52" s="53"/>
      <c r="NUB52" s="53"/>
      <c r="NUO52" s="53"/>
      <c r="NUP52" s="53"/>
      <c r="NUR52" s="53"/>
      <c r="NVE52" s="53"/>
      <c r="NVF52" s="53"/>
      <c r="NVH52" s="53"/>
      <c r="NVU52" s="53"/>
      <c r="NVV52" s="53"/>
      <c r="NVX52" s="53"/>
      <c r="NWK52" s="53"/>
      <c r="NWL52" s="53"/>
      <c r="NWN52" s="53"/>
      <c r="NXA52" s="53"/>
      <c r="NXB52" s="53"/>
      <c r="NXD52" s="53"/>
      <c r="NXQ52" s="53"/>
      <c r="NXR52" s="53"/>
      <c r="NXT52" s="53"/>
      <c r="NYG52" s="53"/>
      <c r="NYH52" s="53"/>
      <c r="NYJ52" s="53"/>
      <c r="NYW52" s="53"/>
      <c r="NYX52" s="53"/>
      <c r="NYZ52" s="53"/>
      <c r="NZM52" s="53"/>
      <c r="NZN52" s="53"/>
      <c r="NZP52" s="53"/>
      <c r="OAC52" s="53"/>
      <c r="OAD52" s="53"/>
      <c r="OAF52" s="53"/>
      <c r="OAS52" s="53"/>
      <c r="OAT52" s="53"/>
      <c r="OAV52" s="53"/>
      <c r="OBI52" s="53"/>
      <c r="OBJ52" s="53"/>
      <c r="OBL52" s="53"/>
      <c r="OBY52" s="53"/>
      <c r="OBZ52" s="53"/>
      <c r="OCB52" s="53"/>
      <c r="OCO52" s="53"/>
      <c r="OCP52" s="53"/>
      <c r="OCR52" s="53"/>
      <c r="ODE52" s="53"/>
      <c r="ODF52" s="53"/>
      <c r="ODH52" s="53"/>
      <c r="ODU52" s="53"/>
      <c r="ODV52" s="53"/>
      <c r="ODX52" s="53"/>
      <c r="OEK52" s="53"/>
      <c r="OEL52" s="53"/>
      <c r="OEN52" s="53"/>
      <c r="OFA52" s="53"/>
      <c r="OFB52" s="53"/>
      <c r="OFD52" s="53"/>
      <c r="OFQ52" s="53"/>
      <c r="OFR52" s="53"/>
      <c r="OFT52" s="53"/>
      <c r="OGG52" s="53"/>
      <c r="OGH52" s="53"/>
      <c r="OGJ52" s="53"/>
      <c r="OGW52" s="53"/>
      <c r="OGX52" s="53"/>
      <c r="OGZ52" s="53"/>
      <c r="OHM52" s="53"/>
      <c r="OHN52" s="53"/>
      <c r="OHP52" s="53"/>
      <c r="OIC52" s="53"/>
      <c r="OID52" s="53"/>
      <c r="OIF52" s="53"/>
      <c r="OIS52" s="53"/>
      <c r="OIT52" s="53"/>
      <c r="OIV52" s="53"/>
      <c r="OJI52" s="53"/>
      <c r="OJJ52" s="53"/>
      <c r="OJL52" s="53"/>
      <c r="OJY52" s="53"/>
      <c r="OJZ52" s="53"/>
      <c r="OKB52" s="53"/>
      <c r="OKO52" s="53"/>
      <c r="OKP52" s="53"/>
      <c r="OKR52" s="53"/>
      <c r="OLE52" s="53"/>
      <c r="OLF52" s="53"/>
      <c r="OLH52" s="53"/>
      <c r="OLU52" s="53"/>
      <c r="OLV52" s="53"/>
      <c r="OLX52" s="53"/>
      <c r="OMK52" s="53"/>
      <c r="OML52" s="53"/>
      <c r="OMN52" s="53"/>
      <c r="ONA52" s="53"/>
      <c r="ONB52" s="53"/>
      <c r="OND52" s="53"/>
      <c r="ONQ52" s="53"/>
      <c r="ONR52" s="53"/>
      <c r="ONT52" s="53"/>
      <c r="OOG52" s="53"/>
      <c r="OOH52" s="53"/>
      <c r="OOJ52" s="53"/>
      <c r="OOW52" s="53"/>
      <c r="OOX52" s="53"/>
      <c r="OOZ52" s="53"/>
      <c r="OPM52" s="53"/>
      <c r="OPN52" s="53"/>
      <c r="OPP52" s="53"/>
      <c r="OQC52" s="53"/>
      <c r="OQD52" s="53"/>
      <c r="OQF52" s="53"/>
      <c r="OQS52" s="53"/>
      <c r="OQT52" s="53"/>
      <c r="OQV52" s="53"/>
      <c r="ORI52" s="53"/>
      <c r="ORJ52" s="53"/>
      <c r="ORL52" s="53"/>
      <c r="ORY52" s="53"/>
      <c r="ORZ52" s="53"/>
      <c r="OSB52" s="53"/>
      <c r="OSO52" s="53"/>
      <c r="OSP52" s="53"/>
      <c r="OSR52" s="53"/>
      <c r="OTE52" s="53"/>
      <c r="OTF52" s="53"/>
      <c r="OTH52" s="53"/>
      <c r="OTU52" s="53"/>
      <c r="OTV52" s="53"/>
      <c r="OTX52" s="53"/>
      <c r="OUK52" s="53"/>
      <c r="OUL52" s="53"/>
      <c r="OUN52" s="53"/>
      <c r="OVA52" s="53"/>
      <c r="OVB52" s="53"/>
      <c r="OVD52" s="53"/>
      <c r="OVQ52" s="53"/>
      <c r="OVR52" s="53"/>
      <c r="OVT52" s="53"/>
      <c r="OWG52" s="53"/>
      <c r="OWH52" s="53"/>
      <c r="OWJ52" s="53"/>
      <c r="OWW52" s="53"/>
      <c r="OWX52" s="53"/>
      <c r="OWZ52" s="53"/>
      <c r="OXM52" s="53"/>
      <c r="OXN52" s="53"/>
      <c r="OXP52" s="53"/>
      <c r="OYC52" s="53"/>
      <c r="OYD52" s="53"/>
      <c r="OYF52" s="53"/>
      <c r="OYS52" s="53"/>
      <c r="OYT52" s="53"/>
      <c r="OYV52" s="53"/>
      <c r="OZI52" s="53"/>
      <c r="OZJ52" s="53"/>
      <c r="OZL52" s="53"/>
      <c r="OZY52" s="53"/>
      <c r="OZZ52" s="53"/>
      <c r="PAB52" s="53"/>
      <c r="PAO52" s="53"/>
      <c r="PAP52" s="53"/>
      <c r="PAR52" s="53"/>
      <c r="PBE52" s="53"/>
      <c r="PBF52" s="53"/>
      <c r="PBH52" s="53"/>
      <c r="PBU52" s="53"/>
      <c r="PBV52" s="53"/>
      <c r="PBX52" s="53"/>
      <c r="PCK52" s="53"/>
      <c r="PCL52" s="53"/>
      <c r="PCN52" s="53"/>
      <c r="PDA52" s="53"/>
      <c r="PDB52" s="53"/>
      <c r="PDD52" s="53"/>
      <c r="PDQ52" s="53"/>
      <c r="PDR52" s="53"/>
      <c r="PDT52" s="53"/>
      <c r="PEG52" s="53"/>
      <c r="PEH52" s="53"/>
      <c r="PEJ52" s="53"/>
      <c r="PEW52" s="53"/>
      <c r="PEX52" s="53"/>
      <c r="PEZ52" s="53"/>
      <c r="PFM52" s="53"/>
      <c r="PFN52" s="53"/>
      <c r="PFP52" s="53"/>
      <c r="PGC52" s="53"/>
      <c r="PGD52" s="53"/>
      <c r="PGF52" s="53"/>
      <c r="PGS52" s="53"/>
      <c r="PGT52" s="53"/>
      <c r="PGV52" s="53"/>
      <c r="PHI52" s="53"/>
      <c r="PHJ52" s="53"/>
      <c r="PHL52" s="53"/>
      <c r="PHY52" s="53"/>
      <c r="PHZ52" s="53"/>
      <c r="PIB52" s="53"/>
      <c r="PIO52" s="53"/>
      <c r="PIP52" s="53"/>
      <c r="PIR52" s="53"/>
      <c r="PJE52" s="53"/>
      <c r="PJF52" s="53"/>
      <c r="PJH52" s="53"/>
      <c r="PJU52" s="53"/>
      <c r="PJV52" s="53"/>
      <c r="PJX52" s="53"/>
      <c r="PKK52" s="53"/>
      <c r="PKL52" s="53"/>
      <c r="PKN52" s="53"/>
      <c r="PLA52" s="53"/>
      <c r="PLB52" s="53"/>
      <c r="PLD52" s="53"/>
      <c r="PLQ52" s="53"/>
      <c r="PLR52" s="53"/>
      <c r="PLT52" s="53"/>
      <c r="PMG52" s="53"/>
      <c r="PMH52" s="53"/>
      <c r="PMJ52" s="53"/>
      <c r="PMW52" s="53"/>
      <c r="PMX52" s="53"/>
      <c r="PMZ52" s="53"/>
      <c r="PNM52" s="53"/>
      <c r="PNN52" s="53"/>
      <c r="PNP52" s="53"/>
      <c r="POC52" s="53"/>
      <c r="POD52" s="53"/>
      <c r="POF52" s="53"/>
      <c r="POS52" s="53"/>
      <c r="POT52" s="53"/>
      <c r="POV52" s="53"/>
      <c r="PPI52" s="53"/>
      <c r="PPJ52" s="53"/>
      <c r="PPL52" s="53"/>
      <c r="PPY52" s="53"/>
      <c r="PPZ52" s="53"/>
      <c r="PQB52" s="53"/>
      <c r="PQO52" s="53"/>
      <c r="PQP52" s="53"/>
      <c r="PQR52" s="53"/>
      <c r="PRE52" s="53"/>
      <c r="PRF52" s="53"/>
      <c r="PRH52" s="53"/>
      <c r="PRU52" s="53"/>
      <c r="PRV52" s="53"/>
      <c r="PRX52" s="53"/>
      <c r="PSK52" s="53"/>
      <c r="PSL52" s="53"/>
      <c r="PSN52" s="53"/>
      <c r="PTA52" s="53"/>
      <c r="PTB52" s="53"/>
      <c r="PTD52" s="53"/>
      <c r="PTQ52" s="53"/>
      <c r="PTR52" s="53"/>
      <c r="PTT52" s="53"/>
      <c r="PUG52" s="53"/>
      <c r="PUH52" s="53"/>
      <c r="PUJ52" s="53"/>
      <c r="PUW52" s="53"/>
      <c r="PUX52" s="53"/>
      <c r="PUZ52" s="53"/>
      <c r="PVM52" s="53"/>
      <c r="PVN52" s="53"/>
      <c r="PVP52" s="53"/>
      <c r="PWC52" s="53"/>
      <c r="PWD52" s="53"/>
      <c r="PWF52" s="53"/>
      <c r="PWS52" s="53"/>
      <c r="PWT52" s="53"/>
      <c r="PWV52" s="53"/>
      <c r="PXI52" s="53"/>
      <c r="PXJ52" s="53"/>
      <c r="PXL52" s="53"/>
      <c r="PXY52" s="53"/>
      <c r="PXZ52" s="53"/>
      <c r="PYB52" s="53"/>
      <c r="PYO52" s="53"/>
      <c r="PYP52" s="53"/>
      <c r="PYR52" s="53"/>
      <c r="PZE52" s="53"/>
      <c r="PZF52" s="53"/>
      <c r="PZH52" s="53"/>
      <c r="PZU52" s="53"/>
      <c r="PZV52" s="53"/>
      <c r="PZX52" s="53"/>
      <c r="QAK52" s="53"/>
      <c r="QAL52" s="53"/>
      <c r="QAN52" s="53"/>
      <c r="QBA52" s="53"/>
      <c r="QBB52" s="53"/>
      <c r="QBD52" s="53"/>
      <c r="QBQ52" s="53"/>
      <c r="QBR52" s="53"/>
      <c r="QBT52" s="53"/>
      <c r="QCG52" s="53"/>
      <c r="QCH52" s="53"/>
      <c r="QCJ52" s="53"/>
      <c r="QCW52" s="53"/>
      <c r="QCX52" s="53"/>
      <c r="QCZ52" s="53"/>
      <c r="QDM52" s="53"/>
      <c r="QDN52" s="53"/>
      <c r="QDP52" s="53"/>
      <c r="QEC52" s="53"/>
      <c r="QED52" s="53"/>
      <c r="QEF52" s="53"/>
      <c r="QES52" s="53"/>
      <c r="QET52" s="53"/>
      <c r="QEV52" s="53"/>
      <c r="QFI52" s="53"/>
      <c r="QFJ52" s="53"/>
      <c r="QFL52" s="53"/>
      <c r="QFY52" s="53"/>
      <c r="QFZ52" s="53"/>
      <c r="QGB52" s="53"/>
      <c r="QGO52" s="53"/>
      <c r="QGP52" s="53"/>
      <c r="QGR52" s="53"/>
      <c r="QHE52" s="53"/>
      <c r="QHF52" s="53"/>
      <c r="QHH52" s="53"/>
      <c r="QHU52" s="53"/>
      <c r="QHV52" s="53"/>
      <c r="QHX52" s="53"/>
      <c r="QIK52" s="53"/>
      <c r="QIL52" s="53"/>
      <c r="QIN52" s="53"/>
      <c r="QJA52" s="53"/>
      <c r="QJB52" s="53"/>
      <c r="QJD52" s="53"/>
      <c r="QJQ52" s="53"/>
      <c r="QJR52" s="53"/>
      <c r="QJT52" s="53"/>
      <c r="QKG52" s="53"/>
      <c r="QKH52" s="53"/>
      <c r="QKJ52" s="53"/>
      <c r="QKW52" s="53"/>
      <c r="QKX52" s="53"/>
      <c r="QKZ52" s="53"/>
      <c r="QLM52" s="53"/>
      <c r="QLN52" s="53"/>
      <c r="QLP52" s="53"/>
      <c r="QMC52" s="53"/>
      <c r="QMD52" s="53"/>
      <c r="QMF52" s="53"/>
      <c r="QMS52" s="53"/>
      <c r="QMT52" s="53"/>
      <c r="QMV52" s="53"/>
      <c r="QNI52" s="53"/>
      <c r="QNJ52" s="53"/>
      <c r="QNL52" s="53"/>
      <c r="QNY52" s="53"/>
      <c r="QNZ52" s="53"/>
      <c r="QOB52" s="53"/>
      <c r="QOO52" s="53"/>
      <c r="QOP52" s="53"/>
      <c r="QOR52" s="53"/>
      <c r="QPE52" s="53"/>
      <c r="QPF52" s="53"/>
      <c r="QPH52" s="53"/>
      <c r="QPU52" s="53"/>
      <c r="QPV52" s="53"/>
      <c r="QPX52" s="53"/>
      <c r="QQK52" s="53"/>
      <c r="QQL52" s="53"/>
      <c r="QQN52" s="53"/>
      <c r="QRA52" s="53"/>
      <c r="QRB52" s="53"/>
      <c r="QRD52" s="53"/>
      <c r="QRQ52" s="53"/>
      <c r="QRR52" s="53"/>
      <c r="QRT52" s="53"/>
      <c r="QSG52" s="53"/>
      <c r="QSH52" s="53"/>
      <c r="QSJ52" s="53"/>
      <c r="QSW52" s="53"/>
      <c r="QSX52" s="53"/>
      <c r="QSZ52" s="53"/>
      <c r="QTM52" s="53"/>
      <c r="QTN52" s="53"/>
      <c r="QTP52" s="53"/>
      <c r="QUC52" s="53"/>
      <c r="QUD52" s="53"/>
      <c r="QUF52" s="53"/>
      <c r="QUS52" s="53"/>
      <c r="QUT52" s="53"/>
      <c r="QUV52" s="53"/>
      <c r="QVI52" s="53"/>
      <c r="QVJ52" s="53"/>
      <c r="QVL52" s="53"/>
      <c r="QVY52" s="53"/>
      <c r="QVZ52" s="53"/>
      <c r="QWB52" s="53"/>
      <c r="QWO52" s="53"/>
      <c r="QWP52" s="53"/>
      <c r="QWR52" s="53"/>
      <c r="QXE52" s="53"/>
      <c r="QXF52" s="53"/>
      <c r="QXH52" s="53"/>
      <c r="QXU52" s="53"/>
      <c r="QXV52" s="53"/>
      <c r="QXX52" s="53"/>
      <c r="QYK52" s="53"/>
      <c r="QYL52" s="53"/>
      <c r="QYN52" s="53"/>
      <c r="QZA52" s="53"/>
      <c r="QZB52" s="53"/>
      <c r="QZD52" s="53"/>
      <c r="QZQ52" s="53"/>
      <c r="QZR52" s="53"/>
      <c r="QZT52" s="53"/>
      <c r="RAG52" s="53"/>
      <c r="RAH52" s="53"/>
      <c r="RAJ52" s="53"/>
      <c r="RAW52" s="53"/>
      <c r="RAX52" s="53"/>
      <c r="RAZ52" s="53"/>
      <c r="RBM52" s="53"/>
      <c r="RBN52" s="53"/>
      <c r="RBP52" s="53"/>
      <c r="RCC52" s="53"/>
      <c r="RCD52" s="53"/>
      <c r="RCF52" s="53"/>
      <c r="RCS52" s="53"/>
      <c r="RCT52" s="53"/>
      <c r="RCV52" s="53"/>
      <c r="RDI52" s="53"/>
      <c r="RDJ52" s="53"/>
      <c r="RDL52" s="53"/>
      <c r="RDY52" s="53"/>
      <c r="RDZ52" s="53"/>
      <c r="REB52" s="53"/>
      <c r="REO52" s="53"/>
      <c r="REP52" s="53"/>
      <c r="RER52" s="53"/>
      <c r="RFE52" s="53"/>
      <c r="RFF52" s="53"/>
      <c r="RFH52" s="53"/>
      <c r="RFU52" s="53"/>
      <c r="RFV52" s="53"/>
      <c r="RFX52" s="53"/>
      <c r="RGK52" s="53"/>
      <c r="RGL52" s="53"/>
      <c r="RGN52" s="53"/>
      <c r="RHA52" s="53"/>
      <c r="RHB52" s="53"/>
      <c r="RHD52" s="53"/>
      <c r="RHQ52" s="53"/>
      <c r="RHR52" s="53"/>
      <c r="RHT52" s="53"/>
      <c r="RIG52" s="53"/>
      <c r="RIH52" s="53"/>
      <c r="RIJ52" s="53"/>
      <c r="RIW52" s="53"/>
      <c r="RIX52" s="53"/>
      <c r="RIZ52" s="53"/>
      <c r="RJM52" s="53"/>
      <c r="RJN52" s="53"/>
      <c r="RJP52" s="53"/>
      <c r="RKC52" s="53"/>
      <c r="RKD52" s="53"/>
      <c r="RKF52" s="53"/>
      <c r="RKS52" s="53"/>
      <c r="RKT52" s="53"/>
      <c r="RKV52" s="53"/>
      <c r="RLI52" s="53"/>
      <c r="RLJ52" s="53"/>
      <c r="RLL52" s="53"/>
      <c r="RLY52" s="53"/>
      <c r="RLZ52" s="53"/>
      <c r="RMB52" s="53"/>
      <c r="RMO52" s="53"/>
      <c r="RMP52" s="53"/>
      <c r="RMR52" s="53"/>
      <c r="RNE52" s="53"/>
      <c r="RNF52" s="53"/>
      <c r="RNH52" s="53"/>
      <c r="RNU52" s="53"/>
      <c r="RNV52" s="53"/>
      <c r="RNX52" s="53"/>
      <c r="ROK52" s="53"/>
      <c r="ROL52" s="53"/>
      <c r="RON52" s="53"/>
      <c r="RPA52" s="53"/>
      <c r="RPB52" s="53"/>
      <c r="RPD52" s="53"/>
      <c r="RPQ52" s="53"/>
      <c r="RPR52" s="53"/>
      <c r="RPT52" s="53"/>
      <c r="RQG52" s="53"/>
      <c r="RQH52" s="53"/>
      <c r="RQJ52" s="53"/>
      <c r="RQW52" s="53"/>
      <c r="RQX52" s="53"/>
      <c r="RQZ52" s="53"/>
      <c r="RRM52" s="53"/>
      <c r="RRN52" s="53"/>
      <c r="RRP52" s="53"/>
      <c r="RSC52" s="53"/>
      <c r="RSD52" s="53"/>
      <c r="RSF52" s="53"/>
      <c r="RSS52" s="53"/>
      <c r="RST52" s="53"/>
      <c r="RSV52" s="53"/>
      <c r="RTI52" s="53"/>
      <c r="RTJ52" s="53"/>
      <c r="RTL52" s="53"/>
      <c r="RTY52" s="53"/>
      <c r="RTZ52" s="53"/>
      <c r="RUB52" s="53"/>
      <c r="RUO52" s="53"/>
      <c r="RUP52" s="53"/>
      <c r="RUR52" s="53"/>
      <c r="RVE52" s="53"/>
      <c r="RVF52" s="53"/>
      <c r="RVH52" s="53"/>
      <c r="RVU52" s="53"/>
      <c r="RVV52" s="53"/>
      <c r="RVX52" s="53"/>
      <c r="RWK52" s="53"/>
      <c r="RWL52" s="53"/>
      <c r="RWN52" s="53"/>
      <c r="RXA52" s="53"/>
      <c r="RXB52" s="53"/>
      <c r="RXD52" s="53"/>
      <c r="RXQ52" s="53"/>
      <c r="RXR52" s="53"/>
      <c r="RXT52" s="53"/>
      <c r="RYG52" s="53"/>
      <c r="RYH52" s="53"/>
      <c r="RYJ52" s="53"/>
      <c r="RYW52" s="53"/>
      <c r="RYX52" s="53"/>
      <c r="RYZ52" s="53"/>
      <c r="RZM52" s="53"/>
      <c r="RZN52" s="53"/>
      <c r="RZP52" s="53"/>
      <c r="SAC52" s="53"/>
      <c r="SAD52" s="53"/>
      <c r="SAF52" s="53"/>
      <c r="SAS52" s="53"/>
      <c r="SAT52" s="53"/>
      <c r="SAV52" s="53"/>
      <c r="SBI52" s="53"/>
      <c r="SBJ52" s="53"/>
      <c r="SBL52" s="53"/>
      <c r="SBY52" s="53"/>
      <c r="SBZ52" s="53"/>
      <c r="SCB52" s="53"/>
      <c r="SCO52" s="53"/>
      <c r="SCP52" s="53"/>
      <c r="SCR52" s="53"/>
      <c r="SDE52" s="53"/>
      <c r="SDF52" s="53"/>
      <c r="SDH52" s="53"/>
      <c r="SDU52" s="53"/>
      <c r="SDV52" s="53"/>
      <c r="SDX52" s="53"/>
      <c r="SEK52" s="53"/>
      <c r="SEL52" s="53"/>
      <c r="SEN52" s="53"/>
      <c r="SFA52" s="53"/>
      <c r="SFB52" s="53"/>
      <c r="SFD52" s="53"/>
      <c r="SFQ52" s="53"/>
      <c r="SFR52" s="53"/>
      <c r="SFT52" s="53"/>
      <c r="SGG52" s="53"/>
      <c r="SGH52" s="53"/>
      <c r="SGJ52" s="53"/>
      <c r="SGW52" s="53"/>
      <c r="SGX52" s="53"/>
      <c r="SGZ52" s="53"/>
      <c r="SHM52" s="53"/>
      <c r="SHN52" s="53"/>
      <c r="SHP52" s="53"/>
      <c r="SIC52" s="53"/>
      <c r="SID52" s="53"/>
      <c r="SIF52" s="53"/>
      <c r="SIS52" s="53"/>
      <c r="SIT52" s="53"/>
      <c r="SIV52" s="53"/>
      <c r="SJI52" s="53"/>
      <c r="SJJ52" s="53"/>
      <c r="SJL52" s="53"/>
      <c r="SJY52" s="53"/>
      <c r="SJZ52" s="53"/>
      <c r="SKB52" s="53"/>
      <c r="SKO52" s="53"/>
      <c r="SKP52" s="53"/>
      <c r="SKR52" s="53"/>
      <c r="SLE52" s="53"/>
      <c r="SLF52" s="53"/>
      <c r="SLH52" s="53"/>
      <c r="SLU52" s="53"/>
      <c r="SLV52" s="53"/>
      <c r="SLX52" s="53"/>
      <c r="SMK52" s="53"/>
      <c r="SML52" s="53"/>
      <c r="SMN52" s="53"/>
      <c r="SNA52" s="53"/>
      <c r="SNB52" s="53"/>
      <c r="SND52" s="53"/>
      <c r="SNQ52" s="53"/>
      <c r="SNR52" s="53"/>
      <c r="SNT52" s="53"/>
      <c r="SOG52" s="53"/>
      <c r="SOH52" s="53"/>
      <c r="SOJ52" s="53"/>
      <c r="SOW52" s="53"/>
      <c r="SOX52" s="53"/>
      <c r="SOZ52" s="53"/>
      <c r="SPM52" s="53"/>
      <c r="SPN52" s="53"/>
      <c r="SPP52" s="53"/>
      <c r="SQC52" s="53"/>
      <c r="SQD52" s="53"/>
      <c r="SQF52" s="53"/>
      <c r="SQS52" s="53"/>
      <c r="SQT52" s="53"/>
      <c r="SQV52" s="53"/>
      <c r="SRI52" s="53"/>
      <c r="SRJ52" s="53"/>
      <c r="SRL52" s="53"/>
      <c r="SRY52" s="53"/>
      <c r="SRZ52" s="53"/>
      <c r="SSB52" s="53"/>
      <c r="SSO52" s="53"/>
      <c r="SSP52" s="53"/>
      <c r="SSR52" s="53"/>
      <c r="STE52" s="53"/>
      <c r="STF52" s="53"/>
      <c r="STH52" s="53"/>
      <c r="STU52" s="53"/>
      <c r="STV52" s="53"/>
      <c r="STX52" s="53"/>
      <c r="SUK52" s="53"/>
      <c r="SUL52" s="53"/>
      <c r="SUN52" s="53"/>
      <c r="SVA52" s="53"/>
      <c r="SVB52" s="53"/>
      <c r="SVD52" s="53"/>
      <c r="SVQ52" s="53"/>
      <c r="SVR52" s="53"/>
      <c r="SVT52" s="53"/>
      <c r="SWG52" s="53"/>
      <c r="SWH52" s="53"/>
      <c r="SWJ52" s="53"/>
      <c r="SWW52" s="53"/>
      <c r="SWX52" s="53"/>
      <c r="SWZ52" s="53"/>
      <c r="SXM52" s="53"/>
      <c r="SXN52" s="53"/>
      <c r="SXP52" s="53"/>
      <c r="SYC52" s="53"/>
      <c r="SYD52" s="53"/>
      <c r="SYF52" s="53"/>
      <c r="SYS52" s="53"/>
      <c r="SYT52" s="53"/>
      <c r="SYV52" s="53"/>
      <c r="SZI52" s="53"/>
      <c r="SZJ52" s="53"/>
      <c r="SZL52" s="53"/>
      <c r="SZY52" s="53"/>
      <c r="SZZ52" s="53"/>
      <c r="TAB52" s="53"/>
      <c r="TAO52" s="53"/>
      <c r="TAP52" s="53"/>
      <c r="TAR52" s="53"/>
      <c r="TBE52" s="53"/>
      <c r="TBF52" s="53"/>
      <c r="TBH52" s="53"/>
      <c r="TBU52" s="53"/>
      <c r="TBV52" s="53"/>
      <c r="TBX52" s="53"/>
      <c r="TCK52" s="53"/>
      <c r="TCL52" s="53"/>
      <c r="TCN52" s="53"/>
      <c r="TDA52" s="53"/>
      <c r="TDB52" s="53"/>
      <c r="TDD52" s="53"/>
      <c r="TDQ52" s="53"/>
      <c r="TDR52" s="53"/>
      <c r="TDT52" s="53"/>
      <c r="TEG52" s="53"/>
      <c r="TEH52" s="53"/>
      <c r="TEJ52" s="53"/>
      <c r="TEW52" s="53"/>
      <c r="TEX52" s="53"/>
      <c r="TEZ52" s="53"/>
      <c r="TFM52" s="53"/>
      <c r="TFN52" s="53"/>
      <c r="TFP52" s="53"/>
      <c r="TGC52" s="53"/>
      <c r="TGD52" s="53"/>
      <c r="TGF52" s="53"/>
      <c r="TGS52" s="53"/>
      <c r="TGT52" s="53"/>
      <c r="TGV52" s="53"/>
      <c r="THI52" s="53"/>
      <c r="THJ52" s="53"/>
      <c r="THL52" s="53"/>
      <c r="THY52" s="53"/>
      <c r="THZ52" s="53"/>
      <c r="TIB52" s="53"/>
      <c r="TIO52" s="53"/>
      <c r="TIP52" s="53"/>
      <c r="TIR52" s="53"/>
      <c r="TJE52" s="53"/>
      <c r="TJF52" s="53"/>
      <c r="TJH52" s="53"/>
      <c r="TJU52" s="53"/>
      <c r="TJV52" s="53"/>
      <c r="TJX52" s="53"/>
      <c r="TKK52" s="53"/>
      <c r="TKL52" s="53"/>
      <c r="TKN52" s="53"/>
      <c r="TLA52" s="53"/>
      <c r="TLB52" s="53"/>
      <c r="TLD52" s="53"/>
      <c r="TLQ52" s="53"/>
      <c r="TLR52" s="53"/>
      <c r="TLT52" s="53"/>
      <c r="TMG52" s="53"/>
      <c r="TMH52" s="53"/>
      <c r="TMJ52" s="53"/>
      <c r="TMW52" s="53"/>
      <c r="TMX52" s="53"/>
      <c r="TMZ52" s="53"/>
      <c r="TNM52" s="53"/>
      <c r="TNN52" s="53"/>
      <c r="TNP52" s="53"/>
      <c r="TOC52" s="53"/>
      <c r="TOD52" s="53"/>
      <c r="TOF52" s="53"/>
      <c r="TOS52" s="53"/>
      <c r="TOT52" s="53"/>
      <c r="TOV52" s="53"/>
      <c r="TPI52" s="53"/>
      <c r="TPJ52" s="53"/>
      <c r="TPL52" s="53"/>
      <c r="TPY52" s="53"/>
      <c r="TPZ52" s="53"/>
      <c r="TQB52" s="53"/>
      <c r="TQO52" s="53"/>
      <c r="TQP52" s="53"/>
      <c r="TQR52" s="53"/>
      <c r="TRE52" s="53"/>
      <c r="TRF52" s="53"/>
      <c r="TRH52" s="53"/>
      <c r="TRU52" s="53"/>
      <c r="TRV52" s="53"/>
      <c r="TRX52" s="53"/>
      <c r="TSK52" s="53"/>
      <c r="TSL52" s="53"/>
      <c r="TSN52" s="53"/>
      <c r="TTA52" s="53"/>
      <c r="TTB52" s="53"/>
      <c r="TTD52" s="53"/>
      <c r="TTQ52" s="53"/>
      <c r="TTR52" s="53"/>
      <c r="TTT52" s="53"/>
      <c r="TUG52" s="53"/>
      <c r="TUH52" s="53"/>
      <c r="TUJ52" s="53"/>
      <c r="TUW52" s="53"/>
      <c r="TUX52" s="53"/>
      <c r="TUZ52" s="53"/>
      <c r="TVM52" s="53"/>
      <c r="TVN52" s="53"/>
      <c r="TVP52" s="53"/>
      <c r="TWC52" s="53"/>
      <c r="TWD52" s="53"/>
      <c r="TWF52" s="53"/>
      <c r="TWS52" s="53"/>
      <c r="TWT52" s="53"/>
      <c r="TWV52" s="53"/>
      <c r="TXI52" s="53"/>
      <c r="TXJ52" s="53"/>
      <c r="TXL52" s="53"/>
      <c r="TXY52" s="53"/>
      <c r="TXZ52" s="53"/>
      <c r="TYB52" s="53"/>
      <c r="TYO52" s="53"/>
      <c r="TYP52" s="53"/>
      <c r="TYR52" s="53"/>
      <c r="TZE52" s="53"/>
      <c r="TZF52" s="53"/>
      <c r="TZH52" s="53"/>
      <c r="TZU52" s="53"/>
      <c r="TZV52" s="53"/>
      <c r="TZX52" s="53"/>
      <c r="UAK52" s="53"/>
      <c r="UAL52" s="53"/>
      <c r="UAN52" s="53"/>
      <c r="UBA52" s="53"/>
      <c r="UBB52" s="53"/>
      <c r="UBD52" s="53"/>
      <c r="UBQ52" s="53"/>
      <c r="UBR52" s="53"/>
      <c r="UBT52" s="53"/>
      <c r="UCG52" s="53"/>
      <c r="UCH52" s="53"/>
      <c r="UCJ52" s="53"/>
      <c r="UCW52" s="53"/>
      <c r="UCX52" s="53"/>
      <c r="UCZ52" s="53"/>
      <c r="UDM52" s="53"/>
      <c r="UDN52" s="53"/>
      <c r="UDP52" s="53"/>
      <c r="UEC52" s="53"/>
      <c r="UED52" s="53"/>
      <c r="UEF52" s="53"/>
      <c r="UES52" s="53"/>
      <c r="UET52" s="53"/>
      <c r="UEV52" s="53"/>
      <c r="UFI52" s="53"/>
      <c r="UFJ52" s="53"/>
      <c r="UFL52" s="53"/>
      <c r="UFY52" s="53"/>
      <c r="UFZ52" s="53"/>
      <c r="UGB52" s="53"/>
      <c r="UGO52" s="53"/>
      <c r="UGP52" s="53"/>
      <c r="UGR52" s="53"/>
      <c r="UHE52" s="53"/>
      <c r="UHF52" s="53"/>
      <c r="UHH52" s="53"/>
      <c r="UHU52" s="53"/>
      <c r="UHV52" s="53"/>
      <c r="UHX52" s="53"/>
      <c r="UIK52" s="53"/>
      <c r="UIL52" s="53"/>
      <c r="UIN52" s="53"/>
      <c r="UJA52" s="53"/>
      <c r="UJB52" s="53"/>
      <c r="UJD52" s="53"/>
      <c r="UJQ52" s="53"/>
      <c r="UJR52" s="53"/>
      <c r="UJT52" s="53"/>
      <c r="UKG52" s="53"/>
      <c r="UKH52" s="53"/>
      <c r="UKJ52" s="53"/>
      <c r="UKW52" s="53"/>
      <c r="UKX52" s="53"/>
      <c r="UKZ52" s="53"/>
      <c r="ULM52" s="53"/>
      <c r="ULN52" s="53"/>
      <c r="ULP52" s="53"/>
      <c r="UMC52" s="53"/>
      <c r="UMD52" s="53"/>
      <c r="UMF52" s="53"/>
      <c r="UMS52" s="53"/>
      <c r="UMT52" s="53"/>
      <c r="UMV52" s="53"/>
      <c r="UNI52" s="53"/>
      <c r="UNJ52" s="53"/>
      <c r="UNL52" s="53"/>
      <c r="UNY52" s="53"/>
      <c r="UNZ52" s="53"/>
      <c r="UOB52" s="53"/>
      <c r="UOO52" s="53"/>
      <c r="UOP52" s="53"/>
      <c r="UOR52" s="53"/>
      <c r="UPE52" s="53"/>
      <c r="UPF52" s="53"/>
      <c r="UPH52" s="53"/>
      <c r="UPU52" s="53"/>
      <c r="UPV52" s="53"/>
      <c r="UPX52" s="53"/>
      <c r="UQK52" s="53"/>
      <c r="UQL52" s="53"/>
      <c r="UQN52" s="53"/>
      <c r="URA52" s="53"/>
      <c r="URB52" s="53"/>
      <c r="URD52" s="53"/>
      <c r="URQ52" s="53"/>
      <c r="URR52" s="53"/>
      <c r="URT52" s="53"/>
      <c r="USG52" s="53"/>
      <c r="USH52" s="53"/>
      <c r="USJ52" s="53"/>
      <c r="USW52" s="53"/>
      <c r="USX52" s="53"/>
      <c r="USZ52" s="53"/>
      <c r="UTM52" s="53"/>
      <c r="UTN52" s="53"/>
      <c r="UTP52" s="53"/>
      <c r="UUC52" s="53"/>
      <c r="UUD52" s="53"/>
      <c r="UUF52" s="53"/>
      <c r="UUS52" s="53"/>
      <c r="UUT52" s="53"/>
      <c r="UUV52" s="53"/>
      <c r="UVI52" s="53"/>
      <c r="UVJ52" s="53"/>
      <c r="UVL52" s="53"/>
      <c r="UVY52" s="53"/>
      <c r="UVZ52" s="53"/>
      <c r="UWB52" s="53"/>
      <c r="UWO52" s="53"/>
      <c r="UWP52" s="53"/>
      <c r="UWR52" s="53"/>
      <c r="UXE52" s="53"/>
      <c r="UXF52" s="53"/>
      <c r="UXH52" s="53"/>
      <c r="UXU52" s="53"/>
      <c r="UXV52" s="53"/>
      <c r="UXX52" s="53"/>
      <c r="UYK52" s="53"/>
      <c r="UYL52" s="53"/>
      <c r="UYN52" s="53"/>
      <c r="UZA52" s="53"/>
      <c r="UZB52" s="53"/>
      <c r="UZD52" s="53"/>
      <c r="UZQ52" s="53"/>
      <c r="UZR52" s="53"/>
      <c r="UZT52" s="53"/>
      <c r="VAG52" s="53"/>
      <c r="VAH52" s="53"/>
      <c r="VAJ52" s="53"/>
      <c r="VAW52" s="53"/>
      <c r="VAX52" s="53"/>
      <c r="VAZ52" s="53"/>
      <c r="VBM52" s="53"/>
      <c r="VBN52" s="53"/>
      <c r="VBP52" s="53"/>
      <c r="VCC52" s="53"/>
      <c r="VCD52" s="53"/>
      <c r="VCF52" s="53"/>
      <c r="VCS52" s="53"/>
      <c r="VCT52" s="53"/>
      <c r="VCV52" s="53"/>
      <c r="VDI52" s="53"/>
      <c r="VDJ52" s="53"/>
      <c r="VDL52" s="53"/>
      <c r="VDY52" s="53"/>
      <c r="VDZ52" s="53"/>
      <c r="VEB52" s="53"/>
      <c r="VEO52" s="53"/>
      <c r="VEP52" s="53"/>
      <c r="VER52" s="53"/>
      <c r="VFE52" s="53"/>
      <c r="VFF52" s="53"/>
      <c r="VFH52" s="53"/>
      <c r="VFU52" s="53"/>
      <c r="VFV52" s="53"/>
      <c r="VFX52" s="53"/>
      <c r="VGK52" s="53"/>
      <c r="VGL52" s="53"/>
      <c r="VGN52" s="53"/>
      <c r="VHA52" s="53"/>
      <c r="VHB52" s="53"/>
      <c r="VHD52" s="53"/>
      <c r="VHQ52" s="53"/>
      <c r="VHR52" s="53"/>
      <c r="VHT52" s="53"/>
      <c r="VIG52" s="53"/>
      <c r="VIH52" s="53"/>
      <c r="VIJ52" s="53"/>
      <c r="VIW52" s="53"/>
      <c r="VIX52" s="53"/>
      <c r="VIZ52" s="53"/>
      <c r="VJM52" s="53"/>
      <c r="VJN52" s="53"/>
      <c r="VJP52" s="53"/>
      <c r="VKC52" s="53"/>
      <c r="VKD52" s="53"/>
      <c r="VKF52" s="53"/>
      <c r="VKS52" s="53"/>
      <c r="VKT52" s="53"/>
      <c r="VKV52" s="53"/>
      <c r="VLI52" s="53"/>
      <c r="VLJ52" s="53"/>
      <c r="VLL52" s="53"/>
      <c r="VLY52" s="53"/>
      <c r="VLZ52" s="53"/>
      <c r="VMB52" s="53"/>
      <c r="VMO52" s="53"/>
      <c r="VMP52" s="53"/>
      <c r="VMR52" s="53"/>
      <c r="VNE52" s="53"/>
      <c r="VNF52" s="53"/>
      <c r="VNH52" s="53"/>
      <c r="VNU52" s="53"/>
      <c r="VNV52" s="53"/>
      <c r="VNX52" s="53"/>
      <c r="VOK52" s="53"/>
      <c r="VOL52" s="53"/>
      <c r="VON52" s="53"/>
      <c r="VPA52" s="53"/>
      <c r="VPB52" s="53"/>
      <c r="VPD52" s="53"/>
      <c r="VPQ52" s="53"/>
      <c r="VPR52" s="53"/>
      <c r="VPT52" s="53"/>
      <c r="VQG52" s="53"/>
      <c r="VQH52" s="53"/>
      <c r="VQJ52" s="53"/>
      <c r="VQW52" s="53"/>
      <c r="VQX52" s="53"/>
      <c r="VQZ52" s="53"/>
      <c r="VRM52" s="53"/>
      <c r="VRN52" s="53"/>
      <c r="VRP52" s="53"/>
      <c r="VSC52" s="53"/>
      <c r="VSD52" s="53"/>
      <c r="VSF52" s="53"/>
      <c r="VSS52" s="53"/>
      <c r="VST52" s="53"/>
      <c r="VSV52" s="53"/>
      <c r="VTI52" s="53"/>
      <c r="VTJ52" s="53"/>
      <c r="VTL52" s="53"/>
      <c r="VTY52" s="53"/>
      <c r="VTZ52" s="53"/>
      <c r="VUB52" s="53"/>
      <c r="VUO52" s="53"/>
      <c r="VUP52" s="53"/>
      <c r="VUR52" s="53"/>
      <c r="VVE52" s="53"/>
      <c r="VVF52" s="53"/>
      <c r="VVH52" s="53"/>
      <c r="VVU52" s="53"/>
      <c r="VVV52" s="53"/>
      <c r="VVX52" s="53"/>
      <c r="VWK52" s="53"/>
      <c r="VWL52" s="53"/>
      <c r="VWN52" s="53"/>
      <c r="VXA52" s="53"/>
      <c r="VXB52" s="53"/>
      <c r="VXD52" s="53"/>
      <c r="VXQ52" s="53"/>
      <c r="VXR52" s="53"/>
      <c r="VXT52" s="53"/>
      <c r="VYG52" s="53"/>
      <c r="VYH52" s="53"/>
      <c r="VYJ52" s="53"/>
      <c r="VYW52" s="53"/>
      <c r="VYX52" s="53"/>
      <c r="VYZ52" s="53"/>
      <c r="VZM52" s="53"/>
      <c r="VZN52" s="53"/>
      <c r="VZP52" s="53"/>
      <c r="WAC52" s="53"/>
      <c r="WAD52" s="53"/>
      <c r="WAF52" s="53"/>
      <c r="WAS52" s="53"/>
      <c r="WAT52" s="53"/>
      <c r="WAV52" s="53"/>
      <c r="WBI52" s="53"/>
      <c r="WBJ52" s="53"/>
      <c r="WBL52" s="53"/>
      <c r="WBY52" s="53"/>
      <c r="WBZ52" s="53"/>
      <c r="WCB52" s="53"/>
      <c r="WCO52" s="53"/>
      <c r="WCP52" s="53"/>
      <c r="WCR52" s="53"/>
      <c r="WDE52" s="53"/>
      <c r="WDF52" s="53"/>
      <c r="WDH52" s="53"/>
      <c r="WDU52" s="53"/>
      <c r="WDV52" s="53"/>
      <c r="WDX52" s="53"/>
      <c r="WEK52" s="53"/>
      <c r="WEL52" s="53"/>
      <c r="WEN52" s="53"/>
      <c r="WFA52" s="53"/>
      <c r="WFB52" s="53"/>
      <c r="WFD52" s="53"/>
      <c r="WFQ52" s="53"/>
      <c r="WFR52" s="53"/>
      <c r="WFT52" s="53"/>
      <c r="WGG52" s="53"/>
      <c r="WGH52" s="53"/>
      <c r="WGJ52" s="53"/>
      <c r="WGW52" s="53"/>
      <c r="WGX52" s="53"/>
      <c r="WGZ52" s="53"/>
      <c r="WHM52" s="53"/>
      <c r="WHN52" s="53"/>
      <c r="WHP52" s="53"/>
      <c r="WIC52" s="53"/>
      <c r="WID52" s="53"/>
      <c r="WIF52" s="53"/>
      <c r="WIS52" s="53"/>
      <c r="WIT52" s="53"/>
      <c r="WIV52" s="53"/>
      <c r="WJI52" s="53"/>
      <c r="WJJ52" s="53"/>
      <c r="WJL52" s="53"/>
      <c r="WJY52" s="53"/>
      <c r="WJZ52" s="53"/>
      <c r="WKB52" s="53"/>
      <c r="WKO52" s="53"/>
      <c r="WKP52" s="53"/>
      <c r="WKR52" s="53"/>
      <c r="WLE52" s="53"/>
      <c r="WLF52" s="53"/>
      <c r="WLH52" s="53"/>
      <c r="WLU52" s="53"/>
      <c r="WLV52" s="53"/>
      <c r="WLX52" s="53"/>
      <c r="WMK52" s="53"/>
      <c r="WML52" s="53"/>
      <c r="WMN52" s="53"/>
      <c r="WNA52" s="53"/>
      <c r="WNB52" s="53"/>
      <c r="WND52" s="53"/>
      <c r="WNQ52" s="53"/>
      <c r="WNR52" s="53"/>
      <c r="WNT52" s="53"/>
      <c r="WOG52" s="53"/>
      <c r="WOH52" s="53"/>
      <c r="WOJ52" s="53"/>
      <c r="WOW52" s="53"/>
      <c r="WOX52" s="53"/>
      <c r="WOZ52" s="53"/>
      <c r="WPM52" s="53"/>
      <c r="WPN52" s="53"/>
      <c r="WPP52" s="53"/>
      <c r="WQC52" s="53"/>
      <c r="WQD52" s="53"/>
      <c r="WQF52" s="53"/>
      <c r="WQS52" s="53"/>
      <c r="WQT52" s="53"/>
      <c r="WQV52" s="53"/>
      <c r="WRI52" s="53"/>
      <c r="WRJ52" s="53"/>
      <c r="WRL52" s="53"/>
      <c r="WRY52" s="53"/>
      <c r="WRZ52" s="53"/>
      <c r="WSB52" s="53"/>
      <c r="WSO52" s="53"/>
      <c r="WSP52" s="53"/>
      <c r="WSR52" s="53"/>
      <c r="WTE52" s="53"/>
      <c r="WTF52" s="53"/>
      <c r="WTH52" s="53"/>
      <c r="WTU52" s="53"/>
      <c r="WTV52" s="53"/>
      <c r="WTX52" s="53"/>
      <c r="WUK52" s="53"/>
      <c r="WUL52" s="53"/>
      <c r="WUN52" s="53"/>
      <c r="WVA52" s="53"/>
      <c r="WVB52" s="53"/>
      <c r="WVD52" s="53"/>
      <c r="WVQ52" s="53"/>
      <c r="WVR52" s="53"/>
      <c r="WVT52" s="53"/>
      <c r="WWG52" s="53"/>
      <c r="WWH52" s="53"/>
      <c r="WWJ52" s="53"/>
      <c r="WWW52" s="53"/>
      <c r="WWX52" s="53"/>
      <c r="WWZ52" s="53"/>
      <c r="WXM52" s="53"/>
      <c r="WXN52" s="53"/>
      <c r="WXP52" s="53"/>
      <c r="WYC52" s="53"/>
      <c r="WYD52" s="53"/>
      <c r="WYF52" s="53"/>
      <c r="WYS52" s="53"/>
      <c r="WYT52" s="53"/>
      <c r="WYV52" s="53"/>
      <c r="WZI52" s="53"/>
      <c r="WZJ52" s="53"/>
      <c r="WZL52" s="53"/>
      <c r="WZY52" s="53"/>
      <c r="WZZ52" s="53"/>
      <c r="XAB52" s="53"/>
      <c r="XAO52" s="53"/>
      <c r="XAP52" s="53"/>
      <c r="XAR52" s="53"/>
      <c r="XBE52" s="53"/>
      <c r="XBF52" s="53"/>
      <c r="XBH52" s="53"/>
      <c r="XBU52" s="53"/>
      <c r="XBV52" s="53"/>
      <c r="XBX52" s="53"/>
      <c r="XCK52" s="53"/>
      <c r="XCL52" s="53"/>
      <c r="XCN52" s="53"/>
      <c r="XDA52" s="53"/>
      <c r="XDB52" s="53"/>
      <c r="XDD52" s="53"/>
      <c r="XDQ52" s="53"/>
      <c r="XDR52" s="53"/>
      <c r="XDT52" s="53"/>
      <c r="XEG52" s="53"/>
      <c r="XEH52" s="53"/>
      <c r="XEJ52" s="53"/>
    </row>
    <row r="53" spans="1:1020 1033:2044 2057:3068 3081:4092 4105:5116 5129:6140 6153:7164 7177:8188 8201:9212 9225:10236 10249:11260 11273:12284 12297:13308 13321:14332 14345:15356 15369:16364" ht="18.75" x14ac:dyDescent="0.45">
      <c r="A53" s="56"/>
      <c r="B53" s="56"/>
      <c r="C53" s="47"/>
      <c r="D53" s="56"/>
      <c r="E53" s="48"/>
      <c r="H53" s="11"/>
      <c r="I53" s="11"/>
      <c r="J53" s="11"/>
      <c r="K53" s="11"/>
      <c r="L53" s="11"/>
      <c r="M53" s="11"/>
      <c r="N53" s="11"/>
      <c r="O53" s="11"/>
      <c r="P53" s="11"/>
      <c r="AO53" s="53"/>
      <c r="AP53" s="53"/>
      <c r="AR53" s="53"/>
      <c r="BE53" s="53"/>
      <c r="BF53" s="53"/>
      <c r="BH53" s="53"/>
      <c r="BU53" s="53"/>
      <c r="BV53" s="53"/>
      <c r="BX53" s="53"/>
      <c r="CK53" s="53"/>
      <c r="CL53" s="53"/>
      <c r="CN53" s="53"/>
      <c r="DA53" s="53"/>
      <c r="DB53" s="53"/>
      <c r="DD53" s="53"/>
      <c r="DQ53" s="53"/>
      <c r="DR53" s="53"/>
      <c r="DT53" s="53"/>
      <c r="EG53" s="53"/>
      <c r="EH53" s="53"/>
      <c r="EJ53" s="53"/>
      <c r="EW53" s="53"/>
      <c r="EX53" s="53"/>
      <c r="EZ53" s="53"/>
      <c r="FM53" s="53"/>
      <c r="FN53" s="53"/>
      <c r="FP53" s="53"/>
      <c r="GC53" s="53"/>
      <c r="GD53" s="53"/>
      <c r="GF53" s="53"/>
      <c r="GS53" s="53"/>
      <c r="GT53" s="53"/>
      <c r="GV53" s="53"/>
      <c r="HI53" s="53"/>
      <c r="HJ53" s="53"/>
      <c r="HL53" s="53"/>
      <c r="HY53" s="53"/>
      <c r="HZ53" s="53"/>
      <c r="IB53" s="53"/>
      <c r="IO53" s="53"/>
      <c r="IP53" s="53"/>
      <c r="IR53" s="53"/>
      <c r="JE53" s="53"/>
      <c r="JF53" s="53"/>
      <c r="JH53" s="53"/>
      <c r="JU53" s="53"/>
      <c r="JV53" s="53"/>
      <c r="JX53" s="53"/>
      <c r="KK53" s="53"/>
      <c r="KL53" s="53"/>
      <c r="KN53" s="53"/>
      <c r="LA53" s="53"/>
      <c r="LB53" s="53"/>
      <c r="LD53" s="53"/>
      <c r="LQ53" s="53"/>
      <c r="LR53" s="53"/>
      <c r="LT53" s="53"/>
      <c r="MG53" s="53"/>
      <c r="MH53" s="53"/>
      <c r="MJ53" s="53"/>
      <c r="MW53" s="53"/>
      <c r="MX53" s="53"/>
      <c r="MZ53" s="53"/>
      <c r="NM53" s="53"/>
      <c r="NN53" s="53"/>
      <c r="NP53" s="53"/>
      <c r="OC53" s="53"/>
      <c r="OD53" s="53"/>
      <c r="OF53" s="53"/>
      <c r="OS53" s="53"/>
      <c r="OT53" s="53"/>
      <c r="OV53" s="53"/>
      <c r="PI53" s="53"/>
      <c r="PJ53" s="53"/>
      <c r="PL53" s="53"/>
      <c r="PY53" s="53"/>
      <c r="PZ53" s="53"/>
      <c r="QB53" s="53"/>
      <c r="QO53" s="53"/>
      <c r="QP53" s="53"/>
      <c r="QR53" s="53"/>
      <c r="RE53" s="53"/>
      <c r="RF53" s="53"/>
      <c r="RH53" s="53"/>
      <c r="RU53" s="53"/>
      <c r="RV53" s="53"/>
      <c r="RX53" s="53"/>
      <c r="SK53" s="53"/>
      <c r="SL53" s="53"/>
      <c r="SN53" s="53"/>
      <c r="TA53" s="53"/>
      <c r="TB53" s="53"/>
      <c r="TD53" s="53"/>
      <c r="TQ53" s="53"/>
      <c r="TR53" s="53"/>
      <c r="TT53" s="53"/>
      <c r="UG53" s="53"/>
      <c r="UH53" s="53"/>
      <c r="UJ53" s="53"/>
      <c r="UW53" s="53"/>
      <c r="UX53" s="53"/>
      <c r="UZ53" s="53"/>
      <c r="VM53" s="53"/>
      <c r="VN53" s="53"/>
      <c r="VP53" s="53"/>
      <c r="WC53" s="53"/>
      <c r="WD53" s="53"/>
      <c r="WF53" s="53"/>
      <c r="WS53" s="53"/>
      <c r="WT53" s="53"/>
      <c r="WV53" s="53"/>
      <c r="XI53" s="53"/>
      <c r="XJ53" s="53"/>
      <c r="XL53" s="53"/>
      <c r="XY53" s="53"/>
      <c r="XZ53" s="53"/>
      <c r="YB53" s="53"/>
      <c r="YO53" s="53"/>
      <c r="YP53" s="53"/>
      <c r="YR53" s="53"/>
      <c r="ZE53" s="53"/>
      <c r="ZF53" s="53"/>
      <c r="ZH53" s="53"/>
      <c r="ZU53" s="53"/>
      <c r="ZV53" s="53"/>
      <c r="ZX53" s="53"/>
      <c r="AAK53" s="53"/>
      <c r="AAL53" s="53"/>
      <c r="AAN53" s="53"/>
      <c r="ABA53" s="53"/>
      <c r="ABB53" s="53"/>
      <c r="ABD53" s="53"/>
      <c r="ABQ53" s="53"/>
      <c r="ABR53" s="53"/>
      <c r="ABT53" s="53"/>
      <c r="ACG53" s="53"/>
      <c r="ACH53" s="53"/>
      <c r="ACJ53" s="53"/>
      <c r="ACW53" s="53"/>
      <c r="ACX53" s="53"/>
      <c r="ACZ53" s="53"/>
      <c r="ADM53" s="53"/>
      <c r="ADN53" s="53"/>
      <c r="ADP53" s="53"/>
      <c r="AEC53" s="53"/>
      <c r="AED53" s="53"/>
      <c r="AEF53" s="53"/>
      <c r="AES53" s="53"/>
      <c r="AET53" s="53"/>
      <c r="AEV53" s="53"/>
      <c r="AFI53" s="53"/>
      <c r="AFJ53" s="53"/>
      <c r="AFL53" s="53"/>
      <c r="AFY53" s="53"/>
      <c r="AFZ53" s="53"/>
      <c r="AGB53" s="53"/>
      <c r="AGO53" s="53"/>
      <c r="AGP53" s="53"/>
      <c r="AGR53" s="53"/>
      <c r="AHE53" s="53"/>
      <c r="AHF53" s="53"/>
      <c r="AHH53" s="53"/>
      <c r="AHU53" s="53"/>
      <c r="AHV53" s="53"/>
      <c r="AHX53" s="53"/>
      <c r="AIK53" s="53"/>
      <c r="AIL53" s="53"/>
      <c r="AIN53" s="53"/>
      <c r="AJA53" s="53"/>
      <c r="AJB53" s="53"/>
      <c r="AJD53" s="53"/>
      <c r="AJQ53" s="53"/>
      <c r="AJR53" s="53"/>
      <c r="AJT53" s="53"/>
      <c r="AKG53" s="53"/>
      <c r="AKH53" s="53"/>
      <c r="AKJ53" s="53"/>
      <c r="AKW53" s="53"/>
      <c r="AKX53" s="53"/>
      <c r="AKZ53" s="53"/>
      <c r="ALM53" s="53"/>
      <c r="ALN53" s="53"/>
      <c r="ALP53" s="53"/>
      <c r="AMC53" s="53"/>
      <c r="AMD53" s="53"/>
      <c r="AMF53" s="53"/>
      <c r="AMS53" s="53"/>
      <c r="AMT53" s="53"/>
      <c r="AMV53" s="53"/>
      <c r="ANI53" s="53"/>
      <c r="ANJ53" s="53"/>
      <c r="ANL53" s="53"/>
      <c r="ANY53" s="53"/>
      <c r="ANZ53" s="53"/>
      <c r="AOB53" s="53"/>
      <c r="AOO53" s="53"/>
      <c r="AOP53" s="53"/>
      <c r="AOR53" s="53"/>
      <c r="APE53" s="53"/>
      <c r="APF53" s="53"/>
      <c r="APH53" s="53"/>
      <c r="APU53" s="53"/>
      <c r="APV53" s="53"/>
      <c r="APX53" s="53"/>
      <c r="AQK53" s="53"/>
      <c r="AQL53" s="53"/>
      <c r="AQN53" s="53"/>
      <c r="ARA53" s="53"/>
      <c r="ARB53" s="53"/>
      <c r="ARD53" s="53"/>
      <c r="ARQ53" s="53"/>
      <c r="ARR53" s="53"/>
      <c r="ART53" s="53"/>
      <c r="ASG53" s="53"/>
      <c r="ASH53" s="53"/>
      <c r="ASJ53" s="53"/>
      <c r="ASW53" s="53"/>
      <c r="ASX53" s="53"/>
      <c r="ASZ53" s="53"/>
      <c r="ATM53" s="53"/>
      <c r="ATN53" s="53"/>
      <c r="ATP53" s="53"/>
      <c r="AUC53" s="53"/>
      <c r="AUD53" s="53"/>
      <c r="AUF53" s="53"/>
      <c r="AUS53" s="53"/>
      <c r="AUT53" s="53"/>
      <c r="AUV53" s="53"/>
      <c r="AVI53" s="53"/>
      <c r="AVJ53" s="53"/>
      <c r="AVL53" s="53"/>
      <c r="AVY53" s="53"/>
      <c r="AVZ53" s="53"/>
      <c r="AWB53" s="53"/>
      <c r="AWO53" s="53"/>
      <c r="AWP53" s="53"/>
      <c r="AWR53" s="53"/>
      <c r="AXE53" s="53"/>
      <c r="AXF53" s="53"/>
      <c r="AXH53" s="53"/>
      <c r="AXU53" s="53"/>
      <c r="AXV53" s="53"/>
      <c r="AXX53" s="53"/>
      <c r="AYK53" s="53"/>
      <c r="AYL53" s="53"/>
      <c r="AYN53" s="53"/>
      <c r="AZA53" s="53"/>
      <c r="AZB53" s="53"/>
      <c r="AZD53" s="53"/>
      <c r="AZQ53" s="53"/>
      <c r="AZR53" s="53"/>
      <c r="AZT53" s="53"/>
      <c r="BAG53" s="53"/>
      <c r="BAH53" s="53"/>
      <c r="BAJ53" s="53"/>
      <c r="BAW53" s="53"/>
      <c r="BAX53" s="53"/>
      <c r="BAZ53" s="53"/>
      <c r="BBM53" s="53"/>
      <c r="BBN53" s="53"/>
      <c r="BBP53" s="53"/>
      <c r="BCC53" s="53"/>
      <c r="BCD53" s="53"/>
      <c r="BCF53" s="53"/>
      <c r="BCS53" s="53"/>
      <c r="BCT53" s="53"/>
      <c r="BCV53" s="53"/>
      <c r="BDI53" s="53"/>
      <c r="BDJ53" s="53"/>
      <c r="BDL53" s="53"/>
      <c r="BDY53" s="53"/>
      <c r="BDZ53" s="53"/>
      <c r="BEB53" s="53"/>
      <c r="BEO53" s="53"/>
      <c r="BEP53" s="53"/>
      <c r="BER53" s="53"/>
      <c r="BFE53" s="53"/>
      <c r="BFF53" s="53"/>
      <c r="BFH53" s="53"/>
      <c r="BFU53" s="53"/>
      <c r="BFV53" s="53"/>
      <c r="BFX53" s="53"/>
      <c r="BGK53" s="53"/>
      <c r="BGL53" s="53"/>
      <c r="BGN53" s="53"/>
      <c r="BHA53" s="53"/>
      <c r="BHB53" s="53"/>
      <c r="BHD53" s="53"/>
      <c r="BHQ53" s="53"/>
      <c r="BHR53" s="53"/>
      <c r="BHT53" s="53"/>
      <c r="BIG53" s="53"/>
      <c r="BIH53" s="53"/>
      <c r="BIJ53" s="53"/>
      <c r="BIW53" s="53"/>
      <c r="BIX53" s="53"/>
      <c r="BIZ53" s="53"/>
      <c r="BJM53" s="53"/>
      <c r="BJN53" s="53"/>
      <c r="BJP53" s="53"/>
      <c r="BKC53" s="53"/>
      <c r="BKD53" s="53"/>
      <c r="BKF53" s="53"/>
      <c r="BKS53" s="53"/>
      <c r="BKT53" s="53"/>
      <c r="BKV53" s="53"/>
      <c r="BLI53" s="53"/>
      <c r="BLJ53" s="53"/>
      <c r="BLL53" s="53"/>
      <c r="BLY53" s="53"/>
      <c r="BLZ53" s="53"/>
      <c r="BMB53" s="53"/>
      <c r="BMO53" s="53"/>
      <c r="BMP53" s="53"/>
      <c r="BMR53" s="53"/>
      <c r="BNE53" s="53"/>
      <c r="BNF53" s="53"/>
      <c r="BNH53" s="53"/>
      <c r="BNU53" s="53"/>
      <c r="BNV53" s="53"/>
      <c r="BNX53" s="53"/>
      <c r="BOK53" s="53"/>
      <c r="BOL53" s="53"/>
      <c r="BON53" s="53"/>
      <c r="BPA53" s="53"/>
      <c r="BPB53" s="53"/>
      <c r="BPD53" s="53"/>
      <c r="BPQ53" s="53"/>
      <c r="BPR53" s="53"/>
      <c r="BPT53" s="53"/>
      <c r="BQG53" s="53"/>
      <c r="BQH53" s="53"/>
      <c r="BQJ53" s="53"/>
      <c r="BQW53" s="53"/>
      <c r="BQX53" s="53"/>
      <c r="BQZ53" s="53"/>
      <c r="BRM53" s="53"/>
      <c r="BRN53" s="53"/>
      <c r="BRP53" s="53"/>
      <c r="BSC53" s="53"/>
      <c r="BSD53" s="53"/>
      <c r="BSF53" s="53"/>
      <c r="BSS53" s="53"/>
      <c r="BST53" s="53"/>
      <c r="BSV53" s="53"/>
      <c r="BTI53" s="53"/>
      <c r="BTJ53" s="53"/>
      <c r="BTL53" s="53"/>
      <c r="BTY53" s="53"/>
      <c r="BTZ53" s="53"/>
      <c r="BUB53" s="53"/>
      <c r="BUO53" s="53"/>
      <c r="BUP53" s="53"/>
      <c r="BUR53" s="53"/>
      <c r="BVE53" s="53"/>
      <c r="BVF53" s="53"/>
      <c r="BVH53" s="53"/>
      <c r="BVU53" s="53"/>
      <c r="BVV53" s="53"/>
      <c r="BVX53" s="53"/>
      <c r="BWK53" s="53"/>
      <c r="BWL53" s="53"/>
      <c r="BWN53" s="53"/>
      <c r="BXA53" s="53"/>
      <c r="BXB53" s="53"/>
      <c r="BXD53" s="53"/>
      <c r="BXQ53" s="53"/>
      <c r="BXR53" s="53"/>
      <c r="BXT53" s="53"/>
      <c r="BYG53" s="53"/>
      <c r="BYH53" s="53"/>
      <c r="BYJ53" s="53"/>
      <c r="BYW53" s="53"/>
      <c r="BYX53" s="53"/>
      <c r="BYZ53" s="53"/>
      <c r="BZM53" s="53"/>
      <c r="BZN53" s="53"/>
      <c r="BZP53" s="53"/>
      <c r="CAC53" s="53"/>
      <c r="CAD53" s="53"/>
      <c r="CAF53" s="53"/>
      <c r="CAS53" s="53"/>
      <c r="CAT53" s="53"/>
      <c r="CAV53" s="53"/>
      <c r="CBI53" s="53"/>
      <c r="CBJ53" s="53"/>
      <c r="CBL53" s="53"/>
      <c r="CBY53" s="53"/>
      <c r="CBZ53" s="53"/>
      <c r="CCB53" s="53"/>
      <c r="CCO53" s="53"/>
      <c r="CCP53" s="53"/>
      <c r="CCR53" s="53"/>
      <c r="CDE53" s="53"/>
      <c r="CDF53" s="53"/>
      <c r="CDH53" s="53"/>
      <c r="CDU53" s="53"/>
      <c r="CDV53" s="53"/>
      <c r="CDX53" s="53"/>
      <c r="CEK53" s="53"/>
      <c r="CEL53" s="53"/>
      <c r="CEN53" s="53"/>
      <c r="CFA53" s="53"/>
      <c r="CFB53" s="53"/>
      <c r="CFD53" s="53"/>
      <c r="CFQ53" s="53"/>
      <c r="CFR53" s="53"/>
      <c r="CFT53" s="53"/>
      <c r="CGG53" s="53"/>
      <c r="CGH53" s="53"/>
      <c r="CGJ53" s="53"/>
      <c r="CGW53" s="53"/>
      <c r="CGX53" s="53"/>
      <c r="CGZ53" s="53"/>
      <c r="CHM53" s="53"/>
      <c r="CHN53" s="53"/>
      <c r="CHP53" s="53"/>
      <c r="CIC53" s="53"/>
      <c r="CID53" s="53"/>
      <c r="CIF53" s="53"/>
      <c r="CIS53" s="53"/>
      <c r="CIT53" s="53"/>
      <c r="CIV53" s="53"/>
      <c r="CJI53" s="53"/>
      <c r="CJJ53" s="53"/>
      <c r="CJL53" s="53"/>
      <c r="CJY53" s="53"/>
      <c r="CJZ53" s="53"/>
      <c r="CKB53" s="53"/>
      <c r="CKO53" s="53"/>
      <c r="CKP53" s="53"/>
      <c r="CKR53" s="53"/>
      <c r="CLE53" s="53"/>
      <c r="CLF53" s="53"/>
      <c r="CLH53" s="53"/>
      <c r="CLU53" s="53"/>
      <c r="CLV53" s="53"/>
      <c r="CLX53" s="53"/>
      <c r="CMK53" s="53"/>
      <c r="CML53" s="53"/>
      <c r="CMN53" s="53"/>
      <c r="CNA53" s="53"/>
      <c r="CNB53" s="53"/>
      <c r="CND53" s="53"/>
      <c r="CNQ53" s="53"/>
      <c r="CNR53" s="53"/>
      <c r="CNT53" s="53"/>
      <c r="COG53" s="53"/>
      <c r="COH53" s="53"/>
      <c r="COJ53" s="53"/>
      <c r="COW53" s="53"/>
      <c r="COX53" s="53"/>
      <c r="COZ53" s="53"/>
      <c r="CPM53" s="53"/>
      <c r="CPN53" s="53"/>
      <c r="CPP53" s="53"/>
      <c r="CQC53" s="53"/>
      <c r="CQD53" s="53"/>
      <c r="CQF53" s="53"/>
      <c r="CQS53" s="53"/>
      <c r="CQT53" s="53"/>
      <c r="CQV53" s="53"/>
      <c r="CRI53" s="53"/>
      <c r="CRJ53" s="53"/>
      <c r="CRL53" s="53"/>
      <c r="CRY53" s="53"/>
      <c r="CRZ53" s="53"/>
      <c r="CSB53" s="53"/>
      <c r="CSO53" s="53"/>
      <c r="CSP53" s="53"/>
      <c r="CSR53" s="53"/>
      <c r="CTE53" s="53"/>
      <c r="CTF53" s="53"/>
      <c r="CTH53" s="53"/>
      <c r="CTU53" s="53"/>
      <c r="CTV53" s="53"/>
      <c r="CTX53" s="53"/>
      <c r="CUK53" s="53"/>
      <c r="CUL53" s="53"/>
      <c r="CUN53" s="53"/>
      <c r="CVA53" s="53"/>
      <c r="CVB53" s="53"/>
      <c r="CVD53" s="53"/>
      <c r="CVQ53" s="53"/>
      <c r="CVR53" s="53"/>
      <c r="CVT53" s="53"/>
      <c r="CWG53" s="53"/>
      <c r="CWH53" s="53"/>
      <c r="CWJ53" s="53"/>
      <c r="CWW53" s="53"/>
      <c r="CWX53" s="53"/>
      <c r="CWZ53" s="53"/>
      <c r="CXM53" s="53"/>
      <c r="CXN53" s="53"/>
      <c r="CXP53" s="53"/>
      <c r="CYC53" s="53"/>
      <c r="CYD53" s="53"/>
      <c r="CYF53" s="53"/>
      <c r="CYS53" s="53"/>
      <c r="CYT53" s="53"/>
      <c r="CYV53" s="53"/>
      <c r="CZI53" s="53"/>
      <c r="CZJ53" s="53"/>
      <c r="CZL53" s="53"/>
      <c r="CZY53" s="53"/>
      <c r="CZZ53" s="53"/>
      <c r="DAB53" s="53"/>
      <c r="DAO53" s="53"/>
      <c r="DAP53" s="53"/>
      <c r="DAR53" s="53"/>
      <c r="DBE53" s="53"/>
      <c r="DBF53" s="53"/>
      <c r="DBH53" s="53"/>
      <c r="DBU53" s="53"/>
      <c r="DBV53" s="53"/>
      <c r="DBX53" s="53"/>
      <c r="DCK53" s="53"/>
      <c r="DCL53" s="53"/>
      <c r="DCN53" s="53"/>
      <c r="DDA53" s="53"/>
      <c r="DDB53" s="53"/>
      <c r="DDD53" s="53"/>
      <c r="DDQ53" s="53"/>
      <c r="DDR53" s="53"/>
      <c r="DDT53" s="53"/>
      <c r="DEG53" s="53"/>
      <c r="DEH53" s="53"/>
      <c r="DEJ53" s="53"/>
      <c r="DEW53" s="53"/>
      <c r="DEX53" s="53"/>
      <c r="DEZ53" s="53"/>
      <c r="DFM53" s="53"/>
      <c r="DFN53" s="53"/>
      <c r="DFP53" s="53"/>
      <c r="DGC53" s="53"/>
      <c r="DGD53" s="53"/>
      <c r="DGF53" s="53"/>
      <c r="DGS53" s="53"/>
      <c r="DGT53" s="53"/>
      <c r="DGV53" s="53"/>
      <c r="DHI53" s="53"/>
      <c r="DHJ53" s="53"/>
      <c r="DHL53" s="53"/>
      <c r="DHY53" s="53"/>
      <c r="DHZ53" s="53"/>
      <c r="DIB53" s="53"/>
      <c r="DIO53" s="53"/>
      <c r="DIP53" s="53"/>
      <c r="DIR53" s="53"/>
      <c r="DJE53" s="53"/>
      <c r="DJF53" s="53"/>
      <c r="DJH53" s="53"/>
      <c r="DJU53" s="53"/>
      <c r="DJV53" s="53"/>
      <c r="DJX53" s="53"/>
      <c r="DKK53" s="53"/>
      <c r="DKL53" s="53"/>
      <c r="DKN53" s="53"/>
      <c r="DLA53" s="53"/>
      <c r="DLB53" s="53"/>
      <c r="DLD53" s="53"/>
      <c r="DLQ53" s="53"/>
      <c r="DLR53" s="53"/>
      <c r="DLT53" s="53"/>
      <c r="DMG53" s="53"/>
      <c r="DMH53" s="53"/>
      <c r="DMJ53" s="53"/>
      <c r="DMW53" s="53"/>
      <c r="DMX53" s="53"/>
      <c r="DMZ53" s="53"/>
      <c r="DNM53" s="53"/>
      <c r="DNN53" s="53"/>
      <c r="DNP53" s="53"/>
      <c r="DOC53" s="53"/>
      <c r="DOD53" s="53"/>
      <c r="DOF53" s="53"/>
      <c r="DOS53" s="53"/>
      <c r="DOT53" s="53"/>
      <c r="DOV53" s="53"/>
      <c r="DPI53" s="53"/>
      <c r="DPJ53" s="53"/>
      <c r="DPL53" s="53"/>
      <c r="DPY53" s="53"/>
      <c r="DPZ53" s="53"/>
      <c r="DQB53" s="53"/>
      <c r="DQO53" s="53"/>
      <c r="DQP53" s="53"/>
      <c r="DQR53" s="53"/>
      <c r="DRE53" s="53"/>
      <c r="DRF53" s="53"/>
      <c r="DRH53" s="53"/>
      <c r="DRU53" s="53"/>
      <c r="DRV53" s="53"/>
      <c r="DRX53" s="53"/>
      <c r="DSK53" s="53"/>
      <c r="DSL53" s="53"/>
      <c r="DSN53" s="53"/>
      <c r="DTA53" s="53"/>
      <c r="DTB53" s="53"/>
      <c r="DTD53" s="53"/>
      <c r="DTQ53" s="53"/>
      <c r="DTR53" s="53"/>
      <c r="DTT53" s="53"/>
      <c r="DUG53" s="53"/>
      <c r="DUH53" s="53"/>
      <c r="DUJ53" s="53"/>
      <c r="DUW53" s="53"/>
      <c r="DUX53" s="53"/>
      <c r="DUZ53" s="53"/>
      <c r="DVM53" s="53"/>
      <c r="DVN53" s="53"/>
      <c r="DVP53" s="53"/>
      <c r="DWC53" s="53"/>
      <c r="DWD53" s="53"/>
      <c r="DWF53" s="53"/>
      <c r="DWS53" s="53"/>
      <c r="DWT53" s="53"/>
      <c r="DWV53" s="53"/>
      <c r="DXI53" s="53"/>
      <c r="DXJ53" s="53"/>
      <c r="DXL53" s="53"/>
      <c r="DXY53" s="53"/>
      <c r="DXZ53" s="53"/>
      <c r="DYB53" s="53"/>
      <c r="DYO53" s="53"/>
      <c r="DYP53" s="53"/>
      <c r="DYR53" s="53"/>
      <c r="DZE53" s="53"/>
      <c r="DZF53" s="53"/>
      <c r="DZH53" s="53"/>
      <c r="DZU53" s="53"/>
      <c r="DZV53" s="53"/>
      <c r="DZX53" s="53"/>
      <c r="EAK53" s="53"/>
      <c r="EAL53" s="53"/>
      <c r="EAN53" s="53"/>
      <c r="EBA53" s="53"/>
      <c r="EBB53" s="53"/>
      <c r="EBD53" s="53"/>
      <c r="EBQ53" s="53"/>
      <c r="EBR53" s="53"/>
      <c r="EBT53" s="53"/>
      <c r="ECG53" s="53"/>
      <c r="ECH53" s="53"/>
      <c r="ECJ53" s="53"/>
      <c r="ECW53" s="53"/>
      <c r="ECX53" s="53"/>
      <c r="ECZ53" s="53"/>
      <c r="EDM53" s="53"/>
      <c r="EDN53" s="53"/>
      <c r="EDP53" s="53"/>
      <c r="EEC53" s="53"/>
      <c r="EED53" s="53"/>
      <c r="EEF53" s="53"/>
      <c r="EES53" s="53"/>
      <c r="EET53" s="53"/>
      <c r="EEV53" s="53"/>
      <c r="EFI53" s="53"/>
      <c r="EFJ53" s="53"/>
      <c r="EFL53" s="53"/>
      <c r="EFY53" s="53"/>
      <c r="EFZ53" s="53"/>
      <c r="EGB53" s="53"/>
      <c r="EGO53" s="53"/>
      <c r="EGP53" s="53"/>
      <c r="EGR53" s="53"/>
      <c r="EHE53" s="53"/>
      <c r="EHF53" s="53"/>
      <c r="EHH53" s="53"/>
      <c r="EHU53" s="53"/>
      <c r="EHV53" s="53"/>
      <c r="EHX53" s="53"/>
      <c r="EIK53" s="53"/>
      <c r="EIL53" s="53"/>
      <c r="EIN53" s="53"/>
      <c r="EJA53" s="53"/>
      <c r="EJB53" s="53"/>
      <c r="EJD53" s="53"/>
      <c r="EJQ53" s="53"/>
      <c r="EJR53" s="53"/>
      <c r="EJT53" s="53"/>
      <c r="EKG53" s="53"/>
      <c r="EKH53" s="53"/>
      <c r="EKJ53" s="53"/>
      <c r="EKW53" s="53"/>
      <c r="EKX53" s="53"/>
      <c r="EKZ53" s="53"/>
      <c r="ELM53" s="53"/>
      <c r="ELN53" s="53"/>
      <c r="ELP53" s="53"/>
      <c r="EMC53" s="53"/>
      <c r="EMD53" s="53"/>
      <c r="EMF53" s="53"/>
      <c r="EMS53" s="53"/>
      <c r="EMT53" s="53"/>
      <c r="EMV53" s="53"/>
      <c r="ENI53" s="53"/>
      <c r="ENJ53" s="53"/>
      <c r="ENL53" s="53"/>
      <c r="ENY53" s="53"/>
      <c r="ENZ53" s="53"/>
      <c r="EOB53" s="53"/>
      <c r="EOO53" s="53"/>
      <c r="EOP53" s="53"/>
      <c r="EOR53" s="53"/>
      <c r="EPE53" s="53"/>
      <c r="EPF53" s="53"/>
      <c r="EPH53" s="53"/>
      <c r="EPU53" s="53"/>
      <c r="EPV53" s="53"/>
      <c r="EPX53" s="53"/>
      <c r="EQK53" s="53"/>
      <c r="EQL53" s="53"/>
      <c r="EQN53" s="53"/>
      <c r="ERA53" s="53"/>
      <c r="ERB53" s="53"/>
      <c r="ERD53" s="53"/>
      <c r="ERQ53" s="53"/>
      <c r="ERR53" s="53"/>
      <c r="ERT53" s="53"/>
      <c r="ESG53" s="53"/>
      <c r="ESH53" s="53"/>
      <c r="ESJ53" s="53"/>
      <c r="ESW53" s="53"/>
      <c r="ESX53" s="53"/>
      <c r="ESZ53" s="53"/>
      <c r="ETM53" s="53"/>
      <c r="ETN53" s="53"/>
      <c r="ETP53" s="53"/>
      <c r="EUC53" s="53"/>
      <c r="EUD53" s="53"/>
      <c r="EUF53" s="53"/>
      <c r="EUS53" s="53"/>
      <c r="EUT53" s="53"/>
      <c r="EUV53" s="53"/>
      <c r="EVI53" s="53"/>
      <c r="EVJ53" s="53"/>
      <c r="EVL53" s="53"/>
      <c r="EVY53" s="53"/>
      <c r="EVZ53" s="53"/>
      <c r="EWB53" s="53"/>
      <c r="EWO53" s="53"/>
      <c r="EWP53" s="53"/>
      <c r="EWR53" s="53"/>
      <c r="EXE53" s="53"/>
      <c r="EXF53" s="53"/>
      <c r="EXH53" s="53"/>
      <c r="EXU53" s="53"/>
      <c r="EXV53" s="53"/>
      <c r="EXX53" s="53"/>
      <c r="EYK53" s="53"/>
      <c r="EYL53" s="53"/>
      <c r="EYN53" s="53"/>
      <c r="EZA53" s="53"/>
      <c r="EZB53" s="53"/>
      <c r="EZD53" s="53"/>
      <c r="EZQ53" s="53"/>
      <c r="EZR53" s="53"/>
      <c r="EZT53" s="53"/>
      <c r="FAG53" s="53"/>
      <c r="FAH53" s="53"/>
      <c r="FAJ53" s="53"/>
      <c r="FAW53" s="53"/>
      <c r="FAX53" s="53"/>
      <c r="FAZ53" s="53"/>
      <c r="FBM53" s="53"/>
      <c r="FBN53" s="53"/>
      <c r="FBP53" s="53"/>
      <c r="FCC53" s="53"/>
      <c r="FCD53" s="53"/>
      <c r="FCF53" s="53"/>
      <c r="FCS53" s="53"/>
      <c r="FCT53" s="53"/>
      <c r="FCV53" s="53"/>
      <c r="FDI53" s="53"/>
      <c r="FDJ53" s="53"/>
      <c r="FDL53" s="53"/>
      <c r="FDY53" s="53"/>
      <c r="FDZ53" s="53"/>
      <c r="FEB53" s="53"/>
      <c r="FEO53" s="53"/>
      <c r="FEP53" s="53"/>
      <c r="FER53" s="53"/>
      <c r="FFE53" s="53"/>
      <c r="FFF53" s="53"/>
      <c r="FFH53" s="53"/>
      <c r="FFU53" s="53"/>
      <c r="FFV53" s="53"/>
      <c r="FFX53" s="53"/>
      <c r="FGK53" s="53"/>
      <c r="FGL53" s="53"/>
      <c r="FGN53" s="53"/>
      <c r="FHA53" s="53"/>
      <c r="FHB53" s="53"/>
      <c r="FHD53" s="53"/>
      <c r="FHQ53" s="53"/>
      <c r="FHR53" s="53"/>
      <c r="FHT53" s="53"/>
      <c r="FIG53" s="53"/>
      <c r="FIH53" s="53"/>
      <c r="FIJ53" s="53"/>
      <c r="FIW53" s="53"/>
      <c r="FIX53" s="53"/>
      <c r="FIZ53" s="53"/>
      <c r="FJM53" s="53"/>
      <c r="FJN53" s="53"/>
      <c r="FJP53" s="53"/>
      <c r="FKC53" s="53"/>
      <c r="FKD53" s="53"/>
      <c r="FKF53" s="53"/>
      <c r="FKS53" s="53"/>
      <c r="FKT53" s="53"/>
      <c r="FKV53" s="53"/>
      <c r="FLI53" s="53"/>
      <c r="FLJ53" s="53"/>
      <c r="FLL53" s="53"/>
      <c r="FLY53" s="53"/>
      <c r="FLZ53" s="53"/>
      <c r="FMB53" s="53"/>
      <c r="FMO53" s="53"/>
      <c r="FMP53" s="53"/>
      <c r="FMR53" s="53"/>
      <c r="FNE53" s="53"/>
      <c r="FNF53" s="53"/>
      <c r="FNH53" s="53"/>
      <c r="FNU53" s="53"/>
      <c r="FNV53" s="53"/>
      <c r="FNX53" s="53"/>
      <c r="FOK53" s="53"/>
      <c r="FOL53" s="53"/>
      <c r="FON53" s="53"/>
      <c r="FPA53" s="53"/>
      <c r="FPB53" s="53"/>
      <c r="FPD53" s="53"/>
      <c r="FPQ53" s="53"/>
      <c r="FPR53" s="53"/>
      <c r="FPT53" s="53"/>
      <c r="FQG53" s="53"/>
      <c r="FQH53" s="53"/>
      <c r="FQJ53" s="53"/>
      <c r="FQW53" s="53"/>
      <c r="FQX53" s="53"/>
      <c r="FQZ53" s="53"/>
      <c r="FRM53" s="53"/>
      <c r="FRN53" s="53"/>
      <c r="FRP53" s="53"/>
      <c r="FSC53" s="53"/>
      <c r="FSD53" s="53"/>
      <c r="FSF53" s="53"/>
      <c r="FSS53" s="53"/>
      <c r="FST53" s="53"/>
      <c r="FSV53" s="53"/>
      <c r="FTI53" s="53"/>
      <c r="FTJ53" s="53"/>
      <c r="FTL53" s="53"/>
      <c r="FTY53" s="53"/>
      <c r="FTZ53" s="53"/>
      <c r="FUB53" s="53"/>
      <c r="FUO53" s="53"/>
      <c r="FUP53" s="53"/>
      <c r="FUR53" s="53"/>
      <c r="FVE53" s="53"/>
      <c r="FVF53" s="53"/>
      <c r="FVH53" s="53"/>
      <c r="FVU53" s="53"/>
      <c r="FVV53" s="53"/>
      <c r="FVX53" s="53"/>
      <c r="FWK53" s="53"/>
      <c r="FWL53" s="53"/>
      <c r="FWN53" s="53"/>
      <c r="FXA53" s="53"/>
      <c r="FXB53" s="53"/>
      <c r="FXD53" s="53"/>
      <c r="FXQ53" s="53"/>
      <c r="FXR53" s="53"/>
      <c r="FXT53" s="53"/>
      <c r="FYG53" s="53"/>
      <c r="FYH53" s="53"/>
      <c r="FYJ53" s="53"/>
      <c r="FYW53" s="53"/>
      <c r="FYX53" s="53"/>
      <c r="FYZ53" s="53"/>
      <c r="FZM53" s="53"/>
      <c r="FZN53" s="53"/>
      <c r="FZP53" s="53"/>
      <c r="GAC53" s="53"/>
      <c r="GAD53" s="53"/>
      <c r="GAF53" s="53"/>
      <c r="GAS53" s="53"/>
      <c r="GAT53" s="53"/>
      <c r="GAV53" s="53"/>
      <c r="GBI53" s="53"/>
      <c r="GBJ53" s="53"/>
      <c r="GBL53" s="53"/>
      <c r="GBY53" s="53"/>
      <c r="GBZ53" s="53"/>
      <c r="GCB53" s="53"/>
      <c r="GCO53" s="53"/>
      <c r="GCP53" s="53"/>
      <c r="GCR53" s="53"/>
      <c r="GDE53" s="53"/>
      <c r="GDF53" s="53"/>
      <c r="GDH53" s="53"/>
      <c r="GDU53" s="53"/>
      <c r="GDV53" s="53"/>
      <c r="GDX53" s="53"/>
      <c r="GEK53" s="53"/>
      <c r="GEL53" s="53"/>
      <c r="GEN53" s="53"/>
      <c r="GFA53" s="53"/>
      <c r="GFB53" s="53"/>
      <c r="GFD53" s="53"/>
      <c r="GFQ53" s="53"/>
      <c r="GFR53" s="53"/>
      <c r="GFT53" s="53"/>
      <c r="GGG53" s="53"/>
      <c r="GGH53" s="53"/>
      <c r="GGJ53" s="53"/>
      <c r="GGW53" s="53"/>
      <c r="GGX53" s="53"/>
      <c r="GGZ53" s="53"/>
      <c r="GHM53" s="53"/>
      <c r="GHN53" s="53"/>
      <c r="GHP53" s="53"/>
      <c r="GIC53" s="53"/>
      <c r="GID53" s="53"/>
      <c r="GIF53" s="53"/>
      <c r="GIS53" s="53"/>
      <c r="GIT53" s="53"/>
      <c r="GIV53" s="53"/>
      <c r="GJI53" s="53"/>
      <c r="GJJ53" s="53"/>
      <c r="GJL53" s="53"/>
      <c r="GJY53" s="53"/>
      <c r="GJZ53" s="53"/>
      <c r="GKB53" s="53"/>
      <c r="GKO53" s="53"/>
      <c r="GKP53" s="53"/>
      <c r="GKR53" s="53"/>
      <c r="GLE53" s="53"/>
      <c r="GLF53" s="53"/>
      <c r="GLH53" s="53"/>
      <c r="GLU53" s="53"/>
      <c r="GLV53" s="53"/>
      <c r="GLX53" s="53"/>
      <c r="GMK53" s="53"/>
      <c r="GML53" s="53"/>
      <c r="GMN53" s="53"/>
      <c r="GNA53" s="53"/>
      <c r="GNB53" s="53"/>
      <c r="GND53" s="53"/>
      <c r="GNQ53" s="53"/>
      <c r="GNR53" s="53"/>
      <c r="GNT53" s="53"/>
      <c r="GOG53" s="53"/>
      <c r="GOH53" s="53"/>
      <c r="GOJ53" s="53"/>
      <c r="GOW53" s="53"/>
      <c r="GOX53" s="53"/>
      <c r="GOZ53" s="53"/>
      <c r="GPM53" s="53"/>
      <c r="GPN53" s="53"/>
      <c r="GPP53" s="53"/>
      <c r="GQC53" s="53"/>
      <c r="GQD53" s="53"/>
      <c r="GQF53" s="53"/>
      <c r="GQS53" s="53"/>
      <c r="GQT53" s="53"/>
      <c r="GQV53" s="53"/>
      <c r="GRI53" s="53"/>
      <c r="GRJ53" s="53"/>
      <c r="GRL53" s="53"/>
      <c r="GRY53" s="53"/>
      <c r="GRZ53" s="53"/>
      <c r="GSB53" s="53"/>
      <c r="GSO53" s="53"/>
      <c r="GSP53" s="53"/>
      <c r="GSR53" s="53"/>
      <c r="GTE53" s="53"/>
      <c r="GTF53" s="53"/>
      <c r="GTH53" s="53"/>
      <c r="GTU53" s="53"/>
      <c r="GTV53" s="53"/>
      <c r="GTX53" s="53"/>
      <c r="GUK53" s="53"/>
      <c r="GUL53" s="53"/>
      <c r="GUN53" s="53"/>
      <c r="GVA53" s="53"/>
      <c r="GVB53" s="53"/>
      <c r="GVD53" s="53"/>
      <c r="GVQ53" s="53"/>
      <c r="GVR53" s="53"/>
      <c r="GVT53" s="53"/>
      <c r="GWG53" s="53"/>
      <c r="GWH53" s="53"/>
      <c r="GWJ53" s="53"/>
      <c r="GWW53" s="53"/>
      <c r="GWX53" s="53"/>
      <c r="GWZ53" s="53"/>
      <c r="GXM53" s="53"/>
      <c r="GXN53" s="53"/>
      <c r="GXP53" s="53"/>
      <c r="GYC53" s="53"/>
      <c r="GYD53" s="53"/>
      <c r="GYF53" s="53"/>
      <c r="GYS53" s="53"/>
      <c r="GYT53" s="53"/>
      <c r="GYV53" s="53"/>
      <c r="GZI53" s="53"/>
      <c r="GZJ53" s="53"/>
      <c r="GZL53" s="53"/>
      <c r="GZY53" s="53"/>
      <c r="GZZ53" s="53"/>
      <c r="HAB53" s="53"/>
      <c r="HAO53" s="53"/>
      <c r="HAP53" s="53"/>
      <c r="HAR53" s="53"/>
      <c r="HBE53" s="53"/>
      <c r="HBF53" s="53"/>
      <c r="HBH53" s="53"/>
      <c r="HBU53" s="53"/>
      <c r="HBV53" s="53"/>
      <c r="HBX53" s="53"/>
      <c r="HCK53" s="53"/>
      <c r="HCL53" s="53"/>
      <c r="HCN53" s="53"/>
      <c r="HDA53" s="53"/>
      <c r="HDB53" s="53"/>
      <c r="HDD53" s="53"/>
      <c r="HDQ53" s="53"/>
      <c r="HDR53" s="53"/>
      <c r="HDT53" s="53"/>
      <c r="HEG53" s="53"/>
      <c r="HEH53" s="53"/>
      <c r="HEJ53" s="53"/>
      <c r="HEW53" s="53"/>
      <c r="HEX53" s="53"/>
      <c r="HEZ53" s="53"/>
      <c r="HFM53" s="53"/>
      <c r="HFN53" s="53"/>
      <c r="HFP53" s="53"/>
      <c r="HGC53" s="53"/>
      <c r="HGD53" s="53"/>
      <c r="HGF53" s="53"/>
      <c r="HGS53" s="53"/>
      <c r="HGT53" s="53"/>
      <c r="HGV53" s="53"/>
      <c r="HHI53" s="53"/>
      <c r="HHJ53" s="53"/>
      <c r="HHL53" s="53"/>
      <c r="HHY53" s="53"/>
      <c r="HHZ53" s="53"/>
      <c r="HIB53" s="53"/>
      <c r="HIO53" s="53"/>
      <c r="HIP53" s="53"/>
      <c r="HIR53" s="53"/>
      <c r="HJE53" s="53"/>
      <c r="HJF53" s="53"/>
      <c r="HJH53" s="53"/>
      <c r="HJU53" s="53"/>
      <c r="HJV53" s="53"/>
      <c r="HJX53" s="53"/>
      <c r="HKK53" s="53"/>
      <c r="HKL53" s="53"/>
      <c r="HKN53" s="53"/>
      <c r="HLA53" s="53"/>
      <c r="HLB53" s="53"/>
      <c r="HLD53" s="53"/>
      <c r="HLQ53" s="53"/>
      <c r="HLR53" s="53"/>
      <c r="HLT53" s="53"/>
      <c r="HMG53" s="53"/>
      <c r="HMH53" s="53"/>
      <c r="HMJ53" s="53"/>
      <c r="HMW53" s="53"/>
      <c r="HMX53" s="53"/>
      <c r="HMZ53" s="53"/>
      <c r="HNM53" s="53"/>
      <c r="HNN53" s="53"/>
      <c r="HNP53" s="53"/>
      <c r="HOC53" s="53"/>
      <c r="HOD53" s="53"/>
      <c r="HOF53" s="53"/>
      <c r="HOS53" s="53"/>
      <c r="HOT53" s="53"/>
      <c r="HOV53" s="53"/>
      <c r="HPI53" s="53"/>
      <c r="HPJ53" s="53"/>
      <c r="HPL53" s="53"/>
      <c r="HPY53" s="53"/>
      <c r="HPZ53" s="53"/>
      <c r="HQB53" s="53"/>
      <c r="HQO53" s="53"/>
      <c r="HQP53" s="53"/>
      <c r="HQR53" s="53"/>
      <c r="HRE53" s="53"/>
      <c r="HRF53" s="53"/>
      <c r="HRH53" s="53"/>
      <c r="HRU53" s="53"/>
      <c r="HRV53" s="53"/>
      <c r="HRX53" s="53"/>
      <c r="HSK53" s="53"/>
      <c r="HSL53" s="53"/>
      <c r="HSN53" s="53"/>
      <c r="HTA53" s="53"/>
      <c r="HTB53" s="53"/>
      <c r="HTD53" s="53"/>
      <c r="HTQ53" s="53"/>
      <c r="HTR53" s="53"/>
      <c r="HTT53" s="53"/>
      <c r="HUG53" s="53"/>
      <c r="HUH53" s="53"/>
      <c r="HUJ53" s="53"/>
      <c r="HUW53" s="53"/>
      <c r="HUX53" s="53"/>
      <c r="HUZ53" s="53"/>
      <c r="HVM53" s="53"/>
      <c r="HVN53" s="53"/>
      <c r="HVP53" s="53"/>
      <c r="HWC53" s="53"/>
      <c r="HWD53" s="53"/>
      <c r="HWF53" s="53"/>
      <c r="HWS53" s="53"/>
      <c r="HWT53" s="53"/>
      <c r="HWV53" s="53"/>
      <c r="HXI53" s="53"/>
      <c r="HXJ53" s="53"/>
      <c r="HXL53" s="53"/>
      <c r="HXY53" s="53"/>
      <c r="HXZ53" s="53"/>
      <c r="HYB53" s="53"/>
      <c r="HYO53" s="53"/>
      <c r="HYP53" s="53"/>
      <c r="HYR53" s="53"/>
      <c r="HZE53" s="53"/>
      <c r="HZF53" s="53"/>
      <c r="HZH53" s="53"/>
      <c r="HZU53" s="53"/>
      <c r="HZV53" s="53"/>
      <c r="HZX53" s="53"/>
      <c r="IAK53" s="53"/>
      <c r="IAL53" s="53"/>
      <c r="IAN53" s="53"/>
      <c r="IBA53" s="53"/>
      <c r="IBB53" s="53"/>
      <c r="IBD53" s="53"/>
      <c r="IBQ53" s="53"/>
      <c r="IBR53" s="53"/>
      <c r="IBT53" s="53"/>
      <c r="ICG53" s="53"/>
      <c r="ICH53" s="53"/>
      <c r="ICJ53" s="53"/>
      <c r="ICW53" s="53"/>
      <c r="ICX53" s="53"/>
      <c r="ICZ53" s="53"/>
      <c r="IDM53" s="53"/>
      <c r="IDN53" s="53"/>
      <c r="IDP53" s="53"/>
      <c r="IEC53" s="53"/>
      <c r="IED53" s="53"/>
      <c r="IEF53" s="53"/>
      <c r="IES53" s="53"/>
      <c r="IET53" s="53"/>
      <c r="IEV53" s="53"/>
      <c r="IFI53" s="53"/>
      <c r="IFJ53" s="53"/>
      <c r="IFL53" s="53"/>
      <c r="IFY53" s="53"/>
      <c r="IFZ53" s="53"/>
      <c r="IGB53" s="53"/>
      <c r="IGO53" s="53"/>
      <c r="IGP53" s="53"/>
      <c r="IGR53" s="53"/>
      <c r="IHE53" s="53"/>
      <c r="IHF53" s="53"/>
      <c r="IHH53" s="53"/>
      <c r="IHU53" s="53"/>
      <c r="IHV53" s="53"/>
      <c r="IHX53" s="53"/>
      <c r="IIK53" s="53"/>
      <c r="IIL53" s="53"/>
      <c r="IIN53" s="53"/>
      <c r="IJA53" s="53"/>
      <c r="IJB53" s="53"/>
      <c r="IJD53" s="53"/>
      <c r="IJQ53" s="53"/>
      <c r="IJR53" s="53"/>
      <c r="IJT53" s="53"/>
      <c r="IKG53" s="53"/>
      <c r="IKH53" s="53"/>
      <c r="IKJ53" s="53"/>
      <c r="IKW53" s="53"/>
      <c r="IKX53" s="53"/>
      <c r="IKZ53" s="53"/>
      <c r="ILM53" s="53"/>
      <c r="ILN53" s="53"/>
      <c r="ILP53" s="53"/>
      <c r="IMC53" s="53"/>
      <c r="IMD53" s="53"/>
      <c r="IMF53" s="53"/>
      <c r="IMS53" s="53"/>
      <c r="IMT53" s="53"/>
      <c r="IMV53" s="53"/>
      <c r="INI53" s="53"/>
      <c r="INJ53" s="53"/>
      <c r="INL53" s="53"/>
      <c r="INY53" s="53"/>
      <c r="INZ53" s="53"/>
      <c r="IOB53" s="53"/>
      <c r="IOO53" s="53"/>
      <c r="IOP53" s="53"/>
      <c r="IOR53" s="53"/>
      <c r="IPE53" s="53"/>
      <c r="IPF53" s="53"/>
      <c r="IPH53" s="53"/>
      <c r="IPU53" s="53"/>
      <c r="IPV53" s="53"/>
      <c r="IPX53" s="53"/>
      <c r="IQK53" s="53"/>
      <c r="IQL53" s="53"/>
      <c r="IQN53" s="53"/>
      <c r="IRA53" s="53"/>
      <c r="IRB53" s="53"/>
      <c r="IRD53" s="53"/>
      <c r="IRQ53" s="53"/>
      <c r="IRR53" s="53"/>
      <c r="IRT53" s="53"/>
      <c r="ISG53" s="53"/>
      <c r="ISH53" s="53"/>
      <c r="ISJ53" s="53"/>
      <c r="ISW53" s="53"/>
      <c r="ISX53" s="53"/>
      <c r="ISZ53" s="53"/>
      <c r="ITM53" s="53"/>
      <c r="ITN53" s="53"/>
      <c r="ITP53" s="53"/>
      <c r="IUC53" s="53"/>
      <c r="IUD53" s="53"/>
      <c r="IUF53" s="53"/>
      <c r="IUS53" s="53"/>
      <c r="IUT53" s="53"/>
      <c r="IUV53" s="53"/>
      <c r="IVI53" s="53"/>
      <c r="IVJ53" s="53"/>
      <c r="IVL53" s="53"/>
      <c r="IVY53" s="53"/>
      <c r="IVZ53" s="53"/>
      <c r="IWB53" s="53"/>
      <c r="IWO53" s="53"/>
      <c r="IWP53" s="53"/>
      <c r="IWR53" s="53"/>
      <c r="IXE53" s="53"/>
      <c r="IXF53" s="53"/>
      <c r="IXH53" s="53"/>
      <c r="IXU53" s="53"/>
      <c r="IXV53" s="53"/>
      <c r="IXX53" s="53"/>
      <c r="IYK53" s="53"/>
      <c r="IYL53" s="53"/>
      <c r="IYN53" s="53"/>
      <c r="IZA53" s="53"/>
      <c r="IZB53" s="53"/>
      <c r="IZD53" s="53"/>
      <c r="IZQ53" s="53"/>
      <c r="IZR53" s="53"/>
      <c r="IZT53" s="53"/>
      <c r="JAG53" s="53"/>
      <c r="JAH53" s="53"/>
      <c r="JAJ53" s="53"/>
      <c r="JAW53" s="53"/>
      <c r="JAX53" s="53"/>
      <c r="JAZ53" s="53"/>
      <c r="JBM53" s="53"/>
      <c r="JBN53" s="53"/>
      <c r="JBP53" s="53"/>
      <c r="JCC53" s="53"/>
      <c r="JCD53" s="53"/>
      <c r="JCF53" s="53"/>
      <c r="JCS53" s="53"/>
      <c r="JCT53" s="53"/>
      <c r="JCV53" s="53"/>
      <c r="JDI53" s="53"/>
      <c r="JDJ53" s="53"/>
      <c r="JDL53" s="53"/>
      <c r="JDY53" s="53"/>
      <c r="JDZ53" s="53"/>
      <c r="JEB53" s="53"/>
      <c r="JEO53" s="53"/>
      <c r="JEP53" s="53"/>
      <c r="JER53" s="53"/>
      <c r="JFE53" s="53"/>
      <c r="JFF53" s="53"/>
      <c r="JFH53" s="53"/>
      <c r="JFU53" s="53"/>
      <c r="JFV53" s="53"/>
      <c r="JFX53" s="53"/>
      <c r="JGK53" s="53"/>
      <c r="JGL53" s="53"/>
      <c r="JGN53" s="53"/>
      <c r="JHA53" s="53"/>
      <c r="JHB53" s="53"/>
      <c r="JHD53" s="53"/>
      <c r="JHQ53" s="53"/>
      <c r="JHR53" s="53"/>
      <c r="JHT53" s="53"/>
      <c r="JIG53" s="53"/>
      <c r="JIH53" s="53"/>
      <c r="JIJ53" s="53"/>
      <c r="JIW53" s="53"/>
      <c r="JIX53" s="53"/>
      <c r="JIZ53" s="53"/>
      <c r="JJM53" s="53"/>
      <c r="JJN53" s="53"/>
      <c r="JJP53" s="53"/>
      <c r="JKC53" s="53"/>
      <c r="JKD53" s="53"/>
      <c r="JKF53" s="53"/>
      <c r="JKS53" s="53"/>
      <c r="JKT53" s="53"/>
      <c r="JKV53" s="53"/>
      <c r="JLI53" s="53"/>
      <c r="JLJ53" s="53"/>
      <c r="JLL53" s="53"/>
      <c r="JLY53" s="53"/>
      <c r="JLZ53" s="53"/>
      <c r="JMB53" s="53"/>
      <c r="JMO53" s="53"/>
      <c r="JMP53" s="53"/>
      <c r="JMR53" s="53"/>
      <c r="JNE53" s="53"/>
      <c r="JNF53" s="53"/>
      <c r="JNH53" s="53"/>
      <c r="JNU53" s="53"/>
      <c r="JNV53" s="53"/>
      <c r="JNX53" s="53"/>
      <c r="JOK53" s="53"/>
      <c r="JOL53" s="53"/>
      <c r="JON53" s="53"/>
      <c r="JPA53" s="53"/>
      <c r="JPB53" s="53"/>
      <c r="JPD53" s="53"/>
      <c r="JPQ53" s="53"/>
      <c r="JPR53" s="53"/>
      <c r="JPT53" s="53"/>
      <c r="JQG53" s="53"/>
      <c r="JQH53" s="53"/>
      <c r="JQJ53" s="53"/>
      <c r="JQW53" s="53"/>
      <c r="JQX53" s="53"/>
      <c r="JQZ53" s="53"/>
      <c r="JRM53" s="53"/>
      <c r="JRN53" s="53"/>
      <c r="JRP53" s="53"/>
      <c r="JSC53" s="53"/>
      <c r="JSD53" s="53"/>
      <c r="JSF53" s="53"/>
      <c r="JSS53" s="53"/>
      <c r="JST53" s="53"/>
      <c r="JSV53" s="53"/>
      <c r="JTI53" s="53"/>
      <c r="JTJ53" s="53"/>
      <c r="JTL53" s="53"/>
      <c r="JTY53" s="53"/>
      <c r="JTZ53" s="53"/>
      <c r="JUB53" s="53"/>
      <c r="JUO53" s="53"/>
      <c r="JUP53" s="53"/>
      <c r="JUR53" s="53"/>
      <c r="JVE53" s="53"/>
      <c r="JVF53" s="53"/>
      <c r="JVH53" s="53"/>
      <c r="JVU53" s="53"/>
      <c r="JVV53" s="53"/>
      <c r="JVX53" s="53"/>
      <c r="JWK53" s="53"/>
      <c r="JWL53" s="53"/>
      <c r="JWN53" s="53"/>
      <c r="JXA53" s="53"/>
      <c r="JXB53" s="53"/>
      <c r="JXD53" s="53"/>
      <c r="JXQ53" s="53"/>
      <c r="JXR53" s="53"/>
      <c r="JXT53" s="53"/>
      <c r="JYG53" s="53"/>
      <c r="JYH53" s="53"/>
      <c r="JYJ53" s="53"/>
      <c r="JYW53" s="53"/>
      <c r="JYX53" s="53"/>
      <c r="JYZ53" s="53"/>
      <c r="JZM53" s="53"/>
      <c r="JZN53" s="53"/>
      <c r="JZP53" s="53"/>
      <c r="KAC53" s="53"/>
      <c r="KAD53" s="53"/>
      <c r="KAF53" s="53"/>
      <c r="KAS53" s="53"/>
      <c r="KAT53" s="53"/>
      <c r="KAV53" s="53"/>
      <c r="KBI53" s="53"/>
      <c r="KBJ53" s="53"/>
      <c r="KBL53" s="53"/>
      <c r="KBY53" s="53"/>
      <c r="KBZ53" s="53"/>
      <c r="KCB53" s="53"/>
      <c r="KCO53" s="53"/>
      <c r="KCP53" s="53"/>
      <c r="KCR53" s="53"/>
      <c r="KDE53" s="53"/>
      <c r="KDF53" s="53"/>
      <c r="KDH53" s="53"/>
      <c r="KDU53" s="53"/>
      <c r="KDV53" s="53"/>
      <c r="KDX53" s="53"/>
      <c r="KEK53" s="53"/>
      <c r="KEL53" s="53"/>
      <c r="KEN53" s="53"/>
      <c r="KFA53" s="53"/>
      <c r="KFB53" s="53"/>
      <c r="KFD53" s="53"/>
      <c r="KFQ53" s="53"/>
      <c r="KFR53" s="53"/>
      <c r="KFT53" s="53"/>
      <c r="KGG53" s="53"/>
      <c r="KGH53" s="53"/>
      <c r="KGJ53" s="53"/>
      <c r="KGW53" s="53"/>
      <c r="KGX53" s="53"/>
      <c r="KGZ53" s="53"/>
      <c r="KHM53" s="53"/>
      <c r="KHN53" s="53"/>
      <c r="KHP53" s="53"/>
      <c r="KIC53" s="53"/>
      <c r="KID53" s="53"/>
      <c r="KIF53" s="53"/>
      <c r="KIS53" s="53"/>
      <c r="KIT53" s="53"/>
      <c r="KIV53" s="53"/>
      <c r="KJI53" s="53"/>
      <c r="KJJ53" s="53"/>
      <c r="KJL53" s="53"/>
      <c r="KJY53" s="53"/>
      <c r="KJZ53" s="53"/>
      <c r="KKB53" s="53"/>
      <c r="KKO53" s="53"/>
      <c r="KKP53" s="53"/>
      <c r="KKR53" s="53"/>
      <c r="KLE53" s="53"/>
      <c r="KLF53" s="53"/>
      <c r="KLH53" s="53"/>
      <c r="KLU53" s="53"/>
      <c r="KLV53" s="53"/>
      <c r="KLX53" s="53"/>
      <c r="KMK53" s="53"/>
      <c r="KML53" s="53"/>
      <c r="KMN53" s="53"/>
      <c r="KNA53" s="53"/>
      <c r="KNB53" s="53"/>
      <c r="KND53" s="53"/>
      <c r="KNQ53" s="53"/>
      <c r="KNR53" s="53"/>
      <c r="KNT53" s="53"/>
      <c r="KOG53" s="53"/>
      <c r="KOH53" s="53"/>
      <c r="KOJ53" s="53"/>
      <c r="KOW53" s="53"/>
      <c r="KOX53" s="53"/>
      <c r="KOZ53" s="53"/>
      <c r="KPM53" s="53"/>
      <c r="KPN53" s="53"/>
      <c r="KPP53" s="53"/>
      <c r="KQC53" s="53"/>
      <c r="KQD53" s="53"/>
      <c r="KQF53" s="53"/>
      <c r="KQS53" s="53"/>
      <c r="KQT53" s="53"/>
      <c r="KQV53" s="53"/>
      <c r="KRI53" s="53"/>
      <c r="KRJ53" s="53"/>
      <c r="KRL53" s="53"/>
      <c r="KRY53" s="53"/>
      <c r="KRZ53" s="53"/>
      <c r="KSB53" s="53"/>
      <c r="KSO53" s="53"/>
      <c r="KSP53" s="53"/>
      <c r="KSR53" s="53"/>
      <c r="KTE53" s="53"/>
      <c r="KTF53" s="53"/>
      <c r="KTH53" s="53"/>
      <c r="KTU53" s="53"/>
      <c r="KTV53" s="53"/>
      <c r="KTX53" s="53"/>
      <c r="KUK53" s="53"/>
      <c r="KUL53" s="53"/>
      <c r="KUN53" s="53"/>
      <c r="KVA53" s="53"/>
      <c r="KVB53" s="53"/>
      <c r="KVD53" s="53"/>
      <c r="KVQ53" s="53"/>
      <c r="KVR53" s="53"/>
      <c r="KVT53" s="53"/>
      <c r="KWG53" s="53"/>
      <c r="KWH53" s="53"/>
      <c r="KWJ53" s="53"/>
      <c r="KWW53" s="53"/>
      <c r="KWX53" s="53"/>
      <c r="KWZ53" s="53"/>
      <c r="KXM53" s="53"/>
      <c r="KXN53" s="53"/>
      <c r="KXP53" s="53"/>
      <c r="KYC53" s="53"/>
      <c r="KYD53" s="53"/>
      <c r="KYF53" s="53"/>
      <c r="KYS53" s="53"/>
      <c r="KYT53" s="53"/>
      <c r="KYV53" s="53"/>
      <c r="KZI53" s="53"/>
      <c r="KZJ53" s="53"/>
      <c r="KZL53" s="53"/>
      <c r="KZY53" s="53"/>
      <c r="KZZ53" s="53"/>
      <c r="LAB53" s="53"/>
      <c r="LAO53" s="53"/>
      <c r="LAP53" s="53"/>
      <c r="LAR53" s="53"/>
      <c r="LBE53" s="53"/>
      <c r="LBF53" s="53"/>
      <c r="LBH53" s="53"/>
      <c r="LBU53" s="53"/>
      <c r="LBV53" s="53"/>
      <c r="LBX53" s="53"/>
      <c r="LCK53" s="53"/>
      <c r="LCL53" s="53"/>
      <c r="LCN53" s="53"/>
      <c r="LDA53" s="53"/>
      <c r="LDB53" s="53"/>
      <c r="LDD53" s="53"/>
      <c r="LDQ53" s="53"/>
      <c r="LDR53" s="53"/>
      <c r="LDT53" s="53"/>
      <c r="LEG53" s="53"/>
      <c r="LEH53" s="53"/>
      <c r="LEJ53" s="53"/>
      <c r="LEW53" s="53"/>
      <c r="LEX53" s="53"/>
      <c r="LEZ53" s="53"/>
      <c r="LFM53" s="53"/>
      <c r="LFN53" s="53"/>
      <c r="LFP53" s="53"/>
      <c r="LGC53" s="53"/>
      <c r="LGD53" s="53"/>
      <c r="LGF53" s="53"/>
      <c r="LGS53" s="53"/>
      <c r="LGT53" s="53"/>
      <c r="LGV53" s="53"/>
      <c r="LHI53" s="53"/>
      <c r="LHJ53" s="53"/>
      <c r="LHL53" s="53"/>
      <c r="LHY53" s="53"/>
      <c r="LHZ53" s="53"/>
      <c r="LIB53" s="53"/>
      <c r="LIO53" s="53"/>
      <c r="LIP53" s="53"/>
      <c r="LIR53" s="53"/>
      <c r="LJE53" s="53"/>
      <c r="LJF53" s="53"/>
      <c r="LJH53" s="53"/>
      <c r="LJU53" s="53"/>
      <c r="LJV53" s="53"/>
      <c r="LJX53" s="53"/>
      <c r="LKK53" s="53"/>
      <c r="LKL53" s="53"/>
      <c r="LKN53" s="53"/>
      <c r="LLA53" s="53"/>
      <c r="LLB53" s="53"/>
      <c r="LLD53" s="53"/>
      <c r="LLQ53" s="53"/>
      <c r="LLR53" s="53"/>
      <c r="LLT53" s="53"/>
      <c r="LMG53" s="53"/>
      <c r="LMH53" s="53"/>
      <c r="LMJ53" s="53"/>
      <c r="LMW53" s="53"/>
      <c r="LMX53" s="53"/>
      <c r="LMZ53" s="53"/>
      <c r="LNM53" s="53"/>
      <c r="LNN53" s="53"/>
      <c r="LNP53" s="53"/>
      <c r="LOC53" s="53"/>
      <c r="LOD53" s="53"/>
      <c r="LOF53" s="53"/>
      <c r="LOS53" s="53"/>
      <c r="LOT53" s="53"/>
      <c r="LOV53" s="53"/>
      <c r="LPI53" s="53"/>
      <c r="LPJ53" s="53"/>
      <c r="LPL53" s="53"/>
      <c r="LPY53" s="53"/>
      <c r="LPZ53" s="53"/>
      <c r="LQB53" s="53"/>
      <c r="LQO53" s="53"/>
      <c r="LQP53" s="53"/>
      <c r="LQR53" s="53"/>
      <c r="LRE53" s="53"/>
      <c r="LRF53" s="53"/>
      <c r="LRH53" s="53"/>
      <c r="LRU53" s="53"/>
      <c r="LRV53" s="53"/>
      <c r="LRX53" s="53"/>
      <c r="LSK53" s="53"/>
      <c r="LSL53" s="53"/>
      <c r="LSN53" s="53"/>
      <c r="LTA53" s="53"/>
      <c r="LTB53" s="53"/>
      <c r="LTD53" s="53"/>
      <c r="LTQ53" s="53"/>
      <c r="LTR53" s="53"/>
      <c r="LTT53" s="53"/>
      <c r="LUG53" s="53"/>
      <c r="LUH53" s="53"/>
      <c r="LUJ53" s="53"/>
      <c r="LUW53" s="53"/>
      <c r="LUX53" s="53"/>
      <c r="LUZ53" s="53"/>
      <c r="LVM53" s="53"/>
      <c r="LVN53" s="53"/>
      <c r="LVP53" s="53"/>
      <c r="LWC53" s="53"/>
      <c r="LWD53" s="53"/>
      <c r="LWF53" s="53"/>
      <c r="LWS53" s="53"/>
      <c r="LWT53" s="53"/>
      <c r="LWV53" s="53"/>
      <c r="LXI53" s="53"/>
      <c r="LXJ53" s="53"/>
      <c r="LXL53" s="53"/>
      <c r="LXY53" s="53"/>
      <c r="LXZ53" s="53"/>
      <c r="LYB53" s="53"/>
      <c r="LYO53" s="53"/>
      <c r="LYP53" s="53"/>
      <c r="LYR53" s="53"/>
      <c r="LZE53" s="53"/>
      <c r="LZF53" s="53"/>
      <c r="LZH53" s="53"/>
      <c r="LZU53" s="53"/>
      <c r="LZV53" s="53"/>
      <c r="LZX53" s="53"/>
      <c r="MAK53" s="53"/>
      <c r="MAL53" s="53"/>
      <c r="MAN53" s="53"/>
      <c r="MBA53" s="53"/>
      <c r="MBB53" s="53"/>
      <c r="MBD53" s="53"/>
      <c r="MBQ53" s="53"/>
      <c r="MBR53" s="53"/>
      <c r="MBT53" s="53"/>
      <c r="MCG53" s="53"/>
      <c r="MCH53" s="53"/>
      <c r="MCJ53" s="53"/>
      <c r="MCW53" s="53"/>
      <c r="MCX53" s="53"/>
      <c r="MCZ53" s="53"/>
      <c r="MDM53" s="53"/>
      <c r="MDN53" s="53"/>
      <c r="MDP53" s="53"/>
      <c r="MEC53" s="53"/>
      <c r="MED53" s="53"/>
      <c r="MEF53" s="53"/>
      <c r="MES53" s="53"/>
      <c r="MET53" s="53"/>
      <c r="MEV53" s="53"/>
      <c r="MFI53" s="53"/>
      <c r="MFJ53" s="53"/>
      <c r="MFL53" s="53"/>
      <c r="MFY53" s="53"/>
      <c r="MFZ53" s="53"/>
      <c r="MGB53" s="53"/>
      <c r="MGO53" s="53"/>
      <c r="MGP53" s="53"/>
      <c r="MGR53" s="53"/>
      <c r="MHE53" s="53"/>
      <c r="MHF53" s="53"/>
      <c r="MHH53" s="53"/>
      <c r="MHU53" s="53"/>
      <c r="MHV53" s="53"/>
      <c r="MHX53" s="53"/>
      <c r="MIK53" s="53"/>
      <c r="MIL53" s="53"/>
      <c r="MIN53" s="53"/>
      <c r="MJA53" s="53"/>
      <c r="MJB53" s="53"/>
      <c r="MJD53" s="53"/>
      <c r="MJQ53" s="53"/>
      <c r="MJR53" s="53"/>
      <c r="MJT53" s="53"/>
      <c r="MKG53" s="53"/>
      <c r="MKH53" s="53"/>
      <c r="MKJ53" s="53"/>
      <c r="MKW53" s="53"/>
      <c r="MKX53" s="53"/>
      <c r="MKZ53" s="53"/>
      <c r="MLM53" s="53"/>
      <c r="MLN53" s="53"/>
      <c r="MLP53" s="53"/>
      <c r="MMC53" s="53"/>
      <c r="MMD53" s="53"/>
      <c r="MMF53" s="53"/>
      <c r="MMS53" s="53"/>
      <c r="MMT53" s="53"/>
      <c r="MMV53" s="53"/>
      <c r="MNI53" s="53"/>
      <c r="MNJ53" s="53"/>
      <c r="MNL53" s="53"/>
      <c r="MNY53" s="53"/>
      <c r="MNZ53" s="53"/>
      <c r="MOB53" s="53"/>
      <c r="MOO53" s="53"/>
      <c r="MOP53" s="53"/>
      <c r="MOR53" s="53"/>
      <c r="MPE53" s="53"/>
      <c r="MPF53" s="53"/>
      <c r="MPH53" s="53"/>
      <c r="MPU53" s="53"/>
      <c r="MPV53" s="53"/>
      <c r="MPX53" s="53"/>
      <c r="MQK53" s="53"/>
      <c r="MQL53" s="53"/>
      <c r="MQN53" s="53"/>
      <c r="MRA53" s="53"/>
      <c r="MRB53" s="53"/>
      <c r="MRD53" s="53"/>
      <c r="MRQ53" s="53"/>
      <c r="MRR53" s="53"/>
      <c r="MRT53" s="53"/>
      <c r="MSG53" s="53"/>
      <c r="MSH53" s="53"/>
      <c r="MSJ53" s="53"/>
      <c r="MSW53" s="53"/>
      <c r="MSX53" s="53"/>
      <c r="MSZ53" s="53"/>
      <c r="MTM53" s="53"/>
      <c r="MTN53" s="53"/>
      <c r="MTP53" s="53"/>
      <c r="MUC53" s="53"/>
      <c r="MUD53" s="53"/>
      <c r="MUF53" s="53"/>
      <c r="MUS53" s="53"/>
      <c r="MUT53" s="53"/>
      <c r="MUV53" s="53"/>
      <c r="MVI53" s="53"/>
      <c r="MVJ53" s="53"/>
      <c r="MVL53" s="53"/>
      <c r="MVY53" s="53"/>
      <c r="MVZ53" s="53"/>
      <c r="MWB53" s="53"/>
      <c r="MWO53" s="53"/>
      <c r="MWP53" s="53"/>
      <c r="MWR53" s="53"/>
      <c r="MXE53" s="53"/>
      <c r="MXF53" s="53"/>
      <c r="MXH53" s="53"/>
      <c r="MXU53" s="53"/>
      <c r="MXV53" s="53"/>
      <c r="MXX53" s="53"/>
      <c r="MYK53" s="53"/>
      <c r="MYL53" s="53"/>
      <c r="MYN53" s="53"/>
      <c r="MZA53" s="53"/>
      <c r="MZB53" s="53"/>
      <c r="MZD53" s="53"/>
      <c r="MZQ53" s="53"/>
      <c r="MZR53" s="53"/>
      <c r="MZT53" s="53"/>
      <c r="NAG53" s="53"/>
      <c r="NAH53" s="53"/>
      <c r="NAJ53" s="53"/>
      <c r="NAW53" s="53"/>
      <c r="NAX53" s="53"/>
      <c r="NAZ53" s="53"/>
      <c r="NBM53" s="53"/>
      <c r="NBN53" s="53"/>
      <c r="NBP53" s="53"/>
      <c r="NCC53" s="53"/>
      <c r="NCD53" s="53"/>
      <c r="NCF53" s="53"/>
      <c r="NCS53" s="53"/>
      <c r="NCT53" s="53"/>
      <c r="NCV53" s="53"/>
      <c r="NDI53" s="53"/>
      <c r="NDJ53" s="53"/>
      <c r="NDL53" s="53"/>
      <c r="NDY53" s="53"/>
      <c r="NDZ53" s="53"/>
      <c r="NEB53" s="53"/>
      <c r="NEO53" s="53"/>
      <c r="NEP53" s="53"/>
      <c r="NER53" s="53"/>
      <c r="NFE53" s="53"/>
      <c r="NFF53" s="53"/>
      <c r="NFH53" s="53"/>
      <c r="NFU53" s="53"/>
      <c r="NFV53" s="53"/>
      <c r="NFX53" s="53"/>
      <c r="NGK53" s="53"/>
      <c r="NGL53" s="53"/>
      <c r="NGN53" s="53"/>
      <c r="NHA53" s="53"/>
      <c r="NHB53" s="53"/>
      <c r="NHD53" s="53"/>
      <c r="NHQ53" s="53"/>
      <c r="NHR53" s="53"/>
      <c r="NHT53" s="53"/>
      <c r="NIG53" s="53"/>
      <c r="NIH53" s="53"/>
      <c r="NIJ53" s="53"/>
      <c r="NIW53" s="53"/>
      <c r="NIX53" s="53"/>
      <c r="NIZ53" s="53"/>
      <c r="NJM53" s="53"/>
      <c r="NJN53" s="53"/>
      <c r="NJP53" s="53"/>
      <c r="NKC53" s="53"/>
      <c r="NKD53" s="53"/>
      <c r="NKF53" s="53"/>
      <c r="NKS53" s="53"/>
      <c r="NKT53" s="53"/>
      <c r="NKV53" s="53"/>
      <c r="NLI53" s="53"/>
      <c r="NLJ53" s="53"/>
      <c r="NLL53" s="53"/>
      <c r="NLY53" s="53"/>
      <c r="NLZ53" s="53"/>
      <c r="NMB53" s="53"/>
      <c r="NMO53" s="53"/>
      <c r="NMP53" s="53"/>
      <c r="NMR53" s="53"/>
      <c r="NNE53" s="53"/>
      <c r="NNF53" s="53"/>
      <c r="NNH53" s="53"/>
      <c r="NNU53" s="53"/>
      <c r="NNV53" s="53"/>
      <c r="NNX53" s="53"/>
      <c r="NOK53" s="53"/>
      <c r="NOL53" s="53"/>
      <c r="NON53" s="53"/>
      <c r="NPA53" s="53"/>
      <c r="NPB53" s="53"/>
      <c r="NPD53" s="53"/>
      <c r="NPQ53" s="53"/>
      <c r="NPR53" s="53"/>
      <c r="NPT53" s="53"/>
      <c r="NQG53" s="53"/>
      <c r="NQH53" s="53"/>
      <c r="NQJ53" s="53"/>
      <c r="NQW53" s="53"/>
      <c r="NQX53" s="53"/>
      <c r="NQZ53" s="53"/>
      <c r="NRM53" s="53"/>
      <c r="NRN53" s="53"/>
      <c r="NRP53" s="53"/>
      <c r="NSC53" s="53"/>
      <c r="NSD53" s="53"/>
      <c r="NSF53" s="53"/>
      <c r="NSS53" s="53"/>
      <c r="NST53" s="53"/>
      <c r="NSV53" s="53"/>
      <c r="NTI53" s="53"/>
      <c r="NTJ53" s="53"/>
      <c r="NTL53" s="53"/>
      <c r="NTY53" s="53"/>
      <c r="NTZ53" s="53"/>
      <c r="NUB53" s="53"/>
      <c r="NUO53" s="53"/>
      <c r="NUP53" s="53"/>
      <c r="NUR53" s="53"/>
      <c r="NVE53" s="53"/>
      <c r="NVF53" s="53"/>
      <c r="NVH53" s="53"/>
      <c r="NVU53" s="53"/>
      <c r="NVV53" s="53"/>
      <c r="NVX53" s="53"/>
      <c r="NWK53" s="53"/>
      <c r="NWL53" s="53"/>
      <c r="NWN53" s="53"/>
      <c r="NXA53" s="53"/>
      <c r="NXB53" s="53"/>
      <c r="NXD53" s="53"/>
      <c r="NXQ53" s="53"/>
      <c r="NXR53" s="53"/>
      <c r="NXT53" s="53"/>
      <c r="NYG53" s="53"/>
      <c r="NYH53" s="53"/>
      <c r="NYJ53" s="53"/>
      <c r="NYW53" s="53"/>
      <c r="NYX53" s="53"/>
      <c r="NYZ53" s="53"/>
      <c r="NZM53" s="53"/>
      <c r="NZN53" s="53"/>
      <c r="NZP53" s="53"/>
      <c r="OAC53" s="53"/>
      <c r="OAD53" s="53"/>
      <c r="OAF53" s="53"/>
      <c r="OAS53" s="53"/>
      <c r="OAT53" s="53"/>
      <c r="OAV53" s="53"/>
      <c r="OBI53" s="53"/>
      <c r="OBJ53" s="53"/>
      <c r="OBL53" s="53"/>
      <c r="OBY53" s="53"/>
      <c r="OBZ53" s="53"/>
      <c r="OCB53" s="53"/>
      <c r="OCO53" s="53"/>
      <c r="OCP53" s="53"/>
      <c r="OCR53" s="53"/>
      <c r="ODE53" s="53"/>
      <c r="ODF53" s="53"/>
      <c r="ODH53" s="53"/>
      <c r="ODU53" s="53"/>
      <c r="ODV53" s="53"/>
      <c r="ODX53" s="53"/>
      <c r="OEK53" s="53"/>
      <c r="OEL53" s="53"/>
      <c r="OEN53" s="53"/>
      <c r="OFA53" s="53"/>
      <c r="OFB53" s="53"/>
      <c r="OFD53" s="53"/>
      <c r="OFQ53" s="53"/>
      <c r="OFR53" s="53"/>
      <c r="OFT53" s="53"/>
      <c r="OGG53" s="53"/>
      <c r="OGH53" s="53"/>
      <c r="OGJ53" s="53"/>
      <c r="OGW53" s="53"/>
      <c r="OGX53" s="53"/>
      <c r="OGZ53" s="53"/>
      <c r="OHM53" s="53"/>
      <c r="OHN53" s="53"/>
      <c r="OHP53" s="53"/>
      <c r="OIC53" s="53"/>
      <c r="OID53" s="53"/>
      <c r="OIF53" s="53"/>
      <c r="OIS53" s="53"/>
      <c r="OIT53" s="53"/>
      <c r="OIV53" s="53"/>
      <c r="OJI53" s="53"/>
      <c r="OJJ53" s="53"/>
      <c r="OJL53" s="53"/>
      <c r="OJY53" s="53"/>
      <c r="OJZ53" s="53"/>
      <c r="OKB53" s="53"/>
      <c r="OKO53" s="53"/>
      <c r="OKP53" s="53"/>
      <c r="OKR53" s="53"/>
      <c r="OLE53" s="53"/>
      <c r="OLF53" s="53"/>
      <c r="OLH53" s="53"/>
      <c r="OLU53" s="53"/>
      <c r="OLV53" s="53"/>
      <c r="OLX53" s="53"/>
      <c r="OMK53" s="53"/>
      <c r="OML53" s="53"/>
      <c r="OMN53" s="53"/>
      <c r="ONA53" s="53"/>
      <c r="ONB53" s="53"/>
      <c r="OND53" s="53"/>
      <c r="ONQ53" s="53"/>
      <c r="ONR53" s="53"/>
      <c r="ONT53" s="53"/>
      <c r="OOG53" s="53"/>
      <c r="OOH53" s="53"/>
      <c r="OOJ53" s="53"/>
      <c r="OOW53" s="53"/>
      <c r="OOX53" s="53"/>
      <c r="OOZ53" s="53"/>
      <c r="OPM53" s="53"/>
      <c r="OPN53" s="53"/>
      <c r="OPP53" s="53"/>
      <c r="OQC53" s="53"/>
      <c r="OQD53" s="53"/>
      <c r="OQF53" s="53"/>
      <c r="OQS53" s="53"/>
      <c r="OQT53" s="53"/>
      <c r="OQV53" s="53"/>
      <c r="ORI53" s="53"/>
      <c r="ORJ53" s="53"/>
      <c r="ORL53" s="53"/>
      <c r="ORY53" s="53"/>
      <c r="ORZ53" s="53"/>
      <c r="OSB53" s="53"/>
      <c r="OSO53" s="53"/>
      <c r="OSP53" s="53"/>
      <c r="OSR53" s="53"/>
      <c r="OTE53" s="53"/>
      <c r="OTF53" s="53"/>
      <c r="OTH53" s="53"/>
      <c r="OTU53" s="53"/>
      <c r="OTV53" s="53"/>
      <c r="OTX53" s="53"/>
      <c r="OUK53" s="53"/>
      <c r="OUL53" s="53"/>
      <c r="OUN53" s="53"/>
      <c r="OVA53" s="53"/>
      <c r="OVB53" s="53"/>
      <c r="OVD53" s="53"/>
      <c r="OVQ53" s="53"/>
      <c r="OVR53" s="53"/>
      <c r="OVT53" s="53"/>
      <c r="OWG53" s="53"/>
      <c r="OWH53" s="53"/>
      <c r="OWJ53" s="53"/>
      <c r="OWW53" s="53"/>
      <c r="OWX53" s="53"/>
      <c r="OWZ53" s="53"/>
      <c r="OXM53" s="53"/>
      <c r="OXN53" s="53"/>
      <c r="OXP53" s="53"/>
      <c r="OYC53" s="53"/>
      <c r="OYD53" s="53"/>
      <c r="OYF53" s="53"/>
      <c r="OYS53" s="53"/>
      <c r="OYT53" s="53"/>
      <c r="OYV53" s="53"/>
      <c r="OZI53" s="53"/>
      <c r="OZJ53" s="53"/>
      <c r="OZL53" s="53"/>
      <c r="OZY53" s="53"/>
      <c r="OZZ53" s="53"/>
      <c r="PAB53" s="53"/>
      <c r="PAO53" s="53"/>
      <c r="PAP53" s="53"/>
      <c r="PAR53" s="53"/>
      <c r="PBE53" s="53"/>
      <c r="PBF53" s="53"/>
      <c r="PBH53" s="53"/>
      <c r="PBU53" s="53"/>
      <c r="PBV53" s="53"/>
      <c r="PBX53" s="53"/>
      <c r="PCK53" s="53"/>
      <c r="PCL53" s="53"/>
      <c r="PCN53" s="53"/>
      <c r="PDA53" s="53"/>
      <c r="PDB53" s="53"/>
      <c r="PDD53" s="53"/>
      <c r="PDQ53" s="53"/>
      <c r="PDR53" s="53"/>
      <c r="PDT53" s="53"/>
      <c r="PEG53" s="53"/>
      <c r="PEH53" s="53"/>
      <c r="PEJ53" s="53"/>
      <c r="PEW53" s="53"/>
      <c r="PEX53" s="53"/>
      <c r="PEZ53" s="53"/>
      <c r="PFM53" s="53"/>
      <c r="PFN53" s="53"/>
      <c r="PFP53" s="53"/>
      <c r="PGC53" s="53"/>
      <c r="PGD53" s="53"/>
      <c r="PGF53" s="53"/>
      <c r="PGS53" s="53"/>
      <c r="PGT53" s="53"/>
      <c r="PGV53" s="53"/>
      <c r="PHI53" s="53"/>
      <c r="PHJ53" s="53"/>
      <c r="PHL53" s="53"/>
      <c r="PHY53" s="53"/>
      <c r="PHZ53" s="53"/>
      <c r="PIB53" s="53"/>
      <c r="PIO53" s="53"/>
      <c r="PIP53" s="53"/>
      <c r="PIR53" s="53"/>
      <c r="PJE53" s="53"/>
      <c r="PJF53" s="53"/>
      <c r="PJH53" s="53"/>
      <c r="PJU53" s="53"/>
      <c r="PJV53" s="53"/>
      <c r="PJX53" s="53"/>
      <c r="PKK53" s="53"/>
      <c r="PKL53" s="53"/>
      <c r="PKN53" s="53"/>
      <c r="PLA53" s="53"/>
      <c r="PLB53" s="53"/>
      <c r="PLD53" s="53"/>
      <c r="PLQ53" s="53"/>
      <c r="PLR53" s="53"/>
      <c r="PLT53" s="53"/>
      <c r="PMG53" s="53"/>
      <c r="PMH53" s="53"/>
      <c r="PMJ53" s="53"/>
      <c r="PMW53" s="53"/>
      <c r="PMX53" s="53"/>
      <c r="PMZ53" s="53"/>
      <c r="PNM53" s="53"/>
      <c r="PNN53" s="53"/>
      <c r="PNP53" s="53"/>
      <c r="POC53" s="53"/>
      <c r="POD53" s="53"/>
      <c r="POF53" s="53"/>
      <c r="POS53" s="53"/>
      <c r="POT53" s="53"/>
      <c r="POV53" s="53"/>
      <c r="PPI53" s="53"/>
      <c r="PPJ53" s="53"/>
      <c r="PPL53" s="53"/>
      <c r="PPY53" s="53"/>
      <c r="PPZ53" s="53"/>
      <c r="PQB53" s="53"/>
      <c r="PQO53" s="53"/>
      <c r="PQP53" s="53"/>
      <c r="PQR53" s="53"/>
      <c r="PRE53" s="53"/>
      <c r="PRF53" s="53"/>
      <c r="PRH53" s="53"/>
      <c r="PRU53" s="53"/>
      <c r="PRV53" s="53"/>
      <c r="PRX53" s="53"/>
      <c r="PSK53" s="53"/>
      <c r="PSL53" s="53"/>
      <c r="PSN53" s="53"/>
      <c r="PTA53" s="53"/>
      <c r="PTB53" s="53"/>
      <c r="PTD53" s="53"/>
      <c r="PTQ53" s="53"/>
      <c r="PTR53" s="53"/>
      <c r="PTT53" s="53"/>
      <c r="PUG53" s="53"/>
      <c r="PUH53" s="53"/>
      <c r="PUJ53" s="53"/>
      <c r="PUW53" s="53"/>
      <c r="PUX53" s="53"/>
      <c r="PUZ53" s="53"/>
      <c r="PVM53" s="53"/>
      <c r="PVN53" s="53"/>
      <c r="PVP53" s="53"/>
      <c r="PWC53" s="53"/>
      <c r="PWD53" s="53"/>
      <c r="PWF53" s="53"/>
      <c r="PWS53" s="53"/>
      <c r="PWT53" s="53"/>
      <c r="PWV53" s="53"/>
      <c r="PXI53" s="53"/>
      <c r="PXJ53" s="53"/>
      <c r="PXL53" s="53"/>
      <c r="PXY53" s="53"/>
      <c r="PXZ53" s="53"/>
      <c r="PYB53" s="53"/>
      <c r="PYO53" s="53"/>
      <c r="PYP53" s="53"/>
      <c r="PYR53" s="53"/>
      <c r="PZE53" s="53"/>
      <c r="PZF53" s="53"/>
      <c r="PZH53" s="53"/>
      <c r="PZU53" s="53"/>
      <c r="PZV53" s="53"/>
      <c r="PZX53" s="53"/>
      <c r="QAK53" s="53"/>
      <c r="QAL53" s="53"/>
      <c r="QAN53" s="53"/>
      <c r="QBA53" s="53"/>
      <c r="QBB53" s="53"/>
      <c r="QBD53" s="53"/>
      <c r="QBQ53" s="53"/>
      <c r="QBR53" s="53"/>
      <c r="QBT53" s="53"/>
      <c r="QCG53" s="53"/>
      <c r="QCH53" s="53"/>
      <c r="QCJ53" s="53"/>
      <c r="QCW53" s="53"/>
      <c r="QCX53" s="53"/>
      <c r="QCZ53" s="53"/>
      <c r="QDM53" s="53"/>
      <c r="QDN53" s="53"/>
      <c r="QDP53" s="53"/>
      <c r="QEC53" s="53"/>
      <c r="QED53" s="53"/>
      <c r="QEF53" s="53"/>
      <c r="QES53" s="53"/>
      <c r="QET53" s="53"/>
      <c r="QEV53" s="53"/>
      <c r="QFI53" s="53"/>
      <c r="QFJ53" s="53"/>
      <c r="QFL53" s="53"/>
      <c r="QFY53" s="53"/>
      <c r="QFZ53" s="53"/>
      <c r="QGB53" s="53"/>
      <c r="QGO53" s="53"/>
      <c r="QGP53" s="53"/>
      <c r="QGR53" s="53"/>
      <c r="QHE53" s="53"/>
      <c r="QHF53" s="53"/>
      <c r="QHH53" s="53"/>
      <c r="QHU53" s="53"/>
      <c r="QHV53" s="53"/>
      <c r="QHX53" s="53"/>
      <c r="QIK53" s="53"/>
      <c r="QIL53" s="53"/>
      <c r="QIN53" s="53"/>
      <c r="QJA53" s="53"/>
      <c r="QJB53" s="53"/>
      <c r="QJD53" s="53"/>
      <c r="QJQ53" s="53"/>
      <c r="QJR53" s="53"/>
      <c r="QJT53" s="53"/>
      <c r="QKG53" s="53"/>
      <c r="QKH53" s="53"/>
      <c r="QKJ53" s="53"/>
      <c r="QKW53" s="53"/>
      <c r="QKX53" s="53"/>
      <c r="QKZ53" s="53"/>
      <c r="QLM53" s="53"/>
      <c r="QLN53" s="53"/>
      <c r="QLP53" s="53"/>
      <c r="QMC53" s="53"/>
      <c r="QMD53" s="53"/>
      <c r="QMF53" s="53"/>
      <c r="QMS53" s="53"/>
      <c r="QMT53" s="53"/>
      <c r="QMV53" s="53"/>
      <c r="QNI53" s="53"/>
      <c r="QNJ53" s="53"/>
      <c r="QNL53" s="53"/>
      <c r="QNY53" s="53"/>
      <c r="QNZ53" s="53"/>
      <c r="QOB53" s="53"/>
      <c r="QOO53" s="53"/>
      <c r="QOP53" s="53"/>
      <c r="QOR53" s="53"/>
      <c r="QPE53" s="53"/>
      <c r="QPF53" s="53"/>
      <c r="QPH53" s="53"/>
      <c r="QPU53" s="53"/>
      <c r="QPV53" s="53"/>
      <c r="QPX53" s="53"/>
      <c r="QQK53" s="53"/>
      <c r="QQL53" s="53"/>
      <c r="QQN53" s="53"/>
      <c r="QRA53" s="53"/>
      <c r="QRB53" s="53"/>
      <c r="QRD53" s="53"/>
      <c r="QRQ53" s="53"/>
      <c r="QRR53" s="53"/>
      <c r="QRT53" s="53"/>
      <c r="QSG53" s="53"/>
      <c r="QSH53" s="53"/>
      <c r="QSJ53" s="53"/>
      <c r="QSW53" s="53"/>
      <c r="QSX53" s="53"/>
      <c r="QSZ53" s="53"/>
      <c r="QTM53" s="53"/>
      <c r="QTN53" s="53"/>
      <c r="QTP53" s="53"/>
      <c r="QUC53" s="53"/>
      <c r="QUD53" s="53"/>
      <c r="QUF53" s="53"/>
      <c r="QUS53" s="53"/>
      <c r="QUT53" s="53"/>
      <c r="QUV53" s="53"/>
      <c r="QVI53" s="53"/>
      <c r="QVJ53" s="53"/>
      <c r="QVL53" s="53"/>
      <c r="QVY53" s="53"/>
      <c r="QVZ53" s="53"/>
      <c r="QWB53" s="53"/>
      <c r="QWO53" s="53"/>
      <c r="QWP53" s="53"/>
      <c r="QWR53" s="53"/>
      <c r="QXE53" s="53"/>
      <c r="QXF53" s="53"/>
      <c r="QXH53" s="53"/>
      <c r="QXU53" s="53"/>
      <c r="QXV53" s="53"/>
      <c r="QXX53" s="53"/>
      <c r="QYK53" s="53"/>
      <c r="QYL53" s="53"/>
      <c r="QYN53" s="53"/>
      <c r="QZA53" s="53"/>
      <c r="QZB53" s="53"/>
      <c r="QZD53" s="53"/>
      <c r="QZQ53" s="53"/>
      <c r="QZR53" s="53"/>
      <c r="QZT53" s="53"/>
      <c r="RAG53" s="53"/>
      <c r="RAH53" s="53"/>
      <c r="RAJ53" s="53"/>
      <c r="RAW53" s="53"/>
      <c r="RAX53" s="53"/>
      <c r="RAZ53" s="53"/>
      <c r="RBM53" s="53"/>
      <c r="RBN53" s="53"/>
      <c r="RBP53" s="53"/>
      <c r="RCC53" s="53"/>
      <c r="RCD53" s="53"/>
      <c r="RCF53" s="53"/>
      <c r="RCS53" s="53"/>
      <c r="RCT53" s="53"/>
      <c r="RCV53" s="53"/>
      <c r="RDI53" s="53"/>
      <c r="RDJ53" s="53"/>
      <c r="RDL53" s="53"/>
      <c r="RDY53" s="53"/>
      <c r="RDZ53" s="53"/>
      <c r="REB53" s="53"/>
      <c r="REO53" s="53"/>
      <c r="REP53" s="53"/>
      <c r="RER53" s="53"/>
      <c r="RFE53" s="53"/>
      <c r="RFF53" s="53"/>
      <c r="RFH53" s="53"/>
      <c r="RFU53" s="53"/>
      <c r="RFV53" s="53"/>
      <c r="RFX53" s="53"/>
      <c r="RGK53" s="53"/>
      <c r="RGL53" s="53"/>
      <c r="RGN53" s="53"/>
      <c r="RHA53" s="53"/>
      <c r="RHB53" s="53"/>
      <c r="RHD53" s="53"/>
      <c r="RHQ53" s="53"/>
      <c r="RHR53" s="53"/>
      <c r="RHT53" s="53"/>
      <c r="RIG53" s="53"/>
      <c r="RIH53" s="53"/>
      <c r="RIJ53" s="53"/>
      <c r="RIW53" s="53"/>
      <c r="RIX53" s="53"/>
      <c r="RIZ53" s="53"/>
      <c r="RJM53" s="53"/>
      <c r="RJN53" s="53"/>
      <c r="RJP53" s="53"/>
      <c r="RKC53" s="53"/>
      <c r="RKD53" s="53"/>
      <c r="RKF53" s="53"/>
      <c r="RKS53" s="53"/>
      <c r="RKT53" s="53"/>
      <c r="RKV53" s="53"/>
      <c r="RLI53" s="53"/>
      <c r="RLJ53" s="53"/>
      <c r="RLL53" s="53"/>
      <c r="RLY53" s="53"/>
      <c r="RLZ53" s="53"/>
      <c r="RMB53" s="53"/>
      <c r="RMO53" s="53"/>
      <c r="RMP53" s="53"/>
      <c r="RMR53" s="53"/>
      <c r="RNE53" s="53"/>
      <c r="RNF53" s="53"/>
      <c r="RNH53" s="53"/>
      <c r="RNU53" s="53"/>
      <c r="RNV53" s="53"/>
      <c r="RNX53" s="53"/>
      <c r="ROK53" s="53"/>
      <c r="ROL53" s="53"/>
      <c r="RON53" s="53"/>
      <c r="RPA53" s="53"/>
      <c r="RPB53" s="53"/>
      <c r="RPD53" s="53"/>
      <c r="RPQ53" s="53"/>
      <c r="RPR53" s="53"/>
      <c r="RPT53" s="53"/>
      <c r="RQG53" s="53"/>
      <c r="RQH53" s="53"/>
      <c r="RQJ53" s="53"/>
      <c r="RQW53" s="53"/>
      <c r="RQX53" s="53"/>
      <c r="RQZ53" s="53"/>
      <c r="RRM53" s="53"/>
      <c r="RRN53" s="53"/>
      <c r="RRP53" s="53"/>
      <c r="RSC53" s="53"/>
      <c r="RSD53" s="53"/>
      <c r="RSF53" s="53"/>
      <c r="RSS53" s="53"/>
      <c r="RST53" s="53"/>
      <c r="RSV53" s="53"/>
      <c r="RTI53" s="53"/>
      <c r="RTJ53" s="53"/>
      <c r="RTL53" s="53"/>
      <c r="RTY53" s="53"/>
      <c r="RTZ53" s="53"/>
      <c r="RUB53" s="53"/>
      <c r="RUO53" s="53"/>
      <c r="RUP53" s="53"/>
      <c r="RUR53" s="53"/>
      <c r="RVE53" s="53"/>
      <c r="RVF53" s="53"/>
      <c r="RVH53" s="53"/>
      <c r="RVU53" s="53"/>
      <c r="RVV53" s="53"/>
      <c r="RVX53" s="53"/>
      <c r="RWK53" s="53"/>
      <c r="RWL53" s="53"/>
      <c r="RWN53" s="53"/>
      <c r="RXA53" s="53"/>
      <c r="RXB53" s="53"/>
      <c r="RXD53" s="53"/>
      <c r="RXQ53" s="53"/>
      <c r="RXR53" s="53"/>
      <c r="RXT53" s="53"/>
      <c r="RYG53" s="53"/>
      <c r="RYH53" s="53"/>
      <c r="RYJ53" s="53"/>
      <c r="RYW53" s="53"/>
      <c r="RYX53" s="53"/>
      <c r="RYZ53" s="53"/>
      <c r="RZM53" s="53"/>
      <c r="RZN53" s="53"/>
      <c r="RZP53" s="53"/>
      <c r="SAC53" s="53"/>
      <c r="SAD53" s="53"/>
      <c r="SAF53" s="53"/>
      <c r="SAS53" s="53"/>
      <c r="SAT53" s="53"/>
      <c r="SAV53" s="53"/>
      <c r="SBI53" s="53"/>
      <c r="SBJ53" s="53"/>
      <c r="SBL53" s="53"/>
      <c r="SBY53" s="53"/>
      <c r="SBZ53" s="53"/>
      <c r="SCB53" s="53"/>
      <c r="SCO53" s="53"/>
      <c r="SCP53" s="53"/>
      <c r="SCR53" s="53"/>
      <c r="SDE53" s="53"/>
      <c r="SDF53" s="53"/>
      <c r="SDH53" s="53"/>
      <c r="SDU53" s="53"/>
      <c r="SDV53" s="53"/>
      <c r="SDX53" s="53"/>
      <c r="SEK53" s="53"/>
      <c r="SEL53" s="53"/>
      <c r="SEN53" s="53"/>
      <c r="SFA53" s="53"/>
      <c r="SFB53" s="53"/>
      <c r="SFD53" s="53"/>
      <c r="SFQ53" s="53"/>
      <c r="SFR53" s="53"/>
      <c r="SFT53" s="53"/>
      <c r="SGG53" s="53"/>
      <c r="SGH53" s="53"/>
      <c r="SGJ53" s="53"/>
      <c r="SGW53" s="53"/>
      <c r="SGX53" s="53"/>
      <c r="SGZ53" s="53"/>
      <c r="SHM53" s="53"/>
      <c r="SHN53" s="53"/>
      <c r="SHP53" s="53"/>
      <c r="SIC53" s="53"/>
      <c r="SID53" s="53"/>
      <c r="SIF53" s="53"/>
      <c r="SIS53" s="53"/>
      <c r="SIT53" s="53"/>
      <c r="SIV53" s="53"/>
      <c r="SJI53" s="53"/>
      <c r="SJJ53" s="53"/>
      <c r="SJL53" s="53"/>
      <c r="SJY53" s="53"/>
      <c r="SJZ53" s="53"/>
      <c r="SKB53" s="53"/>
      <c r="SKO53" s="53"/>
      <c r="SKP53" s="53"/>
      <c r="SKR53" s="53"/>
      <c r="SLE53" s="53"/>
      <c r="SLF53" s="53"/>
      <c r="SLH53" s="53"/>
      <c r="SLU53" s="53"/>
      <c r="SLV53" s="53"/>
      <c r="SLX53" s="53"/>
      <c r="SMK53" s="53"/>
      <c r="SML53" s="53"/>
      <c r="SMN53" s="53"/>
      <c r="SNA53" s="53"/>
      <c r="SNB53" s="53"/>
      <c r="SND53" s="53"/>
      <c r="SNQ53" s="53"/>
      <c r="SNR53" s="53"/>
      <c r="SNT53" s="53"/>
      <c r="SOG53" s="53"/>
      <c r="SOH53" s="53"/>
      <c r="SOJ53" s="53"/>
      <c r="SOW53" s="53"/>
      <c r="SOX53" s="53"/>
      <c r="SOZ53" s="53"/>
      <c r="SPM53" s="53"/>
      <c r="SPN53" s="53"/>
      <c r="SPP53" s="53"/>
      <c r="SQC53" s="53"/>
      <c r="SQD53" s="53"/>
      <c r="SQF53" s="53"/>
      <c r="SQS53" s="53"/>
      <c r="SQT53" s="53"/>
      <c r="SQV53" s="53"/>
      <c r="SRI53" s="53"/>
      <c r="SRJ53" s="53"/>
      <c r="SRL53" s="53"/>
      <c r="SRY53" s="53"/>
      <c r="SRZ53" s="53"/>
      <c r="SSB53" s="53"/>
      <c r="SSO53" s="53"/>
      <c r="SSP53" s="53"/>
      <c r="SSR53" s="53"/>
      <c r="STE53" s="53"/>
      <c r="STF53" s="53"/>
      <c r="STH53" s="53"/>
      <c r="STU53" s="53"/>
      <c r="STV53" s="53"/>
      <c r="STX53" s="53"/>
      <c r="SUK53" s="53"/>
      <c r="SUL53" s="53"/>
      <c r="SUN53" s="53"/>
      <c r="SVA53" s="53"/>
      <c r="SVB53" s="53"/>
      <c r="SVD53" s="53"/>
      <c r="SVQ53" s="53"/>
      <c r="SVR53" s="53"/>
      <c r="SVT53" s="53"/>
      <c r="SWG53" s="53"/>
      <c r="SWH53" s="53"/>
      <c r="SWJ53" s="53"/>
      <c r="SWW53" s="53"/>
      <c r="SWX53" s="53"/>
      <c r="SWZ53" s="53"/>
      <c r="SXM53" s="53"/>
      <c r="SXN53" s="53"/>
      <c r="SXP53" s="53"/>
      <c r="SYC53" s="53"/>
      <c r="SYD53" s="53"/>
      <c r="SYF53" s="53"/>
      <c r="SYS53" s="53"/>
      <c r="SYT53" s="53"/>
      <c r="SYV53" s="53"/>
      <c r="SZI53" s="53"/>
      <c r="SZJ53" s="53"/>
      <c r="SZL53" s="53"/>
      <c r="SZY53" s="53"/>
      <c r="SZZ53" s="53"/>
      <c r="TAB53" s="53"/>
      <c r="TAO53" s="53"/>
      <c r="TAP53" s="53"/>
      <c r="TAR53" s="53"/>
      <c r="TBE53" s="53"/>
      <c r="TBF53" s="53"/>
      <c r="TBH53" s="53"/>
      <c r="TBU53" s="53"/>
      <c r="TBV53" s="53"/>
      <c r="TBX53" s="53"/>
      <c r="TCK53" s="53"/>
      <c r="TCL53" s="53"/>
      <c r="TCN53" s="53"/>
      <c r="TDA53" s="53"/>
      <c r="TDB53" s="53"/>
      <c r="TDD53" s="53"/>
      <c r="TDQ53" s="53"/>
      <c r="TDR53" s="53"/>
      <c r="TDT53" s="53"/>
      <c r="TEG53" s="53"/>
      <c r="TEH53" s="53"/>
      <c r="TEJ53" s="53"/>
      <c r="TEW53" s="53"/>
      <c r="TEX53" s="53"/>
      <c r="TEZ53" s="53"/>
      <c r="TFM53" s="53"/>
      <c r="TFN53" s="53"/>
      <c r="TFP53" s="53"/>
      <c r="TGC53" s="53"/>
      <c r="TGD53" s="53"/>
      <c r="TGF53" s="53"/>
      <c r="TGS53" s="53"/>
      <c r="TGT53" s="53"/>
      <c r="TGV53" s="53"/>
      <c r="THI53" s="53"/>
      <c r="THJ53" s="53"/>
      <c r="THL53" s="53"/>
      <c r="THY53" s="53"/>
      <c r="THZ53" s="53"/>
      <c r="TIB53" s="53"/>
      <c r="TIO53" s="53"/>
      <c r="TIP53" s="53"/>
      <c r="TIR53" s="53"/>
      <c r="TJE53" s="53"/>
      <c r="TJF53" s="53"/>
      <c r="TJH53" s="53"/>
      <c r="TJU53" s="53"/>
      <c r="TJV53" s="53"/>
      <c r="TJX53" s="53"/>
      <c r="TKK53" s="53"/>
      <c r="TKL53" s="53"/>
      <c r="TKN53" s="53"/>
      <c r="TLA53" s="53"/>
      <c r="TLB53" s="53"/>
      <c r="TLD53" s="53"/>
      <c r="TLQ53" s="53"/>
      <c r="TLR53" s="53"/>
      <c r="TLT53" s="53"/>
      <c r="TMG53" s="53"/>
      <c r="TMH53" s="53"/>
      <c r="TMJ53" s="53"/>
      <c r="TMW53" s="53"/>
      <c r="TMX53" s="53"/>
      <c r="TMZ53" s="53"/>
      <c r="TNM53" s="53"/>
      <c r="TNN53" s="53"/>
      <c r="TNP53" s="53"/>
      <c r="TOC53" s="53"/>
      <c r="TOD53" s="53"/>
      <c r="TOF53" s="53"/>
      <c r="TOS53" s="53"/>
      <c r="TOT53" s="53"/>
      <c r="TOV53" s="53"/>
      <c r="TPI53" s="53"/>
      <c r="TPJ53" s="53"/>
      <c r="TPL53" s="53"/>
      <c r="TPY53" s="53"/>
      <c r="TPZ53" s="53"/>
      <c r="TQB53" s="53"/>
      <c r="TQO53" s="53"/>
      <c r="TQP53" s="53"/>
      <c r="TQR53" s="53"/>
      <c r="TRE53" s="53"/>
      <c r="TRF53" s="53"/>
      <c r="TRH53" s="53"/>
      <c r="TRU53" s="53"/>
      <c r="TRV53" s="53"/>
      <c r="TRX53" s="53"/>
      <c r="TSK53" s="53"/>
      <c r="TSL53" s="53"/>
      <c r="TSN53" s="53"/>
      <c r="TTA53" s="53"/>
      <c r="TTB53" s="53"/>
      <c r="TTD53" s="53"/>
      <c r="TTQ53" s="53"/>
      <c r="TTR53" s="53"/>
      <c r="TTT53" s="53"/>
      <c r="TUG53" s="53"/>
      <c r="TUH53" s="53"/>
      <c r="TUJ53" s="53"/>
      <c r="TUW53" s="53"/>
      <c r="TUX53" s="53"/>
      <c r="TUZ53" s="53"/>
      <c r="TVM53" s="53"/>
      <c r="TVN53" s="53"/>
      <c r="TVP53" s="53"/>
      <c r="TWC53" s="53"/>
      <c r="TWD53" s="53"/>
      <c r="TWF53" s="53"/>
      <c r="TWS53" s="53"/>
      <c r="TWT53" s="53"/>
      <c r="TWV53" s="53"/>
      <c r="TXI53" s="53"/>
      <c r="TXJ53" s="53"/>
      <c r="TXL53" s="53"/>
      <c r="TXY53" s="53"/>
      <c r="TXZ53" s="53"/>
      <c r="TYB53" s="53"/>
      <c r="TYO53" s="53"/>
      <c r="TYP53" s="53"/>
      <c r="TYR53" s="53"/>
      <c r="TZE53" s="53"/>
      <c r="TZF53" s="53"/>
      <c r="TZH53" s="53"/>
      <c r="TZU53" s="53"/>
      <c r="TZV53" s="53"/>
      <c r="TZX53" s="53"/>
      <c r="UAK53" s="53"/>
      <c r="UAL53" s="53"/>
      <c r="UAN53" s="53"/>
      <c r="UBA53" s="53"/>
      <c r="UBB53" s="53"/>
      <c r="UBD53" s="53"/>
      <c r="UBQ53" s="53"/>
      <c r="UBR53" s="53"/>
      <c r="UBT53" s="53"/>
      <c r="UCG53" s="53"/>
      <c r="UCH53" s="53"/>
      <c r="UCJ53" s="53"/>
      <c r="UCW53" s="53"/>
      <c r="UCX53" s="53"/>
      <c r="UCZ53" s="53"/>
      <c r="UDM53" s="53"/>
      <c r="UDN53" s="53"/>
      <c r="UDP53" s="53"/>
      <c r="UEC53" s="53"/>
      <c r="UED53" s="53"/>
      <c r="UEF53" s="53"/>
      <c r="UES53" s="53"/>
      <c r="UET53" s="53"/>
      <c r="UEV53" s="53"/>
      <c r="UFI53" s="53"/>
      <c r="UFJ53" s="53"/>
      <c r="UFL53" s="53"/>
      <c r="UFY53" s="53"/>
      <c r="UFZ53" s="53"/>
      <c r="UGB53" s="53"/>
      <c r="UGO53" s="53"/>
      <c r="UGP53" s="53"/>
      <c r="UGR53" s="53"/>
      <c r="UHE53" s="53"/>
      <c r="UHF53" s="53"/>
      <c r="UHH53" s="53"/>
      <c r="UHU53" s="53"/>
      <c r="UHV53" s="53"/>
      <c r="UHX53" s="53"/>
      <c r="UIK53" s="53"/>
      <c r="UIL53" s="53"/>
      <c r="UIN53" s="53"/>
      <c r="UJA53" s="53"/>
      <c r="UJB53" s="53"/>
      <c r="UJD53" s="53"/>
      <c r="UJQ53" s="53"/>
      <c r="UJR53" s="53"/>
      <c r="UJT53" s="53"/>
      <c r="UKG53" s="53"/>
      <c r="UKH53" s="53"/>
      <c r="UKJ53" s="53"/>
      <c r="UKW53" s="53"/>
      <c r="UKX53" s="53"/>
      <c r="UKZ53" s="53"/>
      <c r="ULM53" s="53"/>
      <c r="ULN53" s="53"/>
      <c r="ULP53" s="53"/>
      <c r="UMC53" s="53"/>
      <c r="UMD53" s="53"/>
      <c r="UMF53" s="53"/>
      <c r="UMS53" s="53"/>
      <c r="UMT53" s="53"/>
      <c r="UMV53" s="53"/>
      <c r="UNI53" s="53"/>
      <c r="UNJ53" s="53"/>
      <c r="UNL53" s="53"/>
      <c r="UNY53" s="53"/>
      <c r="UNZ53" s="53"/>
      <c r="UOB53" s="53"/>
      <c r="UOO53" s="53"/>
      <c r="UOP53" s="53"/>
      <c r="UOR53" s="53"/>
      <c r="UPE53" s="53"/>
      <c r="UPF53" s="53"/>
      <c r="UPH53" s="53"/>
      <c r="UPU53" s="53"/>
      <c r="UPV53" s="53"/>
      <c r="UPX53" s="53"/>
      <c r="UQK53" s="53"/>
      <c r="UQL53" s="53"/>
      <c r="UQN53" s="53"/>
      <c r="URA53" s="53"/>
      <c r="URB53" s="53"/>
      <c r="URD53" s="53"/>
      <c r="URQ53" s="53"/>
      <c r="URR53" s="53"/>
      <c r="URT53" s="53"/>
      <c r="USG53" s="53"/>
      <c r="USH53" s="53"/>
      <c r="USJ53" s="53"/>
      <c r="USW53" s="53"/>
      <c r="USX53" s="53"/>
      <c r="USZ53" s="53"/>
      <c r="UTM53" s="53"/>
      <c r="UTN53" s="53"/>
      <c r="UTP53" s="53"/>
      <c r="UUC53" s="53"/>
      <c r="UUD53" s="53"/>
      <c r="UUF53" s="53"/>
      <c r="UUS53" s="53"/>
      <c r="UUT53" s="53"/>
      <c r="UUV53" s="53"/>
      <c r="UVI53" s="53"/>
      <c r="UVJ53" s="53"/>
      <c r="UVL53" s="53"/>
      <c r="UVY53" s="53"/>
      <c r="UVZ53" s="53"/>
      <c r="UWB53" s="53"/>
      <c r="UWO53" s="53"/>
      <c r="UWP53" s="53"/>
      <c r="UWR53" s="53"/>
      <c r="UXE53" s="53"/>
      <c r="UXF53" s="53"/>
      <c r="UXH53" s="53"/>
      <c r="UXU53" s="53"/>
      <c r="UXV53" s="53"/>
      <c r="UXX53" s="53"/>
      <c r="UYK53" s="53"/>
      <c r="UYL53" s="53"/>
      <c r="UYN53" s="53"/>
      <c r="UZA53" s="53"/>
      <c r="UZB53" s="53"/>
      <c r="UZD53" s="53"/>
      <c r="UZQ53" s="53"/>
      <c r="UZR53" s="53"/>
      <c r="UZT53" s="53"/>
      <c r="VAG53" s="53"/>
      <c r="VAH53" s="53"/>
      <c r="VAJ53" s="53"/>
      <c r="VAW53" s="53"/>
      <c r="VAX53" s="53"/>
      <c r="VAZ53" s="53"/>
      <c r="VBM53" s="53"/>
      <c r="VBN53" s="53"/>
      <c r="VBP53" s="53"/>
      <c r="VCC53" s="53"/>
      <c r="VCD53" s="53"/>
      <c r="VCF53" s="53"/>
      <c r="VCS53" s="53"/>
      <c r="VCT53" s="53"/>
      <c r="VCV53" s="53"/>
      <c r="VDI53" s="53"/>
      <c r="VDJ53" s="53"/>
      <c r="VDL53" s="53"/>
      <c r="VDY53" s="53"/>
      <c r="VDZ53" s="53"/>
      <c r="VEB53" s="53"/>
      <c r="VEO53" s="53"/>
      <c r="VEP53" s="53"/>
      <c r="VER53" s="53"/>
      <c r="VFE53" s="53"/>
      <c r="VFF53" s="53"/>
      <c r="VFH53" s="53"/>
      <c r="VFU53" s="53"/>
      <c r="VFV53" s="53"/>
      <c r="VFX53" s="53"/>
      <c r="VGK53" s="53"/>
      <c r="VGL53" s="53"/>
      <c r="VGN53" s="53"/>
      <c r="VHA53" s="53"/>
      <c r="VHB53" s="53"/>
      <c r="VHD53" s="53"/>
      <c r="VHQ53" s="53"/>
      <c r="VHR53" s="53"/>
      <c r="VHT53" s="53"/>
      <c r="VIG53" s="53"/>
      <c r="VIH53" s="53"/>
      <c r="VIJ53" s="53"/>
      <c r="VIW53" s="53"/>
      <c r="VIX53" s="53"/>
      <c r="VIZ53" s="53"/>
      <c r="VJM53" s="53"/>
      <c r="VJN53" s="53"/>
      <c r="VJP53" s="53"/>
      <c r="VKC53" s="53"/>
      <c r="VKD53" s="53"/>
      <c r="VKF53" s="53"/>
      <c r="VKS53" s="53"/>
      <c r="VKT53" s="53"/>
      <c r="VKV53" s="53"/>
      <c r="VLI53" s="53"/>
      <c r="VLJ53" s="53"/>
      <c r="VLL53" s="53"/>
      <c r="VLY53" s="53"/>
      <c r="VLZ53" s="53"/>
      <c r="VMB53" s="53"/>
      <c r="VMO53" s="53"/>
      <c r="VMP53" s="53"/>
      <c r="VMR53" s="53"/>
      <c r="VNE53" s="53"/>
      <c r="VNF53" s="53"/>
      <c r="VNH53" s="53"/>
      <c r="VNU53" s="53"/>
      <c r="VNV53" s="53"/>
      <c r="VNX53" s="53"/>
      <c r="VOK53" s="53"/>
      <c r="VOL53" s="53"/>
      <c r="VON53" s="53"/>
      <c r="VPA53" s="53"/>
      <c r="VPB53" s="53"/>
      <c r="VPD53" s="53"/>
      <c r="VPQ53" s="53"/>
      <c r="VPR53" s="53"/>
      <c r="VPT53" s="53"/>
      <c r="VQG53" s="53"/>
      <c r="VQH53" s="53"/>
      <c r="VQJ53" s="53"/>
      <c r="VQW53" s="53"/>
      <c r="VQX53" s="53"/>
      <c r="VQZ53" s="53"/>
      <c r="VRM53" s="53"/>
      <c r="VRN53" s="53"/>
      <c r="VRP53" s="53"/>
      <c r="VSC53" s="53"/>
      <c r="VSD53" s="53"/>
      <c r="VSF53" s="53"/>
      <c r="VSS53" s="53"/>
      <c r="VST53" s="53"/>
      <c r="VSV53" s="53"/>
      <c r="VTI53" s="53"/>
      <c r="VTJ53" s="53"/>
      <c r="VTL53" s="53"/>
      <c r="VTY53" s="53"/>
      <c r="VTZ53" s="53"/>
      <c r="VUB53" s="53"/>
      <c r="VUO53" s="53"/>
      <c r="VUP53" s="53"/>
      <c r="VUR53" s="53"/>
      <c r="VVE53" s="53"/>
      <c r="VVF53" s="53"/>
      <c r="VVH53" s="53"/>
      <c r="VVU53" s="53"/>
      <c r="VVV53" s="53"/>
      <c r="VVX53" s="53"/>
      <c r="VWK53" s="53"/>
      <c r="VWL53" s="53"/>
      <c r="VWN53" s="53"/>
      <c r="VXA53" s="53"/>
      <c r="VXB53" s="53"/>
      <c r="VXD53" s="53"/>
      <c r="VXQ53" s="53"/>
      <c r="VXR53" s="53"/>
      <c r="VXT53" s="53"/>
      <c r="VYG53" s="53"/>
      <c r="VYH53" s="53"/>
      <c r="VYJ53" s="53"/>
      <c r="VYW53" s="53"/>
      <c r="VYX53" s="53"/>
      <c r="VYZ53" s="53"/>
      <c r="VZM53" s="53"/>
      <c r="VZN53" s="53"/>
      <c r="VZP53" s="53"/>
      <c r="WAC53" s="53"/>
      <c r="WAD53" s="53"/>
      <c r="WAF53" s="53"/>
      <c r="WAS53" s="53"/>
      <c r="WAT53" s="53"/>
      <c r="WAV53" s="53"/>
      <c r="WBI53" s="53"/>
      <c r="WBJ53" s="53"/>
      <c r="WBL53" s="53"/>
      <c r="WBY53" s="53"/>
      <c r="WBZ53" s="53"/>
      <c r="WCB53" s="53"/>
      <c r="WCO53" s="53"/>
      <c r="WCP53" s="53"/>
      <c r="WCR53" s="53"/>
      <c r="WDE53" s="53"/>
      <c r="WDF53" s="53"/>
      <c r="WDH53" s="53"/>
      <c r="WDU53" s="53"/>
      <c r="WDV53" s="53"/>
      <c r="WDX53" s="53"/>
      <c r="WEK53" s="53"/>
      <c r="WEL53" s="53"/>
      <c r="WEN53" s="53"/>
      <c r="WFA53" s="53"/>
      <c r="WFB53" s="53"/>
      <c r="WFD53" s="53"/>
      <c r="WFQ53" s="53"/>
      <c r="WFR53" s="53"/>
      <c r="WFT53" s="53"/>
      <c r="WGG53" s="53"/>
      <c r="WGH53" s="53"/>
      <c r="WGJ53" s="53"/>
      <c r="WGW53" s="53"/>
      <c r="WGX53" s="53"/>
      <c r="WGZ53" s="53"/>
      <c r="WHM53" s="53"/>
      <c r="WHN53" s="53"/>
      <c r="WHP53" s="53"/>
      <c r="WIC53" s="53"/>
      <c r="WID53" s="53"/>
      <c r="WIF53" s="53"/>
      <c r="WIS53" s="53"/>
      <c r="WIT53" s="53"/>
      <c r="WIV53" s="53"/>
      <c r="WJI53" s="53"/>
      <c r="WJJ53" s="53"/>
      <c r="WJL53" s="53"/>
      <c r="WJY53" s="53"/>
      <c r="WJZ53" s="53"/>
      <c r="WKB53" s="53"/>
      <c r="WKO53" s="53"/>
      <c r="WKP53" s="53"/>
      <c r="WKR53" s="53"/>
      <c r="WLE53" s="53"/>
      <c r="WLF53" s="53"/>
      <c r="WLH53" s="53"/>
      <c r="WLU53" s="53"/>
      <c r="WLV53" s="53"/>
      <c r="WLX53" s="53"/>
      <c r="WMK53" s="53"/>
      <c r="WML53" s="53"/>
      <c r="WMN53" s="53"/>
      <c r="WNA53" s="53"/>
      <c r="WNB53" s="53"/>
      <c r="WND53" s="53"/>
      <c r="WNQ53" s="53"/>
      <c r="WNR53" s="53"/>
      <c r="WNT53" s="53"/>
      <c r="WOG53" s="53"/>
      <c r="WOH53" s="53"/>
      <c r="WOJ53" s="53"/>
      <c r="WOW53" s="53"/>
      <c r="WOX53" s="53"/>
      <c r="WOZ53" s="53"/>
      <c r="WPM53" s="53"/>
      <c r="WPN53" s="53"/>
      <c r="WPP53" s="53"/>
      <c r="WQC53" s="53"/>
      <c r="WQD53" s="53"/>
      <c r="WQF53" s="53"/>
      <c r="WQS53" s="53"/>
      <c r="WQT53" s="53"/>
      <c r="WQV53" s="53"/>
      <c r="WRI53" s="53"/>
      <c r="WRJ53" s="53"/>
      <c r="WRL53" s="53"/>
      <c r="WRY53" s="53"/>
      <c r="WRZ53" s="53"/>
      <c r="WSB53" s="53"/>
      <c r="WSO53" s="53"/>
      <c r="WSP53" s="53"/>
      <c r="WSR53" s="53"/>
      <c r="WTE53" s="53"/>
      <c r="WTF53" s="53"/>
      <c r="WTH53" s="53"/>
      <c r="WTU53" s="53"/>
      <c r="WTV53" s="53"/>
      <c r="WTX53" s="53"/>
      <c r="WUK53" s="53"/>
      <c r="WUL53" s="53"/>
      <c r="WUN53" s="53"/>
      <c r="WVA53" s="53"/>
      <c r="WVB53" s="53"/>
      <c r="WVD53" s="53"/>
      <c r="WVQ53" s="53"/>
      <c r="WVR53" s="53"/>
      <c r="WVT53" s="53"/>
      <c r="WWG53" s="53"/>
      <c r="WWH53" s="53"/>
      <c r="WWJ53" s="53"/>
      <c r="WWW53" s="53"/>
      <c r="WWX53" s="53"/>
      <c r="WWZ53" s="53"/>
      <c r="WXM53" s="53"/>
      <c r="WXN53" s="53"/>
      <c r="WXP53" s="53"/>
      <c r="WYC53" s="53"/>
      <c r="WYD53" s="53"/>
      <c r="WYF53" s="53"/>
      <c r="WYS53" s="53"/>
      <c r="WYT53" s="53"/>
      <c r="WYV53" s="53"/>
      <c r="WZI53" s="53"/>
      <c r="WZJ53" s="53"/>
      <c r="WZL53" s="53"/>
      <c r="WZY53" s="53"/>
      <c r="WZZ53" s="53"/>
      <c r="XAB53" s="53"/>
      <c r="XAO53" s="53"/>
      <c r="XAP53" s="53"/>
      <c r="XAR53" s="53"/>
      <c r="XBE53" s="53"/>
      <c r="XBF53" s="53"/>
      <c r="XBH53" s="53"/>
      <c r="XBU53" s="53"/>
      <c r="XBV53" s="53"/>
      <c r="XBX53" s="53"/>
      <c r="XCK53" s="53"/>
      <c r="XCL53" s="53"/>
      <c r="XCN53" s="53"/>
      <c r="XDA53" s="53"/>
      <c r="XDB53" s="53"/>
      <c r="XDD53" s="53"/>
      <c r="XDQ53" s="53"/>
      <c r="XDR53" s="53"/>
      <c r="XDT53" s="53"/>
      <c r="XEG53" s="53"/>
      <c r="XEH53" s="53"/>
      <c r="XEJ53" s="53"/>
    </row>
    <row r="54" spans="1:1020 1033:2044 2057:3068 3081:4092 4105:5116 5129:6140 6153:7164 7177:8188 8201:9212 9225:10236 10249:11260 11273:12284 12297:13308 13321:14332 14345:15356 15369:16364" ht="18.75" x14ac:dyDescent="0.45">
      <c r="A54" s="56"/>
      <c r="B54" s="56"/>
      <c r="C54" s="47"/>
      <c r="D54" s="56"/>
      <c r="E54" s="48"/>
      <c r="F54" s="6"/>
      <c r="G54" s="48"/>
      <c r="H54" s="15"/>
      <c r="I54" s="36"/>
      <c r="J54" s="15"/>
      <c r="K54" s="36"/>
      <c r="L54" s="15"/>
      <c r="M54" s="11"/>
      <c r="N54" s="49"/>
      <c r="O54" s="36"/>
      <c r="P54" s="50"/>
      <c r="AO54" s="53"/>
      <c r="AP54" s="53"/>
      <c r="AR54" s="53"/>
      <c r="BE54" s="53"/>
      <c r="BF54" s="53"/>
      <c r="BH54" s="53"/>
      <c r="BU54" s="53"/>
      <c r="BV54" s="53"/>
      <c r="BX54" s="53"/>
      <c r="CK54" s="53"/>
      <c r="CL54" s="53"/>
      <c r="CN54" s="53"/>
      <c r="DA54" s="53"/>
      <c r="DB54" s="53"/>
      <c r="DD54" s="53"/>
      <c r="DQ54" s="53"/>
      <c r="DR54" s="53"/>
      <c r="DT54" s="53"/>
      <c r="EG54" s="53"/>
      <c r="EH54" s="53"/>
      <c r="EJ54" s="53"/>
      <c r="EW54" s="53"/>
      <c r="EX54" s="53"/>
      <c r="EZ54" s="53"/>
      <c r="FM54" s="53"/>
      <c r="FN54" s="53"/>
      <c r="FP54" s="53"/>
      <c r="GC54" s="53"/>
      <c r="GD54" s="53"/>
      <c r="GF54" s="53"/>
      <c r="GS54" s="53"/>
      <c r="GT54" s="53"/>
      <c r="GV54" s="53"/>
      <c r="HI54" s="53"/>
      <c r="HJ54" s="53"/>
      <c r="HL54" s="53"/>
      <c r="HY54" s="53"/>
      <c r="HZ54" s="53"/>
      <c r="IB54" s="53"/>
      <c r="IO54" s="53"/>
      <c r="IP54" s="53"/>
      <c r="IR54" s="53"/>
      <c r="JE54" s="53"/>
      <c r="JF54" s="53"/>
      <c r="JH54" s="53"/>
      <c r="JU54" s="53"/>
      <c r="JV54" s="53"/>
      <c r="JX54" s="53"/>
      <c r="KK54" s="53"/>
      <c r="KL54" s="53"/>
      <c r="KN54" s="53"/>
      <c r="LA54" s="53"/>
      <c r="LB54" s="53"/>
      <c r="LD54" s="53"/>
      <c r="LQ54" s="53"/>
      <c r="LR54" s="53"/>
      <c r="LT54" s="53"/>
      <c r="MG54" s="53"/>
      <c r="MH54" s="53"/>
      <c r="MJ54" s="53"/>
      <c r="MW54" s="53"/>
      <c r="MX54" s="53"/>
      <c r="MZ54" s="53"/>
      <c r="NM54" s="53"/>
      <c r="NN54" s="53"/>
      <c r="NP54" s="53"/>
      <c r="OC54" s="53"/>
      <c r="OD54" s="53"/>
      <c r="OF54" s="53"/>
      <c r="OS54" s="53"/>
      <c r="OT54" s="53"/>
      <c r="OV54" s="53"/>
      <c r="PI54" s="53"/>
      <c r="PJ54" s="53"/>
      <c r="PL54" s="53"/>
      <c r="PY54" s="53"/>
      <c r="PZ54" s="53"/>
      <c r="QB54" s="53"/>
      <c r="QO54" s="53"/>
      <c r="QP54" s="53"/>
      <c r="QR54" s="53"/>
      <c r="RE54" s="53"/>
      <c r="RF54" s="53"/>
      <c r="RH54" s="53"/>
      <c r="RU54" s="53"/>
      <c r="RV54" s="53"/>
      <c r="RX54" s="53"/>
      <c r="SK54" s="53"/>
      <c r="SL54" s="53"/>
      <c r="SN54" s="53"/>
      <c r="TA54" s="53"/>
      <c r="TB54" s="53"/>
      <c r="TD54" s="53"/>
      <c r="TQ54" s="53"/>
      <c r="TR54" s="53"/>
      <c r="TT54" s="53"/>
      <c r="UG54" s="53"/>
      <c r="UH54" s="53"/>
      <c r="UJ54" s="53"/>
      <c r="UW54" s="53"/>
      <c r="UX54" s="53"/>
      <c r="UZ54" s="53"/>
      <c r="VM54" s="53"/>
      <c r="VN54" s="53"/>
      <c r="VP54" s="53"/>
      <c r="WC54" s="53"/>
      <c r="WD54" s="53"/>
      <c r="WF54" s="53"/>
      <c r="WS54" s="53"/>
      <c r="WT54" s="53"/>
      <c r="WV54" s="53"/>
      <c r="XI54" s="53"/>
      <c r="XJ54" s="53"/>
      <c r="XL54" s="53"/>
      <c r="XY54" s="53"/>
      <c r="XZ54" s="53"/>
      <c r="YB54" s="53"/>
      <c r="YO54" s="53"/>
      <c r="YP54" s="53"/>
      <c r="YR54" s="53"/>
      <c r="ZE54" s="53"/>
      <c r="ZF54" s="53"/>
      <c r="ZH54" s="53"/>
      <c r="ZU54" s="53"/>
      <c r="ZV54" s="53"/>
      <c r="ZX54" s="53"/>
      <c r="AAK54" s="53"/>
      <c r="AAL54" s="53"/>
      <c r="AAN54" s="53"/>
      <c r="ABA54" s="53"/>
      <c r="ABB54" s="53"/>
      <c r="ABD54" s="53"/>
      <c r="ABQ54" s="53"/>
      <c r="ABR54" s="53"/>
      <c r="ABT54" s="53"/>
      <c r="ACG54" s="53"/>
      <c r="ACH54" s="53"/>
      <c r="ACJ54" s="53"/>
      <c r="ACW54" s="53"/>
      <c r="ACX54" s="53"/>
      <c r="ACZ54" s="53"/>
      <c r="ADM54" s="53"/>
      <c r="ADN54" s="53"/>
      <c r="ADP54" s="53"/>
      <c r="AEC54" s="53"/>
      <c r="AED54" s="53"/>
      <c r="AEF54" s="53"/>
      <c r="AES54" s="53"/>
      <c r="AET54" s="53"/>
      <c r="AEV54" s="53"/>
      <c r="AFI54" s="53"/>
      <c r="AFJ54" s="53"/>
      <c r="AFL54" s="53"/>
      <c r="AFY54" s="53"/>
      <c r="AFZ54" s="53"/>
      <c r="AGB54" s="53"/>
      <c r="AGO54" s="53"/>
      <c r="AGP54" s="53"/>
      <c r="AGR54" s="53"/>
      <c r="AHE54" s="53"/>
      <c r="AHF54" s="53"/>
      <c r="AHH54" s="53"/>
      <c r="AHU54" s="53"/>
      <c r="AHV54" s="53"/>
      <c r="AHX54" s="53"/>
      <c r="AIK54" s="53"/>
      <c r="AIL54" s="53"/>
      <c r="AIN54" s="53"/>
      <c r="AJA54" s="53"/>
      <c r="AJB54" s="53"/>
      <c r="AJD54" s="53"/>
      <c r="AJQ54" s="53"/>
      <c r="AJR54" s="53"/>
      <c r="AJT54" s="53"/>
      <c r="AKG54" s="53"/>
      <c r="AKH54" s="53"/>
      <c r="AKJ54" s="53"/>
      <c r="AKW54" s="53"/>
      <c r="AKX54" s="53"/>
      <c r="AKZ54" s="53"/>
      <c r="ALM54" s="53"/>
      <c r="ALN54" s="53"/>
      <c r="ALP54" s="53"/>
      <c r="AMC54" s="53"/>
      <c r="AMD54" s="53"/>
      <c r="AMF54" s="53"/>
      <c r="AMS54" s="53"/>
      <c r="AMT54" s="53"/>
      <c r="AMV54" s="53"/>
      <c r="ANI54" s="53"/>
      <c r="ANJ54" s="53"/>
      <c r="ANL54" s="53"/>
      <c r="ANY54" s="53"/>
      <c r="ANZ54" s="53"/>
      <c r="AOB54" s="53"/>
      <c r="AOO54" s="53"/>
      <c r="AOP54" s="53"/>
      <c r="AOR54" s="53"/>
      <c r="APE54" s="53"/>
      <c r="APF54" s="53"/>
      <c r="APH54" s="53"/>
      <c r="APU54" s="53"/>
      <c r="APV54" s="53"/>
      <c r="APX54" s="53"/>
      <c r="AQK54" s="53"/>
      <c r="AQL54" s="53"/>
      <c r="AQN54" s="53"/>
      <c r="ARA54" s="53"/>
      <c r="ARB54" s="53"/>
      <c r="ARD54" s="53"/>
      <c r="ARQ54" s="53"/>
      <c r="ARR54" s="53"/>
      <c r="ART54" s="53"/>
      <c r="ASG54" s="53"/>
      <c r="ASH54" s="53"/>
      <c r="ASJ54" s="53"/>
      <c r="ASW54" s="53"/>
      <c r="ASX54" s="53"/>
      <c r="ASZ54" s="53"/>
      <c r="ATM54" s="53"/>
      <c r="ATN54" s="53"/>
      <c r="ATP54" s="53"/>
      <c r="AUC54" s="53"/>
      <c r="AUD54" s="53"/>
      <c r="AUF54" s="53"/>
      <c r="AUS54" s="53"/>
      <c r="AUT54" s="53"/>
      <c r="AUV54" s="53"/>
      <c r="AVI54" s="53"/>
      <c r="AVJ54" s="53"/>
      <c r="AVL54" s="53"/>
      <c r="AVY54" s="53"/>
      <c r="AVZ54" s="53"/>
      <c r="AWB54" s="53"/>
      <c r="AWO54" s="53"/>
      <c r="AWP54" s="53"/>
      <c r="AWR54" s="53"/>
      <c r="AXE54" s="53"/>
      <c r="AXF54" s="53"/>
      <c r="AXH54" s="53"/>
      <c r="AXU54" s="53"/>
      <c r="AXV54" s="53"/>
      <c r="AXX54" s="53"/>
      <c r="AYK54" s="53"/>
      <c r="AYL54" s="53"/>
      <c r="AYN54" s="53"/>
      <c r="AZA54" s="53"/>
      <c r="AZB54" s="53"/>
      <c r="AZD54" s="53"/>
      <c r="AZQ54" s="53"/>
      <c r="AZR54" s="53"/>
      <c r="AZT54" s="53"/>
      <c r="BAG54" s="53"/>
      <c r="BAH54" s="53"/>
      <c r="BAJ54" s="53"/>
      <c r="BAW54" s="53"/>
      <c r="BAX54" s="53"/>
      <c r="BAZ54" s="53"/>
      <c r="BBM54" s="53"/>
      <c r="BBN54" s="53"/>
      <c r="BBP54" s="53"/>
      <c r="BCC54" s="53"/>
      <c r="BCD54" s="53"/>
      <c r="BCF54" s="53"/>
      <c r="BCS54" s="53"/>
      <c r="BCT54" s="53"/>
      <c r="BCV54" s="53"/>
      <c r="BDI54" s="53"/>
      <c r="BDJ54" s="53"/>
      <c r="BDL54" s="53"/>
      <c r="BDY54" s="53"/>
      <c r="BDZ54" s="53"/>
      <c r="BEB54" s="53"/>
      <c r="BEO54" s="53"/>
      <c r="BEP54" s="53"/>
      <c r="BER54" s="53"/>
      <c r="BFE54" s="53"/>
      <c r="BFF54" s="53"/>
      <c r="BFH54" s="53"/>
      <c r="BFU54" s="53"/>
      <c r="BFV54" s="53"/>
      <c r="BFX54" s="53"/>
      <c r="BGK54" s="53"/>
      <c r="BGL54" s="53"/>
      <c r="BGN54" s="53"/>
      <c r="BHA54" s="53"/>
      <c r="BHB54" s="53"/>
      <c r="BHD54" s="53"/>
      <c r="BHQ54" s="53"/>
      <c r="BHR54" s="53"/>
      <c r="BHT54" s="53"/>
      <c r="BIG54" s="53"/>
      <c r="BIH54" s="53"/>
      <c r="BIJ54" s="53"/>
      <c r="BIW54" s="53"/>
      <c r="BIX54" s="53"/>
      <c r="BIZ54" s="53"/>
      <c r="BJM54" s="53"/>
      <c r="BJN54" s="53"/>
      <c r="BJP54" s="53"/>
      <c r="BKC54" s="53"/>
      <c r="BKD54" s="53"/>
      <c r="BKF54" s="53"/>
      <c r="BKS54" s="53"/>
      <c r="BKT54" s="53"/>
      <c r="BKV54" s="53"/>
      <c r="BLI54" s="53"/>
      <c r="BLJ54" s="53"/>
      <c r="BLL54" s="53"/>
      <c r="BLY54" s="53"/>
      <c r="BLZ54" s="53"/>
      <c r="BMB54" s="53"/>
      <c r="BMO54" s="53"/>
      <c r="BMP54" s="53"/>
      <c r="BMR54" s="53"/>
      <c r="BNE54" s="53"/>
      <c r="BNF54" s="53"/>
      <c r="BNH54" s="53"/>
      <c r="BNU54" s="53"/>
      <c r="BNV54" s="53"/>
      <c r="BNX54" s="53"/>
      <c r="BOK54" s="53"/>
      <c r="BOL54" s="53"/>
      <c r="BON54" s="53"/>
      <c r="BPA54" s="53"/>
      <c r="BPB54" s="53"/>
      <c r="BPD54" s="53"/>
      <c r="BPQ54" s="53"/>
      <c r="BPR54" s="53"/>
      <c r="BPT54" s="53"/>
      <c r="BQG54" s="53"/>
      <c r="BQH54" s="53"/>
      <c r="BQJ54" s="53"/>
      <c r="BQW54" s="53"/>
      <c r="BQX54" s="53"/>
      <c r="BQZ54" s="53"/>
      <c r="BRM54" s="53"/>
      <c r="BRN54" s="53"/>
      <c r="BRP54" s="53"/>
      <c r="BSC54" s="53"/>
      <c r="BSD54" s="53"/>
      <c r="BSF54" s="53"/>
      <c r="BSS54" s="53"/>
      <c r="BST54" s="53"/>
      <c r="BSV54" s="53"/>
      <c r="BTI54" s="53"/>
      <c r="BTJ54" s="53"/>
      <c r="BTL54" s="53"/>
      <c r="BTY54" s="53"/>
      <c r="BTZ54" s="53"/>
      <c r="BUB54" s="53"/>
      <c r="BUO54" s="53"/>
      <c r="BUP54" s="53"/>
      <c r="BUR54" s="53"/>
      <c r="BVE54" s="53"/>
      <c r="BVF54" s="53"/>
      <c r="BVH54" s="53"/>
      <c r="BVU54" s="53"/>
      <c r="BVV54" s="53"/>
      <c r="BVX54" s="53"/>
      <c r="BWK54" s="53"/>
      <c r="BWL54" s="53"/>
      <c r="BWN54" s="53"/>
      <c r="BXA54" s="53"/>
      <c r="BXB54" s="53"/>
      <c r="BXD54" s="53"/>
      <c r="BXQ54" s="53"/>
      <c r="BXR54" s="53"/>
      <c r="BXT54" s="53"/>
      <c r="BYG54" s="53"/>
      <c r="BYH54" s="53"/>
      <c r="BYJ54" s="53"/>
      <c r="BYW54" s="53"/>
      <c r="BYX54" s="53"/>
      <c r="BYZ54" s="53"/>
      <c r="BZM54" s="53"/>
      <c r="BZN54" s="53"/>
      <c r="BZP54" s="53"/>
      <c r="CAC54" s="53"/>
      <c r="CAD54" s="53"/>
      <c r="CAF54" s="53"/>
      <c r="CAS54" s="53"/>
      <c r="CAT54" s="53"/>
      <c r="CAV54" s="53"/>
      <c r="CBI54" s="53"/>
      <c r="CBJ54" s="53"/>
      <c r="CBL54" s="53"/>
      <c r="CBY54" s="53"/>
      <c r="CBZ54" s="53"/>
      <c r="CCB54" s="53"/>
      <c r="CCO54" s="53"/>
      <c r="CCP54" s="53"/>
      <c r="CCR54" s="53"/>
      <c r="CDE54" s="53"/>
      <c r="CDF54" s="53"/>
      <c r="CDH54" s="53"/>
      <c r="CDU54" s="53"/>
      <c r="CDV54" s="53"/>
      <c r="CDX54" s="53"/>
      <c r="CEK54" s="53"/>
      <c r="CEL54" s="53"/>
      <c r="CEN54" s="53"/>
      <c r="CFA54" s="53"/>
      <c r="CFB54" s="53"/>
      <c r="CFD54" s="53"/>
      <c r="CFQ54" s="53"/>
      <c r="CFR54" s="53"/>
      <c r="CFT54" s="53"/>
      <c r="CGG54" s="53"/>
      <c r="CGH54" s="53"/>
      <c r="CGJ54" s="53"/>
      <c r="CGW54" s="53"/>
      <c r="CGX54" s="53"/>
      <c r="CGZ54" s="53"/>
      <c r="CHM54" s="53"/>
      <c r="CHN54" s="53"/>
      <c r="CHP54" s="53"/>
      <c r="CIC54" s="53"/>
      <c r="CID54" s="53"/>
      <c r="CIF54" s="53"/>
      <c r="CIS54" s="53"/>
      <c r="CIT54" s="53"/>
      <c r="CIV54" s="53"/>
      <c r="CJI54" s="53"/>
      <c r="CJJ54" s="53"/>
      <c r="CJL54" s="53"/>
      <c r="CJY54" s="53"/>
      <c r="CJZ54" s="53"/>
      <c r="CKB54" s="53"/>
      <c r="CKO54" s="53"/>
      <c r="CKP54" s="53"/>
      <c r="CKR54" s="53"/>
      <c r="CLE54" s="53"/>
      <c r="CLF54" s="53"/>
      <c r="CLH54" s="53"/>
      <c r="CLU54" s="53"/>
      <c r="CLV54" s="53"/>
      <c r="CLX54" s="53"/>
      <c r="CMK54" s="53"/>
      <c r="CML54" s="53"/>
      <c r="CMN54" s="53"/>
      <c r="CNA54" s="53"/>
      <c r="CNB54" s="53"/>
      <c r="CND54" s="53"/>
      <c r="CNQ54" s="53"/>
      <c r="CNR54" s="53"/>
      <c r="CNT54" s="53"/>
      <c r="COG54" s="53"/>
      <c r="COH54" s="53"/>
      <c r="COJ54" s="53"/>
      <c r="COW54" s="53"/>
      <c r="COX54" s="53"/>
      <c r="COZ54" s="53"/>
      <c r="CPM54" s="53"/>
      <c r="CPN54" s="53"/>
      <c r="CPP54" s="53"/>
      <c r="CQC54" s="53"/>
      <c r="CQD54" s="53"/>
      <c r="CQF54" s="53"/>
      <c r="CQS54" s="53"/>
      <c r="CQT54" s="53"/>
      <c r="CQV54" s="53"/>
      <c r="CRI54" s="53"/>
      <c r="CRJ54" s="53"/>
      <c r="CRL54" s="53"/>
      <c r="CRY54" s="53"/>
      <c r="CRZ54" s="53"/>
      <c r="CSB54" s="53"/>
      <c r="CSO54" s="53"/>
      <c r="CSP54" s="53"/>
      <c r="CSR54" s="53"/>
      <c r="CTE54" s="53"/>
      <c r="CTF54" s="53"/>
      <c r="CTH54" s="53"/>
      <c r="CTU54" s="53"/>
      <c r="CTV54" s="53"/>
      <c r="CTX54" s="53"/>
      <c r="CUK54" s="53"/>
      <c r="CUL54" s="53"/>
      <c r="CUN54" s="53"/>
      <c r="CVA54" s="53"/>
      <c r="CVB54" s="53"/>
      <c r="CVD54" s="53"/>
      <c r="CVQ54" s="53"/>
      <c r="CVR54" s="53"/>
      <c r="CVT54" s="53"/>
      <c r="CWG54" s="53"/>
      <c r="CWH54" s="53"/>
      <c r="CWJ54" s="53"/>
      <c r="CWW54" s="53"/>
      <c r="CWX54" s="53"/>
      <c r="CWZ54" s="53"/>
      <c r="CXM54" s="53"/>
      <c r="CXN54" s="53"/>
      <c r="CXP54" s="53"/>
      <c r="CYC54" s="53"/>
      <c r="CYD54" s="53"/>
      <c r="CYF54" s="53"/>
      <c r="CYS54" s="53"/>
      <c r="CYT54" s="53"/>
      <c r="CYV54" s="53"/>
      <c r="CZI54" s="53"/>
      <c r="CZJ54" s="53"/>
      <c r="CZL54" s="53"/>
      <c r="CZY54" s="53"/>
      <c r="CZZ54" s="53"/>
      <c r="DAB54" s="53"/>
      <c r="DAO54" s="53"/>
      <c r="DAP54" s="53"/>
      <c r="DAR54" s="53"/>
      <c r="DBE54" s="53"/>
      <c r="DBF54" s="53"/>
      <c r="DBH54" s="53"/>
      <c r="DBU54" s="53"/>
      <c r="DBV54" s="53"/>
      <c r="DBX54" s="53"/>
      <c r="DCK54" s="53"/>
      <c r="DCL54" s="53"/>
      <c r="DCN54" s="53"/>
      <c r="DDA54" s="53"/>
      <c r="DDB54" s="53"/>
      <c r="DDD54" s="53"/>
      <c r="DDQ54" s="53"/>
      <c r="DDR54" s="53"/>
      <c r="DDT54" s="53"/>
      <c r="DEG54" s="53"/>
      <c r="DEH54" s="53"/>
      <c r="DEJ54" s="53"/>
      <c r="DEW54" s="53"/>
      <c r="DEX54" s="53"/>
      <c r="DEZ54" s="53"/>
      <c r="DFM54" s="53"/>
      <c r="DFN54" s="53"/>
      <c r="DFP54" s="53"/>
      <c r="DGC54" s="53"/>
      <c r="DGD54" s="53"/>
      <c r="DGF54" s="53"/>
      <c r="DGS54" s="53"/>
      <c r="DGT54" s="53"/>
      <c r="DGV54" s="53"/>
      <c r="DHI54" s="53"/>
      <c r="DHJ54" s="53"/>
      <c r="DHL54" s="53"/>
      <c r="DHY54" s="53"/>
      <c r="DHZ54" s="53"/>
      <c r="DIB54" s="53"/>
      <c r="DIO54" s="53"/>
      <c r="DIP54" s="53"/>
      <c r="DIR54" s="53"/>
      <c r="DJE54" s="53"/>
      <c r="DJF54" s="53"/>
      <c r="DJH54" s="53"/>
      <c r="DJU54" s="53"/>
      <c r="DJV54" s="53"/>
      <c r="DJX54" s="53"/>
      <c r="DKK54" s="53"/>
      <c r="DKL54" s="53"/>
      <c r="DKN54" s="53"/>
      <c r="DLA54" s="53"/>
      <c r="DLB54" s="53"/>
      <c r="DLD54" s="53"/>
      <c r="DLQ54" s="53"/>
      <c r="DLR54" s="53"/>
      <c r="DLT54" s="53"/>
      <c r="DMG54" s="53"/>
      <c r="DMH54" s="53"/>
      <c r="DMJ54" s="53"/>
      <c r="DMW54" s="53"/>
      <c r="DMX54" s="53"/>
      <c r="DMZ54" s="53"/>
      <c r="DNM54" s="53"/>
      <c r="DNN54" s="53"/>
      <c r="DNP54" s="53"/>
      <c r="DOC54" s="53"/>
      <c r="DOD54" s="53"/>
      <c r="DOF54" s="53"/>
      <c r="DOS54" s="53"/>
      <c r="DOT54" s="53"/>
      <c r="DOV54" s="53"/>
      <c r="DPI54" s="53"/>
      <c r="DPJ54" s="53"/>
      <c r="DPL54" s="53"/>
      <c r="DPY54" s="53"/>
      <c r="DPZ54" s="53"/>
      <c r="DQB54" s="53"/>
      <c r="DQO54" s="53"/>
      <c r="DQP54" s="53"/>
      <c r="DQR54" s="53"/>
      <c r="DRE54" s="53"/>
      <c r="DRF54" s="53"/>
      <c r="DRH54" s="53"/>
      <c r="DRU54" s="53"/>
      <c r="DRV54" s="53"/>
      <c r="DRX54" s="53"/>
      <c r="DSK54" s="53"/>
      <c r="DSL54" s="53"/>
      <c r="DSN54" s="53"/>
      <c r="DTA54" s="53"/>
      <c r="DTB54" s="53"/>
      <c r="DTD54" s="53"/>
      <c r="DTQ54" s="53"/>
      <c r="DTR54" s="53"/>
      <c r="DTT54" s="53"/>
      <c r="DUG54" s="53"/>
      <c r="DUH54" s="53"/>
      <c r="DUJ54" s="53"/>
      <c r="DUW54" s="53"/>
      <c r="DUX54" s="53"/>
      <c r="DUZ54" s="53"/>
      <c r="DVM54" s="53"/>
      <c r="DVN54" s="53"/>
      <c r="DVP54" s="53"/>
      <c r="DWC54" s="53"/>
      <c r="DWD54" s="53"/>
      <c r="DWF54" s="53"/>
      <c r="DWS54" s="53"/>
      <c r="DWT54" s="53"/>
      <c r="DWV54" s="53"/>
      <c r="DXI54" s="53"/>
      <c r="DXJ54" s="53"/>
      <c r="DXL54" s="53"/>
      <c r="DXY54" s="53"/>
      <c r="DXZ54" s="53"/>
      <c r="DYB54" s="53"/>
      <c r="DYO54" s="53"/>
      <c r="DYP54" s="53"/>
      <c r="DYR54" s="53"/>
      <c r="DZE54" s="53"/>
      <c r="DZF54" s="53"/>
      <c r="DZH54" s="53"/>
      <c r="DZU54" s="53"/>
      <c r="DZV54" s="53"/>
      <c r="DZX54" s="53"/>
      <c r="EAK54" s="53"/>
      <c r="EAL54" s="53"/>
      <c r="EAN54" s="53"/>
      <c r="EBA54" s="53"/>
      <c r="EBB54" s="53"/>
      <c r="EBD54" s="53"/>
      <c r="EBQ54" s="53"/>
      <c r="EBR54" s="53"/>
      <c r="EBT54" s="53"/>
      <c r="ECG54" s="53"/>
      <c r="ECH54" s="53"/>
      <c r="ECJ54" s="53"/>
      <c r="ECW54" s="53"/>
      <c r="ECX54" s="53"/>
      <c r="ECZ54" s="53"/>
      <c r="EDM54" s="53"/>
      <c r="EDN54" s="53"/>
      <c r="EDP54" s="53"/>
      <c r="EEC54" s="53"/>
      <c r="EED54" s="53"/>
      <c r="EEF54" s="53"/>
      <c r="EES54" s="53"/>
      <c r="EET54" s="53"/>
      <c r="EEV54" s="53"/>
      <c r="EFI54" s="53"/>
      <c r="EFJ54" s="53"/>
      <c r="EFL54" s="53"/>
      <c r="EFY54" s="53"/>
      <c r="EFZ54" s="53"/>
      <c r="EGB54" s="53"/>
      <c r="EGO54" s="53"/>
      <c r="EGP54" s="53"/>
      <c r="EGR54" s="53"/>
      <c r="EHE54" s="53"/>
      <c r="EHF54" s="53"/>
      <c r="EHH54" s="53"/>
      <c r="EHU54" s="53"/>
      <c r="EHV54" s="53"/>
      <c r="EHX54" s="53"/>
      <c r="EIK54" s="53"/>
      <c r="EIL54" s="53"/>
      <c r="EIN54" s="53"/>
      <c r="EJA54" s="53"/>
      <c r="EJB54" s="53"/>
      <c r="EJD54" s="53"/>
      <c r="EJQ54" s="53"/>
      <c r="EJR54" s="53"/>
      <c r="EJT54" s="53"/>
      <c r="EKG54" s="53"/>
      <c r="EKH54" s="53"/>
      <c r="EKJ54" s="53"/>
      <c r="EKW54" s="53"/>
      <c r="EKX54" s="53"/>
      <c r="EKZ54" s="53"/>
      <c r="ELM54" s="53"/>
      <c r="ELN54" s="53"/>
      <c r="ELP54" s="53"/>
      <c r="EMC54" s="53"/>
      <c r="EMD54" s="53"/>
      <c r="EMF54" s="53"/>
      <c r="EMS54" s="53"/>
      <c r="EMT54" s="53"/>
      <c r="EMV54" s="53"/>
      <c r="ENI54" s="53"/>
      <c r="ENJ54" s="53"/>
      <c r="ENL54" s="53"/>
      <c r="ENY54" s="53"/>
      <c r="ENZ54" s="53"/>
      <c r="EOB54" s="53"/>
      <c r="EOO54" s="53"/>
      <c r="EOP54" s="53"/>
      <c r="EOR54" s="53"/>
      <c r="EPE54" s="53"/>
      <c r="EPF54" s="53"/>
      <c r="EPH54" s="53"/>
      <c r="EPU54" s="53"/>
      <c r="EPV54" s="53"/>
      <c r="EPX54" s="53"/>
      <c r="EQK54" s="53"/>
      <c r="EQL54" s="53"/>
      <c r="EQN54" s="53"/>
      <c r="ERA54" s="53"/>
      <c r="ERB54" s="53"/>
      <c r="ERD54" s="53"/>
      <c r="ERQ54" s="53"/>
      <c r="ERR54" s="53"/>
      <c r="ERT54" s="53"/>
      <c r="ESG54" s="53"/>
      <c r="ESH54" s="53"/>
      <c r="ESJ54" s="53"/>
      <c r="ESW54" s="53"/>
      <c r="ESX54" s="53"/>
      <c r="ESZ54" s="53"/>
      <c r="ETM54" s="53"/>
      <c r="ETN54" s="53"/>
      <c r="ETP54" s="53"/>
      <c r="EUC54" s="53"/>
      <c r="EUD54" s="53"/>
      <c r="EUF54" s="53"/>
      <c r="EUS54" s="53"/>
      <c r="EUT54" s="53"/>
      <c r="EUV54" s="53"/>
      <c r="EVI54" s="53"/>
      <c r="EVJ54" s="53"/>
      <c r="EVL54" s="53"/>
      <c r="EVY54" s="53"/>
      <c r="EVZ54" s="53"/>
      <c r="EWB54" s="53"/>
      <c r="EWO54" s="53"/>
      <c r="EWP54" s="53"/>
      <c r="EWR54" s="53"/>
      <c r="EXE54" s="53"/>
      <c r="EXF54" s="53"/>
      <c r="EXH54" s="53"/>
      <c r="EXU54" s="53"/>
      <c r="EXV54" s="53"/>
      <c r="EXX54" s="53"/>
      <c r="EYK54" s="53"/>
      <c r="EYL54" s="53"/>
      <c r="EYN54" s="53"/>
      <c r="EZA54" s="53"/>
      <c r="EZB54" s="53"/>
      <c r="EZD54" s="53"/>
      <c r="EZQ54" s="53"/>
      <c r="EZR54" s="53"/>
      <c r="EZT54" s="53"/>
      <c r="FAG54" s="53"/>
      <c r="FAH54" s="53"/>
      <c r="FAJ54" s="53"/>
      <c r="FAW54" s="53"/>
      <c r="FAX54" s="53"/>
      <c r="FAZ54" s="53"/>
      <c r="FBM54" s="53"/>
      <c r="FBN54" s="53"/>
      <c r="FBP54" s="53"/>
      <c r="FCC54" s="53"/>
      <c r="FCD54" s="53"/>
      <c r="FCF54" s="53"/>
      <c r="FCS54" s="53"/>
      <c r="FCT54" s="53"/>
      <c r="FCV54" s="53"/>
      <c r="FDI54" s="53"/>
      <c r="FDJ54" s="53"/>
      <c r="FDL54" s="53"/>
      <c r="FDY54" s="53"/>
      <c r="FDZ54" s="53"/>
      <c r="FEB54" s="53"/>
      <c r="FEO54" s="53"/>
      <c r="FEP54" s="53"/>
      <c r="FER54" s="53"/>
      <c r="FFE54" s="53"/>
      <c r="FFF54" s="53"/>
      <c r="FFH54" s="53"/>
      <c r="FFU54" s="53"/>
      <c r="FFV54" s="53"/>
      <c r="FFX54" s="53"/>
      <c r="FGK54" s="53"/>
      <c r="FGL54" s="53"/>
      <c r="FGN54" s="53"/>
      <c r="FHA54" s="53"/>
      <c r="FHB54" s="53"/>
      <c r="FHD54" s="53"/>
      <c r="FHQ54" s="53"/>
      <c r="FHR54" s="53"/>
      <c r="FHT54" s="53"/>
      <c r="FIG54" s="53"/>
      <c r="FIH54" s="53"/>
      <c r="FIJ54" s="53"/>
      <c r="FIW54" s="53"/>
      <c r="FIX54" s="53"/>
      <c r="FIZ54" s="53"/>
      <c r="FJM54" s="53"/>
      <c r="FJN54" s="53"/>
      <c r="FJP54" s="53"/>
      <c r="FKC54" s="53"/>
      <c r="FKD54" s="53"/>
      <c r="FKF54" s="53"/>
      <c r="FKS54" s="53"/>
      <c r="FKT54" s="53"/>
      <c r="FKV54" s="53"/>
      <c r="FLI54" s="53"/>
      <c r="FLJ54" s="53"/>
      <c r="FLL54" s="53"/>
      <c r="FLY54" s="53"/>
      <c r="FLZ54" s="53"/>
      <c r="FMB54" s="53"/>
      <c r="FMO54" s="53"/>
      <c r="FMP54" s="53"/>
      <c r="FMR54" s="53"/>
      <c r="FNE54" s="53"/>
      <c r="FNF54" s="53"/>
      <c r="FNH54" s="53"/>
      <c r="FNU54" s="53"/>
      <c r="FNV54" s="53"/>
      <c r="FNX54" s="53"/>
      <c r="FOK54" s="53"/>
      <c r="FOL54" s="53"/>
      <c r="FON54" s="53"/>
      <c r="FPA54" s="53"/>
      <c r="FPB54" s="53"/>
      <c r="FPD54" s="53"/>
      <c r="FPQ54" s="53"/>
      <c r="FPR54" s="53"/>
      <c r="FPT54" s="53"/>
      <c r="FQG54" s="53"/>
      <c r="FQH54" s="53"/>
      <c r="FQJ54" s="53"/>
      <c r="FQW54" s="53"/>
      <c r="FQX54" s="53"/>
      <c r="FQZ54" s="53"/>
      <c r="FRM54" s="53"/>
      <c r="FRN54" s="53"/>
      <c r="FRP54" s="53"/>
      <c r="FSC54" s="53"/>
      <c r="FSD54" s="53"/>
      <c r="FSF54" s="53"/>
      <c r="FSS54" s="53"/>
      <c r="FST54" s="53"/>
      <c r="FSV54" s="53"/>
      <c r="FTI54" s="53"/>
      <c r="FTJ54" s="53"/>
      <c r="FTL54" s="53"/>
      <c r="FTY54" s="53"/>
      <c r="FTZ54" s="53"/>
      <c r="FUB54" s="53"/>
      <c r="FUO54" s="53"/>
      <c r="FUP54" s="53"/>
      <c r="FUR54" s="53"/>
      <c r="FVE54" s="53"/>
      <c r="FVF54" s="53"/>
      <c r="FVH54" s="53"/>
      <c r="FVU54" s="53"/>
      <c r="FVV54" s="53"/>
      <c r="FVX54" s="53"/>
      <c r="FWK54" s="53"/>
      <c r="FWL54" s="53"/>
      <c r="FWN54" s="53"/>
      <c r="FXA54" s="53"/>
      <c r="FXB54" s="53"/>
      <c r="FXD54" s="53"/>
      <c r="FXQ54" s="53"/>
      <c r="FXR54" s="53"/>
      <c r="FXT54" s="53"/>
      <c r="FYG54" s="53"/>
      <c r="FYH54" s="53"/>
      <c r="FYJ54" s="53"/>
      <c r="FYW54" s="53"/>
      <c r="FYX54" s="53"/>
      <c r="FYZ54" s="53"/>
      <c r="FZM54" s="53"/>
      <c r="FZN54" s="53"/>
      <c r="FZP54" s="53"/>
      <c r="GAC54" s="53"/>
      <c r="GAD54" s="53"/>
      <c r="GAF54" s="53"/>
      <c r="GAS54" s="53"/>
      <c r="GAT54" s="53"/>
      <c r="GAV54" s="53"/>
      <c r="GBI54" s="53"/>
      <c r="GBJ54" s="53"/>
      <c r="GBL54" s="53"/>
      <c r="GBY54" s="53"/>
      <c r="GBZ54" s="53"/>
      <c r="GCB54" s="53"/>
      <c r="GCO54" s="53"/>
      <c r="GCP54" s="53"/>
      <c r="GCR54" s="53"/>
      <c r="GDE54" s="53"/>
      <c r="GDF54" s="53"/>
      <c r="GDH54" s="53"/>
      <c r="GDU54" s="53"/>
      <c r="GDV54" s="53"/>
      <c r="GDX54" s="53"/>
      <c r="GEK54" s="53"/>
      <c r="GEL54" s="53"/>
      <c r="GEN54" s="53"/>
      <c r="GFA54" s="53"/>
      <c r="GFB54" s="53"/>
      <c r="GFD54" s="53"/>
      <c r="GFQ54" s="53"/>
      <c r="GFR54" s="53"/>
      <c r="GFT54" s="53"/>
      <c r="GGG54" s="53"/>
      <c r="GGH54" s="53"/>
      <c r="GGJ54" s="53"/>
      <c r="GGW54" s="53"/>
      <c r="GGX54" s="53"/>
      <c r="GGZ54" s="53"/>
      <c r="GHM54" s="53"/>
      <c r="GHN54" s="53"/>
      <c r="GHP54" s="53"/>
      <c r="GIC54" s="53"/>
      <c r="GID54" s="53"/>
      <c r="GIF54" s="53"/>
      <c r="GIS54" s="53"/>
      <c r="GIT54" s="53"/>
      <c r="GIV54" s="53"/>
      <c r="GJI54" s="53"/>
      <c r="GJJ54" s="53"/>
      <c r="GJL54" s="53"/>
      <c r="GJY54" s="53"/>
      <c r="GJZ54" s="53"/>
      <c r="GKB54" s="53"/>
      <c r="GKO54" s="53"/>
      <c r="GKP54" s="53"/>
      <c r="GKR54" s="53"/>
      <c r="GLE54" s="53"/>
      <c r="GLF54" s="53"/>
      <c r="GLH54" s="53"/>
      <c r="GLU54" s="53"/>
      <c r="GLV54" s="53"/>
      <c r="GLX54" s="53"/>
      <c r="GMK54" s="53"/>
      <c r="GML54" s="53"/>
      <c r="GMN54" s="53"/>
      <c r="GNA54" s="53"/>
      <c r="GNB54" s="53"/>
      <c r="GND54" s="53"/>
      <c r="GNQ54" s="53"/>
      <c r="GNR54" s="53"/>
      <c r="GNT54" s="53"/>
      <c r="GOG54" s="53"/>
      <c r="GOH54" s="53"/>
      <c r="GOJ54" s="53"/>
      <c r="GOW54" s="53"/>
      <c r="GOX54" s="53"/>
      <c r="GOZ54" s="53"/>
      <c r="GPM54" s="53"/>
      <c r="GPN54" s="53"/>
      <c r="GPP54" s="53"/>
      <c r="GQC54" s="53"/>
      <c r="GQD54" s="53"/>
      <c r="GQF54" s="53"/>
      <c r="GQS54" s="53"/>
      <c r="GQT54" s="53"/>
      <c r="GQV54" s="53"/>
      <c r="GRI54" s="53"/>
      <c r="GRJ54" s="53"/>
      <c r="GRL54" s="53"/>
      <c r="GRY54" s="53"/>
      <c r="GRZ54" s="53"/>
      <c r="GSB54" s="53"/>
      <c r="GSO54" s="53"/>
      <c r="GSP54" s="53"/>
      <c r="GSR54" s="53"/>
      <c r="GTE54" s="53"/>
      <c r="GTF54" s="53"/>
      <c r="GTH54" s="53"/>
      <c r="GTU54" s="53"/>
      <c r="GTV54" s="53"/>
      <c r="GTX54" s="53"/>
      <c r="GUK54" s="53"/>
      <c r="GUL54" s="53"/>
      <c r="GUN54" s="53"/>
      <c r="GVA54" s="53"/>
      <c r="GVB54" s="53"/>
      <c r="GVD54" s="53"/>
      <c r="GVQ54" s="53"/>
      <c r="GVR54" s="53"/>
      <c r="GVT54" s="53"/>
      <c r="GWG54" s="53"/>
      <c r="GWH54" s="53"/>
      <c r="GWJ54" s="53"/>
      <c r="GWW54" s="53"/>
      <c r="GWX54" s="53"/>
      <c r="GWZ54" s="53"/>
      <c r="GXM54" s="53"/>
      <c r="GXN54" s="53"/>
      <c r="GXP54" s="53"/>
      <c r="GYC54" s="53"/>
      <c r="GYD54" s="53"/>
      <c r="GYF54" s="53"/>
      <c r="GYS54" s="53"/>
      <c r="GYT54" s="53"/>
      <c r="GYV54" s="53"/>
      <c r="GZI54" s="53"/>
      <c r="GZJ54" s="53"/>
      <c r="GZL54" s="53"/>
      <c r="GZY54" s="53"/>
      <c r="GZZ54" s="53"/>
      <c r="HAB54" s="53"/>
      <c r="HAO54" s="53"/>
      <c r="HAP54" s="53"/>
      <c r="HAR54" s="53"/>
      <c r="HBE54" s="53"/>
      <c r="HBF54" s="53"/>
      <c r="HBH54" s="53"/>
      <c r="HBU54" s="53"/>
      <c r="HBV54" s="53"/>
      <c r="HBX54" s="53"/>
      <c r="HCK54" s="53"/>
      <c r="HCL54" s="53"/>
      <c r="HCN54" s="53"/>
      <c r="HDA54" s="53"/>
      <c r="HDB54" s="53"/>
      <c r="HDD54" s="53"/>
      <c r="HDQ54" s="53"/>
      <c r="HDR54" s="53"/>
      <c r="HDT54" s="53"/>
      <c r="HEG54" s="53"/>
      <c r="HEH54" s="53"/>
      <c r="HEJ54" s="53"/>
      <c r="HEW54" s="53"/>
      <c r="HEX54" s="53"/>
      <c r="HEZ54" s="53"/>
      <c r="HFM54" s="53"/>
      <c r="HFN54" s="53"/>
      <c r="HFP54" s="53"/>
      <c r="HGC54" s="53"/>
      <c r="HGD54" s="53"/>
      <c r="HGF54" s="53"/>
      <c r="HGS54" s="53"/>
      <c r="HGT54" s="53"/>
      <c r="HGV54" s="53"/>
      <c r="HHI54" s="53"/>
      <c r="HHJ54" s="53"/>
      <c r="HHL54" s="53"/>
      <c r="HHY54" s="53"/>
      <c r="HHZ54" s="53"/>
      <c r="HIB54" s="53"/>
      <c r="HIO54" s="53"/>
      <c r="HIP54" s="53"/>
      <c r="HIR54" s="53"/>
      <c r="HJE54" s="53"/>
      <c r="HJF54" s="53"/>
      <c r="HJH54" s="53"/>
      <c r="HJU54" s="53"/>
      <c r="HJV54" s="53"/>
      <c r="HJX54" s="53"/>
      <c r="HKK54" s="53"/>
      <c r="HKL54" s="53"/>
      <c r="HKN54" s="53"/>
      <c r="HLA54" s="53"/>
      <c r="HLB54" s="53"/>
      <c r="HLD54" s="53"/>
      <c r="HLQ54" s="53"/>
      <c r="HLR54" s="53"/>
      <c r="HLT54" s="53"/>
      <c r="HMG54" s="53"/>
      <c r="HMH54" s="53"/>
      <c r="HMJ54" s="53"/>
      <c r="HMW54" s="53"/>
      <c r="HMX54" s="53"/>
      <c r="HMZ54" s="53"/>
      <c r="HNM54" s="53"/>
      <c r="HNN54" s="53"/>
      <c r="HNP54" s="53"/>
      <c r="HOC54" s="53"/>
      <c r="HOD54" s="53"/>
      <c r="HOF54" s="53"/>
      <c r="HOS54" s="53"/>
      <c r="HOT54" s="53"/>
      <c r="HOV54" s="53"/>
      <c r="HPI54" s="53"/>
      <c r="HPJ54" s="53"/>
      <c r="HPL54" s="53"/>
      <c r="HPY54" s="53"/>
      <c r="HPZ54" s="53"/>
      <c r="HQB54" s="53"/>
      <c r="HQO54" s="53"/>
      <c r="HQP54" s="53"/>
      <c r="HQR54" s="53"/>
      <c r="HRE54" s="53"/>
      <c r="HRF54" s="53"/>
      <c r="HRH54" s="53"/>
      <c r="HRU54" s="53"/>
      <c r="HRV54" s="53"/>
      <c r="HRX54" s="53"/>
      <c r="HSK54" s="53"/>
      <c r="HSL54" s="53"/>
      <c r="HSN54" s="53"/>
      <c r="HTA54" s="53"/>
      <c r="HTB54" s="53"/>
      <c r="HTD54" s="53"/>
      <c r="HTQ54" s="53"/>
      <c r="HTR54" s="53"/>
      <c r="HTT54" s="53"/>
      <c r="HUG54" s="53"/>
      <c r="HUH54" s="53"/>
      <c r="HUJ54" s="53"/>
      <c r="HUW54" s="53"/>
      <c r="HUX54" s="53"/>
      <c r="HUZ54" s="53"/>
      <c r="HVM54" s="53"/>
      <c r="HVN54" s="53"/>
      <c r="HVP54" s="53"/>
      <c r="HWC54" s="53"/>
      <c r="HWD54" s="53"/>
      <c r="HWF54" s="53"/>
      <c r="HWS54" s="53"/>
      <c r="HWT54" s="53"/>
      <c r="HWV54" s="53"/>
      <c r="HXI54" s="53"/>
      <c r="HXJ54" s="53"/>
      <c r="HXL54" s="53"/>
      <c r="HXY54" s="53"/>
      <c r="HXZ54" s="53"/>
      <c r="HYB54" s="53"/>
      <c r="HYO54" s="53"/>
      <c r="HYP54" s="53"/>
      <c r="HYR54" s="53"/>
      <c r="HZE54" s="53"/>
      <c r="HZF54" s="53"/>
      <c r="HZH54" s="53"/>
      <c r="HZU54" s="53"/>
      <c r="HZV54" s="53"/>
      <c r="HZX54" s="53"/>
      <c r="IAK54" s="53"/>
      <c r="IAL54" s="53"/>
      <c r="IAN54" s="53"/>
      <c r="IBA54" s="53"/>
      <c r="IBB54" s="53"/>
      <c r="IBD54" s="53"/>
      <c r="IBQ54" s="53"/>
      <c r="IBR54" s="53"/>
      <c r="IBT54" s="53"/>
      <c r="ICG54" s="53"/>
      <c r="ICH54" s="53"/>
      <c r="ICJ54" s="53"/>
      <c r="ICW54" s="53"/>
      <c r="ICX54" s="53"/>
      <c r="ICZ54" s="53"/>
      <c r="IDM54" s="53"/>
      <c r="IDN54" s="53"/>
      <c r="IDP54" s="53"/>
      <c r="IEC54" s="53"/>
      <c r="IED54" s="53"/>
      <c r="IEF54" s="53"/>
      <c r="IES54" s="53"/>
      <c r="IET54" s="53"/>
      <c r="IEV54" s="53"/>
      <c r="IFI54" s="53"/>
      <c r="IFJ54" s="53"/>
      <c r="IFL54" s="53"/>
      <c r="IFY54" s="53"/>
      <c r="IFZ54" s="53"/>
      <c r="IGB54" s="53"/>
      <c r="IGO54" s="53"/>
      <c r="IGP54" s="53"/>
      <c r="IGR54" s="53"/>
      <c r="IHE54" s="53"/>
      <c r="IHF54" s="53"/>
      <c r="IHH54" s="53"/>
      <c r="IHU54" s="53"/>
      <c r="IHV54" s="53"/>
      <c r="IHX54" s="53"/>
      <c r="IIK54" s="53"/>
      <c r="IIL54" s="53"/>
      <c r="IIN54" s="53"/>
      <c r="IJA54" s="53"/>
      <c r="IJB54" s="53"/>
      <c r="IJD54" s="53"/>
      <c r="IJQ54" s="53"/>
      <c r="IJR54" s="53"/>
      <c r="IJT54" s="53"/>
      <c r="IKG54" s="53"/>
      <c r="IKH54" s="53"/>
      <c r="IKJ54" s="53"/>
      <c r="IKW54" s="53"/>
      <c r="IKX54" s="53"/>
      <c r="IKZ54" s="53"/>
      <c r="ILM54" s="53"/>
      <c r="ILN54" s="53"/>
      <c r="ILP54" s="53"/>
      <c r="IMC54" s="53"/>
      <c r="IMD54" s="53"/>
      <c r="IMF54" s="53"/>
      <c r="IMS54" s="53"/>
      <c r="IMT54" s="53"/>
      <c r="IMV54" s="53"/>
      <c r="INI54" s="53"/>
      <c r="INJ54" s="53"/>
      <c r="INL54" s="53"/>
      <c r="INY54" s="53"/>
      <c r="INZ54" s="53"/>
      <c r="IOB54" s="53"/>
      <c r="IOO54" s="53"/>
      <c r="IOP54" s="53"/>
      <c r="IOR54" s="53"/>
      <c r="IPE54" s="53"/>
      <c r="IPF54" s="53"/>
      <c r="IPH54" s="53"/>
      <c r="IPU54" s="53"/>
      <c r="IPV54" s="53"/>
      <c r="IPX54" s="53"/>
      <c r="IQK54" s="53"/>
      <c r="IQL54" s="53"/>
      <c r="IQN54" s="53"/>
      <c r="IRA54" s="53"/>
      <c r="IRB54" s="53"/>
      <c r="IRD54" s="53"/>
      <c r="IRQ54" s="53"/>
      <c r="IRR54" s="53"/>
      <c r="IRT54" s="53"/>
      <c r="ISG54" s="53"/>
      <c r="ISH54" s="53"/>
      <c r="ISJ54" s="53"/>
      <c r="ISW54" s="53"/>
      <c r="ISX54" s="53"/>
      <c r="ISZ54" s="53"/>
      <c r="ITM54" s="53"/>
      <c r="ITN54" s="53"/>
      <c r="ITP54" s="53"/>
      <c r="IUC54" s="53"/>
      <c r="IUD54" s="53"/>
      <c r="IUF54" s="53"/>
      <c r="IUS54" s="53"/>
      <c r="IUT54" s="53"/>
      <c r="IUV54" s="53"/>
      <c r="IVI54" s="53"/>
      <c r="IVJ54" s="53"/>
      <c r="IVL54" s="53"/>
      <c r="IVY54" s="53"/>
      <c r="IVZ54" s="53"/>
      <c r="IWB54" s="53"/>
      <c r="IWO54" s="53"/>
      <c r="IWP54" s="53"/>
      <c r="IWR54" s="53"/>
      <c r="IXE54" s="53"/>
      <c r="IXF54" s="53"/>
      <c r="IXH54" s="53"/>
      <c r="IXU54" s="53"/>
      <c r="IXV54" s="53"/>
      <c r="IXX54" s="53"/>
      <c r="IYK54" s="53"/>
      <c r="IYL54" s="53"/>
      <c r="IYN54" s="53"/>
      <c r="IZA54" s="53"/>
      <c r="IZB54" s="53"/>
      <c r="IZD54" s="53"/>
      <c r="IZQ54" s="53"/>
      <c r="IZR54" s="53"/>
      <c r="IZT54" s="53"/>
      <c r="JAG54" s="53"/>
      <c r="JAH54" s="53"/>
      <c r="JAJ54" s="53"/>
      <c r="JAW54" s="53"/>
      <c r="JAX54" s="53"/>
      <c r="JAZ54" s="53"/>
      <c r="JBM54" s="53"/>
      <c r="JBN54" s="53"/>
      <c r="JBP54" s="53"/>
      <c r="JCC54" s="53"/>
      <c r="JCD54" s="53"/>
      <c r="JCF54" s="53"/>
      <c r="JCS54" s="53"/>
      <c r="JCT54" s="53"/>
      <c r="JCV54" s="53"/>
      <c r="JDI54" s="53"/>
      <c r="JDJ54" s="53"/>
      <c r="JDL54" s="53"/>
      <c r="JDY54" s="53"/>
      <c r="JDZ54" s="53"/>
      <c r="JEB54" s="53"/>
      <c r="JEO54" s="53"/>
      <c r="JEP54" s="53"/>
      <c r="JER54" s="53"/>
      <c r="JFE54" s="53"/>
      <c r="JFF54" s="53"/>
      <c r="JFH54" s="53"/>
      <c r="JFU54" s="53"/>
      <c r="JFV54" s="53"/>
      <c r="JFX54" s="53"/>
      <c r="JGK54" s="53"/>
      <c r="JGL54" s="53"/>
      <c r="JGN54" s="53"/>
      <c r="JHA54" s="53"/>
      <c r="JHB54" s="53"/>
      <c r="JHD54" s="53"/>
      <c r="JHQ54" s="53"/>
      <c r="JHR54" s="53"/>
      <c r="JHT54" s="53"/>
      <c r="JIG54" s="53"/>
      <c r="JIH54" s="53"/>
      <c r="JIJ54" s="53"/>
      <c r="JIW54" s="53"/>
      <c r="JIX54" s="53"/>
      <c r="JIZ54" s="53"/>
      <c r="JJM54" s="53"/>
      <c r="JJN54" s="53"/>
      <c r="JJP54" s="53"/>
      <c r="JKC54" s="53"/>
      <c r="JKD54" s="53"/>
      <c r="JKF54" s="53"/>
      <c r="JKS54" s="53"/>
      <c r="JKT54" s="53"/>
      <c r="JKV54" s="53"/>
      <c r="JLI54" s="53"/>
      <c r="JLJ54" s="53"/>
      <c r="JLL54" s="53"/>
      <c r="JLY54" s="53"/>
      <c r="JLZ54" s="53"/>
      <c r="JMB54" s="53"/>
      <c r="JMO54" s="53"/>
      <c r="JMP54" s="53"/>
      <c r="JMR54" s="53"/>
      <c r="JNE54" s="53"/>
      <c r="JNF54" s="53"/>
      <c r="JNH54" s="53"/>
      <c r="JNU54" s="53"/>
      <c r="JNV54" s="53"/>
      <c r="JNX54" s="53"/>
      <c r="JOK54" s="53"/>
      <c r="JOL54" s="53"/>
      <c r="JON54" s="53"/>
      <c r="JPA54" s="53"/>
      <c r="JPB54" s="53"/>
      <c r="JPD54" s="53"/>
      <c r="JPQ54" s="53"/>
      <c r="JPR54" s="53"/>
      <c r="JPT54" s="53"/>
      <c r="JQG54" s="53"/>
      <c r="JQH54" s="53"/>
      <c r="JQJ54" s="53"/>
      <c r="JQW54" s="53"/>
      <c r="JQX54" s="53"/>
      <c r="JQZ54" s="53"/>
      <c r="JRM54" s="53"/>
      <c r="JRN54" s="53"/>
      <c r="JRP54" s="53"/>
      <c r="JSC54" s="53"/>
      <c r="JSD54" s="53"/>
      <c r="JSF54" s="53"/>
      <c r="JSS54" s="53"/>
      <c r="JST54" s="53"/>
      <c r="JSV54" s="53"/>
      <c r="JTI54" s="53"/>
      <c r="JTJ54" s="53"/>
      <c r="JTL54" s="53"/>
      <c r="JTY54" s="53"/>
      <c r="JTZ54" s="53"/>
      <c r="JUB54" s="53"/>
      <c r="JUO54" s="53"/>
      <c r="JUP54" s="53"/>
      <c r="JUR54" s="53"/>
      <c r="JVE54" s="53"/>
      <c r="JVF54" s="53"/>
      <c r="JVH54" s="53"/>
      <c r="JVU54" s="53"/>
      <c r="JVV54" s="53"/>
      <c r="JVX54" s="53"/>
      <c r="JWK54" s="53"/>
      <c r="JWL54" s="53"/>
      <c r="JWN54" s="53"/>
      <c r="JXA54" s="53"/>
      <c r="JXB54" s="53"/>
      <c r="JXD54" s="53"/>
      <c r="JXQ54" s="53"/>
      <c r="JXR54" s="53"/>
      <c r="JXT54" s="53"/>
      <c r="JYG54" s="53"/>
      <c r="JYH54" s="53"/>
      <c r="JYJ54" s="53"/>
      <c r="JYW54" s="53"/>
      <c r="JYX54" s="53"/>
      <c r="JYZ54" s="53"/>
      <c r="JZM54" s="53"/>
      <c r="JZN54" s="53"/>
      <c r="JZP54" s="53"/>
      <c r="KAC54" s="53"/>
      <c r="KAD54" s="53"/>
      <c r="KAF54" s="53"/>
      <c r="KAS54" s="53"/>
      <c r="KAT54" s="53"/>
      <c r="KAV54" s="53"/>
      <c r="KBI54" s="53"/>
      <c r="KBJ54" s="53"/>
      <c r="KBL54" s="53"/>
      <c r="KBY54" s="53"/>
      <c r="KBZ54" s="53"/>
      <c r="KCB54" s="53"/>
      <c r="KCO54" s="53"/>
      <c r="KCP54" s="53"/>
      <c r="KCR54" s="53"/>
      <c r="KDE54" s="53"/>
      <c r="KDF54" s="53"/>
      <c r="KDH54" s="53"/>
      <c r="KDU54" s="53"/>
      <c r="KDV54" s="53"/>
      <c r="KDX54" s="53"/>
      <c r="KEK54" s="53"/>
      <c r="KEL54" s="53"/>
      <c r="KEN54" s="53"/>
      <c r="KFA54" s="53"/>
      <c r="KFB54" s="53"/>
      <c r="KFD54" s="53"/>
      <c r="KFQ54" s="53"/>
      <c r="KFR54" s="53"/>
      <c r="KFT54" s="53"/>
      <c r="KGG54" s="53"/>
      <c r="KGH54" s="53"/>
      <c r="KGJ54" s="53"/>
      <c r="KGW54" s="53"/>
      <c r="KGX54" s="53"/>
      <c r="KGZ54" s="53"/>
      <c r="KHM54" s="53"/>
      <c r="KHN54" s="53"/>
      <c r="KHP54" s="53"/>
      <c r="KIC54" s="53"/>
      <c r="KID54" s="53"/>
      <c r="KIF54" s="53"/>
      <c r="KIS54" s="53"/>
      <c r="KIT54" s="53"/>
      <c r="KIV54" s="53"/>
      <c r="KJI54" s="53"/>
      <c r="KJJ54" s="53"/>
      <c r="KJL54" s="53"/>
      <c r="KJY54" s="53"/>
      <c r="KJZ54" s="53"/>
      <c r="KKB54" s="53"/>
      <c r="KKO54" s="53"/>
      <c r="KKP54" s="53"/>
      <c r="KKR54" s="53"/>
      <c r="KLE54" s="53"/>
      <c r="KLF54" s="53"/>
      <c r="KLH54" s="53"/>
      <c r="KLU54" s="53"/>
      <c r="KLV54" s="53"/>
      <c r="KLX54" s="53"/>
      <c r="KMK54" s="53"/>
      <c r="KML54" s="53"/>
      <c r="KMN54" s="53"/>
      <c r="KNA54" s="53"/>
      <c r="KNB54" s="53"/>
      <c r="KND54" s="53"/>
      <c r="KNQ54" s="53"/>
      <c r="KNR54" s="53"/>
      <c r="KNT54" s="53"/>
      <c r="KOG54" s="53"/>
      <c r="KOH54" s="53"/>
      <c r="KOJ54" s="53"/>
      <c r="KOW54" s="53"/>
      <c r="KOX54" s="53"/>
      <c r="KOZ54" s="53"/>
      <c r="KPM54" s="53"/>
      <c r="KPN54" s="53"/>
      <c r="KPP54" s="53"/>
      <c r="KQC54" s="53"/>
      <c r="KQD54" s="53"/>
      <c r="KQF54" s="53"/>
      <c r="KQS54" s="53"/>
      <c r="KQT54" s="53"/>
      <c r="KQV54" s="53"/>
      <c r="KRI54" s="53"/>
      <c r="KRJ54" s="53"/>
      <c r="KRL54" s="53"/>
      <c r="KRY54" s="53"/>
      <c r="KRZ54" s="53"/>
      <c r="KSB54" s="53"/>
      <c r="KSO54" s="53"/>
      <c r="KSP54" s="53"/>
      <c r="KSR54" s="53"/>
      <c r="KTE54" s="53"/>
      <c r="KTF54" s="53"/>
      <c r="KTH54" s="53"/>
      <c r="KTU54" s="53"/>
      <c r="KTV54" s="53"/>
      <c r="KTX54" s="53"/>
      <c r="KUK54" s="53"/>
      <c r="KUL54" s="53"/>
      <c r="KUN54" s="53"/>
      <c r="KVA54" s="53"/>
      <c r="KVB54" s="53"/>
      <c r="KVD54" s="53"/>
      <c r="KVQ54" s="53"/>
      <c r="KVR54" s="53"/>
      <c r="KVT54" s="53"/>
      <c r="KWG54" s="53"/>
      <c r="KWH54" s="53"/>
      <c r="KWJ54" s="53"/>
      <c r="KWW54" s="53"/>
      <c r="KWX54" s="53"/>
      <c r="KWZ54" s="53"/>
      <c r="KXM54" s="53"/>
      <c r="KXN54" s="53"/>
      <c r="KXP54" s="53"/>
      <c r="KYC54" s="53"/>
      <c r="KYD54" s="53"/>
      <c r="KYF54" s="53"/>
      <c r="KYS54" s="53"/>
      <c r="KYT54" s="53"/>
      <c r="KYV54" s="53"/>
      <c r="KZI54" s="53"/>
      <c r="KZJ54" s="53"/>
      <c r="KZL54" s="53"/>
      <c r="KZY54" s="53"/>
      <c r="KZZ54" s="53"/>
      <c r="LAB54" s="53"/>
      <c r="LAO54" s="53"/>
      <c r="LAP54" s="53"/>
      <c r="LAR54" s="53"/>
      <c r="LBE54" s="53"/>
      <c r="LBF54" s="53"/>
      <c r="LBH54" s="53"/>
      <c r="LBU54" s="53"/>
      <c r="LBV54" s="53"/>
      <c r="LBX54" s="53"/>
      <c r="LCK54" s="53"/>
      <c r="LCL54" s="53"/>
      <c r="LCN54" s="53"/>
      <c r="LDA54" s="53"/>
      <c r="LDB54" s="53"/>
      <c r="LDD54" s="53"/>
      <c r="LDQ54" s="53"/>
      <c r="LDR54" s="53"/>
      <c r="LDT54" s="53"/>
      <c r="LEG54" s="53"/>
      <c r="LEH54" s="53"/>
      <c r="LEJ54" s="53"/>
      <c r="LEW54" s="53"/>
      <c r="LEX54" s="53"/>
      <c r="LEZ54" s="53"/>
      <c r="LFM54" s="53"/>
      <c r="LFN54" s="53"/>
      <c r="LFP54" s="53"/>
      <c r="LGC54" s="53"/>
      <c r="LGD54" s="53"/>
      <c r="LGF54" s="53"/>
      <c r="LGS54" s="53"/>
      <c r="LGT54" s="53"/>
      <c r="LGV54" s="53"/>
      <c r="LHI54" s="53"/>
      <c r="LHJ54" s="53"/>
      <c r="LHL54" s="53"/>
      <c r="LHY54" s="53"/>
      <c r="LHZ54" s="53"/>
      <c r="LIB54" s="53"/>
      <c r="LIO54" s="53"/>
      <c r="LIP54" s="53"/>
      <c r="LIR54" s="53"/>
      <c r="LJE54" s="53"/>
      <c r="LJF54" s="53"/>
      <c r="LJH54" s="53"/>
      <c r="LJU54" s="53"/>
      <c r="LJV54" s="53"/>
      <c r="LJX54" s="53"/>
      <c r="LKK54" s="53"/>
      <c r="LKL54" s="53"/>
      <c r="LKN54" s="53"/>
      <c r="LLA54" s="53"/>
      <c r="LLB54" s="53"/>
      <c r="LLD54" s="53"/>
      <c r="LLQ54" s="53"/>
      <c r="LLR54" s="53"/>
      <c r="LLT54" s="53"/>
      <c r="LMG54" s="53"/>
      <c r="LMH54" s="53"/>
      <c r="LMJ54" s="53"/>
      <c r="LMW54" s="53"/>
      <c r="LMX54" s="53"/>
      <c r="LMZ54" s="53"/>
      <c r="LNM54" s="53"/>
      <c r="LNN54" s="53"/>
      <c r="LNP54" s="53"/>
      <c r="LOC54" s="53"/>
      <c r="LOD54" s="53"/>
      <c r="LOF54" s="53"/>
      <c r="LOS54" s="53"/>
      <c r="LOT54" s="53"/>
      <c r="LOV54" s="53"/>
      <c r="LPI54" s="53"/>
      <c r="LPJ54" s="53"/>
      <c r="LPL54" s="53"/>
      <c r="LPY54" s="53"/>
      <c r="LPZ54" s="53"/>
      <c r="LQB54" s="53"/>
      <c r="LQO54" s="53"/>
      <c r="LQP54" s="53"/>
      <c r="LQR54" s="53"/>
      <c r="LRE54" s="53"/>
      <c r="LRF54" s="53"/>
      <c r="LRH54" s="53"/>
      <c r="LRU54" s="53"/>
      <c r="LRV54" s="53"/>
      <c r="LRX54" s="53"/>
      <c r="LSK54" s="53"/>
      <c r="LSL54" s="53"/>
      <c r="LSN54" s="53"/>
      <c r="LTA54" s="53"/>
      <c r="LTB54" s="53"/>
      <c r="LTD54" s="53"/>
      <c r="LTQ54" s="53"/>
      <c r="LTR54" s="53"/>
      <c r="LTT54" s="53"/>
      <c r="LUG54" s="53"/>
      <c r="LUH54" s="53"/>
      <c r="LUJ54" s="53"/>
      <c r="LUW54" s="53"/>
      <c r="LUX54" s="53"/>
      <c r="LUZ54" s="53"/>
      <c r="LVM54" s="53"/>
      <c r="LVN54" s="53"/>
      <c r="LVP54" s="53"/>
      <c r="LWC54" s="53"/>
      <c r="LWD54" s="53"/>
      <c r="LWF54" s="53"/>
      <c r="LWS54" s="53"/>
      <c r="LWT54" s="53"/>
      <c r="LWV54" s="53"/>
      <c r="LXI54" s="53"/>
      <c r="LXJ54" s="53"/>
      <c r="LXL54" s="53"/>
      <c r="LXY54" s="53"/>
      <c r="LXZ54" s="53"/>
      <c r="LYB54" s="53"/>
      <c r="LYO54" s="53"/>
      <c r="LYP54" s="53"/>
      <c r="LYR54" s="53"/>
      <c r="LZE54" s="53"/>
      <c r="LZF54" s="53"/>
      <c r="LZH54" s="53"/>
      <c r="LZU54" s="53"/>
      <c r="LZV54" s="53"/>
      <c r="LZX54" s="53"/>
      <c r="MAK54" s="53"/>
      <c r="MAL54" s="53"/>
      <c r="MAN54" s="53"/>
      <c r="MBA54" s="53"/>
      <c r="MBB54" s="53"/>
      <c r="MBD54" s="53"/>
      <c r="MBQ54" s="53"/>
      <c r="MBR54" s="53"/>
      <c r="MBT54" s="53"/>
      <c r="MCG54" s="53"/>
      <c r="MCH54" s="53"/>
      <c r="MCJ54" s="53"/>
      <c r="MCW54" s="53"/>
      <c r="MCX54" s="53"/>
      <c r="MCZ54" s="53"/>
      <c r="MDM54" s="53"/>
      <c r="MDN54" s="53"/>
      <c r="MDP54" s="53"/>
      <c r="MEC54" s="53"/>
      <c r="MED54" s="53"/>
      <c r="MEF54" s="53"/>
      <c r="MES54" s="53"/>
      <c r="MET54" s="53"/>
      <c r="MEV54" s="53"/>
      <c r="MFI54" s="53"/>
      <c r="MFJ54" s="53"/>
      <c r="MFL54" s="53"/>
      <c r="MFY54" s="53"/>
      <c r="MFZ54" s="53"/>
      <c r="MGB54" s="53"/>
      <c r="MGO54" s="53"/>
      <c r="MGP54" s="53"/>
      <c r="MGR54" s="53"/>
      <c r="MHE54" s="53"/>
      <c r="MHF54" s="53"/>
      <c r="MHH54" s="53"/>
      <c r="MHU54" s="53"/>
      <c r="MHV54" s="53"/>
      <c r="MHX54" s="53"/>
      <c r="MIK54" s="53"/>
      <c r="MIL54" s="53"/>
      <c r="MIN54" s="53"/>
      <c r="MJA54" s="53"/>
      <c r="MJB54" s="53"/>
      <c r="MJD54" s="53"/>
      <c r="MJQ54" s="53"/>
      <c r="MJR54" s="53"/>
      <c r="MJT54" s="53"/>
      <c r="MKG54" s="53"/>
      <c r="MKH54" s="53"/>
      <c r="MKJ54" s="53"/>
      <c r="MKW54" s="53"/>
      <c r="MKX54" s="53"/>
      <c r="MKZ54" s="53"/>
      <c r="MLM54" s="53"/>
      <c r="MLN54" s="53"/>
      <c r="MLP54" s="53"/>
      <c r="MMC54" s="53"/>
      <c r="MMD54" s="53"/>
      <c r="MMF54" s="53"/>
      <c r="MMS54" s="53"/>
      <c r="MMT54" s="53"/>
      <c r="MMV54" s="53"/>
      <c r="MNI54" s="53"/>
      <c r="MNJ54" s="53"/>
      <c r="MNL54" s="53"/>
      <c r="MNY54" s="53"/>
      <c r="MNZ54" s="53"/>
      <c r="MOB54" s="53"/>
      <c r="MOO54" s="53"/>
      <c r="MOP54" s="53"/>
      <c r="MOR54" s="53"/>
      <c r="MPE54" s="53"/>
      <c r="MPF54" s="53"/>
      <c r="MPH54" s="53"/>
      <c r="MPU54" s="53"/>
      <c r="MPV54" s="53"/>
      <c r="MPX54" s="53"/>
      <c r="MQK54" s="53"/>
      <c r="MQL54" s="53"/>
      <c r="MQN54" s="53"/>
      <c r="MRA54" s="53"/>
      <c r="MRB54" s="53"/>
      <c r="MRD54" s="53"/>
      <c r="MRQ54" s="53"/>
      <c r="MRR54" s="53"/>
      <c r="MRT54" s="53"/>
      <c r="MSG54" s="53"/>
      <c r="MSH54" s="53"/>
      <c r="MSJ54" s="53"/>
      <c r="MSW54" s="53"/>
      <c r="MSX54" s="53"/>
      <c r="MSZ54" s="53"/>
      <c r="MTM54" s="53"/>
      <c r="MTN54" s="53"/>
      <c r="MTP54" s="53"/>
      <c r="MUC54" s="53"/>
      <c r="MUD54" s="53"/>
      <c r="MUF54" s="53"/>
      <c r="MUS54" s="53"/>
      <c r="MUT54" s="53"/>
      <c r="MUV54" s="53"/>
      <c r="MVI54" s="53"/>
      <c r="MVJ54" s="53"/>
      <c r="MVL54" s="53"/>
      <c r="MVY54" s="53"/>
      <c r="MVZ54" s="53"/>
      <c r="MWB54" s="53"/>
      <c r="MWO54" s="53"/>
      <c r="MWP54" s="53"/>
      <c r="MWR54" s="53"/>
      <c r="MXE54" s="53"/>
      <c r="MXF54" s="53"/>
      <c r="MXH54" s="53"/>
      <c r="MXU54" s="53"/>
      <c r="MXV54" s="53"/>
      <c r="MXX54" s="53"/>
      <c r="MYK54" s="53"/>
      <c r="MYL54" s="53"/>
      <c r="MYN54" s="53"/>
      <c r="MZA54" s="53"/>
      <c r="MZB54" s="53"/>
      <c r="MZD54" s="53"/>
      <c r="MZQ54" s="53"/>
      <c r="MZR54" s="53"/>
      <c r="MZT54" s="53"/>
      <c r="NAG54" s="53"/>
      <c r="NAH54" s="53"/>
      <c r="NAJ54" s="53"/>
      <c r="NAW54" s="53"/>
      <c r="NAX54" s="53"/>
      <c r="NAZ54" s="53"/>
      <c r="NBM54" s="53"/>
      <c r="NBN54" s="53"/>
      <c r="NBP54" s="53"/>
      <c r="NCC54" s="53"/>
      <c r="NCD54" s="53"/>
      <c r="NCF54" s="53"/>
      <c r="NCS54" s="53"/>
      <c r="NCT54" s="53"/>
      <c r="NCV54" s="53"/>
      <c r="NDI54" s="53"/>
      <c r="NDJ54" s="53"/>
      <c r="NDL54" s="53"/>
      <c r="NDY54" s="53"/>
      <c r="NDZ54" s="53"/>
      <c r="NEB54" s="53"/>
      <c r="NEO54" s="53"/>
      <c r="NEP54" s="53"/>
      <c r="NER54" s="53"/>
      <c r="NFE54" s="53"/>
      <c r="NFF54" s="53"/>
      <c r="NFH54" s="53"/>
      <c r="NFU54" s="53"/>
      <c r="NFV54" s="53"/>
      <c r="NFX54" s="53"/>
      <c r="NGK54" s="53"/>
      <c r="NGL54" s="53"/>
      <c r="NGN54" s="53"/>
      <c r="NHA54" s="53"/>
      <c r="NHB54" s="53"/>
      <c r="NHD54" s="53"/>
      <c r="NHQ54" s="53"/>
      <c r="NHR54" s="53"/>
      <c r="NHT54" s="53"/>
      <c r="NIG54" s="53"/>
      <c r="NIH54" s="53"/>
      <c r="NIJ54" s="53"/>
      <c r="NIW54" s="53"/>
      <c r="NIX54" s="53"/>
      <c r="NIZ54" s="53"/>
      <c r="NJM54" s="53"/>
      <c r="NJN54" s="53"/>
      <c r="NJP54" s="53"/>
      <c r="NKC54" s="53"/>
      <c r="NKD54" s="53"/>
      <c r="NKF54" s="53"/>
      <c r="NKS54" s="53"/>
      <c r="NKT54" s="53"/>
      <c r="NKV54" s="53"/>
      <c r="NLI54" s="53"/>
      <c r="NLJ54" s="53"/>
      <c r="NLL54" s="53"/>
      <c r="NLY54" s="53"/>
      <c r="NLZ54" s="53"/>
      <c r="NMB54" s="53"/>
      <c r="NMO54" s="53"/>
      <c r="NMP54" s="53"/>
      <c r="NMR54" s="53"/>
      <c r="NNE54" s="53"/>
      <c r="NNF54" s="53"/>
      <c r="NNH54" s="53"/>
      <c r="NNU54" s="53"/>
      <c r="NNV54" s="53"/>
      <c r="NNX54" s="53"/>
      <c r="NOK54" s="53"/>
      <c r="NOL54" s="53"/>
      <c r="NON54" s="53"/>
      <c r="NPA54" s="53"/>
      <c r="NPB54" s="53"/>
      <c r="NPD54" s="53"/>
      <c r="NPQ54" s="53"/>
      <c r="NPR54" s="53"/>
      <c r="NPT54" s="53"/>
      <c r="NQG54" s="53"/>
      <c r="NQH54" s="53"/>
      <c r="NQJ54" s="53"/>
      <c r="NQW54" s="53"/>
      <c r="NQX54" s="53"/>
      <c r="NQZ54" s="53"/>
      <c r="NRM54" s="53"/>
      <c r="NRN54" s="53"/>
      <c r="NRP54" s="53"/>
      <c r="NSC54" s="53"/>
      <c r="NSD54" s="53"/>
      <c r="NSF54" s="53"/>
      <c r="NSS54" s="53"/>
      <c r="NST54" s="53"/>
      <c r="NSV54" s="53"/>
      <c r="NTI54" s="53"/>
      <c r="NTJ54" s="53"/>
      <c r="NTL54" s="53"/>
      <c r="NTY54" s="53"/>
      <c r="NTZ54" s="53"/>
      <c r="NUB54" s="53"/>
      <c r="NUO54" s="53"/>
      <c r="NUP54" s="53"/>
      <c r="NUR54" s="53"/>
      <c r="NVE54" s="53"/>
      <c r="NVF54" s="53"/>
      <c r="NVH54" s="53"/>
      <c r="NVU54" s="53"/>
      <c r="NVV54" s="53"/>
      <c r="NVX54" s="53"/>
      <c r="NWK54" s="53"/>
      <c r="NWL54" s="53"/>
      <c r="NWN54" s="53"/>
      <c r="NXA54" s="53"/>
      <c r="NXB54" s="53"/>
      <c r="NXD54" s="53"/>
      <c r="NXQ54" s="53"/>
      <c r="NXR54" s="53"/>
      <c r="NXT54" s="53"/>
      <c r="NYG54" s="53"/>
      <c r="NYH54" s="53"/>
      <c r="NYJ54" s="53"/>
      <c r="NYW54" s="53"/>
      <c r="NYX54" s="53"/>
      <c r="NYZ54" s="53"/>
      <c r="NZM54" s="53"/>
      <c r="NZN54" s="53"/>
      <c r="NZP54" s="53"/>
      <c r="OAC54" s="53"/>
      <c r="OAD54" s="53"/>
      <c r="OAF54" s="53"/>
      <c r="OAS54" s="53"/>
      <c r="OAT54" s="53"/>
      <c r="OAV54" s="53"/>
      <c r="OBI54" s="53"/>
      <c r="OBJ54" s="53"/>
      <c r="OBL54" s="53"/>
      <c r="OBY54" s="53"/>
      <c r="OBZ54" s="53"/>
      <c r="OCB54" s="53"/>
      <c r="OCO54" s="53"/>
      <c r="OCP54" s="53"/>
      <c r="OCR54" s="53"/>
      <c r="ODE54" s="53"/>
      <c r="ODF54" s="53"/>
      <c r="ODH54" s="53"/>
      <c r="ODU54" s="53"/>
      <c r="ODV54" s="53"/>
      <c r="ODX54" s="53"/>
      <c r="OEK54" s="53"/>
      <c r="OEL54" s="53"/>
      <c r="OEN54" s="53"/>
      <c r="OFA54" s="53"/>
      <c r="OFB54" s="53"/>
      <c r="OFD54" s="53"/>
      <c r="OFQ54" s="53"/>
      <c r="OFR54" s="53"/>
      <c r="OFT54" s="53"/>
      <c r="OGG54" s="53"/>
      <c r="OGH54" s="53"/>
      <c r="OGJ54" s="53"/>
      <c r="OGW54" s="53"/>
      <c r="OGX54" s="53"/>
      <c r="OGZ54" s="53"/>
      <c r="OHM54" s="53"/>
      <c r="OHN54" s="53"/>
      <c r="OHP54" s="53"/>
      <c r="OIC54" s="53"/>
      <c r="OID54" s="53"/>
      <c r="OIF54" s="53"/>
      <c r="OIS54" s="53"/>
      <c r="OIT54" s="53"/>
      <c r="OIV54" s="53"/>
      <c r="OJI54" s="53"/>
      <c r="OJJ54" s="53"/>
      <c r="OJL54" s="53"/>
      <c r="OJY54" s="53"/>
      <c r="OJZ54" s="53"/>
      <c r="OKB54" s="53"/>
      <c r="OKO54" s="53"/>
      <c r="OKP54" s="53"/>
      <c r="OKR54" s="53"/>
      <c r="OLE54" s="53"/>
      <c r="OLF54" s="53"/>
      <c r="OLH54" s="53"/>
      <c r="OLU54" s="53"/>
      <c r="OLV54" s="53"/>
      <c r="OLX54" s="53"/>
      <c r="OMK54" s="53"/>
      <c r="OML54" s="53"/>
      <c r="OMN54" s="53"/>
      <c r="ONA54" s="53"/>
      <c r="ONB54" s="53"/>
      <c r="OND54" s="53"/>
      <c r="ONQ54" s="53"/>
      <c r="ONR54" s="53"/>
      <c r="ONT54" s="53"/>
      <c r="OOG54" s="53"/>
      <c r="OOH54" s="53"/>
      <c r="OOJ54" s="53"/>
      <c r="OOW54" s="53"/>
      <c r="OOX54" s="53"/>
      <c r="OOZ54" s="53"/>
      <c r="OPM54" s="53"/>
      <c r="OPN54" s="53"/>
      <c r="OPP54" s="53"/>
      <c r="OQC54" s="53"/>
      <c r="OQD54" s="53"/>
      <c r="OQF54" s="53"/>
      <c r="OQS54" s="53"/>
      <c r="OQT54" s="53"/>
      <c r="OQV54" s="53"/>
      <c r="ORI54" s="53"/>
      <c r="ORJ54" s="53"/>
      <c r="ORL54" s="53"/>
      <c r="ORY54" s="53"/>
      <c r="ORZ54" s="53"/>
      <c r="OSB54" s="53"/>
      <c r="OSO54" s="53"/>
      <c r="OSP54" s="53"/>
      <c r="OSR54" s="53"/>
      <c r="OTE54" s="53"/>
      <c r="OTF54" s="53"/>
      <c r="OTH54" s="53"/>
      <c r="OTU54" s="53"/>
      <c r="OTV54" s="53"/>
      <c r="OTX54" s="53"/>
      <c r="OUK54" s="53"/>
      <c r="OUL54" s="53"/>
      <c r="OUN54" s="53"/>
      <c r="OVA54" s="53"/>
      <c r="OVB54" s="53"/>
      <c r="OVD54" s="53"/>
      <c r="OVQ54" s="53"/>
      <c r="OVR54" s="53"/>
      <c r="OVT54" s="53"/>
      <c r="OWG54" s="53"/>
      <c r="OWH54" s="53"/>
      <c r="OWJ54" s="53"/>
      <c r="OWW54" s="53"/>
      <c r="OWX54" s="53"/>
      <c r="OWZ54" s="53"/>
      <c r="OXM54" s="53"/>
      <c r="OXN54" s="53"/>
      <c r="OXP54" s="53"/>
      <c r="OYC54" s="53"/>
      <c r="OYD54" s="53"/>
      <c r="OYF54" s="53"/>
      <c r="OYS54" s="53"/>
      <c r="OYT54" s="53"/>
      <c r="OYV54" s="53"/>
      <c r="OZI54" s="53"/>
      <c r="OZJ54" s="53"/>
      <c r="OZL54" s="53"/>
      <c r="OZY54" s="53"/>
      <c r="OZZ54" s="53"/>
      <c r="PAB54" s="53"/>
      <c r="PAO54" s="53"/>
      <c r="PAP54" s="53"/>
      <c r="PAR54" s="53"/>
      <c r="PBE54" s="53"/>
      <c r="PBF54" s="53"/>
      <c r="PBH54" s="53"/>
      <c r="PBU54" s="53"/>
      <c r="PBV54" s="53"/>
      <c r="PBX54" s="53"/>
      <c r="PCK54" s="53"/>
      <c r="PCL54" s="53"/>
      <c r="PCN54" s="53"/>
      <c r="PDA54" s="53"/>
      <c r="PDB54" s="53"/>
      <c r="PDD54" s="53"/>
      <c r="PDQ54" s="53"/>
      <c r="PDR54" s="53"/>
      <c r="PDT54" s="53"/>
      <c r="PEG54" s="53"/>
      <c r="PEH54" s="53"/>
      <c r="PEJ54" s="53"/>
      <c r="PEW54" s="53"/>
      <c r="PEX54" s="53"/>
      <c r="PEZ54" s="53"/>
      <c r="PFM54" s="53"/>
      <c r="PFN54" s="53"/>
      <c r="PFP54" s="53"/>
      <c r="PGC54" s="53"/>
      <c r="PGD54" s="53"/>
      <c r="PGF54" s="53"/>
      <c r="PGS54" s="53"/>
      <c r="PGT54" s="53"/>
      <c r="PGV54" s="53"/>
      <c r="PHI54" s="53"/>
      <c r="PHJ54" s="53"/>
      <c r="PHL54" s="53"/>
      <c r="PHY54" s="53"/>
      <c r="PHZ54" s="53"/>
      <c r="PIB54" s="53"/>
      <c r="PIO54" s="53"/>
      <c r="PIP54" s="53"/>
      <c r="PIR54" s="53"/>
      <c r="PJE54" s="53"/>
      <c r="PJF54" s="53"/>
      <c r="PJH54" s="53"/>
      <c r="PJU54" s="53"/>
      <c r="PJV54" s="53"/>
      <c r="PJX54" s="53"/>
      <c r="PKK54" s="53"/>
      <c r="PKL54" s="53"/>
      <c r="PKN54" s="53"/>
      <c r="PLA54" s="53"/>
      <c r="PLB54" s="53"/>
      <c r="PLD54" s="53"/>
      <c r="PLQ54" s="53"/>
      <c r="PLR54" s="53"/>
      <c r="PLT54" s="53"/>
      <c r="PMG54" s="53"/>
      <c r="PMH54" s="53"/>
      <c r="PMJ54" s="53"/>
      <c r="PMW54" s="53"/>
      <c r="PMX54" s="53"/>
      <c r="PMZ54" s="53"/>
      <c r="PNM54" s="53"/>
      <c r="PNN54" s="53"/>
      <c r="PNP54" s="53"/>
      <c r="POC54" s="53"/>
      <c r="POD54" s="53"/>
      <c r="POF54" s="53"/>
      <c r="POS54" s="53"/>
      <c r="POT54" s="53"/>
      <c r="POV54" s="53"/>
      <c r="PPI54" s="53"/>
      <c r="PPJ54" s="53"/>
      <c r="PPL54" s="53"/>
      <c r="PPY54" s="53"/>
      <c r="PPZ54" s="53"/>
      <c r="PQB54" s="53"/>
      <c r="PQO54" s="53"/>
      <c r="PQP54" s="53"/>
      <c r="PQR54" s="53"/>
      <c r="PRE54" s="53"/>
      <c r="PRF54" s="53"/>
      <c r="PRH54" s="53"/>
      <c r="PRU54" s="53"/>
      <c r="PRV54" s="53"/>
      <c r="PRX54" s="53"/>
      <c r="PSK54" s="53"/>
      <c r="PSL54" s="53"/>
      <c r="PSN54" s="53"/>
      <c r="PTA54" s="53"/>
      <c r="PTB54" s="53"/>
      <c r="PTD54" s="53"/>
      <c r="PTQ54" s="53"/>
      <c r="PTR54" s="53"/>
      <c r="PTT54" s="53"/>
      <c r="PUG54" s="53"/>
      <c r="PUH54" s="53"/>
      <c r="PUJ54" s="53"/>
      <c r="PUW54" s="53"/>
      <c r="PUX54" s="53"/>
      <c r="PUZ54" s="53"/>
      <c r="PVM54" s="53"/>
      <c r="PVN54" s="53"/>
      <c r="PVP54" s="53"/>
      <c r="PWC54" s="53"/>
      <c r="PWD54" s="53"/>
      <c r="PWF54" s="53"/>
      <c r="PWS54" s="53"/>
      <c r="PWT54" s="53"/>
      <c r="PWV54" s="53"/>
      <c r="PXI54" s="53"/>
      <c r="PXJ54" s="53"/>
      <c r="PXL54" s="53"/>
      <c r="PXY54" s="53"/>
      <c r="PXZ54" s="53"/>
      <c r="PYB54" s="53"/>
      <c r="PYO54" s="53"/>
      <c r="PYP54" s="53"/>
      <c r="PYR54" s="53"/>
      <c r="PZE54" s="53"/>
      <c r="PZF54" s="53"/>
      <c r="PZH54" s="53"/>
      <c r="PZU54" s="53"/>
      <c r="PZV54" s="53"/>
      <c r="PZX54" s="53"/>
      <c r="QAK54" s="53"/>
      <c r="QAL54" s="53"/>
      <c r="QAN54" s="53"/>
      <c r="QBA54" s="53"/>
      <c r="QBB54" s="53"/>
      <c r="QBD54" s="53"/>
      <c r="QBQ54" s="53"/>
      <c r="QBR54" s="53"/>
      <c r="QBT54" s="53"/>
      <c r="QCG54" s="53"/>
      <c r="QCH54" s="53"/>
      <c r="QCJ54" s="53"/>
      <c r="QCW54" s="53"/>
      <c r="QCX54" s="53"/>
      <c r="QCZ54" s="53"/>
      <c r="QDM54" s="53"/>
      <c r="QDN54" s="53"/>
      <c r="QDP54" s="53"/>
      <c r="QEC54" s="53"/>
      <c r="QED54" s="53"/>
      <c r="QEF54" s="53"/>
      <c r="QES54" s="53"/>
      <c r="QET54" s="53"/>
      <c r="QEV54" s="53"/>
      <c r="QFI54" s="53"/>
      <c r="QFJ54" s="53"/>
      <c r="QFL54" s="53"/>
      <c r="QFY54" s="53"/>
      <c r="QFZ54" s="53"/>
      <c r="QGB54" s="53"/>
      <c r="QGO54" s="53"/>
      <c r="QGP54" s="53"/>
      <c r="QGR54" s="53"/>
      <c r="QHE54" s="53"/>
      <c r="QHF54" s="53"/>
      <c r="QHH54" s="53"/>
      <c r="QHU54" s="53"/>
      <c r="QHV54" s="53"/>
      <c r="QHX54" s="53"/>
      <c r="QIK54" s="53"/>
      <c r="QIL54" s="53"/>
      <c r="QIN54" s="53"/>
      <c r="QJA54" s="53"/>
      <c r="QJB54" s="53"/>
      <c r="QJD54" s="53"/>
      <c r="QJQ54" s="53"/>
      <c r="QJR54" s="53"/>
      <c r="QJT54" s="53"/>
      <c r="QKG54" s="53"/>
      <c r="QKH54" s="53"/>
      <c r="QKJ54" s="53"/>
      <c r="QKW54" s="53"/>
      <c r="QKX54" s="53"/>
      <c r="QKZ54" s="53"/>
      <c r="QLM54" s="53"/>
      <c r="QLN54" s="53"/>
      <c r="QLP54" s="53"/>
      <c r="QMC54" s="53"/>
      <c r="QMD54" s="53"/>
      <c r="QMF54" s="53"/>
      <c r="QMS54" s="53"/>
      <c r="QMT54" s="53"/>
      <c r="QMV54" s="53"/>
      <c r="QNI54" s="53"/>
      <c r="QNJ54" s="53"/>
      <c r="QNL54" s="53"/>
      <c r="QNY54" s="53"/>
      <c r="QNZ54" s="53"/>
      <c r="QOB54" s="53"/>
      <c r="QOO54" s="53"/>
      <c r="QOP54" s="53"/>
      <c r="QOR54" s="53"/>
      <c r="QPE54" s="53"/>
      <c r="QPF54" s="53"/>
      <c r="QPH54" s="53"/>
      <c r="QPU54" s="53"/>
      <c r="QPV54" s="53"/>
      <c r="QPX54" s="53"/>
      <c r="QQK54" s="53"/>
      <c r="QQL54" s="53"/>
      <c r="QQN54" s="53"/>
      <c r="QRA54" s="53"/>
      <c r="QRB54" s="53"/>
      <c r="QRD54" s="53"/>
      <c r="QRQ54" s="53"/>
      <c r="QRR54" s="53"/>
      <c r="QRT54" s="53"/>
      <c r="QSG54" s="53"/>
      <c r="QSH54" s="53"/>
      <c r="QSJ54" s="53"/>
      <c r="QSW54" s="53"/>
      <c r="QSX54" s="53"/>
      <c r="QSZ54" s="53"/>
      <c r="QTM54" s="53"/>
      <c r="QTN54" s="53"/>
      <c r="QTP54" s="53"/>
      <c r="QUC54" s="53"/>
      <c r="QUD54" s="53"/>
      <c r="QUF54" s="53"/>
      <c r="QUS54" s="53"/>
      <c r="QUT54" s="53"/>
      <c r="QUV54" s="53"/>
      <c r="QVI54" s="53"/>
      <c r="QVJ54" s="53"/>
      <c r="QVL54" s="53"/>
      <c r="QVY54" s="53"/>
      <c r="QVZ54" s="53"/>
      <c r="QWB54" s="53"/>
      <c r="QWO54" s="53"/>
      <c r="QWP54" s="53"/>
      <c r="QWR54" s="53"/>
      <c r="QXE54" s="53"/>
      <c r="QXF54" s="53"/>
      <c r="QXH54" s="53"/>
      <c r="QXU54" s="53"/>
      <c r="QXV54" s="53"/>
      <c r="QXX54" s="53"/>
      <c r="QYK54" s="53"/>
      <c r="QYL54" s="53"/>
      <c r="QYN54" s="53"/>
      <c r="QZA54" s="53"/>
      <c r="QZB54" s="53"/>
      <c r="QZD54" s="53"/>
      <c r="QZQ54" s="53"/>
      <c r="QZR54" s="53"/>
      <c r="QZT54" s="53"/>
      <c r="RAG54" s="53"/>
      <c r="RAH54" s="53"/>
      <c r="RAJ54" s="53"/>
      <c r="RAW54" s="53"/>
      <c r="RAX54" s="53"/>
      <c r="RAZ54" s="53"/>
      <c r="RBM54" s="53"/>
      <c r="RBN54" s="53"/>
      <c r="RBP54" s="53"/>
      <c r="RCC54" s="53"/>
      <c r="RCD54" s="53"/>
      <c r="RCF54" s="53"/>
      <c r="RCS54" s="53"/>
      <c r="RCT54" s="53"/>
      <c r="RCV54" s="53"/>
      <c r="RDI54" s="53"/>
      <c r="RDJ54" s="53"/>
      <c r="RDL54" s="53"/>
      <c r="RDY54" s="53"/>
      <c r="RDZ54" s="53"/>
      <c r="REB54" s="53"/>
      <c r="REO54" s="53"/>
      <c r="REP54" s="53"/>
      <c r="RER54" s="53"/>
      <c r="RFE54" s="53"/>
      <c r="RFF54" s="53"/>
      <c r="RFH54" s="53"/>
      <c r="RFU54" s="53"/>
      <c r="RFV54" s="53"/>
      <c r="RFX54" s="53"/>
      <c r="RGK54" s="53"/>
      <c r="RGL54" s="53"/>
      <c r="RGN54" s="53"/>
      <c r="RHA54" s="53"/>
      <c r="RHB54" s="53"/>
      <c r="RHD54" s="53"/>
      <c r="RHQ54" s="53"/>
      <c r="RHR54" s="53"/>
      <c r="RHT54" s="53"/>
      <c r="RIG54" s="53"/>
      <c r="RIH54" s="53"/>
      <c r="RIJ54" s="53"/>
      <c r="RIW54" s="53"/>
      <c r="RIX54" s="53"/>
      <c r="RIZ54" s="53"/>
      <c r="RJM54" s="53"/>
      <c r="RJN54" s="53"/>
      <c r="RJP54" s="53"/>
      <c r="RKC54" s="53"/>
      <c r="RKD54" s="53"/>
      <c r="RKF54" s="53"/>
      <c r="RKS54" s="53"/>
      <c r="RKT54" s="53"/>
      <c r="RKV54" s="53"/>
      <c r="RLI54" s="53"/>
      <c r="RLJ54" s="53"/>
      <c r="RLL54" s="53"/>
      <c r="RLY54" s="53"/>
      <c r="RLZ54" s="53"/>
      <c r="RMB54" s="53"/>
      <c r="RMO54" s="53"/>
      <c r="RMP54" s="53"/>
      <c r="RMR54" s="53"/>
      <c r="RNE54" s="53"/>
      <c r="RNF54" s="53"/>
      <c r="RNH54" s="53"/>
      <c r="RNU54" s="53"/>
      <c r="RNV54" s="53"/>
      <c r="RNX54" s="53"/>
      <c r="ROK54" s="53"/>
      <c r="ROL54" s="53"/>
      <c r="RON54" s="53"/>
      <c r="RPA54" s="53"/>
      <c r="RPB54" s="53"/>
      <c r="RPD54" s="53"/>
      <c r="RPQ54" s="53"/>
      <c r="RPR54" s="53"/>
      <c r="RPT54" s="53"/>
      <c r="RQG54" s="53"/>
      <c r="RQH54" s="53"/>
      <c r="RQJ54" s="53"/>
      <c r="RQW54" s="53"/>
      <c r="RQX54" s="53"/>
      <c r="RQZ54" s="53"/>
      <c r="RRM54" s="53"/>
      <c r="RRN54" s="53"/>
      <c r="RRP54" s="53"/>
      <c r="RSC54" s="53"/>
      <c r="RSD54" s="53"/>
      <c r="RSF54" s="53"/>
      <c r="RSS54" s="53"/>
      <c r="RST54" s="53"/>
      <c r="RSV54" s="53"/>
      <c r="RTI54" s="53"/>
      <c r="RTJ54" s="53"/>
      <c r="RTL54" s="53"/>
      <c r="RTY54" s="53"/>
      <c r="RTZ54" s="53"/>
      <c r="RUB54" s="53"/>
      <c r="RUO54" s="53"/>
      <c r="RUP54" s="53"/>
      <c r="RUR54" s="53"/>
      <c r="RVE54" s="53"/>
      <c r="RVF54" s="53"/>
      <c r="RVH54" s="53"/>
      <c r="RVU54" s="53"/>
      <c r="RVV54" s="53"/>
      <c r="RVX54" s="53"/>
      <c r="RWK54" s="53"/>
      <c r="RWL54" s="53"/>
      <c r="RWN54" s="53"/>
      <c r="RXA54" s="53"/>
      <c r="RXB54" s="53"/>
      <c r="RXD54" s="53"/>
      <c r="RXQ54" s="53"/>
      <c r="RXR54" s="53"/>
      <c r="RXT54" s="53"/>
      <c r="RYG54" s="53"/>
      <c r="RYH54" s="53"/>
      <c r="RYJ54" s="53"/>
      <c r="RYW54" s="53"/>
      <c r="RYX54" s="53"/>
      <c r="RYZ54" s="53"/>
      <c r="RZM54" s="53"/>
      <c r="RZN54" s="53"/>
      <c r="RZP54" s="53"/>
      <c r="SAC54" s="53"/>
      <c r="SAD54" s="53"/>
      <c r="SAF54" s="53"/>
      <c r="SAS54" s="53"/>
      <c r="SAT54" s="53"/>
      <c r="SAV54" s="53"/>
      <c r="SBI54" s="53"/>
      <c r="SBJ54" s="53"/>
      <c r="SBL54" s="53"/>
      <c r="SBY54" s="53"/>
      <c r="SBZ54" s="53"/>
      <c r="SCB54" s="53"/>
      <c r="SCO54" s="53"/>
      <c r="SCP54" s="53"/>
      <c r="SCR54" s="53"/>
      <c r="SDE54" s="53"/>
      <c r="SDF54" s="53"/>
      <c r="SDH54" s="53"/>
      <c r="SDU54" s="53"/>
      <c r="SDV54" s="53"/>
      <c r="SDX54" s="53"/>
      <c r="SEK54" s="53"/>
      <c r="SEL54" s="53"/>
      <c r="SEN54" s="53"/>
      <c r="SFA54" s="53"/>
      <c r="SFB54" s="53"/>
      <c r="SFD54" s="53"/>
      <c r="SFQ54" s="53"/>
      <c r="SFR54" s="53"/>
      <c r="SFT54" s="53"/>
      <c r="SGG54" s="53"/>
      <c r="SGH54" s="53"/>
      <c r="SGJ54" s="53"/>
      <c r="SGW54" s="53"/>
      <c r="SGX54" s="53"/>
      <c r="SGZ54" s="53"/>
      <c r="SHM54" s="53"/>
      <c r="SHN54" s="53"/>
      <c r="SHP54" s="53"/>
      <c r="SIC54" s="53"/>
      <c r="SID54" s="53"/>
      <c r="SIF54" s="53"/>
      <c r="SIS54" s="53"/>
      <c r="SIT54" s="53"/>
      <c r="SIV54" s="53"/>
      <c r="SJI54" s="53"/>
      <c r="SJJ54" s="53"/>
      <c r="SJL54" s="53"/>
      <c r="SJY54" s="53"/>
      <c r="SJZ54" s="53"/>
      <c r="SKB54" s="53"/>
      <c r="SKO54" s="53"/>
      <c r="SKP54" s="53"/>
      <c r="SKR54" s="53"/>
      <c r="SLE54" s="53"/>
      <c r="SLF54" s="53"/>
      <c r="SLH54" s="53"/>
      <c r="SLU54" s="53"/>
      <c r="SLV54" s="53"/>
      <c r="SLX54" s="53"/>
      <c r="SMK54" s="53"/>
      <c r="SML54" s="53"/>
      <c r="SMN54" s="53"/>
      <c r="SNA54" s="53"/>
      <c r="SNB54" s="53"/>
      <c r="SND54" s="53"/>
      <c r="SNQ54" s="53"/>
      <c r="SNR54" s="53"/>
      <c r="SNT54" s="53"/>
      <c r="SOG54" s="53"/>
      <c r="SOH54" s="53"/>
      <c r="SOJ54" s="53"/>
      <c r="SOW54" s="53"/>
      <c r="SOX54" s="53"/>
      <c r="SOZ54" s="53"/>
      <c r="SPM54" s="53"/>
      <c r="SPN54" s="53"/>
      <c r="SPP54" s="53"/>
      <c r="SQC54" s="53"/>
      <c r="SQD54" s="53"/>
      <c r="SQF54" s="53"/>
      <c r="SQS54" s="53"/>
      <c r="SQT54" s="53"/>
      <c r="SQV54" s="53"/>
      <c r="SRI54" s="53"/>
      <c r="SRJ54" s="53"/>
      <c r="SRL54" s="53"/>
      <c r="SRY54" s="53"/>
      <c r="SRZ54" s="53"/>
      <c r="SSB54" s="53"/>
      <c r="SSO54" s="53"/>
      <c r="SSP54" s="53"/>
      <c r="SSR54" s="53"/>
      <c r="STE54" s="53"/>
      <c r="STF54" s="53"/>
      <c r="STH54" s="53"/>
      <c r="STU54" s="53"/>
      <c r="STV54" s="53"/>
      <c r="STX54" s="53"/>
      <c r="SUK54" s="53"/>
      <c r="SUL54" s="53"/>
      <c r="SUN54" s="53"/>
      <c r="SVA54" s="53"/>
      <c r="SVB54" s="53"/>
      <c r="SVD54" s="53"/>
      <c r="SVQ54" s="53"/>
      <c r="SVR54" s="53"/>
      <c r="SVT54" s="53"/>
      <c r="SWG54" s="53"/>
      <c r="SWH54" s="53"/>
      <c r="SWJ54" s="53"/>
      <c r="SWW54" s="53"/>
      <c r="SWX54" s="53"/>
      <c r="SWZ54" s="53"/>
      <c r="SXM54" s="53"/>
      <c r="SXN54" s="53"/>
      <c r="SXP54" s="53"/>
      <c r="SYC54" s="53"/>
      <c r="SYD54" s="53"/>
      <c r="SYF54" s="53"/>
      <c r="SYS54" s="53"/>
      <c r="SYT54" s="53"/>
      <c r="SYV54" s="53"/>
      <c r="SZI54" s="53"/>
      <c r="SZJ54" s="53"/>
      <c r="SZL54" s="53"/>
      <c r="SZY54" s="53"/>
      <c r="SZZ54" s="53"/>
      <c r="TAB54" s="53"/>
      <c r="TAO54" s="53"/>
      <c r="TAP54" s="53"/>
      <c r="TAR54" s="53"/>
      <c r="TBE54" s="53"/>
      <c r="TBF54" s="53"/>
      <c r="TBH54" s="53"/>
      <c r="TBU54" s="53"/>
      <c r="TBV54" s="53"/>
      <c r="TBX54" s="53"/>
      <c r="TCK54" s="53"/>
      <c r="TCL54" s="53"/>
      <c r="TCN54" s="53"/>
      <c r="TDA54" s="53"/>
      <c r="TDB54" s="53"/>
      <c r="TDD54" s="53"/>
      <c r="TDQ54" s="53"/>
      <c r="TDR54" s="53"/>
      <c r="TDT54" s="53"/>
      <c r="TEG54" s="53"/>
      <c r="TEH54" s="53"/>
      <c r="TEJ54" s="53"/>
      <c r="TEW54" s="53"/>
      <c r="TEX54" s="53"/>
      <c r="TEZ54" s="53"/>
      <c r="TFM54" s="53"/>
      <c r="TFN54" s="53"/>
      <c r="TFP54" s="53"/>
      <c r="TGC54" s="53"/>
      <c r="TGD54" s="53"/>
      <c r="TGF54" s="53"/>
      <c r="TGS54" s="53"/>
      <c r="TGT54" s="53"/>
      <c r="TGV54" s="53"/>
      <c r="THI54" s="53"/>
      <c r="THJ54" s="53"/>
      <c r="THL54" s="53"/>
      <c r="THY54" s="53"/>
      <c r="THZ54" s="53"/>
      <c r="TIB54" s="53"/>
      <c r="TIO54" s="53"/>
      <c r="TIP54" s="53"/>
      <c r="TIR54" s="53"/>
      <c r="TJE54" s="53"/>
      <c r="TJF54" s="53"/>
      <c r="TJH54" s="53"/>
      <c r="TJU54" s="53"/>
      <c r="TJV54" s="53"/>
      <c r="TJX54" s="53"/>
      <c r="TKK54" s="53"/>
      <c r="TKL54" s="53"/>
      <c r="TKN54" s="53"/>
      <c r="TLA54" s="53"/>
      <c r="TLB54" s="53"/>
      <c r="TLD54" s="53"/>
      <c r="TLQ54" s="53"/>
      <c r="TLR54" s="53"/>
      <c r="TLT54" s="53"/>
      <c r="TMG54" s="53"/>
      <c r="TMH54" s="53"/>
      <c r="TMJ54" s="53"/>
      <c r="TMW54" s="53"/>
      <c r="TMX54" s="53"/>
      <c r="TMZ54" s="53"/>
      <c r="TNM54" s="53"/>
      <c r="TNN54" s="53"/>
      <c r="TNP54" s="53"/>
      <c r="TOC54" s="53"/>
      <c r="TOD54" s="53"/>
      <c r="TOF54" s="53"/>
      <c r="TOS54" s="53"/>
      <c r="TOT54" s="53"/>
      <c r="TOV54" s="53"/>
      <c r="TPI54" s="53"/>
      <c r="TPJ54" s="53"/>
      <c r="TPL54" s="53"/>
      <c r="TPY54" s="53"/>
      <c r="TPZ54" s="53"/>
      <c r="TQB54" s="53"/>
      <c r="TQO54" s="53"/>
      <c r="TQP54" s="53"/>
      <c r="TQR54" s="53"/>
      <c r="TRE54" s="53"/>
      <c r="TRF54" s="53"/>
      <c r="TRH54" s="53"/>
      <c r="TRU54" s="53"/>
      <c r="TRV54" s="53"/>
      <c r="TRX54" s="53"/>
      <c r="TSK54" s="53"/>
      <c r="TSL54" s="53"/>
      <c r="TSN54" s="53"/>
      <c r="TTA54" s="53"/>
      <c r="TTB54" s="53"/>
      <c r="TTD54" s="53"/>
      <c r="TTQ54" s="53"/>
      <c r="TTR54" s="53"/>
      <c r="TTT54" s="53"/>
      <c r="TUG54" s="53"/>
      <c r="TUH54" s="53"/>
      <c r="TUJ54" s="53"/>
      <c r="TUW54" s="53"/>
      <c r="TUX54" s="53"/>
      <c r="TUZ54" s="53"/>
      <c r="TVM54" s="53"/>
      <c r="TVN54" s="53"/>
      <c r="TVP54" s="53"/>
      <c r="TWC54" s="53"/>
      <c r="TWD54" s="53"/>
      <c r="TWF54" s="53"/>
      <c r="TWS54" s="53"/>
      <c r="TWT54" s="53"/>
      <c r="TWV54" s="53"/>
      <c r="TXI54" s="53"/>
      <c r="TXJ54" s="53"/>
      <c r="TXL54" s="53"/>
      <c r="TXY54" s="53"/>
      <c r="TXZ54" s="53"/>
      <c r="TYB54" s="53"/>
      <c r="TYO54" s="53"/>
      <c r="TYP54" s="53"/>
      <c r="TYR54" s="53"/>
      <c r="TZE54" s="53"/>
      <c r="TZF54" s="53"/>
      <c r="TZH54" s="53"/>
      <c r="TZU54" s="53"/>
      <c r="TZV54" s="53"/>
      <c r="TZX54" s="53"/>
      <c r="UAK54" s="53"/>
      <c r="UAL54" s="53"/>
      <c r="UAN54" s="53"/>
      <c r="UBA54" s="53"/>
      <c r="UBB54" s="53"/>
      <c r="UBD54" s="53"/>
      <c r="UBQ54" s="53"/>
      <c r="UBR54" s="53"/>
      <c r="UBT54" s="53"/>
      <c r="UCG54" s="53"/>
      <c r="UCH54" s="53"/>
      <c r="UCJ54" s="53"/>
      <c r="UCW54" s="53"/>
      <c r="UCX54" s="53"/>
      <c r="UCZ54" s="53"/>
      <c r="UDM54" s="53"/>
      <c r="UDN54" s="53"/>
      <c r="UDP54" s="53"/>
      <c r="UEC54" s="53"/>
      <c r="UED54" s="53"/>
      <c r="UEF54" s="53"/>
      <c r="UES54" s="53"/>
      <c r="UET54" s="53"/>
      <c r="UEV54" s="53"/>
      <c r="UFI54" s="53"/>
      <c r="UFJ54" s="53"/>
      <c r="UFL54" s="53"/>
      <c r="UFY54" s="53"/>
      <c r="UFZ54" s="53"/>
      <c r="UGB54" s="53"/>
      <c r="UGO54" s="53"/>
      <c r="UGP54" s="53"/>
      <c r="UGR54" s="53"/>
      <c r="UHE54" s="53"/>
      <c r="UHF54" s="53"/>
      <c r="UHH54" s="53"/>
      <c r="UHU54" s="53"/>
      <c r="UHV54" s="53"/>
      <c r="UHX54" s="53"/>
      <c r="UIK54" s="53"/>
      <c r="UIL54" s="53"/>
      <c r="UIN54" s="53"/>
      <c r="UJA54" s="53"/>
      <c r="UJB54" s="53"/>
      <c r="UJD54" s="53"/>
      <c r="UJQ54" s="53"/>
      <c r="UJR54" s="53"/>
      <c r="UJT54" s="53"/>
      <c r="UKG54" s="53"/>
      <c r="UKH54" s="53"/>
      <c r="UKJ54" s="53"/>
      <c r="UKW54" s="53"/>
      <c r="UKX54" s="53"/>
      <c r="UKZ54" s="53"/>
      <c r="ULM54" s="53"/>
      <c r="ULN54" s="53"/>
      <c r="ULP54" s="53"/>
      <c r="UMC54" s="53"/>
      <c r="UMD54" s="53"/>
      <c r="UMF54" s="53"/>
      <c r="UMS54" s="53"/>
      <c r="UMT54" s="53"/>
      <c r="UMV54" s="53"/>
      <c r="UNI54" s="53"/>
      <c r="UNJ54" s="53"/>
      <c r="UNL54" s="53"/>
      <c r="UNY54" s="53"/>
      <c r="UNZ54" s="53"/>
      <c r="UOB54" s="53"/>
      <c r="UOO54" s="53"/>
      <c r="UOP54" s="53"/>
      <c r="UOR54" s="53"/>
      <c r="UPE54" s="53"/>
      <c r="UPF54" s="53"/>
      <c r="UPH54" s="53"/>
      <c r="UPU54" s="53"/>
      <c r="UPV54" s="53"/>
      <c r="UPX54" s="53"/>
      <c r="UQK54" s="53"/>
      <c r="UQL54" s="53"/>
      <c r="UQN54" s="53"/>
      <c r="URA54" s="53"/>
      <c r="URB54" s="53"/>
      <c r="URD54" s="53"/>
      <c r="URQ54" s="53"/>
      <c r="URR54" s="53"/>
      <c r="URT54" s="53"/>
      <c r="USG54" s="53"/>
      <c r="USH54" s="53"/>
      <c r="USJ54" s="53"/>
      <c r="USW54" s="53"/>
      <c r="USX54" s="53"/>
      <c r="USZ54" s="53"/>
      <c r="UTM54" s="53"/>
      <c r="UTN54" s="53"/>
      <c r="UTP54" s="53"/>
      <c r="UUC54" s="53"/>
      <c r="UUD54" s="53"/>
      <c r="UUF54" s="53"/>
      <c r="UUS54" s="53"/>
      <c r="UUT54" s="53"/>
      <c r="UUV54" s="53"/>
      <c r="UVI54" s="53"/>
      <c r="UVJ54" s="53"/>
      <c r="UVL54" s="53"/>
      <c r="UVY54" s="53"/>
      <c r="UVZ54" s="53"/>
      <c r="UWB54" s="53"/>
      <c r="UWO54" s="53"/>
      <c r="UWP54" s="53"/>
      <c r="UWR54" s="53"/>
      <c r="UXE54" s="53"/>
      <c r="UXF54" s="53"/>
      <c r="UXH54" s="53"/>
      <c r="UXU54" s="53"/>
      <c r="UXV54" s="53"/>
      <c r="UXX54" s="53"/>
      <c r="UYK54" s="53"/>
      <c r="UYL54" s="53"/>
      <c r="UYN54" s="53"/>
      <c r="UZA54" s="53"/>
      <c r="UZB54" s="53"/>
      <c r="UZD54" s="53"/>
      <c r="UZQ54" s="53"/>
      <c r="UZR54" s="53"/>
      <c r="UZT54" s="53"/>
      <c r="VAG54" s="53"/>
      <c r="VAH54" s="53"/>
      <c r="VAJ54" s="53"/>
      <c r="VAW54" s="53"/>
      <c r="VAX54" s="53"/>
      <c r="VAZ54" s="53"/>
      <c r="VBM54" s="53"/>
      <c r="VBN54" s="53"/>
      <c r="VBP54" s="53"/>
      <c r="VCC54" s="53"/>
      <c r="VCD54" s="53"/>
      <c r="VCF54" s="53"/>
      <c r="VCS54" s="53"/>
      <c r="VCT54" s="53"/>
      <c r="VCV54" s="53"/>
      <c r="VDI54" s="53"/>
      <c r="VDJ54" s="53"/>
      <c r="VDL54" s="53"/>
      <c r="VDY54" s="53"/>
      <c r="VDZ54" s="53"/>
      <c r="VEB54" s="53"/>
      <c r="VEO54" s="53"/>
      <c r="VEP54" s="53"/>
      <c r="VER54" s="53"/>
      <c r="VFE54" s="53"/>
      <c r="VFF54" s="53"/>
      <c r="VFH54" s="53"/>
      <c r="VFU54" s="53"/>
      <c r="VFV54" s="53"/>
      <c r="VFX54" s="53"/>
      <c r="VGK54" s="53"/>
      <c r="VGL54" s="53"/>
      <c r="VGN54" s="53"/>
      <c r="VHA54" s="53"/>
      <c r="VHB54" s="53"/>
      <c r="VHD54" s="53"/>
      <c r="VHQ54" s="53"/>
      <c r="VHR54" s="53"/>
      <c r="VHT54" s="53"/>
      <c r="VIG54" s="53"/>
      <c r="VIH54" s="53"/>
      <c r="VIJ54" s="53"/>
      <c r="VIW54" s="53"/>
      <c r="VIX54" s="53"/>
      <c r="VIZ54" s="53"/>
      <c r="VJM54" s="53"/>
      <c r="VJN54" s="53"/>
      <c r="VJP54" s="53"/>
      <c r="VKC54" s="53"/>
      <c r="VKD54" s="53"/>
      <c r="VKF54" s="53"/>
      <c r="VKS54" s="53"/>
      <c r="VKT54" s="53"/>
      <c r="VKV54" s="53"/>
      <c r="VLI54" s="53"/>
      <c r="VLJ54" s="53"/>
      <c r="VLL54" s="53"/>
      <c r="VLY54" s="53"/>
      <c r="VLZ54" s="53"/>
      <c r="VMB54" s="53"/>
      <c r="VMO54" s="53"/>
      <c r="VMP54" s="53"/>
      <c r="VMR54" s="53"/>
      <c r="VNE54" s="53"/>
      <c r="VNF54" s="53"/>
      <c r="VNH54" s="53"/>
      <c r="VNU54" s="53"/>
      <c r="VNV54" s="53"/>
      <c r="VNX54" s="53"/>
      <c r="VOK54" s="53"/>
      <c r="VOL54" s="53"/>
      <c r="VON54" s="53"/>
      <c r="VPA54" s="53"/>
      <c r="VPB54" s="53"/>
      <c r="VPD54" s="53"/>
      <c r="VPQ54" s="53"/>
      <c r="VPR54" s="53"/>
      <c r="VPT54" s="53"/>
      <c r="VQG54" s="53"/>
      <c r="VQH54" s="53"/>
      <c r="VQJ54" s="53"/>
      <c r="VQW54" s="53"/>
      <c r="VQX54" s="53"/>
      <c r="VQZ54" s="53"/>
      <c r="VRM54" s="53"/>
      <c r="VRN54" s="53"/>
      <c r="VRP54" s="53"/>
      <c r="VSC54" s="53"/>
      <c r="VSD54" s="53"/>
      <c r="VSF54" s="53"/>
      <c r="VSS54" s="53"/>
      <c r="VST54" s="53"/>
      <c r="VSV54" s="53"/>
      <c r="VTI54" s="53"/>
      <c r="VTJ54" s="53"/>
      <c r="VTL54" s="53"/>
      <c r="VTY54" s="53"/>
      <c r="VTZ54" s="53"/>
      <c r="VUB54" s="53"/>
      <c r="VUO54" s="53"/>
      <c r="VUP54" s="53"/>
      <c r="VUR54" s="53"/>
      <c r="VVE54" s="53"/>
      <c r="VVF54" s="53"/>
      <c r="VVH54" s="53"/>
      <c r="VVU54" s="53"/>
      <c r="VVV54" s="53"/>
      <c r="VVX54" s="53"/>
      <c r="VWK54" s="53"/>
      <c r="VWL54" s="53"/>
      <c r="VWN54" s="53"/>
      <c r="VXA54" s="53"/>
      <c r="VXB54" s="53"/>
      <c r="VXD54" s="53"/>
      <c r="VXQ54" s="53"/>
      <c r="VXR54" s="53"/>
      <c r="VXT54" s="53"/>
      <c r="VYG54" s="53"/>
      <c r="VYH54" s="53"/>
      <c r="VYJ54" s="53"/>
      <c r="VYW54" s="53"/>
      <c r="VYX54" s="53"/>
      <c r="VYZ54" s="53"/>
      <c r="VZM54" s="53"/>
      <c r="VZN54" s="53"/>
      <c r="VZP54" s="53"/>
      <c r="WAC54" s="53"/>
      <c r="WAD54" s="53"/>
      <c r="WAF54" s="53"/>
      <c r="WAS54" s="53"/>
      <c r="WAT54" s="53"/>
      <c r="WAV54" s="53"/>
      <c r="WBI54" s="53"/>
      <c r="WBJ54" s="53"/>
      <c r="WBL54" s="53"/>
      <c r="WBY54" s="53"/>
      <c r="WBZ54" s="53"/>
      <c r="WCB54" s="53"/>
      <c r="WCO54" s="53"/>
      <c r="WCP54" s="53"/>
      <c r="WCR54" s="53"/>
      <c r="WDE54" s="53"/>
      <c r="WDF54" s="53"/>
      <c r="WDH54" s="53"/>
      <c r="WDU54" s="53"/>
      <c r="WDV54" s="53"/>
      <c r="WDX54" s="53"/>
      <c r="WEK54" s="53"/>
      <c r="WEL54" s="53"/>
      <c r="WEN54" s="53"/>
      <c r="WFA54" s="53"/>
      <c r="WFB54" s="53"/>
      <c r="WFD54" s="53"/>
      <c r="WFQ54" s="53"/>
      <c r="WFR54" s="53"/>
      <c r="WFT54" s="53"/>
      <c r="WGG54" s="53"/>
      <c r="WGH54" s="53"/>
      <c r="WGJ54" s="53"/>
      <c r="WGW54" s="53"/>
      <c r="WGX54" s="53"/>
      <c r="WGZ54" s="53"/>
      <c r="WHM54" s="53"/>
      <c r="WHN54" s="53"/>
      <c r="WHP54" s="53"/>
      <c r="WIC54" s="53"/>
      <c r="WID54" s="53"/>
      <c r="WIF54" s="53"/>
      <c r="WIS54" s="53"/>
      <c r="WIT54" s="53"/>
      <c r="WIV54" s="53"/>
      <c r="WJI54" s="53"/>
      <c r="WJJ54" s="53"/>
      <c r="WJL54" s="53"/>
      <c r="WJY54" s="53"/>
      <c r="WJZ54" s="53"/>
      <c r="WKB54" s="53"/>
      <c r="WKO54" s="53"/>
      <c r="WKP54" s="53"/>
      <c r="WKR54" s="53"/>
      <c r="WLE54" s="53"/>
      <c r="WLF54" s="53"/>
      <c r="WLH54" s="53"/>
      <c r="WLU54" s="53"/>
      <c r="WLV54" s="53"/>
      <c r="WLX54" s="53"/>
      <c r="WMK54" s="53"/>
      <c r="WML54" s="53"/>
      <c r="WMN54" s="53"/>
      <c r="WNA54" s="53"/>
      <c r="WNB54" s="53"/>
      <c r="WND54" s="53"/>
      <c r="WNQ54" s="53"/>
      <c r="WNR54" s="53"/>
      <c r="WNT54" s="53"/>
      <c r="WOG54" s="53"/>
      <c r="WOH54" s="53"/>
      <c r="WOJ54" s="53"/>
      <c r="WOW54" s="53"/>
      <c r="WOX54" s="53"/>
      <c r="WOZ54" s="53"/>
      <c r="WPM54" s="53"/>
      <c r="WPN54" s="53"/>
      <c r="WPP54" s="53"/>
      <c r="WQC54" s="53"/>
      <c r="WQD54" s="53"/>
      <c r="WQF54" s="53"/>
      <c r="WQS54" s="53"/>
      <c r="WQT54" s="53"/>
      <c r="WQV54" s="53"/>
      <c r="WRI54" s="53"/>
      <c r="WRJ54" s="53"/>
      <c r="WRL54" s="53"/>
      <c r="WRY54" s="53"/>
      <c r="WRZ54" s="53"/>
      <c r="WSB54" s="53"/>
      <c r="WSO54" s="53"/>
      <c r="WSP54" s="53"/>
      <c r="WSR54" s="53"/>
      <c r="WTE54" s="53"/>
      <c r="WTF54" s="53"/>
      <c r="WTH54" s="53"/>
      <c r="WTU54" s="53"/>
      <c r="WTV54" s="53"/>
      <c r="WTX54" s="53"/>
      <c r="WUK54" s="53"/>
      <c r="WUL54" s="53"/>
      <c r="WUN54" s="53"/>
      <c r="WVA54" s="53"/>
      <c r="WVB54" s="53"/>
      <c r="WVD54" s="53"/>
      <c r="WVQ54" s="53"/>
      <c r="WVR54" s="53"/>
      <c r="WVT54" s="53"/>
      <c r="WWG54" s="53"/>
      <c r="WWH54" s="53"/>
      <c r="WWJ54" s="53"/>
      <c r="WWW54" s="53"/>
      <c r="WWX54" s="53"/>
      <c r="WWZ54" s="53"/>
      <c r="WXM54" s="53"/>
      <c r="WXN54" s="53"/>
      <c r="WXP54" s="53"/>
      <c r="WYC54" s="53"/>
      <c r="WYD54" s="53"/>
      <c r="WYF54" s="53"/>
      <c r="WYS54" s="53"/>
      <c r="WYT54" s="53"/>
      <c r="WYV54" s="53"/>
      <c r="WZI54" s="53"/>
      <c r="WZJ54" s="53"/>
      <c r="WZL54" s="53"/>
      <c r="WZY54" s="53"/>
      <c r="WZZ54" s="53"/>
      <c r="XAB54" s="53"/>
      <c r="XAO54" s="53"/>
      <c r="XAP54" s="53"/>
      <c r="XAR54" s="53"/>
      <c r="XBE54" s="53"/>
      <c r="XBF54" s="53"/>
      <c r="XBH54" s="53"/>
      <c r="XBU54" s="53"/>
      <c r="XBV54" s="53"/>
      <c r="XBX54" s="53"/>
      <c r="XCK54" s="53"/>
      <c r="XCL54" s="53"/>
      <c r="XCN54" s="53"/>
      <c r="XDA54" s="53"/>
      <c r="XDB54" s="53"/>
      <c r="XDD54" s="53"/>
      <c r="XDQ54" s="53"/>
      <c r="XDR54" s="53"/>
      <c r="XDT54" s="53"/>
      <c r="XEG54" s="53"/>
      <c r="XEH54" s="53"/>
      <c r="XEJ54" s="53"/>
    </row>
    <row r="55" spans="1:1020 1033:2044 2057:3068 3081:4092 4105:5116 5129:6140 6153:7164 7177:8188 8201:9212 9225:10236 10249:11260 11273:12284 12297:13308 13321:14332 14345:15356 15369:16364" ht="18.75" x14ac:dyDescent="0.45">
      <c r="A55" s="56"/>
      <c r="B55" s="56"/>
      <c r="C55" s="47"/>
      <c r="D55" s="56"/>
      <c r="E55" s="48"/>
      <c r="AO55" s="53"/>
      <c r="AP55" s="53"/>
      <c r="AR55" s="53"/>
      <c r="BE55" s="53"/>
      <c r="BF55" s="53"/>
      <c r="BH55" s="53"/>
      <c r="BU55" s="53"/>
      <c r="BV55" s="53"/>
      <c r="BX55" s="53"/>
      <c r="CK55" s="53"/>
      <c r="CL55" s="53"/>
      <c r="CN55" s="53"/>
      <c r="DA55" s="53"/>
      <c r="DB55" s="53"/>
      <c r="DD55" s="53"/>
      <c r="DQ55" s="53"/>
      <c r="DR55" s="53"/>
      <c r="DT55" s="53"/>
      <c r="EG55" s="53"/>
      <c r="EH55" s="53"/>
      <c r="EJ55" s="53"/>
      <c r="EW55" s="53"/>
      <c r="EX55" s="53"/>
      <c r="EZ55" s="53"/>
      <c r="FM55" s="53"/>
      <c r="FN55" s="53"/>
      <c r="FP55" s="53"/>
      <c r="GC55" s="53"/>
      <c r="GD55" s="53"/>
      <c r="GF55" s="53"/>
      <c r="GS55" s="53"/>
      <c r="GT55" s="53"/>
      <c r="GV55" s="53"/>
      <c r="HI55" s="53"/>
      <c r="HJ55" s="53"/>
      <c r="HL55" s="53"/>
      <c r="HY55" s="53"/>
      <c r="HZ55" s="53"/>
      <c r="IB55" s="53"/>
      <c r="IO55" s="53"/>
      <c r="IP55" s="53"/>
      <c r="IR55" s="53"/>
      <c r="JE55" s="53"/>
      <c r="JF55" s="53"/>
      <c r="JH55" s="53"/>
      <c r="JU55" s="53"/>
      <c r="JV55" s="53"/>
      <c r="JX55" s="53"/>
      <c r="KK55" s="53"/>
      <c r="KL55" s="53"/>
      <c r="KN55" s="53"/>
      <c r="LA55" s="53"/>
      <c r="LB55" s="53"/>
      <c r="LD55" s="53"/>
      <c r="LQ55" s="53"/>
      <c r="LR55" s="53"/>
      <c r="LT55" s="53"/>
      <c r="MG55" s="53"/>
      <c r="MH55" s="53"/>
      <c r="MJ55" s="53"/>
      <c r="MW55" s="53"/>
      <c r="MX55" s="53"/>
      <c r="MZ55" s="53"/>
      <c r="NM55" s="53"/>
      <c r="NN55" s="53"/>
      <c r="NP55" s="53"/>
      <c r="OC55" s="53"/>
      <c r="OD55" s="53"/>
      <c r="OF55" s="53"/>
      <c r="OS55" s="53"/>
      <c r="OT55" s="53"/>
      <c r="OV55" s="53"/>
      <c r="PI55" s="53"/>
      <c r="PJ55" s="53"/>
      <c r="PL55" s="53"/>
      <c r="PY55" s="53"/>
      <c r="PZ55" s="53"/>
      <c r="QB55" s="53"/>
      <c r="QO55" s="53"/>
      <c r="QP55" s="53"/>
      <c r="QR55" s="53"/>
      <c r="RE55" s="53"/>
      <c r="RF55" s="53"/>
      <c r="RH55" s="53"/>
      <c r="RU55" s="53"/>
      <c r="RV55" s="53"/>
      <c r="RX55" s="53"/>
      <c r="SK55" s="53"/>
      <c r="SL55" s="53"/>
      <c r="SN55" s="53"/>
      <c r="TA55" s="53"/>
      <c r="TB55" s="53"/>
      <c r="TD55" s="53"/>
      <c r="TQ55" s="53"/>
      <c r="TR55" s="53"/>
      <c r="TT55" s="53"/>
      <c r="UG55" s="53"/>
      <c r="UH55" s="53"/>
      <c r="UJ55" s="53"/>
      <c r="UW55" s="53"/>
      <c r="UX55" s="53"/>
      <c r="UZ55" s="53"/>
      <c r="VM55" s="53"/>
      <c r="VN55" s="53"/>
      <c r="VP55" s="53"/>
      <c r="WC55" s="53"/>
      <c r="WD55" s="53"/>
      <c r="WF55" s="53"/>
      <c r="WS55" s="53"/>
      <c r="WT55" s="53"/>
      <c r="WV55" s="53"/>
      <c r="XI55" s="53"/>
      <c r="XJ55" s="53"/>
      <c r="XL55" s="53"/>
      <c r="XY55" s="53"/>
      <c r="XZ55" s="53"/>
      <c r="YB55" s="53"/>
      <c r="YO55" s="53"/>
      <c r="YP55" s="53"/>
      <c r="YR55" s="53"/>
      <c r="ZE55" s="53"/>
      <c r="ZF55" s="53"/>
      <c r="ZH55" s="53"/>
      <c r="ZU55" s="53"/>
      <c r="ZV55" s="53"/>
      <c r="ZX55" s="53"/>
      <c r="AAK55" s="53"/>
      <c r="AAL55" s="53"/>
      <c r="AAN55" s="53"/>
      <c r="ABA55" s="53"/>
      <c r="ABB55" s="53"/>
      <c r="ABD55" s="53"/>
      <c r="ABQ55" s="53"/>
      <c r="ABR55" s="53"/>
      <c r="ABT55" s="53"/>
      <c r="ACG55" s="53"/>
      <c r="ACH55" s="53"/>
      <c r="ACJ55" s="53"/>
      <c r="ACW55" s="53"/>
      <c r="ACX55" s="53"/>
      <c r="ACZ55" s="53"/>
      <c r="ADM55" s="53"/>
      <c r="ADN55" s="53"/>
      <c r="ADP55" s="53"/>
      <c r="AEC55" s="53"/>
      <c r="AED55" s="53"/>
      <c r="AEF55" s="53"/>
      <c r="AES55" s="53"/>
      <c r="AET55" s="53"/>
      <c r="AEV55" s="53"/>
      <c r="AFI55" s="53"/>
      <c r="AFJ55" s="53"/>
      <c r="AFL55" s="53"/>
      <c r="AFY55" s="53"/>
      <c r="AFZ55" s="53"/>
      <c r="AGB55" s="53"/>
      <c r="AGO55" s="53"/>
      <c r="AGP55" s="53"/>
      <c r="AGR55" s="53"/>
      <c r="AHE55" s="53"/>
      <c r="AHF55" s="53"/>
      <c r="AHH55" s="53"/>
      <c r="AHU55" s="53"/>
      <c r="AHV55" s="53"/>
      <c r="AHX55" s="53"/>
      <c r="AIK55" s="53"/>
      <c r="AIL55" s="53"/>
      <c r="AIN55" s="53"/>
      <c r="AJA55" s="53"/>
      <c r="AJB55" s="53"/>
      <c r="AJD55" s="53"/>
      <c r="AJQ55" s="53"/>
      <c r="AJR55" s="53"/>
      <c r="AJT55" s="53"/>
      <c r="AKG55" s="53"/>
      <c r="AKH55" s="53"/>
      <c r="AKJ55" s="53"/>
      <c r="AKW55" s="53"/>
      <c r="AKX55" s="53"/>
      <c r="AKZ55" s="53"/>
      <c r="ALM55" s="53"/>
      <c r="ALN55" s="53"/>
      <c r="ALP55" s="53"/>
      <c r="AMC55" s="53"/>
      <c r="AMD55" s="53"/>
      <c r="AMF55" s="53"/>
      <c r="AMS55" s="53"/>
      <c r="AMT55" s="53"/>
      <c r="AMV55" s="53"/>
      <c r="ANI55" s="53"/>
      <c r="ANJ55" s="53"/>
      <c r="ANL55" s="53"/>
      <c r="ANY55" s="53"/>
      <c r="ANZ55" s="53"/>
      <c r="AOB55" s="53"/>
      <c r="AOO55" s="53"/>
      <c r="AOP55" s="53"/>
      <c r="AOR55" s="53"/>
      <c r="APE55" s="53"/>
      <c r="APF55" s="53"/>
      <c r="APH55" s="53"/>
      <c r="APU55" s="53"/>
      <c r="APV55" s="53"/>
      <c r="APX55" s="53"/>
      <c r="AQK55" s="53"/>
      <c r="AQL55" s="53"/>
      <c r="AQN55" s="53"/>
      <c r="ARA55" s="53"/>
      <c r="ARB55" s="53"/>
      <c r="ARD55" s="53"/>
      <c r="ARQ55" s="53"/>
      <c r="ARR55" s="53"/>
      <c r="ART55" s="53"/>
      <c r="ASG55" s="53"/>
      <c r="ASH55" s="53"/>
      <c r="ASJ55" s="53"/>
      <c r="ASW55" s="53"/>
      <c r="ASX55" s="53"/>
      <c r="ASZ55" s="53"/>
      <c r="ATM55" s="53"/>
      <c r="ATN55" s="53"/>
      <c r="ATP55" s="53"/>
      <c r="AUC55" s="53"/>
      <c r="AUD55" s="53"/>
      <c r="AUF55" s="53"/>
      <c r="AUS55" s="53"/>
      <c r="AUT55" s="53"/>
      <c r="AUV55" s="53"/>
      <c r="AVI55" s="53"/>
      <c r="AVJ55" s="53"/>
      <c r="AVL55" s="53"/>
      <c r="AVY55" s="53"/>
      <c r="AVZ55" s="53"/>
      <c r="AWB55" s="53"/>
      <c r="AWO55" s="53"/>
      <c r="AWP55" s="53"/>
      <c r="AWR55" s="53"/>
      <c r="AXE55" s="53"/>
      <c r="AXF55" s="53"/>
      <c r="AXH55" s="53"/>
      <c r="AXU55" s="53"/>
      <c r="AXV55" s="53"/>
      <c r="AXX55" s="53"/>
      <c r="AYK55" s="53"/>
      <c r="AYL55" s="53"/>
      <c r="AYN55" s="53"/>
      <c r="AZA55" s="53"/>
      <c r="AZB55" s="53"/>
      <c r="AZD55" s="53"/>
      <c r="AZQ55" s="53"/>
      <c r="AZR55" s="53"/>
      <c r="AZT55" s="53"/>
      <c r="BAG55" s="53"/>
      <c r="BAH55" s="53"/>
      <c r="BAJ55" s="53"/>
      <c r="BAW55" s="53"/>
      <c r="BAX55" s="53"/>
      <c r="BAZ55" s="53"/>
      <c r="BBM55" s="53"/>
      <c r="BBN55" s="53"/>
      <c r="BBP55" s="53"/>
      <c r="BCC55" s="53"/>
      <c r="BCD55" s="53"/>
      <c r="BCF55" s="53"/>
      <c r="BCS55" s="53"/>
      <c r="BCT55" s="53"/>
      <c r="BCV55" s="53"/>
      <c r="BDI55" s="53"/>
      <c r="BDJ55" s="53"/>
      <c r="BDL55" s="53"/>
      <c r="BDY55" s="53"/>
      <c r="BDZ55" s="53"/>
      <c r="BEB55" s="53"/>
      <c r="BEO55" s="53"/>
      <c r="BEP55" s="53"/>
      <c r="BER55" s="53"/>
      <c r="BFE55" s="53"/>
      <c r="BFF55" s="53"/>
      <c r="BFH55" s="53"/>
      <c r="BFU55" s="53"/>
      <c r="BFV55" s="53"/>
      <c r="BFX55" s="53"/>
      <c r="BGK55" s="53"/>
      <c r="BGL55" s="53"/>
      <c r="BGN55" s="53"/>
      <c r="BHA55" s="53"/>
      <c r="BHB55" s="53"/>
      <c r="BHD55" s="53"/>
      <c r="BHQ55" s="53"/>
      <c r="BHR55" s="53"/>
      <c r="BHT55" s="53"/>
      <c r="BIG55" s="53"/>
      <c r="BIH55" s="53"/>
      <c r="BIJ55" s="53"/>
      <c r="BIW55" s="53"/>
      <c r="BIX55" s="53"/>
      <c r="BIZ55" s="53"/>
      <c r="BJM55" s="53"/>
      <c r="BJN55" s="53"/>
      <c r="BJP55" s="53"/>
      <c r="BKC55" s="53"/>
      <c r="BKD55" s="53"/>
      <c r="BKF55" s="53"/>
      <c r="BKS55" s="53"/>
      <c r="BKT55" s="53"/>
      <c r="BKV55" s="53"/>
      <c r="BLI55" s="53"/>
      <c r="BLJ55" s="53"/>
      <c r="BLL55" s="53"/>
      <c r="BLY55" s="53"/>
      <c r="BLZ55" s="53"/>
      <c r="BMB55" s="53"/>
      <c r="BMO55" s="53"/>
      <c r="BMP55" s="53"/>
      <c r="BMR55" s="53"/>
      <c r="BNE55" s="53"/>
      <c r="BNF55" s="53"/>
      <c r="BNH55" s="53"/>
      <c r="BNU55" s="53"/>
      <c r="BNV55" s="53"/>
      <c r="BNX55" s="53"/>
      <c r="BOK55" s="53"/>
      <c r="BOL55" s="53"/>
      <c r="BON55" s="53"/>
      <c r="BPA55" s="53"/>
      <c r="BPB55" s="53"/>
      <c r="BPD55" s="53"/>
      <c r="BPQ55" s="53"/>
      <c r="BPR55" s="53"/>
      <c r="BPT55" s="53"/>
      <c r="BQG55" s="53"/>
      <c r="BQH55" s="53"/>
      <c r="BQJ55" s="53"/>
      <c r="BQW55" s="53"/>
      <c r="BQX55" s="53"/>
      <c r="BQZ55" s="53"/>
      <c r="BRM55" s="53"/>
      <c r="BRN55" s="53"/>
      <c r="BRP55" s="53"/>
      <c r="BSC55" s="53"/>
      <c r="BSD55" s="53"/>
      <c r="BSF55" s="53"/>
      <c r="BSS55" s="53"/>
      <c r="BST55" s="53"/>
      <c r="BSV55" s="53"/>
      <c r="BTI55" s="53"/>
      <c r="BTJ55" s="53"/>
      <c r="BTL55" s="53"/>
      <c r="BTY55" s="53"/>
      <c r="BTZ55" s="53"/>
      <c r="BUB55" s="53"/>
      <c r="BUO55" s="53"/>
      <c r="BUP55" s="53"/>
      <c r="BUR55" s="53"/>
      <c r="BVE55" s="53"/>
      <c r="BVF55" s="53"/>
      <c r="BVH55" s="53"/>
      <c r="BVU55" s="53"/>
      <c r="BVV55" s="53"/>
      <c r="BVX55" s="53"/>
      <c r="BWK55" s="53"/>
      <c r="BWL55" s="53"/>
      <c r="BWN55" s="53"/>
      <c r="BXA55" s="53"/>
      <c r="BXB55" s="53"/>
      <c r="BXD55" s="53"/>
      <c r="BXQ55" s="53"/>
      <c r="BXR55" s="53"/>
      <c r="BXT55" s="53"/>
      <c r="BYG55" s="53"/>
      <c r="BYH55" s="53"/>
      <c r="BYJ55" s="53"/>
      <c r="BYW55" s="53"/>
      <c r="BYX55" s="53"/>
      <c r="BYZ55" s="53"/>
      <c r="BZM55" s="53"/>
      <c r="BZN55" s="53"/>
      <c r="BZP55" s="53"/>
      <c r="CAC55" s="53"/>
      <c r="CAD55" s="53"/>
      <c r="CAF55" s="53"/>
      <c r="CAS55" s="53"/>
      <c r="CAT55" s="53"/>
      <c r="CAV55" s="53"/>
      <c r="CBI55" s="53"/>
      <c r="CBJ55" s="53"/>
      <c r="CBL55" s="53"/>
      <c r="CBY55" s="53"/>
      <c r="CBZ55" s="53"/>
      <c r="CCB55" s="53"/>
      <c r="CCO55" s="53"/>
      <c r="CCP55" s="53"/>
      <c r="CCR55" s="53"/>
      <c r="CDE55" s="53"/>
      <c r="CDF55" s="53"/>
      <c r="CDH55" s="53"/>
      <c r="CDU55" s="53"/>
      <c r="CDV55" s="53"/>
      <c r="CDX55" s="53"/>
      <c r="CEK55" s="53"/>
      <c r="CEL55" s="53"/>
      <c r="CEN55" s="53"/>
      <c r="CFA55" s="53"/>
      <c r="CFB55" s="53"/>
      <c r="CFD55" s="53"/>
      <c r="CFQ55" s="53"/>
      <c r="CFR55" s="53"/>
      <c r="CFT55" s="53"/>
      <c r="CGG55" s="53"/>
      <c r="CGH55" s="53"/>
      <c r="CGJ55" s="53"/>
      <c r="CGW55" s="53"/>
      <c r="CGX55" s="53"/>
      <c r="CGZ55" s="53"/>
      <c r="CHM55" s="53"/>
      <c r="CHN55" s="53"/>
      <c r="CHP55" s="53"/>
      <c r="CIC55" s="53"/>
      <c r="CID55" s="53"/>
      <c r="CIF55" s="53"/>
      <c r="CIS55" s="53"/>
      <c r="CIT55" s="53"/>
      <c r="CIV55" s="53"/>
      <c r="CJI55" s="53"/>
      <c r="CJJ55" s="53"/>
      <c r="CJL55" s="53"/>
      <c r="CJY55" s="53"/>
      <c r="CJZ55" s="53"/>
      <c r="CKB55" s="53"/>
      <c r="CKO55" s="53"/>
      <c r="CKP55" s="53"/>
      <c r="CKR55" s="53"/>
      <c r="CLE55" s="53"/>
      <c r="CLF55" s="53"/>
      <c r="CLH55" s="53"/>
      <c r="CLU55" s="53"/>
      <c r="CLV55" s="53"/>
      <c r="CLX55" s="53"/>
      <c r="CMK55" s="53"/>
      <c r="CML55" s="53"/>
      <c r="CMN55" s="53"/>
      <c r="CNA55" s="53"/>
      <c r="CNB55" s="53"/>
      <c r="CND55" s="53"/>
      <c r="CNQ55" s="53"/>
      <c r="CNR55" s="53"/>
      <c r="CNT55" s="53"/>
      <c r="COG55" s="53"/>
      <c r="COH55" s="53"/>
      <c r="COJ55" s="53"/>
      <c r="COW55" s="53"/>
      <c r="COX55" s="53"/>
      <c r="COZ55" s="53"/>
      <c r="CPM55" s="53"/>
      <c r="CPN55" s="53"/>
      <c r="CPP55" s="53"/>
      <c r="CQC55" s="53"/>
      <c r="CQD55" s="53"/>
      <c r="CQF55" s="53"/>
      <c r="CQS55" s="53"/>
      <c r="CQT55" s="53"/>
      <c r="CQV55" s="53"/>
      <c r="CRI55" s="53"/>
      <c r="CRJ55" s="53"/>
      <c r="CRL55" s="53"/>
      <c r="CRY55" s="53"/>
      <c r="CRZ55" s="53"/>
      <c r="CSB55" s="53"/>
      <c r="CSO55" s="53"/>
      <c r="CSP55" s="53"/>
      <c r="CSR55" s="53"/>
      <c r="CTE55" s="53"/>
      <c r="CTF55" s="53"/>
      <c r="CTH55" s="53"/>
      <c r="CTU55" s="53"/>
      <c r="CTV55" s="53"/>
      <c r="CTX55" s="53"/>
      <c r="CUK55" s="53"/>
      <c r="CUL55" s="53"/>
      <c r="CUN55" s="53"/>
      <c r="CVA55" s="53"/>
      <c r="CVB55" s="53"/>
      <c r="CVD55" s="53"/>
      <c r="CVQ55" s="53"/>
      <c r="CVR55" s="53"/>
      <c r="CVT55" s="53"/>
      <c r="CWG55" s="53"/>
      <c r="CWH55" s="53"/>
      <c r="CWJ55" s="53"/>
      <c r="CWW55" s="53"/>
      <c r="CWX55" s="53"/>
      <c r="CWZ55" s="53"/>
      <c r="CXM55" s="53"/>
      <c r="CXN55" s="53"/>
      <c r="CXP55" s="53"/>
      <c r="CYC55" s="53"/>
      <c r="CYD55" s="53"/>
      <c r="CYF55" s="53"/>
      <c r="CYS55" s="53"/>
      <c r="CYT55" s="53"/>
      <c r="CYV55" s="53"/>
      <c r="CZI55" s="53"/>
      <c r="CZJ55" s="53"/>
      <c r="CZL55" s="53"/>
      <c r="CZY55" s="53"/>
      <c r="CZZ55" s="53"/>
      <c r="DAB55" s="53"/>
      <c r="DAO55" s="53"/>
      <c r="DAP55" s="53"/>
      <c r="DAR55" s="53"/>
      <c r="DBE55" s="53"/>
      <c r="DBF55" s="53"/>
      <c r="DBH55" s="53"/>
      <c r="DBU55" s="53"/>
      <c r="DBV55" s="53"/>
      <c r="DBX55" s="53"/>
      <c r="DCK55" s="53"/>
      <c r="DCL55" s="53"/>
      <c r="DCN55" s="53"/>
      <c r="DDA55" s="53"/>
      <c r="DDB55" s="53"/>
      <c r="DDD55" s="53"/>
      <c r="DDQ55" s="53"/>
      <c r="DDR55" s="53"/>
      <c r="DDT55" s="53"/>
      <c r="DEG55" s="53"/>
      <c r="DEH55" s="53"/>
      <c r="DEJ55" s="53"/>
      <c r="DEW55" s="53"/>
      <c r="DEX55" s="53"/>
      <c r="DEZ55" s="53"/>
      <c r="DFM55" s="53"/>
      <c r="DFN55" s="53"/>
      <c r="DFP55" s="53"/>
      <c r="DGC55" s="53"/>
      <c r="DGD55" s="53"/>
      <c r="DGF55" s="53"/>
      <c r="DGS55" s="53"/>
      <c r="DGT55" s="53"/>
      <c r="DGV55" s="53"/>
      <c r="DHI55" s="53"/>
      <c r="DHJ55" s="53"/>
      <c r="DHL55" s="53"/>
      <c r="DHY55" s="53"/>
      <c r="DHZ55" s="53"/>
      <c r="DIB55" s="53"/>
      <c r="DIO55" s="53"/>
      <c r="DIP55" s="53"/>
      <c r="DIR55" s="53"/>
      <c r="DJE55" s="53"/>
      <c r="DJF55" s="53"/>
      <c r="DJH55" s="53"/>
      <c r="DJU55" s="53"/>
      <c r="DJV55" s="53"/>
      <c r="DJX55" s="53"/>
      <c r="DKK55" s="53"/>
      <c r="DKL55" s="53"/>
      <c r="DKN55" s="53"/>
      <c r="DLA55" s="53"/>
      <c r="DLB55" s="53"/>
      <c r="DLD55" s="53"/>
      <c r="DLQ55" s="53"/>
      <c r="DLR55" s="53"/>
      <c r="DLT55" s="53"/>
      <c r="DMG55" s="53"/>
      <c r="DMH55" s="53"/>
      <c r="DMJ55" s="53"/>
      <c r="DMW55" s="53"/>
      <c r="DMX55" s="53"/>
      <c r="DMZ55" s="53"/>
      <c r="DNM55" s="53"/>
      <c r="DNN55" s="53"/>
      <c r="DNP55" s="53"/>
      <c r="DOC55" s="53"/>
      <c r="DOD55" s="53"/>
      <c r="DOF55" s="53"/>
      <c r="DOS55" s="53"/>
      <c r="DOT55" s="53"/>
      <c r="DOV55" s="53"/>
      <c r="DPI55" s="53"/>
      <c r="DPJ55" s="53"/>
      <c r="DPL55" s="53"/>
      <c r="DPY55" s="53"/>
      <c r="DPZ55" s="53"/>
      <c r="DQB55" s="53"/>
      <c r="DQO55" s="53"/>
      <c r="DQP55" s="53"/>
      <c r="DQR55" s="53"/>
      <c r="DRE55" s="53"/>
      <c r="DRF55" s="53"/>
      <c r="DRH55" s="53"/>
      <c r="DRU55" s="53"/>
      <c r="DRV55" s="53"/>
      <c r="DRX55" s="53"/>
      <c r="DSK55" s="53"/>
      <c r="DSL55" s="53"/>
      <c r="DSN55" s="53"/>
      <c r="DTA55" s="53"/>
      <c r="DTB55" s="53"/>
      <c r="DTD55" s="53"/>
      <c r="DTQ55" s="53"/>
      <c r="DTR55" s="53"/>
      <c r="DTT55" s="53"/>
      <c r="DUG55" s="53"/>
      <c r="DUH55" s="53"/>
      <c r="DUJ55" s="53"/>
      <c r="DUW55" s="53"/>
      <c r="DUX55" s="53"/>
      <c r="DUZ55" s="53"/>
      <c r="DVM55" s="53"/>
      <c r="DVN55" s="53"/>
      <c r="DVP55" s="53"/>
      <c r="DWC55" s="53"/>
      <c r="DWD55" s="53"/>
      <c r="DWF55" s="53"/>
      <c r="DWS55" s="53"/>
      <c r="DWT55" s="53"/>
      <c r="DWV55" s="53"/>
      <c r="DXI55" s="53"/>
      <c r="DXJ55" s="53"/>
      <c r="DXL55" s="53"/>
      <c r="DXY55" s="53"/>
      <c r="DXZ55" s="53"/>
      <c r="DYB55" s="53"/>
      <c r="DYO55" s="53"/>
      <c r="DYP55" s="53"/>
      <c r="DYR55" s="53"/>
      <c r="DZE55" s="53"/>
      <c r="DZF55" s="53"/>
      <c r="DZH55" s="53"/>
      <c r="DZU55" s="53"/>
      <c r="DZV55" s="53"/>
      <c r="DZX55" s="53"/>
      <c r="EAK55" s="53"/>
      <c r="EAL55" s="53"/>
      <c r="EAN55" s="53"/>
      <c r="EBA55" s="53"/>
      <c r="EBB55" s="53"/>
      <c r="EBD55" s="53"/>
      <c r="EBQ55" s="53"/>
      <c r="EBR55" s="53"/>
      <c r="EBT55" s="53"/>
      <c r="ECG55" s="53"/>
      <c r="ECH55" s="53"/>
      <c r="ECJ55" s="53"/>
      <c r="ECW55" s="53"/>
      <c r="ECX55" s="53"/>
      <c r="ECZ55" s="53"/>
      <c r="EDM55" s="53"/>
      <c r="EDN55" s="53"/>
      <c r="EDP55" s="53"/>
      <c r="EEC55" s="53"/>
      <c r="EED55" s="53"/>
      <c r="EEF55" s="53"/>
      <c r="EES55" s="53"/>
      <c r="EET55" s="53"/>
      <c r="EEV55" s="53"/>
      <c r="EFI55" s="53"/>
      <c r="EFJ55" s="53"/>
      <c r="EFL55" s="53"/>
      <c r="EFY55" s="53"/>
      <c r="EFZ55" s="53"/>
      <c r="EGB55" s="53"/>
      <c r="EGO55" s="53"/>
      <c r="EGP55" s="53"/>
      <c r="EGR55" s="53"/>
      <c r="EHE55" s="53"/>
      <c r="EHF55" s="53"/>
      <c r="EHH55" s="53"/>
      <c r="EHU55" s="53"/>
      <c r="EHV55" s="53"/>
      <c r="EHX55" s="53"/>
      <c r="EIK55" s="53"/>
      <c r="EIL55" s="53"/>
      <c r="EIN55" s="53"/>
      <c r="EJA55" s="53"/>
      <c r="EJB55" s="53"/>
      <c r="EJD55" s="53"/>
      <c r="EJQ55" s="53"/>
      <c r="EJR55" s="53"/>
      <c r="EJT55" s="53"/>
      <c r="EKG55" s="53"/>
      <c r="EKH55" s="53"/>
      <c r="EKJ55" s="53"/>
      <c r="EKW55" s="53"/>
      <c r="EKX55" s="53"/>
      <c r="EKZ55" s="53"/>
      <c r="ELM55" s="53"/>
      <c r="ELN55" s="53"/>
      <c r="ELP55" s="53"/>
      <c r="EMC55" s="53"/>
      <c r="EMD55" s="53"/>
      <c r="EMF55" s="53"/>
      <c r="EMS55" s="53"/>
      <c r="EMT55" s="53"/>
      <c r="EMV55" s="53"/>
      <c r="ENI55" s="53"/>
      <c r="ENJ55" s="53"/>
      <c r="ENL55" s="53"/>
      <c r="ENY55" s="53"/>
      <c r="ENZ55" s="53"/>
      <c r="EOB55" s="53"/>
      <c r="EOO55" s="53"/>
      <c r="EOP55" s="53"/>
      <c r="EOR55" s="53"/>
      <c r="EPE55" s="53"/>
      <c r="EPF55" s="53"/>
      <c r="EPH55" s="53"/>
      <c r="EPU55" s="53"/>
      <c r="EPV55" s="53"/>
      <c r="EPX55" s="53"/>
      <c r="EQK55" s="53"/>
      <c r="EQL55" s="53"/>
      <c r="EQN55" s="53"/>
      <c r="ERA55" s="53"/>
      <c r="ERB55" s="53"/>
      <c r="ERD55" s="53"/>
      <c r="ERQ55" s="53"/>
      <c r="ERR55" s="53"/>
      <c r="ERT55" s="53"/>
      <c r="ESG55" s="53"/>
      <c r="ESH55" s="53"/>
      <c r="ESJ55" s="53"/>
      <c r="ESW55" s="53"/>
      <c r="ESX55" s="53"/>
      <c r="ESZ55" s="53"/>
      <c r="ETM55" s="53"/>
      <c r="ETN55" s="53"/>
      <c r="ETP55" s="53"/>
      <c r="EUC55" s="53"/>
      <c r="EUD55" s="53"/>
      <c r="EUF55" s="53"/>
      <c r="EUS55" s="53"/>
      <c r="EUT55" s="53"/>
      <c r="EUV55" s="53"/>
      <c r="EVI55" s="53"/>
      <c r="EVJ55" s="53"/>
      <c r="EVL55" s="53"/>
      <c r="EVY55" s="53"/>
      <c r="EVZ55" s="53"/>
      <c r="EWB55" s="53"/>
      <c r="EWO55" s="53"/>
      <c r="EWP55" s="53"/>
      <c r="EWR55" s="53"/>
      <c r="EXE55" s="53"/>
      <c r="EXF55" s="53"/>
      <c r="EXH55" s="53"/>
      <c r="EXU55" s="53"/>
      <c r="EXV55" s="53"/>
      <c r="EXX55" s="53"/>
      <c r="EYK55" s="53"/>
      <c r="EYL55" s="53"/>
      <c r="EYN55" s="53"/>
      <c r="EZA55" s="53"/>
      <c r="EZB55" s="53"/>
      <c r="EZD55" s="53"/>
      <c r="EZQ55" s="53"/>
      <c r="EZR55" s="53"/>
      <c r="EZT55" s="53"/>
      <c r="FAG55" s="53"/>
      <c r="FAH55" s="53"/>
      <c r="FAJ55" s="53"/>
      <c r="FAW55" s="53"/>
      <c r="FAX55" s="53"/>
      <c r="FAZ55" s="53"/>
      <c r="FBM55" s="53"/>
      <c r="FBN55" s="53"/>
      <c r="FBP55" s="53"/>
      <c r="FCC55" s="53"/>
      <c r="FCD55" s="53"/>
      <c r="FCF55" s="53"/>
      <c r="FCS55" s="53"/>
      <c r="FCT55" s="53"/>
      <c r="FCV55" s="53"/>
      <c r="FDI55" s="53"/>
      <c r="FDJ55" s="53"/>
      <c r="FDL55" s="53"/>
      <c r="FDY55" s="53"/>
      <c r="FDZ55" s="53"/>
      <c r="FEB55" s="53"/>
      <c r="FEO55" s="53"/>
      <c r="FEP55" s="53"/>
      <c r="FER55" s="53"/>
      <c r="FFE55" s="53"/>
      <c r="FFF55" s="53"/>
      <c r="FFH55" s="53"/>
      <c r="FFU55" s="53"/>
      <c r="FFV55" s="53"/>
      <c r="FFX55" s="53"/>
      <c r="FGK55" s="53"/>
      <c r="FGL55" s="53"/>
      <c r="FGN55" s="53"/>
      <c r="FHA55" s="53"/>
      <c r="FHB55" s="53"/>
      <c r="FHD55" s="53"/>
      <c r="FHQ55" s="53"/>
      <c r="FHR55" s="53"/>
      <c r="FHT55" s="53"/>
      <c r="FIG55" s="53"/>
      <c r="FIH55" s="53"/>
      <c r="FIJ55" s="53"/>
      <c r="FIW55" s="53"/>
      <c r="FIX55" s="53"/>
      <c r="FIZ55" s="53"/>
      <c r="FJM55" s="53"/>
      <c r="FJN55" s="53"/>
      <c r="FJP55" s="53"/>
      <c r="FKC55" s="53"/>
      <c r="FKD55" s="53"/>
      <c r="FKF55" s="53"/>
      <c r="FKS55" s="53"/>
      <c r="FKT55" s="53"/>
      <c r="FKV55" s="53"/>
      <c r="FLI55" s="53"/>
      <c r="FLJ55" s="53"/>
      <c r="FLL55" s="53"/>
      <c r="FLY55" s="53"/>
      <c r="FLZ55" s="53"/>
      <c r="FMB55" s="53"/>
      <c r="FMO55" s="53"/>
      <c r="FMP55" s="53"/>
      <c r="FMR55" s="53"/>
      <c r="FNE55" s="53"/>
      <c r="FNF55" s="53"/>
      <c r="FNH55" s="53"/>
      <c r="FNU55" s="53"/>
      <c r="FNV55" s="53"/>
      <c r="FNX55" s="53"/>
      <c r="FOK55" s="53"/>
      <c r="FOL55" s="53"/>
      <c r="FON55" s="53"/>
      <c r="FPA55" s="53"/>
      <c r="FPB55" s="53"/>
      <c r="FPD55" s="53"/>
      <c r="FPQ55" s="53"/>
      <c r="FPR55" s="53"/>
      <c r="FPT55" s="53"/>
      <c r="FQG55" s="53"/>
      <c r="FQH55" s="53"/>
      <c r="FQJ55" s="53"/>
      <c r="FQW55" s="53"/>
      <c r="FQX55" s="53"/>
      <c r="FQZ55" s="53"/>
      <c r="FRM55" s="53"/>
      <c r="FRN55" s="53"/>
      <c r="FRP55" s="53"/>
      <c r="FSC55" s="53"/>
      <c r="FSD55" s="53"/>
      <c r="FSF55" s="53"/>
      <c r="FSS55" s="53"/>
      <c r="FST55" s="53"/>
      <c r="FSV55" s="53"/>
      <c r="FTI55" s="53"/>
      <c r="FTJ55" s="53"/>
      <c r="FTL55" s="53"/>
      <c r="FTY55" s="53"/>
      <c r="FTZ55" s="53"/>
      <c r="FUB55" s="53"/>
      <c r="FUO55" s="53"/>
      <c r="FUP55" s="53"/>
      <c r="FUR55" s="53"/>
      <c r="FVE55" s="53"/>
      <c r="FVF55" s="53"/>
      <c r="FVH55" s="53"/>
      <c r="FVU55" s="53"/>
      <c r="FVV55" s="53"/>
      <c r="FVX55" s="53"/>
      <c r="FWK55" s="53"/>
      <c r="FWL55" s="53"/>
      <c r="FWN55" s="53"/>
      <c r="FXA55" s="53"/>
      <c r="FXB55" s="53"/>
      <c r="FXD55" s="53"/>
      <c r="FXQ55" s="53"/>
      <c r="FXR55" s="53"/>
      <c r="FXT55" s="53"/>
      <c r="FYG55" s="53"/>
      <c r="FYH55" s="53"/>
      <c r="FYJ55" s="53"/>
      <c r="FYW55" s="53"/>
      <c r="FYX55" s="53"/>
      <c r="FYZ55" s="53"/>
      <c r="FZM55" s="53"/>
      <c r="FZN55" s="53"/>
      <c r="FZP55" s="53"/>
      <c r="GAC55" s="53"/>
      <c r="GAD55" s="53"/>
      <c r="GAF55" s="53"/>
      <c r="GAS55" s="53"/>
      <c r="GAT55" s="53"/>
      <c r="GAV55" s="53"/>
      <c r="GBI55" s="53"/>
      <c r="GBJ55" s="53"/>
      <c r="GBL55" s="53"/>
      <c r="GBY55" s="53"/>
      <c r="GBZ55" s="53"/>
      <c r="GCB55" s="53"/>
      <c r="GCO55" s="53"/>
      <c r="GCP55" s="53"/>
      <c r="GCR55" s="53"/>
      <c r="GDE55" s="53"/>
      <c r="GDF55" s="53"/>
      <c r="GDH55" s="53"/>
      <c r="GDU55" s="53"/>
      <c r="GDV55" s="53"/>
      <c r="GDX55" s="53"/>
      <c r="GEK55" s="53"/>
      <c r="GEL55" s="53"/>
      <c r="GEN55" s="53"/>
      <c r="GFA55" s="53"/>
      <c r="GFB55" s="53"/>
      <c r="GFD55" s="53"/>
      <c r="GFQ55" s="53"/>
      <c r="GFR55" s="53"/>
      <c r="GFT55" s="53"/>
      <c r="GGG55" s="53"/>
      <c r="GGH55" s="53"/>
      <c r="GGJ55" s="53"/>
      <c r="GGW55" s="53"/>
      <c r="GGX55" s="53"/>
      <c r="GGZ55" s="53"/>
      <c r="GHM55" s="53"/>
      <c r="GHN55" s="53"/>
      <c r="GHP55" s="53"/>
      <c r="GIC55" s="53"/>
      <c r="GID55" s="53"/>
      <c r="GIF55" s="53"/>
      <c r="GIS55" s="53"/>
      <c r="GIT55" s="53"/>
      <c r="GIV55" s="53"/>
      <c r="GJI55" s="53"/>
      <c r="GJJ55" s="53"/>
      <c r="GJL55" s="53"/>
      <c r="GJY55" s="53"/>
      <c r="GJZ55" s="53"/>
      <c r="GKB55" s="53"/>
      <c r="GKO55" s="53"/>
      <c r="GKP55" s="53"/>
      <c r="GKR55" s="53"/>
      <c r="GLE55" s="53"/>
      <c r="GLF55" s="53"/>
      <c r="GLH55" s="53"/>
      <c r="GLU55" s="53"/>
      <c r="GLV55" s="53"/>
      <c r="GLX55" s="53"/>
      <c r="GMK55" s="53"/>
      <c r="GML55" s="53"/>
      <c r="GMN55" s="53"/>
      <c r="GNA55" s="53"/>
      <c r="GNB55" s="53"/>
      <c r="GND55" s="53"/>
      <c r="GNQ55" s="53"/>
      <c r="GNR55" s="53"/>
      <c r="GNT55" s="53"/>
      <c r="GOG55" s="53"/>
      <c r="GOH55" s="53"/>
      <c r="GOJ55" s="53"/>
      <c r="GOW55" s="53"/>
      <c r="GOX55" s="53"/>
      <c r="GOZ55" s="53"/>
      <c r="GPM55" s="53"/>
      <c r="GPN55" s="53"/>
      <c r="GPP55" s="53"/>
      <c r="GQC55" s="53"/>
      <c r="GQD55" s="53"/>
      <c r="GQF55" s="53"/>
      <c r="GQS55" s="53"/>
      <c r="GQT55" s="53"/>
      <c r="GQV55" s="53"/>
      <c r="GRI55" s="53"/>
      <c r="GRJ55" s="53"/>
      <c r="GRL55" s="53"/>
      <c r="GRY55" s="53"/>
      <c r="GRZ55" s="53"/>
      <c r="GSB55" s="53"/>
      <c r="GSO55" s="53"/>
      <c r="GSP55" s="53"/>
      <c r="GSR55" s="53"/>
      <c r="GTE55" s="53"/>
      <c r="GTF55" s="53"/>
      <c r="GTH55" s="53"/>
      <c r="GTU55" s="53"/>
      <c r="GTV55" s="53"/>
      <c r="GTX55" s="53"/>
      <c r="GUK55" s="53"/>
      <c r="GUL55" s="53"/>
      <c r="GUN55" s="53"/>
      <c r="GVA55" s="53"/>
      <c r="GVB55" s="53"/>
      <c r="GVD55" s="53"/>
      <c r="GVQ55" s="53"/>
      <c r="GVR55" s="53"/>
      <c r="GVT55" s="53"/>
      <c r="GWG55" s="53"/>
      <c r="GWH55" s="53"/>
      <c r="GWJ55" s="53"/>
      <c r="GWW55" s="53"/>
      <c r="GWX55" s="53"/>
      <c r="GWZ55" s="53"/>
      <c r="GXM55" s="53"/>
      <c r="GXN55" s="53"/>
      <c r="GXP55" s="53"/>
      <c r="GYC55" s="53"/>
      <c r="GYD55" s="53"/>
      <c r="GYF55" s="53"/>
      <c r="GYS55" s="53"/>
      <c r="GYT55" s="53"/>
      <c r="GYV55" s="53"/>
      <c r="GZI55" s="53"/>
      <c r="GZJ55" s="53"/>
      <c r="GZL55" s="53"/>
      <c r="GZY55" s="53"/>
      <c r="GZZ55" s="53"/>
      <c r="HAB55" s="53"/>
      <c r="HAO55" s="53"/>
      <c r="HAP55" s="53"/>
      <c r="HAR55" s="53"/>
      <c r="HBE55" s="53"/>
      <c r="HBF55" s="53"/>
      <c r="HBH55" s="53"/>
      <c r="HBU55" s="53"/>
      <c r="HBV55" s="53"/>
      <c r="HBX55" s="53"/>
      <c r="HCK55" s="53"/>
      <c r="HCL55" s="53"/>
      <c r="HCN55" s="53"/>
      <c r="HDA55" s="53"/>
      <c r="HDB55" s="53"/>
      <c r="HDD55" s="53"/>
      <c r="HDQ55" s="53"/>
      <c r="HDR55" s="53"/>
      <c r="HDT55" s="53"/>
      <c r="HEG55" s="53"/>
      <c r="HEH55" s="53"/>
      <c r="HEJ55" s="53"/>
      <c r="HEW55" s="53"/>
      <c r="HEX55" s="53"/>
      <c r="HEZ55" s="53"/>
      <c r="HFM55" s="53"/>
      <c r="HFN55" s="53"/>
      <c r="HFP55" s="53"/>
      <c r="HGC55" s="53"/>
      <c r="HGD55" s="53"/>
      <c r="HGF55" s="53"/>
      <c r="HGS55" s="53"/>
      <c r="HGT55" s="53"/>
      <c r="HGV55" s="53"/>
      <c r="HHI55" s="53"/>
      <c r="HHJ55" s="53"/>
      <c r="HHL55" s="53"/>
      <c r="HHY55" s="53"/>
      <c r="HHZ55" s="53"/>
      <c r="HIB55" s="53"/>
      <c r="HIO55" s="53"/>
      <c r="HIP55" s="53"/>
      <c r="HIR55" s="53"/>
      <c r="HJE55" s="53"/>
      <c r="HJF55" s="53"/>
      <c r="HJH55" s="53"/>
      <c r="HJU55" s="53"/>
      <c r="HJV55" s="53"/>
      <c r="HJX55" s="53"/>
      <c r="HKK55" s="53"/>
      <c r="HKL55" s="53"/>
      <c r="HKN55" s="53"/>
      <c r="HLA55" s="53"/>
      <c r="HLB55" s="53"/>
      <c r="HLD55" s="53"/>
      <c r="HLQ55" s="53"/>
      <c r="HLR55" s="53"/>
      <c r="HLT55" s="53"/>
      <c r="HMG55" s="53"/>
      <c r="HMH55" s="53"/>
      <c r="HMJ55" s="53"/>
      <c r="HMW55" s="53"/>
      <c r="HMX55" s="53"/>
      <c r="HMZ55" s="53"/>
      <c r="HNM55" s="53"/>
      <c r="HNN55" s="53"/>
      <c r="HNP55" s="53"/>
      <c r="HOC55" s="53"/>
      <c r="HOD55" s="53"/>
      <c r="HOF55" s="53"/>
      <c r="HOS55" s="53"/>
      <c r="HOT55" s="53"/>
      <c r="HOV55" s="53"/>
      <c r="HPI55" s="53"/>
      <c r="HPJ55" s="53"/>
      <c r="HPL55" s="53"/>
      <c r="HPY55" s="53"/>
      <c r="HPZ55" s="53"/>
      <c r="HQB55" s="53"/>
      <c r="HQO55" s="53"/>
      <c r="HQP55" s="53"/>
      <c r="HQR55" s="53"/>
      <c r="HRE55" s="53"/>
      <c r="HRF55" s="53"/>
      <c r="HRH55" s="53"/>
      <c r="HRU55" s="53"/>
      <c r="HRV55" s="53"/>
      <c r="HRX55" s="53"/>
      <c r="HSK55" s="53"/>
      <c r="HSL55" s="53"/>
      <c r="HSN55" s="53"/>
      <c r="HTA55" s="53"/>
      <c r="HTB55" s="53"/>
      <c r="HTD55" s="53"/>
      <c r="HTQ55" s="53"/>
      <c r="HTR55" s="53"/>
      <c r="HTT55" s="53"/>
      <c r="HUG55" s="53"/>
      <c r="HUH55" s="53"/>
      <c r="HUJ55" s="53"/>
      <c r="HUW55" s="53"/>
      <c r="HUX55" s="53"/>
      <c r="HUZ55" s="53"/>
      <c r="HVM55" s="53"/>
      <c r="HVN55" s="53"/>
      <c r="HVP55" s="53"/>
      <c r="HWC55" s="53"/>
      <c r="HWD55" s="53"/>
      <c r="HWF55" s="53"/>
      <c r="HWS55" s="53"/>
      <c r="HWT55" s="53"/>
      <c r="HWV55" s="53"/>
      <c r="HXI55" s="53"/>
      <c r="HXJ55" s="53"/>
      <c r="HXL55" s="53"/>
      <c r="HXY55" s="53"/>
      <c r="HXZ55" s="53"/>
      <c r="HYB55" s="53"/>
      <c r="HYO55" s="53"/>
      <c r="HYP55" s="53"/>
      <c r="HYR55" s="53"/>
      <c r="HZE55" s="53"/>
      <c r="HZF55" s="53"/>
      <c r="HZH55" s="53"/>
      <c r="HZU55" s="53"/>
      <c r="HZV55" s="53"/>
      <c r="HZX55" s="53"/>
      <c r="IAK55" s="53"/>
      <c r="IAL55" s="53"/>
      <c r="IAN55" s="53"/>
      <c r="IBA55" s="53"/>
      <c r="IBB55" s="53"/>
      <c r="IBD55" s="53"/>
      <c r="IBQ55" s="53"/>
      <c r="IBR55" s="53"/>
      <c r="IBT55" s="53"/>
      <c r="ICG55" s="53"/>
      <c r="ICH55" s="53"/>
      <c r="ICJ55" s="53"/>
      <c r="ICW55" s="53"/>
      <c r="ICX55" s="53"/>
      <c r="ICZ55" s="53"/>
      <c r="IDM55" s="53"/>
      <c r="IDN55" s="53"/>
      <c r="IDP55" s="53"/>
      <c r="IEC55" s="53"/>
      <c r="IED55" s="53"/>
      <c r="IEF55" s="53"/>
      <c r="IES55" s="53"/>
      <c r="IET55" s="53"/>
      <c r="IEV55" s="53"/>
      <c r="IFI55" s="53"/>
      <c r="IFJ55" s="53"/>
      <c r="IFL55" s="53"/>
      <c r="IFY55" s="53"/>
      <c r="IFZ55" s="53"/>
      <c r="IGB55" s="53"/>
      <c r="IGO55" s="53"/>
      <c r="IGP55" s="53"/>
      <c r="IGR55" s="53"/>
      <c r="IHE55" s="53"/>
      <c r="IHF55" s="53"/>
      <c r="IHH55" s="53"/>
      <c r="IHU55" s="53"/>
      <c r="IHV55" s="53"/>
      <c r="IHX55" s="53"/>
      <c r="IIK55" s="53"/>
      <c r="IIL55" s="53"/>
      <c r="IIN55" s="53"/>
      <c r="IJA55" s="53"/>
      <c r="IJB55" s="53"/>
      <c r="IJD55" s="53"/>
      <c r="IJQ55" s="53"/>
      <c r="IJR55" s="53"/>
      <c r="IJT55" s="53"/>
      <c r="IKG55" s="53"/>
      <c r="IKH55" s="53"/>
      <c r="IKJ55" s="53"/>
      <c r="IKW55" s="53"/>
      <c r="IKX55" s="53"/>
      <c r="IKZ55" s="53"/>
      <c r="ILM55" s="53"/>
      <c r="ILN55" s="53"/>
      <c r="ILP55" s="53"/>
      <c r="IMC55" s="53"/>
      <c r="IMD55" s="53"/>
      <c r="IMF55" s="53"/>
      <c r="IMS55" s="53"/>
      <c r="IMT55" s="53"/>
      <c r="IMV55" s="53"/>
      <c r="INI55" s="53"/>
      <c r="INJ55" s="53"/>
      <c r="INL55" s="53"/>
      <c r="INY55" s="53"/>
      <c r="INZ55" s="53"/>
      <c r="IOB55" s="53"/>
      <c r="IOO55" s="53"/>
      <c r="IOP55" s="53"/>
      <c r="IOR55" s="53"/>
      <c r="IPE55" s="53"/>
      <c r="IPF55" s="53"/>
      <c r="IPH55" s="53"/>
      <c r="IPU55" s="53"/>
      <c r="IPV55" s="53"/>
      <c r="IPX55" s="53"/>
      <c r="IQK55" s="53"/>
      <c r="IQL55" s="53"/>
      <c r="IQN55" s="53"/>
      <c r="IRA55" s="53"/>
      <c r="IRB55" s="53"/>
      <c r="IRD55" s="53"/>
      <c r="IRQ55" s="53"/>
      <c r="IRR55" s="53"/>
      <c r="IRT55" s="53"/>
      <c r="ISG55" s="53"/>
      <c r="ISH55" s="53"/>
      <c r="ISJ55" s="53"/>
      <c r="ISW55" s="53"/>
      <c r="ISX55" s="53"/>
      <c r="ISZ55" s="53"/>
      <c r="ITM55" s="53"/>
      <c r="ITN55" s="53"/>
      <c r="ITP55" s="53"/>
      <c r="IUC55" s="53"/>
      <c r="IUD55" s="53"/>
      <c r="IUF55" s="53"/>
      <c r="IUS55" s="53"/>
      <c r="IUT55" s="53"/>
      <c r="IUV55" s="53"/>
      <c r="IVI55" s="53"/>
      <c r="IVJ55" s="53"/>
      <c r="IVL55" s="53"/>
      <c r="IVY55" s="53"/>
      <c r="IVZ55" s="53"/>
      <c r="IWB55" s="53"/>
      <c r="IWO55" s="53"/>
      <c r="IWP55" s="53"/>
      <c r="IWR55" s="53"/>
      <c r="IXE55" s="53"/>
      <c r="IXF55" s="53"/>
      <c r="IXH55" s="53"/>
      <c r="IXU55" s="53"/>
      <c r="IXV55" s="53"/>
      <c r="IXX55" s="53"/>
      <c r="IYK55" s="53"/>
      <c r="IYL55" s="53"/>
      <c r="IYN55" s="53"/>
      <c r="IZA55" s="53"/>
      <c r="IZB55" s="53"/>
      <c r="IZD55" s="53"/>
      <c r="IZQ55" s="53"/>
      <c r="IZR55" s="53"/>
      <c r="IZT55" s="53"/>
      <c r="JAG55" s="53"/>
      <c r="JAH55" s="53"/>
      <c r="JAJ55" s="53"/>
      <c r="JAW55" s="53"/>
      <c r="JAX55" s="53"/>
      <c r="JAZ55" s="53"/>
      <c r="JBM55" s="53"/>
      <c r="JBN55" s="53"/>
      <c r="JBP55" s="53"/>
      <c r="JCC55" s="53"/>
      <c r="JCD55" s="53"/>
      <c r="JCF55" s="53"/>
      <c r="JCS55" s="53"/>
      <c r="JCT55" s="53"/>
      <c r="JCV55" s="53"/>
      <c r="JDI55" s="53"/>
      <c r="JDJ55" s="53"/>
      <c r="JDL55" s="53"/>
      <c r="JDY55" s="53"/>
      <c r="JDZ55" s="53"/>
      <c r="JEB55" s="53"/>
      <c r="JEO55" s="53"/>
      <c r="JEP55" s="53"/>
      <c r="JER55" s="53"/>
      <c r="JFE55" s="53"/>
      <c r="JFF55" s="53"/>
      <c r="JFH55" s="53"/>
      <c r="JFU55" s="53"/>
      <c r="JFV55" s="53"/>
      <c r="JFX55" s="53"/>
      <c r="JGK55" s="53"/>
      <c r="JGL55" s="53"/>
      <c r="JGN55" s="53"/>
      <c r="JHA55" s="53"/>
      <c r="JHB55" s="53"/>
      <c r="JHD55" s="53"/>
      <c r="JHQ55" s="53"/>
      <c r="JHR55" s="53"/>
      <c r="JHT55" s="53"/>
      <c r="JIG55" s="53"/>
      <c r="JIH55" s="53"/>
      <c r="JIJ55" s="53"/>
      <c r="JIW55" s="53"/>
      <c r="JIX55" s="53"/>
      <c r="JIZ55" s="53"/>
      <c r="JJM55" s="53"/>
      <c r="JJN55" s="53"/>
      <c r="JJP55" s="53"/>
      <c r="JKC55" s="53"/>
      <c r="JKD55" s="53"/>
      <c r="JKF55" s="53"/>
      <c r="JKS55" s="53"/>
      <c r="JKT55" s="53"/>
      <c r="JKV55" s="53"/>
      <c r="JLI55" s="53"/>
      <c r="JLJ55" s="53"/>
      <c r="JLL55" s="53"/>
      <c r="JLY55" s="53"/>
      <c r="JLZ55" s="53"/>
      <c r="JMB55" s="53"/>
      <c r="JMO55" s="53"/>
      <c r="JMP55" s="53"/>
      <c r="JMR55" s="53"/>
      <c r="JNE55" s="53"/>
      <c r="JNF55" s="53"/>
      <c r="JNH55" s="53"/>
      <c r="JNU55" s="53"/>
      <c r="JNV55" s="53"/>
      <c r="JNX55" s="53"/>
      <c r="JOK55" s="53"/>
      <c r="JOL55" s="53"/>
      <c r="JON55" s="53"/>
      <c r="JPA55" s="53"/>
      <c r="JPB55" s="53"/>
      <c r="JPD55" s="53"/>
      <c r="JPQ55" s="53"/>
      <c r="JPR55" s="53"/>
      <c r="JPT55" s="53"/>
      <c r="JQG55" s="53"/>
      <c r="JQH55" s="53"/>
      <c r="JQJ55" s="53"/>
      <c r="JQW55" s="53"/>
      <c r="JQX55" s="53"/>
      <c r="JQZ55" s="53"/>
      <c r="JRM55" s="53"/>
      <c r="JRN55" s="53"/>
      <c r="JRP55" s="53"/>
      <c r="JSC55" s="53"/>
      <c r="JSD55" s="53"/>
      <c r="JSF55" s="53"/>
      <c r="JSS55" s="53"/>
      <c r="JST55" s="53"/>
      <c r="JSV55" s="53"/>
      <c r="JTI55" s="53"/>
      <c r="JTJ55" s="53"/>
      <c r="JTL55" s="53"/>
      <c r="JTY55" s="53"/>
      <c r="JTZ55" s="53"/>
      <c r="JUB55" s="53"/>
      <c r="JUO55" s="53"/>
      <c r="JUP55" s="53"/>
      <c r="JUR55" s="53"/>
      <c r="JVE55" s="53"/>
      <c r="JVF55" s="53"/>
      <c r="JVH55" s="53"/>
      <c r="JVU55" s="53"/>
      <c r="JVV55" s="53"/>
      <c r="JVX55" s="53"/>
      <c r="JWK55" s="53"/>
      <c r="JWL55" s="53"/>
      <c r="JWN55" s="53"/>
      <c r="JXA55" s="53"/>
      <c r="JXB55" s="53"/>
      <c r="JXD55" s="53"/>
      <c r="JXQ55" s="53"/>
      <c r="JXR55" s="53"/>
      <c r="JXT55" s="53"/>
      <c r="JYG55" s="53"/>
      <c r="JYH55" s="53"/>
      <c r="JYJ55" s="53"/>
      <c r="JYW55" s="53"/>
      <c r="JYX55" s="53"/>
      <c r="JYZ55" s="53"/>
      <c r="JZM55" s="53"/>
      <c r="JZN55" s="53"/>
      <c r="JZP55" s="53"/>
      <c r="KAC55" s="53"/>
      <c r="KAD55" s="53"/>
      <c r="KAF55" s="53"/>
      <c r="KAS55" s="53"/>
      <c r="KAT55" s="53"/>
      <c r="KAV55" s="53"/>
      <c r="KBI55" s="53"/>
      <c r="KBJ55" s="53"/>
      <c r="KBL55" s="53"/>
      <c r="KBY55" s="53"/>
      <c r="KBZ55" s="53"/>
      <c r="KCB55" s="53"/>
      <c r="KCO55" s="53"/>
      <c r="KCP55" s="53"/>
      <c r="KCR55" s="53"/>
      <c r="KDE55" s="53"/>
      <c r="KDF55" s="53"/>
      <c r="KDH55" s="53"/>
      <c r="KDU55" s="53"/>
      <c r="KDV55" s="53"/>
      <c r="KDX55" s="53"/>
      <c r="KEK55" s="53"/>
      <c r="KEL55" s="53"/>
      <c r="KEN55" s="53"/>
      <c r="KFA55" s="53"/>
      <c r="KFB55" s="53"/>
      <c r="KFD55" s="53"/>
      <c r="KFQ55" s="53"/>
      <c r="KFR55" s="53"/>
      <c r="KFT55" s="53"/>
      <c r="KGG55" s="53"/>
      <c r="KGH55" s="53"/>
      <c r="KGJ55" s="53"/>
      <c r="KGW55" s="53"/>
      <c r="KGX55" s="53"/>
      <c r="KGZ55" s="53"/>
      <c r="KHM55" s="53"/>
      <c r="KHN55" s="53"/>
      <c r="KHP55" s="53"/>
      <c r="KIC55" s="53"/>
      <c r="KID55" s="53"/>
      <c r="KIF55" s="53"/>
      <c r="KIS55" s="53"/>
      <c r="KIT55" s="53"/>
      <c r="KIV55" s="53"/>
      <c r="KJI55" s="53"/>
      <c r="KJJ55" s="53"/>
      <c r="KJL55" s="53"/>
      <c r="KJY55" s="53"/>
      <c r="KJZ55" s="53"/>
      <c r="KKB55" s="53"/>
      <c r="KKO55" s="53"/>
      <c r="KKP55" s="53"/>
      <c r="KKR55" s="53"/>
      <c r="KLE55" s="53"/>
      <c r="KLF55" s="53"/>
      <c r="KLH55" s="53"/>
      <c r="KLU55" s="53"/>
      <c r="KLV55" s="53"/>
      <c r="KLX55" s="53"/>
      <c r="KMK55" s="53"/>
      <c r="KML55" s="53"/>
      <c r="KMN55" s="53"/>
      <c r="KNA55" s="53"/>
      <c r="KNB55" s="53"/>
      <c r="KND55" s="53"/>
      <c r="KNQ55" s="53"/>
      <c r="KNR55" s="53"/>
      <c r="KNT55" s="53"/>
      <c r="KOG55" s="53"/>
      <c r="KOH55" s="53"/>
      <c r="KOJ55" s="53"/>
      <c r="KOW55" s="53"/>
      <c r="KOX55" s="53"/>
      <c r="KOZ55" s="53"/>
      <c r="KPM55" s="53"/>
      <c r="KPN55" s="53"/>
      <c r="KPP55" s="53"/>
      <c r="KQC55" s="53"/>
      <c r="KQD55" s="53"/>
      <c r="KQF55" s="53"/>
      <c r="KQS55" s="53"/>
      <c r="KQT55" s="53"/>
      <c r="KQV55" s="53"/>
      <c r="KRI55" s="53"/>
      <c r="KRJ55" s="53"/>
      <c r="KRL55" s="53"/>
      <c r="KRY55" s="53"/>
      <c r="KRZ55" s="53"/>
      <c r="KSB55" s="53"/>
      <c r="KSO55" s="53"/>
      <c r="KSP55" s="53"/>
      <c r="KSR55" s="53"/>
      <c r="KTE55" s="53"/>
      <c r="KTF55" s="53"/>
      <c r="KTH55" s="53"/>
      <c r="KTU55" s="53"/>
      <c r="KTV55" s="53"/>
      <c r="KTX55" s="53"/>
      <c r="KUK55" s="53"/>
      <c r="KUL55" s="53"/>
      <c r="KUN55" s="53"/>
      <c r="KVA55" s="53"/>
      <c r="KVB55" s="53"/>
      <c r="KVD55" s="53"/>
      <c r="KVQ55" s="53"/>
      <c r="KVR55" s="53"/>
      <c r="KVT55" s="53"/>
      <c r="KWG55" s="53"/>
      <c r="KWH55" s="53"/>
      <c r="KWJ55" s="53"/>
      <c r="KWW55" s="53"/>
      <c r="KWX55" s="53"/>
      <c r="KWZ55" s="53"/>
      <c r="KXM55" s="53"/>
      <c r="KXN55" s="53"/>
      <c r="KXP55" s="53"/>
      <c r="KYC55" s="53"/>
      <c r="KYD55" s="53"/>
      <c r="KYF55" s="53"/>
      <c r="KYS55" s="53"/>
      <c r="KYT55" s="53"/>
      <c r="KYV55" s="53"/>
      <c r="KZI55" s="53"/>
      <c r="KZJ55" s="53"/>
      <c r="KZL55" s="53"/>
      <c r="KZY55" s="53"/>
      <c r="KZZ55" s="53"/>
      <c r="LAB55" s="53"/>
      <c r="LAO55" s="53"/>
      <c r="LAP55" s="53"/>
      <c r="LAR55" s="53"/>
      <c r="LBE55" s="53"/>
      <c r="LBF55" s="53"/>
      <c r="LBH55" s="53"/>
      <c r="LBU55" s="53"/>
      <c r="LBV55" s="53"/>
      <c r="LBX55" s="53"/>
      <c r="LCK55" s="53"/>
      <c r="LCL55" s="53"/>
      <c r="LCN55" s="53"/>
      <c r="LDA55" s="53"/>
      <c r="LDB55" s="53"/>
      <c r="LDD55" s="53"/>
      <c r="LDQ55" s="53"/>
      <c r="LDR55" s="53"/>
      <c r="LDT55" s="53"/>
      <c r="LEG55" s="53"/>
      <c r="LEH55" s="53"/>
      <c r="LEJ55" s="53"/>
      <c r="LEW55" s="53"/>
      <c r="LEX55" s="53"/>
      <c r="LEZ55" s="53"/>
      <c r="LFM55" s="53"/>
      <c r="LFN55" s="53"/>
      <c r="LFP55" s="53"/>
      <c r="LGC55" s="53"/>
      <c r="LGD55" s="53"/>
      <c r="LGF55" s="53"/>
      <c r="LGS55" s="53"/>
      <c r="LGT55" s="53"/>
      <c r="LGV55" s="53"/>
      <c r="LHI55" s="53"/>
      <c r="LHJ55" s="53"/>
      <c r="LHL55" s="53"/>
      <c r="LHY55" s="53"/>
      <c r="LHZ55" s="53"/>
      <c r="LIB55" s="53"/>
      <c r="LIO55" s="53"/>
      <c r="LIP55" s="53"/>
      <c r="LIR55" s="53"/>
      <c r="LJE55" s="53"/>
      <c r="LJF55" s="53"/>
      <c r="LJH55" s="53"/>
      <c r="LJU55" s="53"/>
      <c r="LJV55" s="53"/>
      <c r="LJX55" s="53"/>
      <c r="LKK55" s="53"/>
      <c r="LKL55" s="53"/>
      <c r="LKN55" s="53"/>
      <c r="LLA55" s="53"/>
      <c r="LLB55" s="53"/>
      <c r="LLD55" s="53"/>
      <c r="LLQ55" s="53"/>
      <c r="LLR55" s="53"/>
      <c r="LLT55" s="53"/>
      <c r="LMG55" s="53"/>
      <c r="LMH55" s="53"/>
      <c r="LMJ55" s="53"/>
      <c r="LMW55" s="53"/>
      <c r="LMX55" s="53"/>
      <c r="LMZ55" s="53"/>
      <c r="LNM55" s="53"/>
      <c r="LNN55" s="53"/>
      <c r="LNP55" s="53"/>
      <c r="LOC55" s="53"/>
      <c r="LOD55" s="53"/>
      <c r="LOF55" s="53"/>
      <c r="LOS55" s="53"/>
      <c r="LOT55" s="53"/>
      <c r="LOV55" s="53"/>
      <c r="LPI55" s="53"/>
      <c r="LPJ55" s="53"/>
      <c r="LPL55" s="53"/>
      <c r="LPY55" s="53"/>
      <c r="LPZ55" s="53"/>
      <c r="LQB55" s="53"/>
      <c r="LQO55" s="53"/>
      <c r="LQP55" s="53"/>
      <c r="LQR55" s="53"/>
      <c r="LRE55" s="53"/>
      <c r="LRF55" s="53"/>
      <c r="LRH55" s="53"/>
      <c r="LRU55" s="53"/>
      <c r="LRV55" s="53"/>
      <c r="LRX55" s="53"/>
      <c r="LSK55" s="53"/>
      <c r="LSL55" s="53"/>
      <c r="LSN55" s="53"/>
      <c r="LTA55" s="53"/>
      <c r="LTB55" s="53"/>
      <c r="LTD55" s="53"/>
      <c r="LTQ55" s="53"/>
      <c r="LTR55" s="53"/>
      <c r="LTT55" s="53"/>
      <c r="LUG55" s="53"/>
      <c r="LUH55" s="53"/>
      <c r="LUJ55" s="53"/>
      <c r="LUW55" s="53"/>
      <c r="LUX55" s="53"/>
      <c r="LUZ55" s="53"/>
      <c r="LVM55" s="53"/>
      <c r="LVN55" s="53"/>
      <c r="LVP55" s="53"/>
      <c r="LWC55" s="53"/>
      <c r="LWD55" s="53"/>
      <c r="LWF55" s="53"/>
      <c r="LWS55" s="53"/>
      <c r="LWT55" s="53"/>
      <c r="LWV55" s="53"/>
      <c r="LXI55" s="53"/>
      <c r="LXJ55" s="53"/>
      <c r="LXL55" s="53"/>
      <c r="LXY55" s="53"/>
      <c r="LXZ55" s="53"/>
      <c r="LYB55" s="53"/>
      <c r="LYO55" s="53"/>
      <c r="LYP55" s="53"/>
      <c r="LYR55" s="53"/>
      <c r="LZE55" s="53"/>
      <c r="LZF55" s="53"/>
      <c r="LZH55" s="53"/>
      <c r="LZU55" s="53"/>
      <c r="LZV55" s="53"/>
      <c r="LZX55" s="53"/>
      <c r="MAK55" s="53"/>
      <c r="MAL55" s="53"/>
      <c r="MAN55" s="53"/>
      <c r="MBA55" s="53"/>
      <c r="MBB55" s="53"/>
      <c r="MBD55" s="53"/>
      <c r="MBQ55" s="53"/>
      <c r="MBR55" s="53"/>
      <c r="MBT55" s="53"/>
      <c r="MCG55" s="53"/>
      <c r="MCH55" s="53"/>
      <c r="MCJ55" s="53"/>
      <c r="MCW55" s="53"/>
      <c r="MCX55" s="53"/>
      <c r="MCZ55" s="53"/>
      <c r="MDM55" s="53"/>
      <c r="MDN55" s="53"/>
      <c r="MDP55" s="53"/>
      <c r="MEC55" s="53"/>
      <c r="MED55" s="53"/>
      <c r="MEF55" s="53"/>
      <c r="MES55" s="53"/>
      <c r="MET55" s="53"/>
      <c r="MEV55" s="53"/>
      <c r="MFI55" s="53"/>
      <c r="MFJ55" s="53"/>
      <c r="MFL55" s="53"/>
      <c r="MFY55" s="53"/>
      <c r="MFZ55" s="53"/>
      <c r="MGB55" s="53"/>
      <c r="MGO55" s="53"/>
      <c r="MGP55" s="53"/>
      <c r="MGR55" s="53"/>
      <c r="MHE55" s="53"/>
      <c r="MHF55" s="53"/>
      <c r="MHH55" s="53"/>
      <c r="MHU55" s="53"/>
      <c r="MHV55" s="53"/>
      <c r="MHX55" s="53"/>
      <c r="MIK55" s="53"/>
      <c r="MIL55" s="53"/>
      <c r="MIN55" s="53"/>
      <c r="MJA55" s="53"/>
      <c r="MJB55" s="53"/>
      <c r="MJD55" s="53"/>
      <c r="MJQ55" s="53"/>
      <c r="MJR55" s="53"/>
      <c r="MJT55" s="53"/>
      <c r="MKG55" s="53"/>
      <c r="MKH55" s="53"/>
      <c r="MKJ55" s="53"/>
      <c r="MKW55" s="53"/>
      <c r="MKX55" s="53"/>
      <c r="MKZ55" s="53"/>
      <c r="MLM55" s="53"/>
      <c r="MLN55" s="53"/>
      <c r="MLP55" s="53"/>
      <c r="MMC55" s="53"/>
      <c r="MMD55" s="53"/>
      <c r="MMF55" s="53"/>
      <c r="MMS55" s="53"/>
      <c r="MMT55" s="53"/>
      <c r="MMV55" s="53"/>
      <c r="MNI55" s="53"/>
      <c r="MNJ55" s="53"/>
      <c r="MNL55" s="53"/>
      <c r="MNY55" s="53"/>
      <c r="MNZ55" s="53"/>
      <c r="MOB55" s="53"/>
      <c r="MOO55" s="53"/>
      <c r="MOP55" s="53"/>
      <c r="MOR55" s="53"/>
      <c r="MPE55" s="53"/>
      <c r="MPF55" s="53"/>
      <c r="MPH55" s="53"/>
      <c r="MPU55" s="53"/>
      <c r="MPV55" s="53"/>
      <c r="MPX55" s="53"/>
      <c r="MQK55" s="53"/>
      <c r="MQL55" s="53"/>
      <c r="MQN55" s="53"/>
      <c r="MRA55" s="53"/>
      <c r="MRB55" s="53"/>
      <c r="MRD55" s="53"/>
      <c r="MRQ55" s="53"/>
      <c r="MRR55" s="53"/>
      <c r="MRT55" s="53"/>
      <c r="MSG55" s="53"/>
      <c r="MSH55" s="53"/>
      <c r="MSJ55" s="53"/>
      <c r="MSW55" s="53"/>
      <c r="MSX55" s="53"/>
      <c r="MSZ55" s="53"/>
      <c r="MTM55" s="53"/>
      <c r="MTN55" s="53"/>
      <c r="MTP55" s="53"/>
      <c r="MUC55" s="53"/>
      <c r="MUD55" s="53"/>
      <c r="MUF55" s="53"/>
      <c r="MUS55" s="53"/>
      <c r="MUT55" s="53"/>
      <c r="MUV55" s="53"/>
      <c r="MVI55" s="53"/>
      <c r="MVJ55" s="53"/>
      <c r="MVL55" s="53"/>
      <c r="MVY55" s="53"/>
      <c r="MVZ55" s="53"/>
      <c r="MWB55" s="53"/>
      <c r="MWO55" s="53"/>
      <c r="MWP55" s="53"/>
      <c r="MWR55" s="53"/>
      <c r="MXE55" s="53"/>
      <c r="MXF55" s="53"/>
      <c r="MXH55" s="53"/>
      <c r="MXU55" s="53"/>
      <c r="MXV55" s="53"/>
      <c r="MXX55" s="53"/>
      <c r="MYK55" s="53"/>
      <c r="MYL55" s="53"/>
      <c r="MYN55" s="53"/>
      <c r="MZA55" s="53"/>
      <c r="MZB55" s="53"/>
      <c r="MZD55" s="53"/>
      <c r="MZQ55" s="53"/>
      <c r="MZR55" s="53"/>
      <c r="MZT55" s="53"/>
      <c r="NAG55" s="53"/>
      <c r="NAH55" s="53"/>
      <c r="NAJ55" s="53"/>
      <c r="NAW55" s="53"/>
      <c r="NAX55" s="53"/>
      <c r="NAZ55" s="53"/>
      <c r="NBM55" s="53"/>
      <c r="NBN55" s="53"/>
      <c r="NBP55" s="53"/>
      <c r="NCC55" s="53"/>
      <c r="NCD55" s="53"/>
      <c r="NCF55" s="53"/>
      <c r="NCS55" s="53"/>
      <c r="NCT55" s="53"/>
      <c r="NCV55" s="53"/>
      <c r="NDI55" s="53"/>
      <c r="NDJ55" s="53"/>
      <c r="NDL55" s="53"/>
      <c r="NDY55" s="53"/>
      <c r="NDZ55" s="53"/>
      <c r="NEB55" s="53"/>
      <c r="NEO55" s="53"/>
      <c r="NEP55" s="53"/>
      <c r="NER55" s="53"/>
      <c r="NFE55" s="53"/>
      <c r="NFF55" s="53"/>
      <c r="NFH55" s="53"/>
      <c r="NFU55" s="53"/>
      <c r="NFV55" s="53"/>
      <c r="NFX55" s="53"/>
      <c r="NGK55" s="53"/>
      <c r="NGL55" s="53"/>
      <c r="NGN55" s="53"/>
      <c r="NHA55" s="53"/>
      <c r="NHB55" s="53"/>
      <c r="NHD55" s="53"/>
      <c r="NHQ55" s="53"/>
      <c r="NHR55" s="53"/>
      <c r="NHT55" s="53"/>
      <c r="NIG55" s="53"/>
      <c r="NIH55" s="53"/>
      <c r="NIJ55" s="53"/>
      <c r="NIW55" s="53"/>
      <c r="NIX55" s="53"/>
      <c r="NIZ55" s="53"/>
      <c r="NJM55" s="53"/>
      <c r="NJN55" s="53"/>
      <c r="NJP55" s="53"/>
      <c r="NKC55" s="53"/>
      <c r="NKD55" s="53"/>
      <c r="NKF55" s="53"/>
      <c r="NKS55" s="53"/>
      <c r="NKT55" s="53"/>
      <c r="NKV55" s="53"/>
      <c r="NLI55" s="53"/>
      <c r="NLJ55" s="53"/>
      <c r="NLL55" s="53"/>
      <c r="NLY55" s="53"/>
      <c r="NLZ55" s="53"/>
      <c r="NMB55" s="53"/>
      <c r="NMO55" s="53"/>
      <c r="NMP55" s="53"/>
      <c r="NMR55" s="53"/>
      <c r="NNE55" s="53"/>
      <c r="NNF55" s="53"/>
      <c r="NNH55" s="53"/>
      <c r="NNU55" s="53"/>
      <c r="NNV55" s="53"/>
      <c r="NNX55" s="53"/>
      <c r="NOK55" s="53"/>
      <c r="NOL55" s="53"/>
      <c r="NON55" s="53"/>
      <c r="NPA55" s="53"/>
      <c r="NPB55" s="53"/>
      <c r="NPD55" s="53"/>
      <c r="NPQ55" s="53"/>
      <c r="NPR55" s="53"/>
      <c r="NPT55" s="53"/>
      <c r="NQG55" s="53"/>
      <c r="NQH55" s="53"/>
      <c r="NQJ55" s="53"/>
      <c r="NQW55" s="53"/>
      <c r="NQX55" s="53"/>
      <c r="NQZ55" s="53"/>
      <c r="NRM55" s="53"/>
      <c r="NRN55" s="53"/>
      <c r="NRP55" s="53"/>
      <c r="NSC55" s="53"/>
      <c r="NSD55" s="53"/>
      <c r="NSF55" s="53"/>
      <c r="NSS55" s="53"/>
      <c r="NST55" s="53"/>
      <c r="NSV55" s="53"/>
      <c r="NTI55" s="53"/>
      <c r="NTJ55" s="53"/>
      <c r="NTL55" s="53"/>
      <c r="NTY55" s="53"/>
      <c r="NTZ55" s="53"/>
      <c r="NUB55" s="53"/>
      <c r="NUO55" s="53"/>
      <c r="NUP55" s="53"/>
      <c r="NUR55" s="53"/>
      <c r="NVE55" s="53"/>
      <c r="NVF55" s="53"/>
      <c r="NVH55" s="53"/>
      <c r="NVU55" s="53"/>
      <c r="NVV55" s="53"/>
      <c r="NVX55" s="53"/>
      <c r="NWK55" s="53"/>
      <c r="NWL55" s="53"/>
      <c r="NWN55" s="53"/>
      <c r="NXA55" s="53"/>
      <c r="NXB55" s="53"/>
      <c r="NXD55" s="53"/>
      <c r="NXQ55" s="53"/>
      <c r="NXR55" s="53"/>
      <c r="NXT55" s="53"/>
      <c r="NYG55" s="53"/>
      <c r="NYH55" s="53"/>
      <c r="NYJ55" s="53"/>
      <c r="NYW55" s="53"/>
      <c r="NYX55" s="53"/>
      <c r="NYZ55" s="53"/>
      <c r="NZM55" s="53"/>
      <c r="NZN55" s="53"/>
      <c r="NZP55" s="53"/>
      <c r="OAC55" s="53"/>
      <c r="OAD55" s="53"/>
      <c r="OAF55" s="53"/>
      <c r="OAS55" s="53"/>
      <c r="OAT55" s="53"/>
      <c r="OAV55" s="53"/>
      <c r="OBI55" s="53"/>
      <c r="OBJ55" s="53"/>
      <c r="OBL55" s="53"/>
      <c r="OBY55" s="53"/>
      <c r="OBZ55" s="53"/>
      <c r="OCB55" s="53"/>
      <c r="OCO55" s="53"/>
      <c r="OCP55" s="53"/>
      <c r="OCR55" s="53"/>
      <c r="ODE55" s="53"/>
      <c r="ODF55" s="53"/>
      <c r="ODH55" s="53"/>
      <c r="ODU55" s="53"/>
      <c r="ODV55" s="53"/>
      <c r="ODX55" s="53"/>
      <c r="OEK55" s="53"/>
      <c r="OEL55" s="53"/>
      <c r="OEN55" s="53"/>
      <c r="OFA55" s="53"/>
      <c r="OFB55" s="53"/>
      <c r="OFD55" s="53"/>
      <c r="OFQ55" s="53"/>
      <c r="OFR55" s="53"/>
      <c r="OFT55" s="53"/>
      <c r="OGG55" s="53"/>
      <c r="OGH55" s="53"/>
      <c r="OGJ55" s="53"/>
      <c r="OGW55" s="53"/>
      <c r="OGX55" s="53"/>
      <c r="OGZ55" s="53"/>
      <c r="OHM55" s="53"/>
      <c r="OHN55" s="53"/>
      <c r="OHP55" s="53"/>
      <c r="OIC55" s="53"/>
      <c r="OID55" s="53"/>
      <c r="OIF55" s="53"/>
      <c r="OIS55" s="53"/>
      <c r="OIT55" s="53"/>
      <c r="OIV55" s="53"/>
      <c r="OJI55" s="53"/>
      <c r="OJJ55" s="53"/>
      <c r="OJL55" s="53"/>
      <c r="OJY55" s="53"/>
      <c r="OJZ55" s="53"/>
      <c r="OKB55" s="53"/>
      <c r="OKO55" s="53"/>
      <c r="OKP55" s="53"/>
      <c r="OKR55" s="53"/>
      <c r="OLE55" s="53"/>
      <c r="OLF55" s="53"/>
      <c r="OLH55" s="53"/>
      <c r="OLU55" s="53"/>
      <c r="OLV55" s="53"/>
      <c r="OLX55" s="53"/>
      <c r="OMK55" s="53"/>
      <c r="OML55" s="53"/>
      <c r="OMN55" s="53"/>
      <c r="ONA55" s="53"/>
      <c r="ONB55" s="53"/>
      <c r="OND55" s="53"/>
      <c r="ONQ55" s="53"/>
      <c r="ONR55" s="53"/>
      <c r="ONT55" s="53"/>
      <c r="OOG55" s="53"/>
      <c r="OOH55" s="53"/>
      <c r="OOJ55" s="53"/>
      <c r="OOW55" s="53"/>
      <c r="OOX55" s="53"/>
      <c r="OOZ55" s="53"/>
      <c r="OPM55" s="53"/>
      <c r="OPN55" s="53"/>
      <c r="OPP55" s="53"/>
      <c r="OQC55" s="53"/>
      <c r="OQD55" s="53"/>
      <c r="OQF55" s="53"/>
      <c r="OQS55" s="53"/>
      <c r="OQT55" s="53"/>
      <c r="OQV55" s="53"/>
      <c r="ORI55" s="53"/>
      <c r="ORJ55" s="53"/>
      <c r="ORL55" s="53"/>
      <c r="ORY55" s="53"/>
      <c r="ORZ55" s="53"/>
      <c r="OSB55" s="53"/>
      <c r="OSO55" s="53"/>
      <c r="OSP55" s="53"/>
      <c r="OSR55" s="53"/>
      <c r="OTE55" s="53"/>
      <c r="OTF55" s="53"/>
      <c r="OTH55" s="53"/>
      <c r="OTU55" s="53"/>
      <c r="OTV55" s="53"/>
      <c r="OTX55" s="53"/>
      <c r="OUK55" s="53"/>
      <c r="OUL55" s="53"/>
      <c r="OUN55" s="53"/>
      <c r="OVA55" s="53"/>
      <c r="OVB55" s="53"/>
      <c r="OVD55" s="53"/>
      <c r="OVQ55" s="53"/>
      <c r="OVR55" s="53"/>
      <c r="OVT55" s="53"/>
      <c r="OWG55" s="53"/>
      <c r="OWH55" s="53"/>
      <c r="OWJ55" s="53"/>
      <c r="OWW55" s="53"/>
      <c r="OWX55" s="53"/>
      <c r="OWZ55" s="53"/>
      <c r="OXM55" s="53"/>
      <c r="OXN55" s="53"/>
      <c r="OXP55" s="53"/>
      <c r="OYC55" s="53"/>
      <c r="OYD55" s="53"/>
      <c r="OYF55" s="53"/>
      <c r="OYS55" s="53"/>
      <c r="OYT55" s="53"/>
      <c r="OYV55" s="53"/>
      <c r="OZI55" s="53"/>
      <c r="OZJ55" s="53"/>
      <c r="OZL55" s="53"/>
      <c r="OZY55" s="53"/>
      <c r="OZZ55" s="53"/>
      <c r="PAB55" s="53"/>
      <c r="PAO55" s="53"/>
      <c r="PAP55" s="53"/>
      <c r="PAR55" s="53"/>
      <c r="PBE55" s="53"/>
      <c r="PBF55" s="53"/>
      <c r="PBH55" s="53"/>
      <c r="PBU55" s="53"/>
      <c r="PBV55" s="53"/>
      <c r="PBX55" s="53"/>
      <c r="PCK55" s="53"/>
      <c r="PCL55" s="53"/>
      <c r="PCN55" s="53"/>
      <c r="PDA55" s="53"/>
      <c r="PDB55" s="53"/>
      <c r="PDD55" s="53"/>
      <c r="PDQ55" s="53"/>
      <c r="PDR55" s="53"/>
      <c r="PDT55" s="53"/>
      <c r="PEG55" s="53"/>
      <c r="PEH55" s="53"/>
      <c r="PEJ55" s="53"/>
      <c r="PEW55" s="53"/>
      <c r="PEX55" s="53"/>
      <c r="PEZ55" s="53"/>
      <c r="PFM55" s="53"/>
      <c r="PFN55" s="53"/>
      <c r="PFP55" s="53"/>
      <c r="PGC55" s="53"/>
      <c r="PGD55" s="53"/>
      <c r="PGF55" s="53"/>
      <c r="PGS55" s="53"/>
      <c r="PGT55" s="53"/>
      <c r="PGV55" s="53"/>
      <c r="PHI55" s="53"/>
      <c r="PHJ55" s="53"/>
      <c r="PHL55" s="53"/>
      <c r="PHY55" s="53"/>
      <c r="PHZ55" s="53"/>
      <c r="PIB55" s="53"/>
      <c r="PIO55" s="53"/>
      <c r="PIP55" s="53"/>
      <c r="PIR55" s="53"/>
      <c r="PJE55" s="53"/>
      <c r="PJF55" s="53"/>
      <c r="PJH55" s="53"/>
      <c r="PJU55" s="53"/>
      <c r="PJV55" s="53"/>
      <c r="PJX55" s="53"/>
      <c r="PKK55" s="53"/>
      <c r="PKL55" s="53"/>
      <c r="PKN55" s="53"/>
      <c r="PLA55" s="53"/>
      <c r="PLB55" s="53"/>
      <c r="PLD55" s="53"/>
      <c r="PLQ55" s="53"/>
      <c r="PLR55" s="53"/>
      <c r="PLT55" s="53"/>
      <c r="PMG55" s="53"/>
      <c r="PMH55" s="53"/>
      <c r="PMJ55" s="53"/>
      <c r="PMW55" s="53"/>
      <c r="PMX55" s="53"/>
      <c r="PMZ55" s="53"/>
      <c r="PNM55" s="53"/>
      <c r="PNN55" s="53"/>
      <c r="PNP55" s="53"/>
      <c r="POC55" s="53"/>
      <c r="POD55" s="53"/>
      <c r="POF55" s="53"/>
      <c r="POS55" s="53"/>
      <c r="POT55" s="53"/>
      <c r="POV55" s="53"/>
      <c r="PPI55" s="53"/>
      <c r="PPJ55" s="53"/>
      <c r="PPL55" s="53"/>
      <c r="PPY55" s="53"/>
      <c r="PPZ55" s="53"/>
      <c r="PQB55" s="53"/>
      <c r="PQO55" s="53"/>
      <c r="PQP55" s="53"/>
      <c r="PQR55" s="53"/>
      <c r="PRE55" s="53"/>
      <c r="PRF55" s="53"/>
      <c r="PRH55" s="53"/>
      <c r="PRU55" s="53"/>
      <c r="PRV55" s="53"/>
      <c r="PRX55" s="53"/>
      <c r="PSK55" s="53"/>
      <c r="PSL55" s="53"/>
      <c r="PSN55" s="53"/>
      <c r="PTA55" s="53"/>
      <c r="PTB55" s="53"/>
      <c r="PTD55" s="53"/>
      <c r="PTQ55" s="53"/>
      <c r="PTR55" s="53"/>
      <c r="PTT55" s="53"/>
      <c r="PUG55" s="53"/>
      <c r="PUH55" s="53"/>
      <c r="PUJ55" s="53"/>
      <c r="PUW55" s="53"/>
      <c r="PUX55" s="53"/>
      <c r="PUZ55" s="53"/>
      <c r="PVM55" s="53"/>
      <c r="PVN55" s="53"/>
      <c r="PVP55" s="53"/>
      <c r="PWC55" s="53"/>
      <c r="PWD55" s="53"/>
      <c r="PWF55" s="53"/>
      <c r="PWS55" s="53"/>
      <c r="PWT55" s="53"/>
      <c r="PWV55" s="53"/>
      <c r="PXI55" s="53"/>
      <c r="PXJ55" s="53"/>
      <c r="PXL55" s="53"/>
      <c r="PXY55" s="53"/>
      <c r="PXZ55" s="53"/>
      <c r="PYB55" s="53"/>
      <c r="PYO55" s="53"/>
      <c r="PYP55" s="53"/>
      <c r="PYR55" s="53"/>
      <c r="PZE55" s="53"/>
      <c r="PZF55" s="53"/>
      <c r="PZH55" s="53"/>
      <c r="PZU55" s="53"/>
      <c r="PZV55" s="53"/>
      <c r="PZX55" s="53"/>
      <c r="QAK55" s="53"/>
      <c r="QAL55" s="53"/>
      <c r="QAN55" s="53"/>
      <c r="QBA55" s="53"/>
      <c r="QBB55" s="53"/>
      <c r="QBD55" s="53"/>
      <c r="QBQ55" s="53"/>
      <c r="QBR55" s="53"/>
      <c r="QBT55" s="53"/>
      <c r="QCG55" s="53"/>
      <c r="QCH55" s="53"/>
      <c r="QCJ55" s="53"/>
      <c r="QCW55" s="53"/>
      <c r="QCX55" s="53"/>
      <c r="QCZ55" s="53"/>
      <c r="QDM55" s="53"/>
      <c r="QDN55" s="53"/>
      <c r="QDP55" s="53"/>
      <c r="QEC55" s="53"/>
      <c r="QED55" s="53"/>
      <c r="QEF55" s="53"/>
      <c r="QES55" s="53"/>
      <c r="QET55" s="53"/>
      <c r="QEV55" s="53"/>
      <c r="QFI55" s="53"/>
      <c r="QFJ55" s="53"/>
      <c r="QFL55" s="53"/>
      <c r="QFY55" s="53"/>
      <c r="QFZ55" s="53"/>
      <c r="QGB55" s="53"/>
      <c r="QGO55" s="53"/>
      <c r="QGP55" s="53"/>
      <c r="QGR55" s="53"/>
      <c r="QHE55" s="53"/>
      <c r="QHF55" s="53"/>
      <c r="QHH55" s="53"/>
      <c r="QHU55" s="53"/>
      <c r="QHV55" s="53"/>
      <c r="QHX55" s="53"/>
      <c r="QIK55" s="53"/>
      <c r="QIL55" s="53"/>
      <c r="QIN55" s="53"/>
      <c r="QJA55" s="53"/>
      <c r="QJB55" s="53"/>
      <c r="QJD55" s="53"/>
      <c r="QJQ55" s="53"/>
      <c r="QJR55" s="53"/>
      <c r="QJT55" s="53"/>
      <c r="QKG55" s="53"/>
      <c r="QKH55" s="53"/>
      <c r="QKJ55" s="53"/>
      <c r="QKW55" s="53"/>
      <c r="QKX55" s="53"/>
      <c r="QKZ55" s="53"/>
      <c r="QLM55" s="53"/>
      <c r="QLN55" s="53"/>
      <c r="QLP55" s="53"/>
      <c r="QMC55" s="53"/>
      <c r="QMD55" s="53"/>
      <c r="QMF55" s="53"/>
      <c r="QMS55" s="53"/>
      <c r="QMT55" s="53"/>
      <c r="QMV55" s="53"/>
      <c r="QNI55" s="53"/>
      <c r="QNJ55" s="53"/>
      <c r="QNL55" s="53"/>
      <c r="QNY55" s="53"/>
      <c r="QNZ55" s="53"/>
      <c r="QOB55" s="53"/>
      <c r="QOO55" s="53"/>
      <c r="QOP55" s="53"/>
      <c r="QOR55" s="53"/>
      <c r="QPE55" s="53"/>
      <c r="QPF55" s="53"/>
      <c r="QPH55" s="53"/>
      <c r="QPU55" s="53"/>
      <c r="QPV55" s="53"/>
      <c r="QPX55" s="53"/>
      <c r="QQK55" s="53"/>
      <c r="QQL55" s="53"/>
      <c r="QQN55" s="53"/>
      <c r="QRA55" s="53"/>
      <c r="QRB55" s="53"/>
      <c r="QRD55" s="53"/>
      <c r="QRQ55" s="53"/>
      <c r="QRR55" s="53"/>
      <c r="QRT55" s="53"/>
      <c r="QSG55" s="53"/>
      <c r="QSH55" s="53"/>
      <c r="QSJ55" s="53"/>
      <c r="QSW55" s="53"/>
      <c r="QSX55" s="53"/>
      <c r="QSZ55" s="53"/>
      <c r="QTM55" s="53"/>
      <c r="QTN55" s="53"/>
      <c r="QTP55" s="53"/>
      <c r="QUC55" s="53"/>
      <c r="QUD55" s="53"/>
      <c r="QUF55" s="53"/>
      <c r="QUS55" s="53"/>
      <c r="QUT55" s="53"/>
      <c r="QUV55" s="53"/>
      <c r="QVI55" s="53"/>
      <c r="QVJ55" s="53"/>
      <c r="QVL55" s="53"/>
      <c r="QVY55" s="53"/>
      <c r="QVZ55" s="53"/>
      <c r="QWB55" s="53"/>
      <c r="QWO55" s="53"/>
      <c r="QWP55" s="53"/>
      <c r="QWR55" s="53"/>
      <c r="QXE55" s="53"/>
      <c r="QXF55" s="53"/>
      <c r="QXH55" s="53"/>
      <c r="QXU55" s="53"/>
      <c r="QXV55" s="53"/>
      <c r="QXX55" s="53"/>
      <c r="QYK55" s="53"/>
      <c r="QYL55" s="53"/>
      <c r="QYN55" s="53"/>
      <c r="QZA55" s="53"/>
      <c r="QZB55" s="53"/>
      <c r="QZD55" s="53"/>
      <c r="QZQ55" s="53"/>
      <c r="QZR55" s="53"/>
      <c r="QZT55" s="53"/>
      <c r="RAG55" s="53"/>
      <c r="RAH55" s="53"/>
      <c r="RAJ55" s="53"/>
      <c r="RAW55" s="53"/>
      <c r="RAX55" s="53"/>
      <c r="RAZ55" s="53"/>
      <c r="RBM55" s="53"/>
      <c r="RBN55" s="53"/>
      <c r="RBP55" s="53"/>
      <c r="RCC55" s="53"/>
      <c r="RCD55" s="53"/>
      <c r="RCF55" s="53"/>
      <c r="RCS55" s="53"/>
      <c r="RCT55" s="53"/>
      <c r="RCV55" s="53"/>
      <c r="RDI55" s="53"/>
      <c r="RDJ55" s="53"/>
      <c r="RDL55" s="53"/>
      <c r="RDY55" s="53"/>
      <c r="RDZ55" s="53"/>
      <c r="REB55" s="53"/>
      <c r="REO55" s="53"/>
      <c r="REP55" s="53"/>
      <c r="RER55" s="53"/>
      <c r="RFE55" s="53"/>
      <c r="RFF55" s="53"/>
      <c r="RFH55" s="53"/>
      <c r="RFU55" s="53"/>
      <c r="RFV55" s="53"/>
      <c r="RFX55" s="53"/>
      <c r="RGK55" s="53"/>
      <c r="RGL55" s="53"/>
      <c r="RGN55" s="53"/>
      <c r="RHA55" s="53"/>
      <c r="RHB55" s="53"/>
      <c r="RHD55" s="53"/>
      <c r="RHQ55" s="53"/>
      <c r="RHR55" s="53"/>
      <c r="RHT55" s="53"/>
      <c r="RIG55" s="53"/>
      <c r="RIH55" s="53"/>
      <c r="RIJ55" s="53"/>
      <c r="RIW55" s="53"/>
      <c r="RIX55" s="53"/>
      <c r="RIZ55" s="53"/>
      <c r="RJM55" s="53"/>
      <c r="RJN55" s="53"/>
      <c r="RJP55" s="53"/>
      <c r="RKC55" s="53"/>
      <c r="RKD55" s="53"/>
      <c r="RKF55" s="53"/>
      <c r="RKS55" s="53"/>
      <c r="RKT55" s="53"/>
      <c r="RKV55" s="53"/>
      <c r="RLI55" s="53"/>
      <c r="RLJ55" s="53"/>
      <c r="RLL55" s="53"/>
      <c r="RLY55" s="53"/>
      <c r="RLZ55" s="53"/>
      <c r="RMB55" s="53"/>
      <c r="RMO55" s="53"/>
      <c r="RMP55" s="53"/>
      <c r="RMR55" s="53"/>
      <c r="RNE55" s="53"/>
      <c r="RNF55" s="53"/>
      <c r="RNH55" s="53"/>
      <c r="RNU55" s="53"/>
      <c r="RNV55" s="53"/>
      <c r="RNX55" s="53"/>
      <c r="ROK55" s="53"/>
      <c r="ROL55" s="53"/>
      <c r="RON55" s="53"/>
      <c r="RPA55" s="53"/>
      <c r="RPB55" s="53"/>
      <c r="RPD55" s="53"/>
      <c r="RPQ55" s="53"/>
      <c r="RPR55" s="53"/>
      <c r="RPT55" s="53"/>
      <c r="RQG55" s="53"/>
      <c r="RQH55" s="53"/>
      <c r="RQJ55" s="53"/>
      <c r="RQW55" s="53"/>
      <c r="RQX55" s="53"/>
      <c r="RQZ55" s="53"/>
      <c r="RRM55" s="53"/>
      <c r="RRN55" s="53"/>
      <c r="RRP55" s="53"/>
      <c r="RSC55" s="53"/>
      <c r="RSD55" s="53"/>
      <c r="RSF55" s="53"/>
      <c r="RSS55" s="53"/>
      <c r="RST55" s="53"/>
      <c r="RSV55" s="53"/>
      <c r="RTI55" s="53"/>
      <c r="RTJ55" s="53"/>
      <c r="RTL55" s="53"/>
      <c r="RTY55" s="53"/>
      <c r="RTZ55" s="53"/>
      <c r="RUB55" s="53"/>
      <c r="RUO55" s="53"/>
      <c r="RUP55" s="53"/>
      <c r="RUR55" s="53"/>
      <c r="RVE55" s="53"/>
      <c r="RVF55" s="53"/>
      <c r="RVH55" s="53"/>
      <c r="RVU55" s="53"/>
      <c r="RVV55" s="53"/>
      <c r="RVX55" s="53"/>
      <c r="RWK55" s="53"/>
      <c r="RWL55" s="53"/>
      <c r="RWN55" s="53"/>
      <c r="RXA55" s="53"/>
      <c r="RXB55" s="53"/>
      <c r="RXD55" s="53"/>
      <c r="RXQ55" s="53"/>
      <c r="RXR55" s="53"/>
      <c r="RXT55" s="53"/>
      <c r="RYG55" s="53"/>
      <c r="RYH55" s="53"/>
      <c r="RYJ55" s="53"/>
      <c r="RYW55" s="53"/>
      <c r="RYX55" s="53"/>
      <c r="RYZ55" s="53"/>
      <c r="RZM55" s="53"/>
      <c r="RZN55" s="53"/>
      <c r="RZP55" s="53"/>
      <c r="SAC55" s="53"/>
      <c r="SAD55" s="53"/>
      <c r="SAF55" s="53"/>
      <c r="SAS55" s="53"/>
      <c r="SAT55" s="53"/>
      <c r="SAV55" s="53"/>
      <c r="SBI55" s="53"/>
      <c r="SBJ55" s="53"/>
      <c r="SBL55" s="53"/>
      <c r="SBY55" s="53"/>
      <c r="SBZ55" s="53"/>
      <c r="SCB55" s="53"/>
      <c r="SCO55" s="53"/>
      <c r="SCP55" s="53"/>
      <c r="SCR55" s="53"/>
      <c r="SDE55" s="53"/>
      <c r="SDF55" s="53"/>
      <c r="SDH55" s="53"/>
      <c r="SDU55" s="53"/>
      <c r="SDV55" s="53"/>
      <c r="SDX55" s="53"/>
      <c r="SEK55" s="53"/>
      <c r="SEL55" s="53"/>
      <c r="SEN55" s="53"/>
      <c r="SFA55" s="53"/>
      <c r="SFB55" s="53"/>
      <c r="SFD55" s="53"/>
      <c r="SFQ55" s="53"/>
      <c r="SFR55" s="53"/>
      <c r="SFT55" s="53"/>
      <c r="SGG55" s="53"/>
      <c r="SGH55" s="53"/>
      <c r="SGJ55" s="53"/>
      <c r="SGW55" s="53"/>
      <c r="SGX55" s="53"/>
      <c r="SGZ55" s="53"/>
      <c r="SHM55" s="53"/>
      <c r="SHN55" s="53"/>
      <c r="SHP55" s="53"/>
      <c r="SIC55" s="53"/>
      <c r="SID55" s="53"/>
      <c r="SIF55" s="53"/>
      <c r="SIS55" s="53"/>
      <c r="SIT55" s="53"/>
      <c r="SIV55" s="53"/>
      <c r="SJI55" s="53"/>
      <c r="SJJ55" s="53"/>
      <c r="SJL55" s="53"/>
      <c r="SJY55" s="53"/>
      <c r="SJZ55" s="53"/>
      <c r="SKB55" s="53"/>
      <c r="SKO55" s="53"/>
      <c r="SKP55" s="53"/>
      <c r="SKR55" s="53"/>
      <c r="SLE55" s="53"/>
      <c r="SLF55" s="53"/>
      <c r="SLH55" s="53"/>
      <c r="SLU55" s="53"/>
      <c r="SLV55" s="53"/>
      <c r="SLX55" s="53"/>
      <c r="SMK55" s="53"/>
      <c r="SML55" s="53"/>
      <c r="SMN55" s="53"/>
      <c r="SNA55" s="53"/>
      <c r="SNB55" s="53"/>
      <c r="SND55" s="53"/>
      <c r="SNQ55" s="53"/>
      <c r="SNR55" s="53"/>
      <c r="SNT55" s="53"/>
      <c r="SOG55" s="53"/>
      <c r="SOH55" s="53"/>
      <c r="SOJ55" s="53"/>
      <c r="SOW55" s="53"/>
      <c r="SOX55" s="53"/>
      <c r="SOZ55" s="53"/>
      <c r="SPM55" s="53"/>
      <c r="SPN55" s="53"/>
      <c r="SPP55" s="53"/>
      <c r="SQC55" s="53"/>
      <c r="SQD55" s="53"/>
      <c r="SQF55" s="53"/>
      <c r="SQS55" s="53"/>
      <c r="SQT55" s="53"/>
      <c r="SQV55" s="53"/>
      <c r="SRI55" s="53"/>
      <c r="SRJ55" s="53"/>
      <c r="SRL55" s="53"/>
      <c r="SRY55" s="53"/>
      <c r="SRZ55" s="53"/>
      <c r="SSB55" s="53"/>
      <c r="SSO55" s="53"/>
      <c r="SSP55" s="53"/>
      <c r="SSR55" s="53"/>
      <c r="STE55" s="53"/>
      <c r="STF55" s="53"/>
      <c r="STH55" s="53"/>
      <c r="STU55" s="53"/>
      <c r="STV55" s="53"/>
      <c r="STX55" s="53"/>
      <c r="SUK55" s="53"/>
      <c r="SUL55" s="53"/>
      <c r="SUN55" s="53"/>
      <c r="SVA55" s="53"/>
      <c r="SVB55" s="53"/>
      <c r="SVD55" s="53"/>
      <c r="SVQ55" s="53"/>
      <c r="SVR55" s="53"/>
      <c r="SVT55" s="53"/>
      <c r="SWG55" s="53"/>
      <c r="SWH55" s="53"/>
      <c r="SWJ55" s="53"/>
      <c r="SWW55" s="53"/>
      <c r="SWX55" s="53"/>
      <c r="SWZ55" s="53"/>
      <c r="SXM55" s="53"/>
      <c r="SXN55" s="53"/>
      <c r="SXP55" s="53"/>
      <c r="SYC55" s="53"/>
      <c r="SYD55" s="53"/>
      <c r="SYF55" s="53"/>
      <c r="SYS55" s="53"/>
      <c r="SYT55" s="53"/>
      <c r="SYV55" s="53"/>
      <c r="SZI55" s="53"/>
      <c r="SZJ55" s="53"/>
      <c r="SZL55" s="53"/>
      <c r="SZY55" s="53"/>
      <c r="SZZ55" s="53"/>
      <c r="TAB55" s="53"/>
      <c r="TAO55" s="53"/>
      <c r="TAP55" s="53"/>
      <c r="TAR55" s="53"/>
      <c r="TBE55" s="53"/>
      <c r="TBF55" s="53"/>
      <c r="TBH55" s="53"/>
      <c r="TBU55" s="53"/>
      <c r="TBV55" s="53"/>
      <c r="TBX55" s="53"/>
      <c r="TCK55" s="53"/>
      <c r="TCL55" s="53"/>
      <c r="TCN55" s="53"/>
      <c r="TDA55" s="53"/>
      <c r="TDB55" s="53"/>
      <c r="TDD55" s="53"/>
      <c r="TDQ55" s="53"/>
      <c r="TDR55" s="53"/>
      <c r="TDT55" s="53"/>
      <c r="TEG55" s="53"/>
      <c r="TEH55" s="53"/>
      <c r="TEJ55" s="53"/>
      <c r="TEW55" s="53"/>
      <c r="TEX55" s="53"/>
      <c r="TEZ55" s="53"/>
      <c r="TFM55" s="53"/>
      <c r="TFN55" s="53"/>
      <c r="TFP55" s="53"/>
      <c r="TGC55" s="53"/>
      <c r="TGD55" s="53"/>
      <c r="TGF55" s="53"/>
      <c r="TGS55" s="53"/>
      <c r="TGT55" s="53"/>
      <c r="TGV55" s="53"/>
      <c r="THI55" s="53"/>
      <c r="THJ55" s="53"/>
      <c r="THL55" s="53"/>
      <c r="THY55" s="53"/>
      <c r="THZ55" s="53"/>
      <c r="TIB55" s="53"/>
      <c r="TIO55" s="53"/>
      <c r="TIP55" s="53"/>
      <c r="TIR55" s="53"/>
      <c r="TJE55" s="53"/>
      <c r="TJF55" s="53"/>
      <c r="TJH55" s="53"/>
      <c r="TJU55" s="53"/>
      <c r="TJV55" s="53"/>
      <c r="TJX55" s="53"/>
      <c r="TKK55" s="53"/>
      <c r="TKL55" s="53"/>
      <c r="TKN55" s="53"/>
      <c r="TLA55" s="53"/>
      <c r="TLB55" s="53"/>
      <c r="TLD55" s="53"/>
      <c r="TLQ55" s="53"/>
      <c r="TLR55" s="53"/>
      <c r="TLT55" s="53"/>
      <c r="TMG55" s="53"/>
      <c r="TMH55" s="53"/>
      <c r="TMJ55" s="53"/>
      <c r="TMW55" s="53"/>
      <c r="TMX55" s="53"/>
      <c r="TMZ55" s="53"/>
      <c r="TNM55" s="53"/>
      <c r="TNN55" s="53"/>
      <c r="TNP55" s="53"/>
      <c r="TOC55" s="53"/>
      <c r="TOD55" s="53"/>
      <c r="TOF55" s="53"/>
      <c r="TOS55" s="53"/>
      <c r="TOT55" s="53"/>
      <c r="TOV55" s="53"/>
      <c r="TPI55" s="53"/>
      <c r="TPJ55" s="53"/>
      <c r="TPL55" s="53"/>
      <c r="TPY55" s="53"/>
      <c r="TPZ55" s="53"/>
      <c r="TQB55" s="53"/>
      <c r="TQO55" s="53"/>
      <c r="TQP55" s="53"/>
      <c r="TQR55" s="53"/>
      <c r="TRE55" s="53"/>
      <c r="TRF55" s="53"/>
      <c r="TRH55" s="53"/>
      <c r="TRU55" s="53"/>
      <c r="TRV55" s="53"/>
      <c r="TRX55" s="53"/>
      <c r="TSK55" s="53"/>
      <c r="TSL55" s="53"/>
      <c r="TSN55" s="53"/>
      <c r="TTA55" s="53"/>
      <c r="TTB55" s="53"/>
      <c r="TTD55" s="53"/>
      <c r="TTQ55" s="53"/>
      <c r="TTR55" s="53"/>
      <c r="TTT55" s="53"/>
      <c r="TUG55" s="53"/>
      <c r="TUH55" s="53"/>
      <c r="TUJ55" s="53"/>
      <c r="TUW55" s="53"/>
      <c r="TUX55" s="53"/>
      <c r="TUZ55" s="53"/>
      <c r="TVM55" s="53"/>
      <c r="TVN55" s="53"/>
      <c r="TVP55" s="53"/>
      <c r="TWC55" s="53"/>
      <c r="TWD55" s="53"/>
      <c r="TWF55" s="53"/>
      <c r="TWS55" s="53"/>
      <c r="TWT55" s="53"/>
      <c r="TWV55" s="53"/>
      <c r="TXI55" s="53"/>
      <c r="TXJ55" s="53"/>
      <c r="TXL55" s="53"/>
      <c r="TXY55" s="53"/>
      <c r="TXZ55" s="53"/>
      <c r="TYB55" s="53"/>
      <c r="TYO55" s="53"/>
      <c r="TYP55" s="53"/>
      <c r="TYR55" s="53"/>
      <c r="TZE55" s="53"/>
      <c r="TZF55" s="53"/>
      <c r="TZH55" s="53"/>
      <c r="TZU55" s="53"/>
      <c r="TZV55" s="53"/>
      <c r="TZX55" s="53"/>
      <c r="UAK55" s="53"/>
      <c r="UAL55" s="53"/>
      <c r="UAN55" s="53"/>
      <c r="UBA55" s="53"/>
      <c r="UBB55" s="53"/>
      <c r="UBD55" s="53"/>
      <c r="UBQ55" s="53"/>
      <c r="UBR55" s="53"/>
      <c r="UBT55" s="53"/>
      <c r="UCG55" s="53"/>
      <c r="UCH55" s="53"/>
      <c r="UCJ55" s="53"/>
      <c r="UCW55" s="53"/>
      <c r="UCX55" s="53"/>
      <c r="UCZ55" s="53"/>
      <c r="UDM55" s="53"/>
      <c r="UDN55" s="53"/>
      <c r="UDP55" s="53"/>
      <c r="UEC55" s="53"/>
      <c r="UED55" s="53"/>
      <c r="UEF55" s="53"/>
      <c r="UES55" s="53"/>
      <c r="UET55" s="53"/>
      <c r="UEV55" s="53"/>
      <c r="UFI55" s="53"/>
      <c r="UFJ55" s="53"/>
      <c r="UFL55" s="53"/>
      <c r="UFY55" s="53"/>
      <c r="UFZ55" s="53"/>
      <c r="UGB55" s="53"/>
      <c r="UGO55" s="53"/>
      <c r="UGP55" s="53"/>
      <c r="UGR55" s="53"/>
      <c r="UHE55" s="53"/>
      <c r="UHF55" s="53"/>
      <c r="UHH55" s="53"/>
      <c r="UHU55" s="53"/>
      <c r="UHV55" s="53"/>
      <c r="UHX55" s="53"/>
      <c r="UIK55" s="53"/>
      <c r="UIL55" s="53"/>
      <c r="UIN55" s="53"/>
      <c r="UJA55" s="53"/>
      <c r="UJB55" s="53"/>
      <c r="UJD55" s="53"/>
      <c r="UJQ55" s="53"/>
      <c r="UJR55" s="53"/>
      <c r="UJT55" s="53"/>
      <c r="UKG55" s="53"/>
      <c r="UKH55" s="53"/>
      <c r="UKJ55" s="53"/>
      <c r="UKW55" s="53"/>
      <c r="UKX55" s="53"/>
      <c r="UKZ55" s="53"/>
      <c r="ULM55" s="53"/>
      <c r="ULN55" s="53"/>
      <c r="ULP55" s="53"/>
      <c r="UMC55" s="53"/>
      <c r="UMD55" s="53"/>
      <c r="UMF55" s="53"/>
      <c r="UMS55" s="53"/>
      <c r="UMT55" s="53"/>
      <c r="UMV55" s="53"/>
      <c r="UNI55" s="53"/>
      <c r="UNJ55" s="53"/>
      <c r="UNL55" s="53"/>
      <c r="UNY55" s="53"/>
      <c r="UNZ55" s="53"/>
      <c r="UOB55" s="53"/>
      <c r="UOO55" s="53"/>
      <c r="UOP55" s="53"/>
      <c r="UOR55" s="53"/>
      <c r="UPE55" s="53"/>
      <c r="UPF55" s="53"/>
      <c r="UPH55" s="53"/>
      <c r="UPU55" s="53"/>
      <c r="UPV55" s="53"/>
      <c r="UPX55" s="53"/>
      <c r="UQK55" s="53"/>
      <c r="UQL55" s="53"/>
      <c r="UQN55" s="53"/>
      <c r="URA55" s="53"/>
      <c r="URB55" s="53"/>
      <c r="URD55" s="53"/>
      <c r="URQ55" s="53"/>
      <c r="URR55" s="53"/>
      <c r="URT55" s="53"/>
      <c r="USG55" s="53"/>
      <c r="USH55" s="53"/>
      <c r="USJ55" s="53"/>
      <c r="USW55" s="53"/>
      <c r="USX55" s="53"/>
      <c r="USZ55" s="53"/>
      <c r="UTM55" s="53"/>
      <c r="UTN55" s="53"/>
      <c r="UTP55" s="53"/>
      <c r="UUC55" s="53"/>
      <c r="UUD55" s="53"/>
      <c r="UUF55" s="53"/>
      <c r="UUS55" s="53"/>
      <c r="UUT55" s="53"/>
      <c r="UUV55" s="53"/>
      <c r="UVI55" s="53"/>
      <c r="UVJ55" s="53"/>
      <c r="UVL55" s="53"/>
      <c r="UVY55" s="53"/>
      <c r="UVZ55" s="53"/>
      <c r="UWB55" s="53"/>
      <c r="UWO55" s="53"/>
      <c r="UWP55" s="53"/>
      <c r="UWR55" s="53"/>
      <c r="UXE55" s="53"/>
      <c r="UXF55" s="53"/>
      <c r="UXH55" s="53"/>
      <c r="UXU55" s="53"/>
      <c r="UXV55" s="53"/>
      <c r="UXX55" s="53"/>
      <c r="UYK55" s="53"/>
      <c r="UYL55" s="53"/>
      <c r="UYN55" s="53"/>
      <c r="UZA55" s="53"/>
      <c r="UZB55" s="53"/>
      <c r="UZD55" s="53"/>
      <c r="UZQ55" s="53"/>
      <c r="UZR55" s="53"/>
      <c r="UZT55" s="53"/>
      <c r="VAG55" s="53"/>
      <c r="VAH55" s="53"/>
      <c r="VAJ55" s="53"/>
      <c r="VAW55" s="53"/>
      <c r="VAX55" s="53"/>
      <c r="VAZ55" s="53"/>
      <c r="VBM55" s="53"/>
      <c r="VBN55" s="53"/>
      <c r="VBP55" s="53"/>
      <c r="VCC55" s="53"/>
      <c r="VCD55" s="53"/>
      <c r="VCF55" s="53"/>
      <c r="VCS55" s="53"/>
      <c r="VCT55" s="53"/>
      <c r="VCV55" s="53"/>
      <c r="VDI55" s="53"/>
      <c r="VDJ55" s="53"/>
      <c r="VDL55" s="53"/>
      <c r="VDY55" s="53"/>
      <c r="VDZ55" s="53"/>
      <c r="VEB55" s="53"/>
      <c r="VEO55" s="53"/>
      <c r="VEP55" s="53"/>
      <c r="VER55" s="53"/>
      <c r="VFE55" s="53"/>
      <c r="VFF55" s="53"/>
      <c r="VFH55" s="53"/>
      <c r="VFU55" s="53"/>
      <c r="VFV55" s="53"/>
      <c r="VFX55" s="53"/>
      <c r="VGK55" s="53"/>
      <c r="VGL55" s="53"/>
      <c r="VGN55" s="53"/>
      <c r="VHA55" s="53"/>
      <c r="VHB55" s="53"/>
      <c r="VHD55" s="53"/>
      <c r="VHQ55" s="53"/>
      <c r="VHR55" s="53"/>
      <c r="VHT55" s="53"/>
      <c r="VIG55" s="53"/>
      <c r="VIH55" s="53"/>
      <c r="VIJ55" s="53"/>
      <c r="VIW55" s="53"/>
      <c r="VIX55" s="53"/>
      <c r="VIZ55" s="53"/>
      <c r="VJM55" s="53"/>
      <c r="VJN55" s="53"/>
      <c r="VJP55" s="53"/>
      <c r="VKC55" s="53"/>
      <c r="VKD55" s="53"/>
      <c r="VKF55" s="53"/>
      <c r="VKS55" s="53"/>
      <c r="VKT55" s="53"/>
      <c r="VKV55" s="53"/>
      <c r="VLI55" s="53"/>
      <c r="VLJ55" s="53"/>
      <c r="VLL55" s="53"/>
      <c r="VLY55" s="53"/>
      <c r="VLZ55" s="53"/>
      <c r="VMB55" s="53"/>
      <c r="VMO55" s="53"/>
      <c r="VMP55" s="53"/>
      <c r="VMR55" s="53"/>
      <c r="VNE55" s="53"/>
      <c r="VNF55" s="53"/>
      <c r="VNH55" s="53"/>
      <c r="VNU55" s="53"/>
      <c r="VNV55" s="53"/>
      <c r="VNX55" s="53"/>
      <c r="VOK55" s="53"/>
      <c r="VOL55" s="53"/>
      <c r="VON55" s="53"/>
      <c r="VPA55" s="53"/>
      <c r="VPB55" s="53"/>
      <c r="VPD55" s="53"/>
      <c r="VPQ55" s="53"/>
      <c r="VPR55" s="53"/>
      <c r="VPT55" s="53"/>
      <c r="VQG55" s="53"/>
      <c r="VQH55" s="53"/>
      <c r="VQJ55" s="53"/>
      <c r="VQW55" s="53"/>
      <c r="VQX55" s="53"/>
      <c r="VQZ55" s="53"/>
      <c r="VRM55" s="53"/>
      <c r="VRN55" s="53"/>
      <c r="VRP55" s="53"/>
      <c r="VSC55" s="53"/>
      <c r="VSD55" s="53"/>
      <c r="VSF55" s="53"/>
      <c r="VSS55" s="53"/>
      <c r="VST55" s="53"/>
      <c r="VSV55" s="53"/>
      <c r="VTI55" s="53"/>
      <c r="VTJ55" s="53"/>
      <c r="VTL55" s="53"/>
      <c r="VTY55" s="53"/>
      <c r="VTZ55" s="53"/>
      <c r="VUB55" s="53"/>
      <c r="VUO55" s="53"/>
      <c r="VUP55" s="53"/>
      <c r="VUR55" s="53"/>
      <c r="VVE55" s="53"/>
      <c r="VVF55" s="53"/>
      <c r="VVH55" s="53"/>
      <c r="VVU55" s="53"/>
      <c r="VVV55" s="53"/>
      <c r="VVX55" s="53"/>
      <c r="VWK55" s="53"/>
      <c r="VWL55" s="53"/>
      <c r="VWN55" s="53"/>
      <c r="VXA55" s="53"/>
      <c r="VXB55" s="53"/>
      <c r="VXD55" s="53"/>
      <c r="VXQ55" s="53"/>
      <c r="VXR55" s="53"/>
      <c r="VXT55" s="53"/>
      <c r="VYG55" s="53"/>
      <c r="VYH55" s="53"/>
      <c r="VYJ55" s="53"/>
      <c r="VYW55" s="53"/>
      <c r="VYX55" s="53"/>
      <c r="VYZ55" s="53"/>
      <c r="VZM55" s="53"/>
      <c r="VZN55" s="53"/>
      <c r="VZP55" s="53"/>
      <c r="WAC55" s="53"/>
      <c r="WAD55" s="53"/>
      <c r="WAF55" s="53"/>
      <c r="WAS55" s="53"/>
      <c r="WAT55" s="53"/>
      <c r="WAV55" s="53"/>
      <c r="WBI55" s="53"/>
      <c r="WBJ55" s="53"/>
      <c r="WBL55" s="53"/>
      <c r="WBY55" s="53"/>
      <c r="WBZ55" s="53"/>
      <c r="WCB55" s="53"/>
      <c r="WCO55" s="53"/>
      <c r="WCP55" s="53"/>
      <c r="WCR55" s="53"/>
      <c r="WDE55" s="53"/>
      <c r="WDF55" s="53"/>
      <c r="WDH55" s="53"/>
      <c r="WDU55" s="53"/>
      <c r="WDV55" s="53"/>
      <c r="WDX55" s="53"/>
      <c r="WEK55" s="53"/>
      <c r="WEL55" s="53"/>
      <c r="WEN55" s="53"/>
      <c r="WFA55" s="53"/>
      <c r="WFB55" s="53"/>
      <c r="WFD55" s="53"/>
      <c r="WFQ55" s="53"/>
      <c r="WFR55" s="53"/>
      <c r="WFT55" s="53"/>
      <c r="WGG55" s="53"/>
      <c r="WGH55" s="53"/>
      <c r="WGJ55" s="53"/>
      <c r="WGW55" s="53"/>
      <c r="WGX55" s="53"/>
      <c r="WGZ55" s="53"/>
      <c r="WHM55" s="53"/>
      <c r="WHN55" s="53"/>
      <c r="WHP55" s="53"/>
      <c r="WIC55" s="53"/>
      <c r="WID55" s="53"/>
      <c r="WIF55" s="53"/>
      <c r="WIS55" s="53"/>
      <c r="WIT55" s="53"/>
      <c r="WIV55" s="53"/>
      <c r="WJI55" s="53"/>
      <c r="WJJ55" s="53"/>
      <c r="WJL55" s="53"/>
      <c r="WJY55" s="53"/>
      <c r="WJZ55" s="53"/>
      <c r="WKB55" s="53"/>
      <c r="WKO55" s="53"/>
      <c r="WKP55" s="53"/>
      <c r="WKR55" s="53"/>
      <c r="WLE55" s="53"/>
      <c r="WLF55" s="53"/>
      <c r="WLH55" s="53"/>
      <c r="WLU55" s="53"/>
      <c r="WLV55" s="53"/>
      <c r="WLX55" s="53"/>
      <c r="WMK55" s="53"/>
      <c r="WML55" s="53"/>
      <c r="WMN55" s="53"/>
      <c r="WNA55" s="53"/>
      <c r="WNB55" s="53"/>
      <c r="WND55" s="53"/>
      <c r="WNQ55" s="53"/>
      <c r="WNR55" s="53"/>
      <c r="WNT55" s="53"/>
      <c r="WOG55" s="53"/>
      <c r="WOH55" s="53"/>
      <c r="WOJ55" s="53"/>
      <c r="WOW55" s="53"/>
      <c r="WOX55" s="53"/>
      <c r="WOZ55" s="53"/>
      <c r="WPM55" s="53"/>
      <c r="WPN55" s="53"/>
      <c r="WPP55" s="53"/>
      <c r="WQC55" s="53"/>
      <c r="WQD55" s="53"/>
      <c r="WQF55" s="53"/>
      <c r="WQS55" s="53"/>
      <c r="WQT55" s="53"/>
      <c r="WQV55" s="53"/>
      <c r="WRI55" s="53"/>
      <c r="WRJ55" s="53"/>
      <c r="WRL55" s="53"/>
      <c r="WRY55" s="53"/>
      <c r="WRZ55" s="53"/>
      <c r="WSB55" s="53"/>
      <c r="WSO55" s="53"/>
      <c r="WSP55" s="53"/>
      <c r="WSR55" s="53"/>
      <c r="WTE55" s="53"/>
      <c r="WTF55" s="53"/>
      <c r="WTH55" s="53"/>
      <c r="WTU55" s="53"/>
      <c r="WTV55" s="53"/>
      <c r="WTX55" s="53"/>
      <c r="WUK55" s="53"/>
      <c r="WUL55" s="53"/>
      <c r="WUN55" s="53"/>
      <c r="WVA55" s="53"/>
      <c r="WVB55" s="53"/>
      <c r="WVD55" s="53"/>
      <c r="WVQ55" s="53"/>
      <c r="WVR55" s="53"/>
      <c r="WVT55" s="53"/>
      <c r="WWG55" s="53"/>
      <c r="WWH55" s="53"/>
      <c r="WWJ55" s="53"/>
      <c r="WWW55" s="53"/>
      <c r="WWX55" s="53"/>
      <c r="WWZ55" s="53"/>
      <c r="WXM55" s="53"/>
      <c r="WXN55" s="53"/>
      <c r="WXP55" s="53"/>
      <c r="WYC55" s="53"/>
      <c r="WYD55" s="53"/>
      <c r="WYF55" s="53"/>
      <c r="WYS55" s="53"/>
      <c r="WYT55" s="53"/>
      <c r="WYV55" s="53"/>
      <c r="WZI55" s="53"/>
      <c r="WZJ55" s="53"/>
      <c r="WZL55" s="53"/>
      <c r="WZY55" s="53"/>
      <c r="WZZ55" s="53"/>
      <c r="XAB55" s="53"/>
      <c r="XAO55" s="53"/>
      <c r="XAP55" s="53"/>
      <c r="XAR55" s="53"/>
      <c r="XBE55" s="53"/>
      <c r="XBF55" s="53"/>
      <c r="XBH55" s="53"/>
      <c r="XBU55" s="53"/>
      <c r="XBV55" s="53"/>
      <c r="XBX55" s="53"/>
      <c r="XCK55" s="53"/>
      <c r="XCL55" s="53"/>
      <c r="XCN55" s="53"/>
      <c r="XDA55" s="53"/>
      <c r="XDB55" s="53"/>
      <c r="XDD55" s="53"/>
      <c r="XDQ55" s="53"/>
      <c r="XDR55" s="53"/>
      <c r="XDT55" s="53"/>
      <c r="XEG55" s="53"/>
      <c r="XEH55" s="53"/>
      <c r="XEJ55" s="53"/>
    </row>
    <row r="56" spans="1:1020 1033:2044 2057:3068 3081:4092 4105:5116 5129:6140 6153:7164 7177:8188 8201:9212 9225:10236 10249:11260 11273:12284 12297:13308 13321:14332 14345:15356 15369:16364" ht="18.75" x14ac:dyDescent="0.45">
      <c r="A56" s="56"/>
      <c r="B56" s="56"/>
      <c r="C56" s="47"/>
      <c r="D56" s="56"/>
      <c r="E56" s="48"/>
      <c r="AO56" s="53"/>
      <c r="AP56" s="53"/>
      <c r="AR56" s="53"/>
      <c r="BE56" s="53"/>
      <c r="BF56" s="53"/>
      <c r="BH56" s="53"/>
      <c r="BU56" s="53"/>
      <c r="BV56" s="53"/>
      <c r="BX56" s="53"/>
      <c r="CK56" s="53"/>
      <c r="CL56" s="53"/>
      <c r="CN56" s="53"/>
      <c r="DA56" s="53"/>
      <c r="DB56" s="53"/>
      <c r="DD56" s="53"/>
      <c r="DQ56" s="53"/>
      <c r="DR56" s="53"/>
      <c r="DT56" s="53"/>
      <c r="EG56" s="53"/>
      <c r="EH56" s="53"/>
      <c r="EJ56" s="53"/>
      <c r="EW56" s="53"/>
      <c r="EX56" s="53"/>
      <c r="EZ56" s="53"/>
      <c r="FM56" s="53"/>
      <c r="FN56" s="53"/>
      <c r="FP56" s="53"/>
      <c r="GC56" s="53"/>
      <c r="GD56" s="53"/>
      <c r="GF56" s="53"/>
      <c r="GS56" s="53"/>
      <c r="GT56" s="53"/>
      <c r="GV56" s="53"/>
      <c r="HI56" s="53"/>
      <c r="HJ56" s="53"/>
      <c r="HL56" s="53"/>
      <c r="HY56" s="53"/>
      <c r="HZ56" s="53"/>
      <c r="IB56" s="53"/>
      <c r="IO56" s="53"/>
      <c r="IP56" s="53"/>
      <c r="IR56" s="53"/>
      <c r="JE56" s="53"/>
      <c r="JF56" s="53"/>
      <c r="JH56" s="53"/>
      <c r="JU56" s="53"/>
      <c r="JV56" s="53"/>
      <c r="JX56" s="53"/>
      <c r="KK56" s="53"/>
      <c r="KL56" s="53"/>
      <c r="KN56" s="53"/>
      <c r="LA56" s="53"/>
      <c r="LB56" s="53"/>
      <c r="LD56" s="53"/>
      <c r="LQ56" s="53"/>
      <c r="LR56" s="53"/>
      <c r="LT56" s="53"/>
      <c r="MG56" s="53"/>
      <c r="MH56" s="53"/>
      <c r="MJ56" s="53"/>
      <c r="MW56" s="53"/>
      <c r="MX56" s="53"/>
      <c r="MZ56" s="53"/>
      <c r="NM56" s="53"/>
      <c r="NN56" s="53"/>
      <c r="NP56" s="53"/>
      <c r="OC56" s="53"/>
      <c r="OD56" s="53"/>
      <c r="OF56" s="53"/>
      <c r="OS56" s="53"/>
      <c r="OT56" s="53"/>
      <c r="OV56" s="53"/>
      <c r="PI56" s="53"/>
      <c r="PJ56" s="53"/>
      <c r="PL56" s="53"/>
      <c r="PY56" s="53"/>
      <c r="PZ56" s="53"/>
      <c r="QB56" s="53"/>
      <c r="QO56" s="53"/>
      <c r="QP56" s="53"/>
      <c r="QR56" s="53"/>
      <c r="RE56" s="53"/>
      <c r="RF56" s="53"/>
      <c r="RH56" s="53"/>
      <c r="RU56" s="53"/>
      <c r="RV56" s="53"/>
      <c r="RX56" s="53"/>
      <c r="SK56" s="53"/>
      <c r="SL56" s="53"/>
      <c r="SN56" s="53"/>
      <c r="TA56" s="53"/>
      <c r="TB56" s="53"/>
      <c r="TD56" s="53"/>
      <c r="TQ56" s="53"/>
      <c r="TR56" s="53"/>
      <c r="TT56" s="53"/>
      <c r="UG56" s="53"/>
      <c r="UH56" s="53"/>
      <c r="UJ56" s="53"/>
      <c r="UW56" s="53"/>
      <c r="UX56" s="53"/>
      <c r="UZ56" s="53"/>
      <c r="VM56" s="53"/>
      <c r="VN56" s="53"/>
      <c r="VP56" s="53"/>
      <c r="WC56" s="53"/>
      <c r="WD56" s="53"/>
      <c r="WF56" s="53"/>
      <c r="WS56" s="53"/>
      <c r="WT56" s="53"/>
      <c r="WV56" s="53"/>
      <c r="XI56" s="53"/>
      <c r="XJ56" s="53"/>
      <c r="XL56" s="53"/>
      <c r="XY56" s="53"/>
      <c r="XZ56" s="53"/>
      <c r="YB56" s="53"/>
      <c r="YO56" s="53"/>
      <c r="YP56" s="53"/>
      <c r="YR56" s="53"/>
      <c r="ZE56" s="53"/>
      <c r="ZF56" s="53"/>
      <c r="ZH56" s="53"/>
      <c r="ZU56" s="53"/>
      <c r="ZV56" s="53"/>
      <c r="ZX56" s="53"/>
      <c r="AAK56" s="53"/>
      <c r="AAL56" s="53"/>
      <c r="AAN56" s="53"/>
      <c r="ABA56" s="53"/>
      <c r="ABB56" s="53"/>
      <c r="ABD56" s="53"/>
      <c r="ABQ56" s="53"/>
      <c r="ABR56" s="53"/>
      <c r="ABT56" s="53"/>
      <c r="ACG56" s="53"/>
      <c r="ACH56" s="53"/>
      <c r="ACJ56" s="53"/>
      <c r="ACW56" s="53"/>
      <c r="ACX56" s="53"/>
      <c r="ACZ56" s="53"/>
      <c r="ADM56" s="53"/>
      <c r="ADN56" s="53"/>
      <c r="ADP56" s="53"/>
      <c r="AEC56" s="53"/>
      <c r="AED56" s="53"/>
      <c r="AEF56" s="53"/>
      <c r="AES56" s="53"/>
      <c r="AET56" s="53"/>
      <c r="AEV56" s="53"/>
      <c r="AFI56" s="53"/>
      <c r="AFJ56" s="53"/>
      <c r="AFL56" s="53"/>
      <c r="AFY56" s="53"/>
      <c r="AFZ56" s="53"/>
      <c r="AGB56" s="53"/>
      <c r="AGO56" s="53"/>
      <c r="AGP56" s="53"/>
      <c r="AGR56" s="53"/>
      <c r="AHE56" s="53"/>
      <c r="AHF56" s="53"/>
      <c r="AHH56" s="53"/>
      <c r="AHU56" s="53"/>
      <c r="AHV56" s="53"/>
      <c r="AHX56" s="53"/>
      <c r="AIK56" s="53"/>
      <c r="AIL56" s="53"/>
      <c r="AIN56" s="53"/>
      <c r="AJA56" s="53"/>
      <c r="AJB56" s="53"/>
      <c r="AJD56" s="53"/>
      <c r="AJQ56" s="53"/>
      <c r="AJR56" s="53"/>
      <c r="AJT56" s="53"/>
      <c r="AKG56" s="53"/>
      <c r="AKH56" s="53"/>
      <c r="AKJ56" s="53"/>
      <c r="AKW56" s="53"/>
      <c r="AKX56" s="53"/>
      <c r="AKZ56" s="53"/>
      <c r="ALM56" s="53"/>
      <c r="ALN56" s="53"/>
      <c r="ALP56" s="53"/>
      <c r="AMC56" s="53"/>
      <c r="AMD56" s="53"/>
      <c r="AMF56" s="53"/>
      <c r="AMS56" s="53"/>
      <c r="AMT56" s="53"/>
      <c r="AMV56" s="53"/>
      <c r="ANI56" s="53"/>
      <c r="ANJ56" s="53"/>
      <c r="ANL56" s="53"/>
      <c r="ANY56" s="53"/>
      <c r="ANZ56" s="53"/>
      <c r="AOB56" s="53"/>
      <c r="AOO56" s="53"/>
      <c r="AOP56" s="53"/>
      <c r="AOR56" s="53"/>
      <c r="APE56" s="53"/>
      <c r="APF56" s="53"/>
      <c r="APH56" s="53"/>
      <c r="APU56" s="53"/>
      <c r="APV56" s="53"/>
      <c r="APX56" s="53"/>
      <c r="AQK56" s="53"/>
      <c r="AQL56" s="53"/>
      <c r="AQN56" s="53"/>
      <c r="ARA56" s="53"/>
      <c r="ARB56" s="53"/>
      <c r="ARD56" s="53"/>
      <c r="ARQ56" s="53"/>
      <c r="ARR56" s="53"/>
      <c r="ART56" s="53"/>
      <c r="ASG56" s="53"/>
      <c r="ASH56" s="53"/>
      <c r="ASJ56" s="53"/>
      <c r="ASW56" s="53"/>
      <c r="ASX56" s="53"/>
      <c r="ASZ56" s="53"/>
      <c r="ATM56" s="53"/>
      <c r="ATN56" s="53"/>
      <c r="ATP56" s="53"/>
      <c r="AUC56" s="53"/>
      <c r="AUD56" s="53"/>
      <c r="AUF56" s="53"/>
      <c r="AUS56" s="53"/>
      <c r="AUT56" s="53"/>
      <c r="AUV56" s="53"/>
      <c r="AVI56" s="53"/>
      <c r="AVJ56" s="53"/>
      <c r="AVL56" s="53"/>
      <c r="AVY56" s="53"/>
      <c r="AVZ56" s="53"/>
      <c r="AWB56" s="53"/>
      <c r="AWO56" s="53"/>
      <c r="AWP56" s="53"/>
      <c r="AWR56" s="53"/>
      <c r="AXE56" s="53"/>
      <c r="AXF56" s="53"/>
      <c r="AXH56" s="53"/>
      <c r="AXU56" s="53"/>
      <c r="AXV56" s="53"/>
      <c r="AXX56" s="53"/>
      <c r="AYK56" s="53"/>
      <c r="AYL56" s="53"/>
      <c r="AYN56" s="53"/>
      <c r="AZA56" s="53"/>
      <c r="AZB56" s="53"/>
      <c r="AZD56" s="53"/>
      <c r="AZQ56" s="53"/>
      <c r="AZR56" s="53"/>
      <c r="AZT56" s="53"/>
      <c r="BAG56" s="53"/>
      <c r="BAH56" s="53"/>
      <c r="BAJ56" s="53"/>
      <c r="BAW56" s="53"/>
      <c r="BAX56" s="53"/>
      <c r="BAZ56" s="53"/>
      <c r="BBM56" s="53"/>
      <c r="BBN56" s="53"/>
      <c r="BBP56" s="53"/>
      <c r="BCC56" s="53"/>
      <c r="BCD56" s="53"/>
      <c r="BCF56" s="53"/>
      <c r="BCS56" s="53"/>
      <c r="BCT56" s="53"/>
      <c r="BCV56" s="53"/>
      <c r="BDI56" s="53"/>
      <c r="BDJ56" s="53"/>
      <c r="BDL56" s="53"/>
      <c r="BDY56" s="53"/>
      <c r="BDZ56" s="53"/>
      <c r="BEB56" s="53"/>
      <c r="BEO56" s="53"/>
      <c r="BEP56" s="53"/>
      <c r="BER56" s="53"/>
      <c r="BFE56" s="53"/>
      <c r="BFF56" s="53"/>
      <c r="BFH56" s="53"/>
      <c r="BFU56" s="53"/>
      <c r="BFV56" s="53"/>
      <c r="BFX56" s="53"/>
      <c r="BGK56" s="53"/>
      <c r="BGL56" s="53"/>
      <c r="BGN56" s="53"/>
      <c r="BHA56" s="53"/>
      <c r="BHB56" s="53"/>
      <c r="BHD56" s="53"/>
      <c r="BHQ56" s="53"/>
      <c r="BHR56" s="53"/>
      <c r="BHT56" s="53"/>
      <c r="BIG56" s="53"/>
      <c r="BIH56" s="53"/>
      <c r="BIJ56" s="53"/>
      <c r="BIW56" s="53"/>
      <c r="BIX56" s="53"/>
      <c r="BIZ56" s="53"/>
      <c r="BJM56" s="53"/>
      <c r="BJN56" s="53"/>
      <c r="BJP56" s="53"/>
      <c r="BKC56" s="53"/>
      <c r="BKD56" s="53"/>
      <c r="BKF56" s="53"/>
      <c r="BKS56" s="53"/>
      <c r="BKT56" s="53"/>
      <c r="BKV56" s="53"/>
      <c r="BLI56" s="53"/>
      <c r="BLJ56" s="53"/>
      <c r="BLL56" s="53"/>
      <c r="BLY56" s="53"/>
      <c r="BLZ56" s="53"/>
      <c r="BMB56" s="53"/>
      <c r="BMO56" s="53"/>
      <c r="BMP56" s="53"/>
      <c r="BMR56" s="53"/>
      <c r="BNE56" s="53"/>
      <c r="BNF56" s="53"/>
      <c r="BNH56" s="53"/>
      <c r="BNU56" s="53"/>
      <c r="BNV56" s="53"/>
      <c r="BNX56" s="53"/>
      <c r="BOK56" s="53"/>
      <c r="BOL56" s="53"/>
      <c r="BON56" s="53"/>
      <c r="BPA56" s="53"/>
      <c r="BPB56" s="53"/>
      <c r="BPD56" s="53"/>
      <c r="BPQ56" s="53"/>
      <c r="BPR56" s="53"/>
      <c r="BPT56" s="53"/>
      <c r="BQG56" s="53"/>
      <c r="BQH56" s="53"/>
      <c r="BQJ56" s="53"/>
      <c r="BQW56" s="53"/>
      <c r="BQX56" s="53"/>
      <c r="BQZ56" s="53"/>
      <c r="BRM56" s="53"/>
      <c r="BRN56" s="53"/>
      <c r="BRP56" s="53"/>
      <c r="BSC56" s="53"/>
      <c r="BSD56" s="53"/>
      <c r="BSF56" s="53"/>
      <c r="BSS56" s="53"/>
      <c r="BST56" s="53"/>
      <c r="BSV56" s="53"/>
      <c r="BTI56" s="53"/>
      <c r="BTJ56" s="53"/>
      <c r="BTL56" s="53"/>
      <c r="BTY56" s="53"/>
      <c r="BTZ56" s="53"/>
      <c r="BUB56" s="53"/>
      <c r="BUO56" s="53"/>
      <c r="BUP56" s="53"/>
      <c r="BUR56" s="53"/>
      <c r="BVE56" s="53"/>
      <c r="BVF56" s="53"/>
      <c r="BVH56" s="53"/>
      <c r="BVU56" s="53"/>
      <c r="BVV56" s="53"/>
      <c r="BVX56" s="53"/>
      <c r="BWK56" s="53"/>
      <c r="BWL56" s="53"/>
      <c r="BWN56" s="53"/>
      <c r="BXA56" s="53"/>
      <c r="BXB56" s="53"/>
      <c r="BXD56" s="53"/>
      <c r="BXQ56" s="53"/>
      <c r="BXR56" s="53"/>
      <c r="BXT56" s="53"/>
      <c r="BYG56" s="53"/>
      <c r="BYH56" s="53"/>
      <c r="BYJ56" s="53"/>
      <c r="BYW56" s="53"/>
      <c r="BYX56" s="53"/>
      <c r="BYZ56" s="53"/>
      <c r="BZM56" s="53"/>
      <c r="BZN56" s="53"/>
      <c r="BZP56" s="53"/>
      <c r="CAC56" s="53"/>
      <c r="CAD56" s="53"/>
      <c r="CAF56" s="53"/>
      <c r="CAS56" s="53"/>
      <c r="CAT56" s="53"/>
      <c r="CAV56" s="53"/>
      <c r="CBI56" s="53"/>
      <c r="CBJ56" s="53"/>
      <c r="CBL56" s="53"/>
      <c r="CBY56" s="53"/>
      <c r="CBZ56" s="53"/>
      <c r="CCB56" s="53"/>
      <c r="CCO56" s="53"/>
      <c r="CCP56" s="53"/>
      <c r="CCR56" s="53"/>
      <c r="CDE56" s="53"/>
      <c r="CDF56" s="53"/>
      <c r="CDH56" s="53"/>
      <c r="CDU56" s="53"/>
      <c r="CDV56" s="53"/>
      <c r="CDX56" s="53"/>
      <c r="CEK56" s="53"/>
      <c r="CEL56" s="53"/>
      <c r="CEN56" s="53"/>
      <c r="CFA56" s="53"/>
      <c r="CFB56" s="53"/>
      <c r="CFD56" s="53"/>
      <c r="CFQ56" s="53"/>
      <c r="CFR56" s="53"/>
      <c r="CFT56" s="53"/>
      <c r="CGG56" s="53"/>
      <c r="CGH56" s="53"/>
      <c r="CGJ56" s="53"/>
      <c r="CGW56" s="53"/>
      <c r="CGX56" s="53"/>
      <c r="CGZ56" s="53"/>
      <c r="CHM56" s="53"/>
      <c r="CHN56" s="53"/>
      <c r="CHP56" s="53"/>
      <c r="CIC56" s="53"/>
      <c r="CID56" s="53"/>
      <c r="CIF56" s="53"/>
      <c r="CIS56" s="53"/>
      <c r="CIT56" s="53"/>
      <c r="CIV56" s="53"/>
      <c r="CJI56" s="53"/>
      <c r="CJJ56" s="53"/>
      <c r="CJL56" s="53"/>
      <c r="CJY56" s="53"/>
      <c r="CJZ56" s="53"/>
      <c r="CKB56" s="53"/>
      <c r="CKO56" s="53"/>
      <c r="CKP56" s="53"/>
      <c r="CKR56" s="53"/>
      <c r="CLE56" s="53"/>
      <c r="CLF56" s="53"/>
      <c r="CLH56" s="53"/>
      <c r="CLU56" s="53"/>
      <c r="CLV56" s="53"/>
      <c r="CLX56" s="53"/>
      <c r="CMK56" s="53"/>
      <c r="CML56" s="53"/>
      <c r="CMN56" s="53"/>
      <c r="CNA56" s="53"/>
      <c r="CNB56" s="53"/>
      <c r="CND56" s="53"/>
      <c r="CNQ56" s="53"/>
      <c r="CNR56" s="53"/>
      <c r="CNT56" s="53"/>
      <c r="COG56" s="53"/>
      <c r="COH56" s="53"/>
      <c r="COJ56" s="53"/>
      <c r="COW56" s="53"/>
      <c r="COX56" s="53"/>
      <c r="COZ56" s="53"/>
      <c r="CPM56" s="53"/>
      <c r="CPN56" s="53"/>
      <c r="CPP56" s="53"/>
      <c r="CQC56" s="53"/>
      <c r="CQD56" s="53"/>
      <c r="CQF56" s="53"/>
      <c r="CQS56" s="53"/>
      <c r="CQT56" s="53"/>
      <c r="CQV56" s="53"/>
      <c r="CRI56" s="53"/>
      <c r="CRJ56" s="53"/>
      <c r="CRL56" s="53"/>
      <c r="CRY56" s="53"/>
      <c r="CRZ56" s="53"/>
      <c r="CSB56" s="53"/>
      <c r="CSO56" s="53"/>
      <c r="CSP56" s="53"/>
      <c r="CSR56" s="53"/>
      <c r="CTE56" s="53"/>
      <c r="CTF56" s="53"/>
      <c r="CTH56" s="53"/>
      <c r="CTU56" s="53"/>
      <c r="CTV56" s="53"/>
      <c r="CTX56" s="53"/>
      <c r="CUK56" s="53"/>
      <c r="CUL56" s="53"/>
      <c r="CUN56" s="53"/>
      <c r="CVA56" s="53"/>
      <c r="CVB56" s="53"/>
      <c r="CVD56" s="53"/>
      <c r="CVQ56" s="53"/>
      <c r="CVR56" s="53"/>
      <c r="CVT56" s="53"/>
      <c r="CWG56" s="53"/>
      <c r="CWH56" s="53"/>
      <c r="CWJ56" s="53"/>
      <c r="CWW56" s="53"/>
      <c r="CWX56" s="53"/>
      <c r="CWZ56" s="53"/>
      <c r="CXM56" s="53"/>
      <c r="CXN56" s="53"/>
      <c r="CXP56" s="53"/>
      <c r="CYC56" s="53"/>
      <c r="CYD56" s="53"/>
      <c r="CYF56" s="53"/>
      <c r="CYS56" s="53"/>
      <c r="CYT56" s="53"/>
      <c r="CYV56" s="53"/>
      <c r="CZI56" s="53"/>
      <c r="CZJ56" s="53"/>
      <c r="CZL56" s="53"/>
      <c r="CZY56" s="53"/>
      <c r="CZZ56" s="53"/>
      <c r="DAB56" s="53"/>
      <c r="DAO56" s="53"/>
      <c r="DAP56" s="53"/>
      <c r="DAR56" s="53"/>
      <c r="DBE56" s="53"/>
      <c r="DBF56" s="53"/>
      <c r="DBH56" s="53"/>
      <c r="DBU56" s="53"/>
      <c r="DBV56" s="53"/>
      <c r="DBX56" s="53"/>
      <c r="DCK56" s="53"/>
      <c r="DCL56" s="53"/>
      <c r="DCN56" s="53"/>
      <c r="DDA56" s="53"/>
      <c r="DDB56" s="53"/>
      <c r="DDD56" s="53"/>
      <c r="DDQ56" s="53"/>
      <c r="DDR56" s="53"/>
      <c r="DDT56" s="53"/>
      <c r="DEG56" s="53"/>
      <c r="DEH56" s="53"/>
      <c r="DEJ56" s="53"/>
      <c r="DEW56" s="53"/>
      <c r="DEX56" s="53"/>
      <c r="DEZ56" s="53"/>
      <c r="DFM56" s="53"/>
      <c r="DFN56" s="53"/>
      <c r="DFP56" s="53"/>
      <c r="DGC56" s="53"/>
      <c r="DGD56" s="53"/>
      <c r="DGF56" s="53"/>
      <c r="DGS56" s="53"/>
      <c r="DGT56" s="53"/>
      <c r="DGV56" s="53"/>
      <c r="DHI56" s="53"/>
      <c r="DHJ56" s="53"/>
      <c r="DHL56" s="53"/>
      <c r="DHY56" s="53"/>
      <c r="DHZ56" s="53"/>
      <c r="DIB56" s="53"/>
      <c r="DIO56" s="53"/>
      <c r="DIP56" s="53"/>
      <c r="DIR56" s="53"/>
      <c r="DJE56" s="53"/>
      <c r="DJF56" s="53"/>
      <c r="DJH56" s="53"/>
      <c r="DJU56" s="53"/>
      <c r="DJV56" s="53"/>
      <c r="DJX56" s="53"/>
      <c r="DKK56" s="53"/>
      <c r="DKL56" s="53"/>
      <c r="DKN56" s="53"/>
      <c r="DLA56" s="53"/>
      <c r="DLB56" s="53"/>
      <c r="DLD56" s="53"/>
      <c r="DLQ56" s="53"/>
      <c r="DLR56" s="53"/>
      <c r="DLT56" s="53"/>
      <c r="DMG56" s="53"/>
      <c r="DMH56" s="53"/>
      <c r="DMJ56" s="53"/>
      <c r="DMW56" s="53"/>
      <c r="DMX56" s="53"/>
      <c r="DMZ56" s="53"/>
      <c r="DNM56" s="53"/>
      <c r="DNN56" s="53"/>
      <c r="DNP56" s="53"/>
      <c r="DOC56" s="53"/>
      <c r="DOD56" s="53"/>
      <c r="DOF56" s="53"/>
      <c r="DOS56" s="53"/>
      <c r="DOT56" s="53"/>
      <c r="DOV56" s="53"/>
      <c r="DPI56" s="53"/>
      <c r="DPJ56" s="53"/>
      <c r="DPL56" s="53"/>
      <c r="DPY56" s="53"/>
      <c r="DPZ56" s="53"/>
      <c r="DQB56" s="53"/>
      <c r="DQO56" s="53"/>
      <c r="DQP56" s="53"/>
      <c r="DQR56" s="53"/>
      <c r="DRE56" s="53"/>
      <c r="DRF56" s="53"/>
      <c r="DRH56" s="53"/>
      <c r="DRU56" s="53"/>
      <c r="DRV56" s="53"/>
      <c r="DRX56" s="53"/>
      <c r="DSK56" s="53"/>
      <c r="DSL56" s="53"/>
      <c r="DSN56" s="53"/>
      <c r="DTA56" s="53"/>
      <c r="DTB56" s="53"/>
      <c r="DTD56" s="53"/>
      <c r="DTQ56" s="53"/>
      <c r="DTR56" s="53"/>
      <c r="DTT56" s="53"/>
      <c r="DUG56" s="53"/>
      <c r="DUH56" s="53"/>
      <c r="DUJ56" s="53"/>
      <c r="DUW56" s="53"/>
      <c r="DUX56" s="53"/>
      <c r="DUZ56" s="53"/>
      <c r="DVM56" s="53"/>
      <c r="DVN56" s="53"/>
      <c r="DVP56" s="53"/>
      <c r="DWC56" s="53"/>
      <c r="DWD56" s="53"/>
      <c r="DWF56" s="53"/>
      <c r="DWS56" s="53"/>
      <c r="DWT56" s="53"/>
      <c r="DWV56" s="53"/>
      <c r="DXI56" s="53"/>
      <c r="DXJ56" s="53"/>
      <c r="DXL56" s="53"/>
      <c r="DXY56" s="53"/>
      <c r="DXZ56" s="53"/>
      <c r="DYB56" s="53"/>
      <c r="DYO56" s="53"/>
      <c r="DYP56" s="53"/>
      <c r="DYR56" s="53"/>
      <c r="DZE56" s="53"/>
      <c r="DZF56" s="53"/>
      <c r="DZH56" s="53"/>
      <c r="DZU56" s="53"/>
      <c r="DZV56" s="53"/>
      <c r="DZX56" s="53"/>
      <c r="EAK56" s="53"/>
      <c r="EAL56" s="53"/>
      <c r="EAN56" s="53"/>
      <c r="EBA56" s="53"/>
      <c r="EBB56" s="53"/>
      <c r="EBD56" s="53"/>
      <c r="EBQ56" s="53"/>
      <c r="EBR56" s="53"/>
      <c r="EBT56" s="53"/>
      <c r="ECG56" s="53"/>
      <c r="ECH56" s="53"/>
      <c r="ECJ56" s="53"/>
      <c r="ECW56" s="53"/>
      <c r="ECX56" s="53"/>
      <c r="ECZ56" s="53"/>
      <c r="EDM56" s="53"/>
      <c r="EDN56" s="53"/>
      <c r="EDP56" s="53"/>
      <c r="EEC56" s="53"/>
      <c r="EED56" s="53"/>
      <c r="EEF56" s="53"/>
      <c r="EES56" s="53"/>
      <c r="EET56" s="53"/>
      <c r="EEV56" s="53"/>
      <c r="EFI56" s="53"/>
      <c r="EFJ56" s="53"/>
      <c r="EFL56" s="53"/>
      <c r="EFY56" s="53"/>
      <c r="EFZ56" s="53"/>
      <c r="EGB56" s="53"/>
      <c r="EGO56" s="53"/>
      <c r="EGP56" s="53"/>
      <c r="EGR56" s="53"/>
      <c r="EHE56" s="53"/>
      <c r="EHF56" s="53"/>
      <c r="EHH56" s="53"/>
      <c r="EHU56" s="53"/>
      <c r="EHV56" s="53"/>
      <c r="EHX56" s="53"/>
      <c r="EIK56" s="53"/>
      <c r="EIL56" s="53"/>
      <c r="EIN56" s="53"/>
      <c r="EJA56" s="53"/>
      <c r="EJB56" s="53"/>
      <c r="EJD56" s="53"/>
      <c r="EJQ56" s="53"/>
      <c r="EJR56" s="53"/>
      <c r="EJT56" s="53"/>
      <c r="EKG56" s="53"/>
      <c r="EKH56" s="53"/>
      <c r="EKJ56" s="53"/>
      <c r="EKW56" s="53"/>
      <c r="EKX56" s="53"/>
      <c r="EKZ56" s="53"/>
      <c r="ELM56" s="53"/>
      <c r="ELN56" s="53"/>
      <c r="ELP56" s="53"/>
      <c r="EMC56" s="53"/>
      <c r="EMD56" s="53"/>
      <c r="EMF56" s="53"/>
      <c r="EMS56" s="53"/>
      <c r="EMT56" s="53"/>
      <c r="EMV56" s="53"/>
      <c r="ENI56" s="53"/>
      <c r="ENJ56" s="53"/>
      <c r="ENL56" s="53"/>
      <c r="ENY56" s="53"/>
      <c r="ENZ56" s="53"/>
      <c r="EOB56" s="53"/>
      <c r="EOO56" s="53"/>
      <c r="EOP56" s="53"/>
      <c r="EOR56" s="53"/>
      <c r="EPE56" s="53"/>
      <c r="EPF56" s="53"/>
      <c r="EPH56" s="53"/>
      <c r="EPU56" s="53"/>
      <c r="EPV56" s="53"/>
      <c r="EPX56" s="53"/>
      <c r="EQK56" s="53"/>
      <c r="EQL56" s="53"/>
      <c r="EQN56" s="53"/>
      <c r="ERA56" s="53"/>
      <c r="ERB56" s="53"/>
      <c r="ERD56" s="53"/>
      <c r="ERQ56" s="53"/>
      <c r="ERR56" s="53"/>
      <c r="ERT56" s="53"/>
      <c r="ESG56" s="53"/>
      <c r="ESH56" s="53"/>
      <c r="ESJ56" s="53"/>
      <c r="ESW56" s="53"/>
      <c r="ESX56" s="53"/>
      <c r="ESZ56" s="53"/>
      <c r="ETM56" s="53"/>
      <c r="ETN56" s="53"/>
      <c r="ETP56" s="53"/>
      <c r="EUC56" s="53"/>
      <c r="EUD56" s="53"/>
      <c r="EUF56" s="53"/>
      <c r="EUS56" s="53"/>
      <c r="EUT56" s="53"/>
      <c r="EUV56" s="53"/>
      <c r="EVI56" s="53"/>
      <c r="EVJ56" s="53"/>
      <c r="EVL56" s="53"/>
      <c r="EVY56" s="53"/>
      <c r="EVZ56" s="53"/>
      <c r="EWB56" s="53"/>
      <c r="EWO56" s="53"/>
      <c r="EWP56" s="53"/>
      <c r="EWR56" s="53"/>
      <c r="EXE56" s="53"/>
      <c r="EXF56" s="53"/>
      <c r="EXH56" s="53"/>
      <c r="EXU56" s="53"/>
      <c r="EXV56" s="53"/>
      <c r="EXX56" s="53"/>
      <c r="EYK56" s="53"/>
      <c r="EYL56" s="53"/>
      <c r="EYN56" s="53"/>
      <c r="EZA56" s="53"/>
      <c r="EZB56" s="53"/>
      <c r="EZD56" s="53"/>
      <c r="EZQ56" s="53"/>
      <c r="EZR56" s="53"/>
      <c r="EZT56" s="53"/>
      <c r="FAG56" s="53"/>
      <c r="FAH56" s="53"/>
      <c r="FAJ56" s="53"/>
      <c r="FAW56" s="53"/>
      <c r="FAX56" s="53"/>
      <c r="FAZ56" s="53"/>
      <c r="FBM56" s="53"/>
      <c r="FBN56" s="53"/>
      <c r="FBP56" s="53"/>
      <c r="FCC56" s="53"/>
      <c r="FCD56" s="53"/>
      <c r="FCF56" s="53"/>
      <c r="FCS56" s="53"/>
      <c r="FCT56" s="53"/>
      <c r="FCV56" s="53"/>
      <c r="FDI56" s="53"/>
      <c r="FDJ56" s="53"/>
      <c r="FDL56" s="53"/>
      <c r="FDY56" s="53"/>
      <c r="FDZ56" s="53"/>
      <c r="FEB56" s="53"/>
      <c r="FEO56" s="53"/>
      <c r="FEP56" s="53"/>
      <c r="FER56" s="53"/>
      <c r="FFE56" s="53"/>
      <c r="FFF56" s="53"/>
      <c r="FFH56" s="53"/>
      <c r="FFU56" s="53"/>
      <c r="FFV56" s="53"/>
      <c r="FFX56" s="53"/>
      <c r="FGK56" s="53"/>
      <c r="FGL56" s="53"/>
      <c r="FGN56" s="53"/>
      <c r="FHA56" s="53"/>
      <c r="FHB56" s="53"/>
      <c r="FHD56" s="53"/>
      <c r="FHQ56" s="53"/>
      <c r="FHR56" s="53"/>
      <c r="FHT56" s="53"/>
      <c r="FIG56" s="53"/>
      <c r="FIH56" s="53"/>
      <c r="FIJ56" s="53"/>
      <c r="FIW56" s="53"/>
      <c r="FIX56" s="53"/>
      <c r="FIZ56" s="53"/>
      <c r="FJM56" s="53"/>
      <c r="FJN56" s="53"/>
      <c r="FJP56" s="53"/>
      <c r="FKC56" s="53"/>
      <c r="FKD56" s="53"/>
      <c r="FKF56" s="53"/>
      <c r="FKS56" s="53"/>
      <c r="FKT56" s="53"/>
      <c r="FKV56" s="53"/>
      <c r="FLI56" s="53"/>
      <c r="FLJ56" s="53"/>
      <c r="FLL56" s="53"/>
      <c r="FLY56" s="53"/>
      <c r="FLZ56" s="53"/>
      <c r="FMB56" s="53"/>
      <c r="FMO56" s="53"/>
      <c r="FMP56" s="53"/>
      <c r="FMR56" s="53"/>
      <c r="FNE56" s="53"/>
      <c r="FNF56" s="53"/>
      <c r="FNH56" s="53"/>
      <c r="FNU56" s="53"/>
      <c r="FNV56" s="53"/>
      <c r="FNX56" s="53"/>
      <c r="FOK56" s="53"/>
      <c r="FOL56" s="53"/>
      <c r="FON56" s="53"/>
      <c r="FPA56" s="53"/>
      <c r="FPB56" s="53"/>
      <c r="FPD56" s="53"/>
      <c r="FPQ56" s="53"/>
      <c r="FPR56" s="53"/>
      <c r="FPT56" s="53"/>
      <c r="FQG56" s="53"/>
      <c r="FQH56" s="53"/>
      <c r="FQJ56" s="53"/>
      <c r="FQW56" s="53"/>
      <c r="FQX56" s="53"/>
      <c r="FQZ56" s="53"/>
      <c r="FRM56" s="53"/>
      <c r="FRN56" s="53"/>
      <c r="FRP56" s="53"/>
      <c r="FSC56" s="53"/>
      <c r="FSD56" s="53"/>
      <c r="FSF56" s="53"/>
      <c r="FSS56" s="53"/>
      <c r="FST56" s="53"/>
      <c r="FSV56" s="53"/>
      <c r="FTI56" s="53"/>
      <c r="FTJ56" s="53"/>
      <c r="FTL56" s="53"/>
      <c r="FTY56" s="53"/>
      <c r="FTZ56" s="53"/>
      <c r="FUB56" s="53"/>
      <c r="FUO56" s="53"/>
      <c r="FUP56" s="53"/>
      <c r="FUR56" s="53"/>
      <c r="FVE56" s="53"/>
      <c r="FVF56" s="53"/>
      <c r="FVH56" s="53"/>
      <c r="FVU56" s="53"/>
      <c r="FVV56" s="53"/>
      <c r="FVX56" s="53"/>
      <c r="FWK56" s="53"/>
      <c r="FWL56" s="53"/>
      <c r="FWN56" s="53"/>
      <c r="FXA56" s="53"/>
      <c r="FXB56" s="53"/>
      <c r="FXD56" s="53"/>
      <c r="FXQ56" s="53"/>
      <c r="FXR56" s="53"/>
      <c r="FXT56" s="53"/>
      <c r="FYG56" s="53"/>
      <c r="FYH56" s="53"/>
      <c r="FYJ56" s="53"/>
      <c r="FYW56" s="53"/>
      <c r="FYX56" s="53"/>
      <c r="FYZ56" s="53"/>
      <c r="FZM56" s="53"/>
      <c r="FZN56" s="53"/>
      <c r="FZP56" s="53"/>
      <c r="GAC56" s="53"/>
      <c r="GAD56" s="53"/>
      <c r="GAF56" s="53"/>
      <c r="GAS56" s="53"/>
      <c r="GAT56" s="53"/>
      <c r="GAV56" s="53"/>
      <c r="GBI56" s="53"/>
      <c r="GBJ56" s="53"/>
      <c r="GBL56" s="53"/>
      <c r="GBY56" s="53"/>
      <c r="GBZ56" s="53"/>
      <c r="GCB56" s="53"/>
      <c r="GCO56" s="53"/>
      <c r="GCP56" s="53"/>
      <c r="GCR56" s="53"/>
      <c r="GDE56" s="53"/>
      <c r="GDF56" s="53"/>
      <c r="GDH56" s="53"/>
      <c r="GDU56" s="53"/>
      <c r="GDV56" s="53"/>
      <c r="GDX56" s="53"/>
      <c r="GEK56" s="53"/>
      <c r="GEL56" s="53"/>
      <c r="GEN56" s="53"/>
      <c r="GFA56" s="53"/>
      <c r="GFB56" s="53"/>
      <c r="GFD56" s="53"/>
      <c r="GFQ56" s="53"/>
      <c r="GFR56" s="53"/>
      <c r="GFT56" s="53"/>
      <c r="GGG56" s="53"/>
      <c r="GGH56" s="53"/>
      <c r="GGJ56" s="53"/>
      <c r="GGW56" s="53"/>
      <c r="GGX56" s="53"/>
      <c r="GGZ56" s="53"/>
      <c r="GHM56" s="53"/>
      <c r="GHN56" s="53"/>
      <c r="GHP56" s="53"/>
      <c r="GIC56" s="53"/>
      <c r="GID56" s="53"/>
      <c r="GIF56" s="53"/>
      <c r="GIS56" s="53"/>
      <c r="GIT56" s="53"/>
      <c r="GIV56" s="53"/>
      <c r="GJI56" s="53"/>
      <c r="GJJ56" s="53"/>
      <c r="GJL56" s="53"/>
      <c r="GJY56" s="53"/>
      <c r="GJZ56" s="53"/>
      <c r="GKB56" s="53"/>
      <c r="GKO56" s="53"/>
      <c r="GKP56" s="53"/>
      <c r="GKR56" s="53"/>
      <c r="GLE56" s="53"/>
      <c r="GLF56" s="53"/>
      <c r="GLH56" s="53"/>
      <c r="GLU56" s="53"/>
      <c r="GLV56" s="53"/>
      <c r="GLX56" s="53"/>
      <c r="GMK56" s="53"/>
      <c r="GML56" s="53"/>
      <c r="GMN56" s="53"/>
      <c r="GNA56" s="53"/>
      <c r="GNB56" s="53"/>
      <c r="GND56" s="53"/>
      <c r="GNQ56" s="53"/>
      <c r="GNR56" s="53"/>
      <c r="GNT56" s="53"/>
      <c r="GOG56" s="53"/>
      <c r="GOH56" s="53"/>
      <c r="GOJ56" s="53"/>
      <c r="GOW56" s="53"/>
      <c r="GOX56" s="53"/>
      <c r="GOZ56" s="53"/>
      <c r="GPM56" s="53"/>
      <c r="GPN56" s="53"/>
      <c r="GPP56" s="53"/>
      <c r="GQC56" s="53"/>
      <c r="GQD56" s="53"/>
      <c r="GQF56" s="53"/>
      <c r="GQS56" s="53"/>
      <c r="GQT56" s="53"/>
      <c r="GQV56" s="53"/>
      <c r="GRI56" s="53"/>
      <c r="GRJ56" s="53"/>
      <c r="GRL56" s="53"/>
      <c r="GRY56" s="53"/>
      <c r="GRZ56" s="53"/>
      <c r="GSB56" s="53"/>
      <c r="GSO56" s="53"/>
      <c r="GSP56" s="53"/>
      <c r="GSR56" s="53"/>
      <c r="GTE56" s="53"/>
      <c r="GTF56" s="53"/>
      <c r="GTH56" s="53"/>
      <c r="GTU56" s="53"/>
      <c r="GTV56" s="53"/>
      <c r="GTX56" s="53"/>
      <c r="GUK56" s="53"/>
      <c r="GUL56" s="53"/>
      <c r="GUN56" s="53"/>
      <c r="GVA56" s="53"/>
      <c r="GVB56" s="53"/>
      <c r="GVD56" s="53"/>
      <c r="GVQ56" s="53"/>
      <c r="GVR56" s="53"/>
      <c r="GVT56" s="53"/>
      <c r="GWG56" s="53"/>
      <c r="GWH56" s="53"/>
      <c r="GWJ56" s="53"/>
      <c r="GWW56" s="53"/>
      <c r="GWX56" s="53"/>
      <c r="GWZ56" s="53"/>
      <c r="GXM56" s="53"/>
      <c r="GXN56" s="53"/>
      <c r="GXP56" s="53"/>
      <c r="GYC56" s="53"/>
      <c r="GYD56" s="53"/>
      <c r="GYF56" s="53"/>
      <c r="GYS56" s="53"/>
      <c r="GYT56" s="53"/>
      <c r="GYV56" s="53"/>
      <c r="GZI56" s="53"/>
      <c r="GZJ56" s="53"/>
      <c r="GZL56" s="53"/>
      <c r="GZY56" s="53"/>
      <c r="GZZ56" s="53"/>
      <c r="HAB56" s="53"/>
      <c r="HAO56" s="53"/>
      <c r="HAP56" s="53"/>
      <c r="HAR56" s="53"/>
      <c r="HBE56" s="53"/>
      <c r="HBF56" s="53"/>
      <c r="HBH56" s="53"/>
      <c r="HBU56" s="53"/>
      <c r="HBV56" s="53"/>
      <c r="HBX56" s="53"/>
      <c r="HCK56" s="53"/>
      <c r="HCL56" s="53"/>
      <c r="HCN56" s="53"/>
      <c r="HDA56" s="53"/>
      <c r="HDB56" s="53"/>
      <c r="HDD56" s="53"/>
      <c r="HDQ56" s="53"/>
      <c r="HDR56" s="53"/>
      <c r="HDT56" s="53"/>
      <c r="HEG56" s="53"/>
      <c r="HEH56" s="53"/>
      <c r="HEJ56" s="53"/>
      <c r="HEW56" s="53"/>
      <c r="HEX56" s="53"/>
      <c r="HEZ56" s="53"/>
      <c r="HFM56" s="53"/>
      <c r="HFN56" s="53"/>
      <c r="HFP56" s="53"/>
      <c r="HGC56" s="53"/>
      <c r="HGD56" s="53"/>
      <c r="HGF56" s="53"/>
      <c r="HGS56" s="53"/>
      <c r="HGT56" s="53"/>
      <c r="HGV56" s="53"/>
      <c r="HHI56" s="53"/>
      <c r="HHJ56" s="53"/>
      <c r="HHL56" s="53"/>
      <c r="HHY56" s="53"/>
      <c r="HHZ56" s="53"/>
      <c r="HIB56" s="53"/>
      <c r="HIO56" s="53"/>
      <c r="HIP56" s="53"/>
      <c r="HIR56" s="53"/>
      <c r="HJE56" s="53"/>
      <c r="HJF56" s="53"/>
      <c r="HJH56" s="53"/>
      <c r="HJU56" s="53"/>
      <c r="HJV56" s="53"/>
      <c r="HJX56" s="53"/>
      <c r="HKK56" s="53"/>
      <c r="HKL56" s="53"/>
      <c r="HKN56" s="53"/>
      <c r="HLA56" s="53"/>
      <c r="HLB56" s="53"/>
      <c r="HLD56" s="53"/>
      <c r="HLQ56" s="53"/>
      <c r="HLR56" s="53"/>
      <c r="HLT56" s="53"/>
      <c r="HMG56" s="53"/>
      <c r="HMH56" s="53"/>
      <c r="HMJ56" s="53"/>
      <c r="HMW56" s="53"/>
      <c r="HMX56" s="53"/>
      <c r="HMZ56" s="53"/>
      <c r="HNM56" s="53"/>
      <c r="HNN56" s="53"/>
      <c r="HNP56" s="53"/>
      <c r="HOC56" s="53"/>
      <c r="HOD56" s="53"/>
      <c r="HOF56" s="53"/>
      <c r="HOS56" s="53"/>
      <c r="HOT56" s="53"/>
      <c r="HOV56" s="53"/>
      <c r="HPI56" s="53"/>
      <c r="HPJ56" s="53"/>
      <c r="HPL56" s="53"/>
      <c r="HPY56" s="53"/>
      <c r="HPZ56" s="53"/>
      <c r="HQB56" s="53"/>
      <c r="HQO56" s="53"/>
      <c r="HQP56" s="53"/>
      <c r="HQR56" s="53"/>
      <c r="HRE56" s="53"/>
      <c r="HRF56" s="53"/>
      <c r="HRH56" s="53"/>
      <c r="HRU56" s="53"/>
      <c r="HRV56" s="53"/>
      <c r="HRX56" s="53"/>
      <c r="HSK56" s="53"/>
      <c r="HSL56" s="53"/>
      <c r="HSN56" s="53"/>
      <c r="HTA56" s="53"/>
      <c r="HTB56" s="53"/>
      <c r="HTD56" s="53"/>
      <c r="HTQ56" s="53"/>
      <c r="HTR56" s="53"/>
      <c r="HTT56" s="53"/>
      <c r="HUG56" s="53"/>
      <c r="HUH56" s="53"/>
      <c r="HUJ56" s="53"/>
      <c r="HUW56" s="53"/>
      <c r="HUX56" s="53"/>
      <c r="HUZ56" s="53"/>
      <c r="HVM56" s="53"/>
      <c r="HVN56" s="53"/>
      <c r="HVP56" s="53"/>
      <c r="HWC56" s="53"/>
      <c r="HWD56" s="53"/>
      <c r="HWF56" s="53"/>
      <c r="HWS56" s="53"/>
      <c r="HWT56" s="53"/>
      <c r="HWV56" s="53"/>
      <c r="HXI56" s="53"/>
      <c r="HXJ56" s="53"/>
      <c r="HXL56" s="53"/>
      <c r="HXY56" s="53"/>
      <c r="HXZ56" s="53"/>
      <c r="HYB56" s="53"/>
      <c r="HYO56" s="53"/>
      <c r="HYP56" s="53"/>
      <c r="HYR56" s="53"/>
      <c r="HZE56" s="53"/>
      <c r="HZF56" s="53"/>
      <c r="HZH56" s="53"/>
      <c r="HZU56" s="53"/>
      <c r="HZV56" s="53"/>
      <c r="HZX56" s="53"/>
      <c r="IAK56" s="53"/>
      <c r="IAL56" s="53"/>
      <c r="IAN56" s="53"/>
      <c r="IBA56" s="53"/>
      <c r="IBB56" s="53"/>
      <c r="IBD56" s="53"/>
      <c r="IBQ56" s="53"/>
      <c r="IBR56" s="53"/>
      <c r="IBT56" s="53"/>
      <c r="ICG56" s="53"/>
      <c r="ICH56" s="53"/>
      <c r="ICJ56" s="53"/>
      <c r="ICW56" s="53"/>
      <c r="ICX56" s="53"/>
      <c r="ICZ56" s="53"/>
      <c r="IDM56" s="53"/>
      <c r="IDN56" s="53"/>
      <c r="IDP56" s="53"/>
      <c r="IEC56" s="53"/>
      <c r="IED56" s="53"/>
      <c r="IEF56" s="53"/>
      <c r="IES56" s="53"/>
      <c r="IET56" s="53"/>
      <c r="IEV56" s="53"/>
      <c r="IFI56" s="53"/>
      <c r="IFJ56" s="53"/>
      <c r="IFL56" s="53"/>
      <c r="IFY56" s="53"/>
      <c r="IFZ56" s="53"/>
      <c r="IGB56" s="53"/>
      <c r="IGO56" s="53"/>
      <c r="IGP56" s="53"/>
      <c r="IGR56" s="53"/>
      <c r="IHE56" s="53"/>
      <c r="IHF56" s="53"/>
      <c r="IHH56" s="53"/>
      <c r="IHU56" s="53"/>
      <c r="IHV56" s="53"/>
      <c r="IHX56" s="53"/>
      <c r="IIK56" s="53"/>
      <c r="IIL56" s="53"/>
      <c r="IIN56" s="53"/>
      <c r="IJA56" s="53"/>
      <c r="IJB56" s="53"/>
      <c r="IJD56" s="53"/>
      <c r="IJQ56" s="53"/>
      <c r="IJR56" s="53"/>
      <c r="IJT56" s="53"/>
      <c r="IKG56" s="53"/>
      <c r="IKH56" s="53"/>
      <c r="IKJ56" s="53"/>
      <c r="IKW56" s="53"/>
      <c r="IKX56" s="53"/>
      <c r="IKZ56" s="53"/>
      <c r="ILM56" s="53"/>
      <c r="ILN56" s="53"/>
      <c r="ILP56" s="53"/>
      <c r="IMC56" s="53"/>
      <c r="IMD56" s="53"/>
      <c r="IMF56" s="53"/>
      <c r="IMS56" s="53"/>
      <c r="IMT56" s="53"/>
      <c r="IMV56" s="53"/>
      <c r="INI56" s="53"/>
      <c r="INJ56" s="53"/>
      <c r="INL56" s="53"/>
      <c r="INY56" s="53"/>
      <c r="INZ56" s="53"/>
      <c r="IOB56" s="53"/>
      <c r="IOO56" s="53"/>
      <c r="IOP56" s="53"/>
      <c r="IOR56" s="53"/>
      <c r="IPE56" s="53"/>
      <c r="IPF56" s="53"/>
      <c r="IPH56" s="53"/>
      <c r="IPU56" s="53"/>
      <c r="IPV56" s="53"/>
      <c r="IPX56" s="53"/>
      <c r="IQK56" s="53"/>
      <c r="IQL56" s="53"/>
      <c r="IQN56" s="53"/>
      <c r="IRA56" s="53"/>
      <c r="IRB56" s="53"/>
      <c r="IRD56" s="53"/>
      <c r="IRQ56" s="53"/>
      <c r="IRR56" s="53"/>
      <c r="IRT56" s="53"/>
      <c r="ISG56" s="53"/>
      <c r="ISH56" s="53"/>
      <c r="ISJ56" s="53"/>
      <c r="ISW56" s="53"/>
      <c r="ISX56" s="53"/>
      <c r="ISZ56" s="53"/>
      <c r="ITM56" s="53"/>
      <c r="ITN56" s="53"/>
      <c r="ITP56" s="53"/>
      <c r="IUC56" s="53"/>
      <c r="IUD56" s="53"/>
      <c r="IUF56" s="53"/>
      <c r="IUS56" s="53"/>
      <c r="IUT56" s="53"/>
      <c r="IUV56" s="53"/>
      <c r="IVI56" s="53"/>
      <c r="IVJ56" s="53"/>
      <c r="IVL56" s="53"/>
      <c r="IVY56" s="53"/>
      <c r="IVZ56" s="53"/>
      <c r="IWB56" s="53"/>
      <c r="IWO56" s="53"/>
      <c r="IWP56" s="53"/>
      <c r="IWR56" s="53"/>
      <c r="IXE56" s="53"/>
      <c r="IXF56" s="53"/>
      <c r="IXH56" s="53"/>
      <c r="IXU56" s="53"/>
      <c r="IXV56" s="53"/>
      <c r="IXX56" s="53"/>
      <c r="IYK56" s="53"/>
      <c r="IYL56" s="53"/>
      <c r="IYN56" s="53"/>
      <c r="IZA56" s="53"/>
      <c r="IZB56" s="53"/>
      <c r="IZD56" s="53"/>
      <c r="IZQ56" s="53"/>
      <c r="IZR56" s="53"/>
      <c r="IZT56" s="53"/>
      <c r="JAG56" s="53"/>
      <c r="JAH56" s="53"/>
      <c r="JAJ56" s="53"/>
      <c r="JAW56" s="53"/>
      <c r="JAX56" s="53"/>
      <c r="JAZ56" s="53"/>
      <c r="JBM56" s="53"/>
      <c r="JBN56" s="53"/>
      <c r="JBP56" s="53"/>
      <c r="JCC56" s="53"/>
      <c r="JCD56" s="53"/>
      <c r="JCF56" s="53"/>
      <c r="JCS56" s="53"/>
      <c r="JCT56" s="53"/>
      <c r="JCV56" s="53"/>
      <c r="JDI56" s="53"/>
      <c r="JDJ56" s="53"/>
      <c r="JDL56" s="53"/>
      <c r="JDY56" s="53"/>
      <c r="JDZ56" s="53"/>
      <c r="JEB56" s="53"/>
      <c r="JEO56" s="53"/>
      <c r="JEP56" s="53"/>
      <c r="JER56" s="53"/>
      <c r="JFE56" s="53"/>
      <c r="JFF56" s="53"/>
      <c r="JFH56" s="53"/>
      <c r="JFU56" s="53"/>
      <c r="JFV56" s="53"/>
      <c r="JFX56" s="53"/>
      <c r="JGK56" s="53"/>
      <c r="JGL56" s="53"/>
      <c r="JGN56" s="53"/>
      <c r="JHA56" s="53"/>
      <c r="JHB56" s="53"/>
      <c r="JHD56" s="53"/>
      <c r="JHQ56" s="53"/>
      <c r="JHR56" s="53"/>
      <c r="JHT56" s="53"/>
      <c r="JIG56" s="53"/>
      <c r="JIH56" s="53"/>
      <c r="JIJ56" s="53"/>
      <c r="JIW56" s="53"/>
      <c r="JIX56" s="53"/>
      <c r="JIZ56" s="53"/>
      <c r="JJM56" s="53"/>
      <c r="JJN56" s="53"/>
      <c r="JJP56" s="53"/>
      <c r="JKC56" s="53"/>
      <c r="JKD56" s="53"/>
      <c r="JKF56" s="53"/>
      <c r="JKS56" s="53"/>
      <c r="JKT56" s="53"/>
      <c r="JKV56" s="53"/>
      <c r="JLI56" s="53"/>
      <c r="JLJ56" s="53"/>
      <c r="JLL56" s="53"/>
      <c r="JLY56" s="53"/>
      <c r="JLZ56" s="53"/>
      <c r="JMB56" s="53"/>
      <c r="JMO56" s="53"/>
      <c r="JMP56" s="53"/>
      <c r="JMR56" s="53"/>
      <c r="JNE56" s="53"/>
      <c r="JNF56" s="53"/>
      <c r="JNH56" s="53"/>
      <c r="JNU56" s="53"/>
      <c r="JNV56" s="53"/>
      <c r="JNX56" s="53"/>
      <c r="JOK56" s="53"/>
      <c r="JOL56" s="53"/>
      <c r="JON56" s="53"/>
      <c r="JPA56" s="53"/>
      <c r="JPB56" s="53"/>
      <c r="JPD56" s="53"/>
      <c r="JPQ56" s="53"/>
      <c r="JPR56" s="53"/>
      <c r="JPT56" s="53"/>
      <c r="JQG56" s="53"/>
      <c r="JQH56" s="53"/>
      <c r="JQJ56" s="53"/>
      <c r="JQW56" s="53"/>
      <c r="JQX56" s="53"/>
      <c r="JQZ56" s="53"/>
      <c r="JRM56" s="53"/>
      <c r="JRN56" s="53"/>
      <c r="JRP56" s="53"/>
      <c r="JSC56" s="53"/>
      <c r="JSD56" s="53"/>
      <c r="JSF56" s="53"/>
      <c r="JSS56" s="53"/>
      <c r="JST56" s="53"/>
      <c r="JSV56" s="53"/>
      <c r="JTI56" s="53"/>
      <c r="JTJ56" s="53"/>
      <c r="JTL56" s="53"/>
      <c r="JTY56" s="53"/>
      <c r="JTZ56" s="53"/>
      <c r="JUB56" s="53"/>
      <c r="JUO56" s="53"/>
      <c r="JUP56" s="53"/>
      <c r="JUR56" s="53"/>
      <c r="JVE56" s="53"/>
      <c r="JVF56" s="53"/>
      <c r="JVH56" s="53"/>
      <c r="JVU56" s="53"/>
      <c r="JVV56" s="53"/>
      <c r="JVX56" s="53"/>
      <c r="JWK56" s="53"/>
      <c r="JWL56" s="53"/>
      <c r="JWN56" s="53"/>
      <c r="JXA56" s="53"/>
      <c r="JXB56" s="53"/>
      <c r="JXD56" s="53"/>
      <c r="JXQ56" s="53"/>
      <c r="JXR56" s="53"/>
      <c r="JXT56" s="53"/>
      <c r="JYG56" s="53"/>
      <c r="JYH56" s="53"/>
      <c r="JYJ56" s="53"/>
      <c r="JYW56" s="53"/>
      <c r="JYX56" s="53"/>
      <c r="JYZ56" s="53"/>
      <c r="JZM56" s="53"/>
      <c r="JZN56" s="53"/>
      <c r="JZP56" s="53"/>
      <c r="KAC56" s="53"/>
      <c r="KAD56" s="53"/>
      <c r="KAF56" s="53"/>
      <c r="KAS56" s="53"/>
      <c r="KAT56" s="53"/>
      <c r="KAV56" s="53"/>
      <c r="KBI56" s="53"/>
      <c r="KBJ56" s="53"/>
      <c r="KBL56" s="53"/>
      <c r="KBY56" s="53"/>
      <c r="KBZ56" s="53"/>
      <c r="KCB56" s="53"/>
      <c r="KCO56" s="53"/>
      <c r="KCP56" s="53"/>
      <c r="KCR56" s="53"/>
      <c r="KDE56" s="53"/>
      <c r="KDF56" s="53"/>
      <c r="KDH56" s="53"/>
      <c r="KDU56" s="53"/>
      <c r="KDV56" s="53"/>
      <c r="KDX56" s="53"/>
      <c r="KEK56" s="53"/>
      <c r="KEL56" s="53"/>
      <c r="KEN56" s="53"/>
      <c r="KFA56" s="53"/>
      <c r="KFB56" s="53"/>
      <c r="KFD56" s="53"/>
      <c r="KFQ56" s="53"/>
      <c r="KFR56" s="53"/>
      <c r="KFT56" s="53"/>
      <c r="KGG56" s="53"/>
      <c r="KGH56" s="53"/>
      <c r="KGJ56" s="53"/>
      <c r="KGW56" s="53"/>
      <c r="KGX56" s="53"/>
      <c r="KGZ56" s="53"/>
      <c r="KHM56" s="53"/>
      <c r="KHN56" s="53"/>
      <c r="KHP56" s="53"/>
      <c r="KIC56" s="53"/>
      <c r="KID56" s="53"/>
      <c r="KIF56" s="53"/>
      <c r="KIS56" s="53"/>
      <c r="KIT56" s="53"/>
      <c r="KIV56" s="53"/>
      <c r="KJI56" s="53"/>
      <c r="KJJ56" s="53"/>
      <c r="KJL56" s="53"/>
      <c r="KJY56" s="53"/>
      <c r="KJZ56" s="53"/>
      <c r="KKB56" s="53"/>
      <c r="KKO56" s="53"/>
      <c r="KKP56" s="53"/>
      <c r="KKR56" s="53"/>
      <c r="KLE56" s="53"/>
      <c r="KLF56" s="53"/>
      <c r="KLH56" s="53"/>
      <c r="KLU56" s="53"/>
      <c r="KLV56" s="53"/>
      <c r="KLX56" s="53"/>
      <c r="KMK56" s="53"/>
      <c r="KML56" s="53"/>
      <c r="KMN56" s="53"/>
      <c r="KNA56" s="53"/>
      <c r="KNB56" s="53"/>
      <c r="KND56" s="53"/>
      <c r="KNQ56" s="53"/>
      <c r="KNR56" s="53"/>
      <c r="KNT56" s="53"/>
      <c r="KOG56" s="53"/>
      <c r="KOH56" s="53"/>
      <c r="KOJ56" s="53"/>
      <c r="KOW56" s="53"/>
      <c r="KOX56" s="53"/>
      <c r="KOZ56" s="53"/>
      <c r="KPM56" s="53"/>
      <c r="KPN56" s="53"/>
      <c r="KPP56" s="53"/>
      <c r="KQC56" s="53"/>
      <c r="KQD56" s="53"/>
      <c r="KQF56" s="53"/>
      <c r="KQS56" s="53"/>
      <c r="KQT56" s="53"/>
      <c r="KQV56" s="53"/>
      <c r="KRI56" s="53"/>
      <c r="KRJ56" s="53"/>
      <c r="KRL56" s="53"/>
      <c r="KRY56" s="53"/>
      <c r="KRZ56" s="53"/>
      <c r="KSB56" s="53"/>
      <c r="KSO56" s="53"/>
      <c r="KSP56" s="53"/>
      <c r="KSR56" s="53"/>
      <c r="KTE56" s="53"/>
      <c r="KTF56" s="53"/>
      <c r="KTH56" s="53"/>
      <c r="KTU56" s="53"/>
      <c r="KTV56" s="53"/>
      <c r="KTX56" s="53"/>
      <c r="KUK56" s="53"/>
      <c r="KUL56" s="53"/>
      <c r="KUN56" s="53"/>
      <c r="KVA56" s="53"/>
      <c r="KVB56" s="53"/>
      <c r="KVD56" s="53"/>
      <c r="KVQ56" s="53"/>
      <c r="KVR56" s="53"/>
      <c r="KVT56" s="53"/>
      <c r="KWG56" s="53"/>
      <c r="KWH56" s="53"/>
      <c r="KWJ56" s="53"/>
      <c r="KWW56" s="53"/>
      <c r="KWX56" s="53"/>
      <c r="KWZ56" s="53"/>
      <c r="KXM56" s="53"/>
      <c r="KXN56" s="53"/>
      <c r="KXP56" s="53"/>
      <c r="KYC56" s="53"/>
      <c r="KYD56" s="53"/>
      <c r="KYF56" s="53"/>
      <c r="KYS56" s="53"/>
      <c r="KYT56" s="53"/>
      <c r="KYV56" s="53"/>
      <c r="KZI56" s="53"/>
      <c r="KZJ56" s="53"/>
      <c r="KZL56" s="53"/>
      <c r="KZY56" s="53"/>
      <c r="KZZ56" s="53"/>
      <c r="LAB56" s="53"/>
      <c r="LAO56" s="53"/>
      <c r="LAP56" s="53"/>
      <c r="LAR56" s="53"/>
      <c r="LBE56" s="53"/>
      <c r="LBF56" s="53"/>
      <c r="LBH56" s="53"/>
      <c r="LBU56" s="53"/>
      <c r="LBV56" s="53"/>
      <c r="LBX56" s="53"/>
      <c r="LCK56" s="53"/>
      <c r="LCL56" s="53"/>
      <c r="LCN56" s="53"/>
      <c r="LDA56" s="53"/>
      <c r="LDB56" s="53"/>
      <c r="LDD56" s="53"/>
      <c r="LDQ56" s="53"/>
      <c r="LDR56" s="53"/>
      <c r="LDT56" s="53"/>
      <c r="LEG56" s="53"/>
      <c r="LEH56" s="53"/>
      <c r="LEJ56" s="53"/>
      <c r="LEW56" s="53"/>
      <c r="LEX56" s="53"/>
      <c r="LEZ56" s="53"/>
      <c r="LFM56" s="53"/>
      <c r="LFN56" s="53"/>
      <c r="LFP56" s="53"/>
      <c r="LGC56" s="53"/>
      <c r="LGD56" s="53"/>
      <c r="LGF56" s="53"/>
      <c r="LGS56" s="53"/>
      <c r="LGT56" s="53"/>
      <c r="LGV56" s="53"/>
      <c r="LHI56" s="53"/>
      <c r="LHJ56" s="53"/>
      <c r="LHL56" s="53"/>
      <c r="LHY56" s="53"/>
      <c r="LHZ56" s="53"/>
      <c r="LIB56" s="53"/>
      <c r="LIO56" s="53"/>
      <c r="LIP56" s="53"/>
      <c r="LIR56" s="53"/>
      <c r="LJE56" s="53"/>
      <c r="LJF56" s="53"/>
      <c r="LJH56" s="53"/>
      <c r="LJU56" s="53"/>
      <c r="LJV56" s="53"/>
      <c r="LJX56" s="53"/>
      <c r="LKK56" s="53"/>
      <c r="LKL56" s="53"/>
      <c r="LKN56" s="53"/>
      <c r="LLA56" s="53"/>
      <c r="LLB56" s="53"/>
      <c r="LLD56" s="53"/>
      <c r="LLQ56" s="53"/>
      <c r="LLR56" s="53"/>
      <c r="LLT56" s="53"/>
      <c r="LMG56" s="53"/>
      <c r="LMH56" s="53"/>
      <c r="LMJ56" s="53"/>
      <c r="LMW56" s="53"/>
      <c r="LMX56" s="53"/>
      <c r="LMZ56" s="53"/>
      <c r="LNM56" s="53"/>
      <c r="LNN56" s="53"/>
      <c r="LNP56" s="53"/>
      <c r="LOC56" s="53"/>
      <c r="LOD56" s="53"/>
      <c r="LOF56" s="53"/>
      <c r="LOS56" s="53"/>
      <c r="LOT56" s="53"/>
      <c r="LOV56" s="53"/>
      <c r="LPI56" s="53"/>
      <c r="LPJ56" s="53"/>
      <c r="LPL56" s="53"/>
      <c r="LPY56" s="53"/>
      <c r="LPZ56" s="53"/>
      <c r="LQB56" s="53"/>
      <c r="LQO56" s="53"/>
      <c r="LQP56" s="53"/>
      <c r="LQR56" s="53"/>
      <c r="LRE56" s="53"/>
      <c r="LRF56" s="53"/>
      <c r="LRH56" s="53"/>
      <c r="LRU56" s="53"/>
      <c r="LRV56" s="53"/>
      <c r="LRX56" s="53"/>
      <c r="LSK56" s="53"/>
      <c r="LSL56" s="53"/>
      <c r="LSN56" s="53"/>
      <c r="LTA56" s="53"/>
      <c r="LTB56" s="53"/>
      <c r="LTD56" s="53"/>
      <c r="LTQ56" s="53"/>
      <c r="LTR56" s="53"/>
      <c r="LTT56" s="53"/>
      <c r="LUG56" s="53"/>
      <c r="LUH56" s="53"/>
      <c r="LUJ56" s="53"/>
      <c r="LUW56" s="53"/>
      <c r="LUX56" s="53"/>
      <c r="LUZ56" s="53"/>
      <c r="LVM56" s="53"/>
      <c r="LVN56" s="53"/>
      <c r="LVP56" s="53"/>
      <c r="LWC56" s="53"/>
      <c r="LWD56" s="53"/>
      <c r="LWF56" s="53"/>
      <c r="LWS56" s="53"/>
      <c r="LWT56" s="53"/>
      <c r="LWV56" s="53"/>
      <c r="LXI56" s="53"/>
      <c r="LXJ56" s="53"/>
      <c r="LXL56" s="53"/>
      <c r="LXY56" s="53"/>
      <c r="LXZ56" s="53"/>
      <c r="LYB56" s="53"/>
      <c r="LYO56" s="53"/>
      <c r="LYP56" s="53"/>
      <c r="LYR56" s="53"/>
      <c r="LZE56" s="53"/>
      <c r="LZF56" s="53"/>
      <c r="LZH56" s="53"/>
      <c r="LZU56" s="53"/>
      <c r="LZV56" s="53"/>
      <c r="LZX56" s="53"/>
      <c r="MAK56" s="53"/>
      <c r="MAL56" s="53"/>
      <c r="MAN56" s="53"/>
      <c r="MBA56" s="53"/>
      <c r="MBB56" s="53"/>
      <c r="MBD56" s="53"/>
      <c r="MBQ56" s="53"/>
      <c r="MBR56" s="53"/>
      <c r="MBT56" s="53"/>
      <c r="MCG56" s="53"/>
      <c r="MCH56" s="53"/>
      <c r="MCJ56" s="53"/>
      <c r="MCW56" s="53"/>
      <c r="MCX56" s="53"/>
      <c r="MCZ56" s="53"/>
      <c r="MDM56" s="53"/>
      <c r="MDN56" s="53"/>
      <c r="MDP56" s="53"/>
      <c r="MEC56" s="53"/>
      <c r="MED56" s="53"/>
      <c r="MEF56" s="53"/>
      <c r="MES56" s="53"/>
      <c r="MET56" s="53"/>
      <c r="MEV56" s="53"/>
      <c r="MFI56" s="53"/>
      <c r="MFJ56" s="53"/>
      <c r="MFL56" s="53"/>
      <c r="MFY56" s="53"/>
      <c r="MFZ56" s="53"/>
      <c r="MGB56" s="53"/>
      <c r="MGO56" s="53"/>
      <c r="MGP56" s="53"/>
      <c r="MGR56" s="53"/>
      <c r="MHE56" s="53"/>
      <c r="MHF56" s="53"/>
      <c r="MHH56" s="53"/>
      <c r="MHU56" s="53"/>
      <c r="MHV56" s="53"/>
      <c r="MHX56" s="53"/>
      <c r="MIK56" s="53"/>
      <c r="MIL56" s="53"/>
      <c r="MIN56" s="53"/>
      <c r="MJA56" s="53"/>
      <c r="MJB56" s="53"/>
      <c r="MJD56" s="53"/>
      <c r="MJQ56" s="53"/>
      <c r="MJR56" s="53"/>
      <c r="MJT56" s="53"/>
      <c r="MKG56" s="53"/>
      <c r="MKH56" s="53"/>
      <c r="MKJ56" s="53"/>
      <c r="MKW56" s="53"/>
      <c r="MKX56" s="53"/>
      <c r="MKZ56" s="53"/>
      <c r="MLM56" s="53"/>
      <c r="MLN56" s="53"/>
      <c r="MLP56" s="53"/>
      <c r="MMC56" s="53"/>
      <c r="MMD56" s="53"/>
      <c r="MMF56" s="53"/>
      <c r="MMS56" s="53"/>
      <c r="MMT56" s="53"/>
      <c r="MMV56" s="53"/>
      <c r="MNI56" s="53"/>
      <c r="MNJ56" s="53"/>
      <c r="MNL56" s="53"/>
      <c r="MNY56" s="53"/>
      <c r="MNZ56" s="53"/>
      <c r="MOB56" s="53"/>
      <c r="MOO56" s="53"/>
      <c r="MOP56" s="53"/>
      <c r="MOR56" s="53"/>
      <c r="MPE56" s="53"/>
      <c r="MPF56" s="53"/>
      <c r="MPH56" s="53"/>
      <c r="MPU56" s="53"/>
      <c r="MPV56" s="53"/>
      <c r="MPX56" s="53"/>
      <c r="MQK56" s="53"/>
      <c r="MQL56" s="53"/>
      <c r="MQN56" s="53"/>
      <c r="MRA56" s="53"/>
      <c r="MRB56" s="53"/>
      <c r="MRD56" s="53"/>
      <c r="MRQ56" s="53"/>
      <c r="MRR56" s="53"/>
      <c r="MRT56" s="53"/>
      <c r="MSG56" s="53"/>
      <c r="MSH56" s="53"/>
      <c r="MSJ56" s="53"/>
      <c r="MSW56" s="53"/>
      <c r="MSX56" s="53"/>
      <c r="MSZ56" s="53"/>
      <c r="MTM56" s="53"/>
      <c r="MTN56" s="53"/>
      <c r="MTP56" s="53"/>
      <c r="MUC56" s="53"/>
      <c r="MUD56" s="53"/>
      <c r="MUF56" s="53"/>
      <c r="MUS56" s="53"/>
      <c r="MUT56" s="53"/>
      <c r="MUV56" s="53"/>
      <c r="MVI56" s="53"/>
      <c r="MVJ56" s="53"/>
      <c r="MVL56" s="53"/>
      <c r="MVY56" s="53"/>
      <c r="MVZ56" s="53"/>
      <c r="MWB56" s="53"/>
      <c r="MWO56" s="53"/>
      <c r="MWP56" s="53"/>
      <c r="MWR56" s="53"/>
      <c r="MXE56" s="53"/>
      <c r="MXF56" s="53"/>
      <c r="MXH56" s="53"/>
      <c r="MXU56" s="53"/>
      <c r="MXV56" s="53"/>
      <c r="MXX56" s="53"/>
      <c r="MYK56" s="53"/>
      <c r="MYL56" s="53"/>
      <c r="MYN56" s="53"/>
      <c r="MZA56" s="53"/>
      <c r="MZB56" s="53"/>
      <c r="MZD56" s="53"/>
      <c r="MZQ56" s="53"/>
      <c r="MZR56" s="53"/>
      <c r="MZT56" s="53"/>
      <c r="NAG56" s="53"/>
      <c r="NAH56" s="53"/>
      <c r="NAJ56" s="53"/>
      <c r="NAW56" s="53"/>
      <c r="NAX56" s="53"/>
      <c r="NAZ56" s="53"/>
      <c r="NBM56" s="53"/>
      <c r="NBN56" s="53"/>
      <c r="NBP56" s="53"/>
      <c r="NCC56" s="53"/>
      <c r="NCD56" s="53"/>
      <c r="NCF56" s="53"/>
      <c r="NCS56" s="53"/>
      <c r="NCT56" s="53"/>
      <c r="NCV56" s="53"/>
      <c r="NDI56" s="53"/>
      <c r="NDJ56" s="53"/>
      <c r="NDL56" s="53"/>
      <c r="NDY56" s="53"/>
      <c r="NDZ56" s="53"/>
      <c r="NEB56" s="53"/>
      <c r="NEO56" s="53"/>
      <c r="NEP56" s="53"/>
      <c r="NER56" s="53"/>
      <c r="NFE56" s="53"/>
      <c r="NFF56" s="53"/>
      <c r="NFH56" s="53"/>
      <c r="NFU56" s="53"/>
      <c r="NFV56" s="53"/>
      <c r="NFX56" s="53"/>
      <c r="NGK56" s="53"/>
      <c r="NGL56" s="53"/>
      <c r="NGN56" s="53"/>
      <c r="NHA56" s="53"/>
      <c r="NHB56" s="53"/>
      <c r="NHD56" s="53"/>
      <c r="NHQ56" s="53"/>
      <c r="NHR56" s="53"/>
      <c r="NHT56" s="53"/>
      <c r="NIG56" s="53"/>
      <c r="NIH56" s="53"/>
      <c r="NIJ56" s="53"/>
      <c r="NIW56" s="53"/>
      <c r="NIX56" s="53"/>
      <c r="NIZ56" s="53"/>
      <c r="NJM56" s="53"/>
      <c r="NJN56" s="53"/>
      <c r="NJP56" s="53"/>
      <c r="NKC56" s="53"/>
      <c r="NKD56" s="53"/>
      <c r="NKF56" s="53"/>
      <c r="NKS56" s="53"/>
      <c r="NKT56" s="53"/>
      <c r="NKV56" s="53"/>
      <c r="NLI56" s="53"/>
      <c r="NLJ56" s="53"/>
      <c r="NLL56" s="53"/>
      <c r="NLY56" s="53"/>
      <c r="NLZ56" s="53"/>
      <c r="NMB56" s="53"/>
      <c r="NMO56" s="53"/>
      <c r="NMP56" s="53"/>
      <c r="NMR56" s="53"/>
      <c r="NNE56" s="53"/>
      <c r="NNF56" s="53"/>
      <c r="NNH56" s="53"/>
      <c r="NNU56" s="53"/>
      <c r="NNV56" s="53"/>
      <c r="NNX56" s="53"/>
      <c r="NOK56" s="53"/>
      <c r="NOL56" s="53"/>
      <c r="NON56" s="53"/>
      <c r="NPA56" s="53"/>
      <c r="NPB56" s="53"/>
      <c r="NPD56" s="53"/>
      <c r="NPQ56" s="53"/>
      <c r="NPR56" s="53"/>
      <c r="NPT56" s="53"/>
      <c r="NQG56" s="53"/>
      <c r="NQH56" s="53"/>
      <c r="NQJ56" s="53"/>
      <c r="NQW56" s="53"/>
      <c r="NQX56" s="53"/>
      <c r="NQZ56" s="53"/>
      <c r="NRM56" s="53"/>
      <c r="NRN56" s="53"/>
      <c r="NRP56" s="53"/>
      <c r="NSC56" s="53"/>
      <c r="NSD56" s="53"/>
      <c r="NSF56" s="53"/>
      <c r="NSS56" s="53"/>
      <c r="NST56" s="53"/>
      <c r="NSV56" s="53"/>
      <c r="NTI56" s="53"/>
      <c r="NTJ56" s="53"/>
      <c r="NTL56" s="53"/>
      <c r="NTY56" s="53"/>
      <c r="NTZ56" s="53"/>
      <c r="NUB56" s="53"/>
      <c r="NUO56" s="53"/>
      <c r="NUP56" s="53"/>
      <c r="NUR56" s="53"/>
      <c r="NVE56" s="53"/>
      <c r="NVF56" s="53"/>
      <c r="NVH56" s="53"/>
      <c r="NVU56" s="53"/>
      <c r="NVV56" s="53"/>
      <c r="NVX56" s="53"/>
      <c r="NWK56" s="53"/>
      <c r="NWL56" s="53"/>
      <c r="NWN56" s="53"/>
      <c r="NXA56" s="53"/>
      <c r="NXB56" s="53"/>
      <c r="NXD56" s="53"/>
      <c r="NXQ56" s="53"/>
      <c r="NXR56" s="53"/>
      <c r="NXT56" s="53"/>
      <c r="NYG56" s="53"/>
      <c r="NYH56" s="53"/>
      <c r="NYJ56" s="53"/>
      <c r="NYW56" s="53"/>
      <c r="NYX56" s="53"/>
      <c r="NYZ56" s="53"/>
      <c r="NZM56" s="53"/>
      <c r="NZN56" s="53"/>
      <c r="NZP56" s="53"/>
      <c r="OAC56" s="53"/>
      <c r="OAD56" s="53"/>
      <c r="OAF56" s="53"/>
      <c r="OAS56" s="53"/>
      <c r="OAT56" s="53"/>
      <c r="OAV56" s="53"/>
      <c r="OBI56" s="53"/>
      <c r="OBJ56" s="53"/>
      <c r="OBL56" s="53"/>
      <c r="OBY56" s="53"/>
      <c r="OBZ56" s="53"/>
      <c r="OCB56" s="53"/>
      <c r="OCO56" s="53"/>
      <c r="OCP56" s="53"/>
      <c r="OCR56" s="53"/>
      <c r="ODE56" s="53"/>
      <c r="ODF56" s="53"/>
      <c r="ODH56" s="53"/>
      <c r="ODU56" s="53"/>
      <c r="ODV56" s="53"/>
      <c r="ODX56" s="53"/>
      <c r="OEK56" s="53"/>
      <c r="OEL56" s="53"/>
      <c r="OEN56" s="53"/>
      <c r="OFA56" s="53"/>
      <c r="OFB56" s="53"/>
      <c r="OFD56" s="53"/>
      <c r="OFQ56" s="53"/>
      <c r="OFR56" s="53"/>
      <c r="OFT56" s="53"/>
      <c r="OGG56" s="53"/>
      <c r="OGH56" s="53"/>
      <c r="OGJ56" s="53"/>
      <c r="OGW56" s="53"/>
      <c r="OGX56" s="53"/>
      <c r="OGZ56" s="53"/>
      <c r="OHM56" s="53"/>
      <c r="OHN56" s="53"/>
      <c r="OHP56" s="53"/>
      <c r="OIC56" s="53"/>
      <c r="OID56" s="53"/>
      <c r="OIF56" s="53"/>
      <c r="OIS56" s="53"/>
      <c r="OIT56" s="53"/>
      <c r="OIV56" s="53"/>
      <c r="OJI56" s="53"/>
      <c r="OJJ56" s="53"/>
      <c r="OJL56" s="53"/>
      <c r="OJY56" s="53"/>
      <c r="OJZ56" s="53"/>
      <c r="OKB56" s="53"/>
      <c r="OKO56" s="53"/>
      <c r="OKP56" s="53"/>
      <c r="OKR56" s="53"/>
      <c r="OLE56" s="53"/>
      <c r="OLF56" s="53"/>
      <c r="OLH56" s="53"/>
      <c r="OLU56" s="53"/>
      <c r="OLV56" s="53"/>
      <c r="OLX56" s="53"/>
      <c r="OMK56" s="53"/>
      <c r="OML56" s="53"/>
      <c r="OMN56" s="53"/>
      <c r="ONA56" s="53"/>
      <c r="ONB56" s="53"/>
      <c r="OND56" s="53"/>
      <c r="ONQ56" s="53"/>
      <c r="ONR56" s="53"/>
      <c r="ONT56" s="53"/>
      <c r="OOG56" s="53"/>
      <c r="OOH56" s="53"/>
      <c r="OOJ56" s="53"/>
      <c r="OOW56" s="53"/>
      <c r="OOX56" s="53"/>
      <c r="OOZ56" s="53"/>
      <c r="OPM56" s="53"/>
      <c r="OPN56" s="53"/>
      <c r="OPP56" s="53"/>
      <c r="OQC56" s="53"/>
      <c r="OQD56" s="53"/>
      <c r="OQF56" s="53"/>
      <c r="OQS56" s="53"/>
      <c r="OQT56" s="53"/>
      <c r="OQV56" s="53"/>
      <c r="ORI56" s="53"/>
      <c r="ORJ56" s="53"/>
      <c r="ORL56" s="53"/>
      <c r="ORY56" s="53"/>
      <c r="ORZ56" s="53"/>
      <c r="OSB56" s="53"/>
      <c r="OSO56" s="53"/>
      <c r="OSP56" s="53"/>
      <c r="OSR56" s="53"/>
      <c r="OTE56" s="53"/>
      <c r="OTF56" s="53"/>
      <c r="OTH56" s="53"/>
      <c r="OTU56" s="53"/>
      <c r="OTV56" s="53"/>
      <c r="OTX56" s="53"/>
      <c r="OUK56" s="53"/>
      <c r="OUL56" s="53"/>
      <c r="OUN56" s="53"/>
      <c r="OVA56" s="53"/>
      <c r="OVB56" s="53"/>
      <c r="OVD56" s="53"/>
      <c r="OVQ56" s="53"/>
      <c r="OVR56" s="53"/>
      <c r="OVT56" s="53"/>
      <c r="OWG56" s="53"/>
      <c r="OWH56" s="53"/>
      <c r="OWJ56" s="53"/>
      <c r="OWW56" s="53"/>
      <c r="OWX56" s="53"/>
      <c r="OWZ56" s="53"/>
      <c r="OXM56" s="53"/>
      <c r="OXN56" s="53"/>
      <c r="OXP56" s="53"/>
      <c r="OYC56" s="53"/>
      <c r="OYD56" s="53"/>
      <c r="OYF56" s="53"/>
      <c r="OYS56" s="53"/>
      <c r="OYT56" s="53"/>
      <c r="OYV56" s="53"/>
      <c r="OZI56" s="53"/>
      <c r="OZJ56" s="53"/>
      <c r="OZL56" s="53"/>
      <c r="OZY56" s="53"/>
      <c r="OZZ56" s="53"/>
      <c r="PAB56" s="53"/>
      <c r="PAO56" s="53"/>
      <c r="PAP56" s="53"/>
      <c r="PAR56" s="53"/>
      <c r="PBE56" s="53"/>
      <c r="PBF56" s="53"/>
      <c r="PBH56" s="53"/>
      <c r="PBU56" s="53"/>
      <c r="PBV56" s="53"/>
      <c r="PBX56" s="53"/>
      <c r="PCK56" s="53"/>
      <c r="PCL56" s="53"/>
      <c r="PCN56" s="53"/>
      <c r="PDA56" s="53"/>
      <c r="PDB56" s="53"/>
      <c r="PDD56" s="53"/>
      <c r="PDQ56" s="53"/>
      <c r="PDR56" s="53"/>
      <c r="PDT56" s="53"/>
      <c r="PEG56" s="53"/>
      <c r="PEH56" s="53"/>
      <c r="PEJ56" s="53"/>
      <c r="PEW56" s="53"/>
      <c r="PEX56" s="53"/>
      <c r="PEZ56" s="53"/>
      <c r="PFM56" s="53"/>
      <c r="PFN56" s="53"/>
      <c r="PFP56" s="53"/>
      <c r="PGC56" s="53"/>
      <c r="PGD56" s="53"/>
      <c r="PGF56" s="53"/>
      <c r="PGS56" s="53"/>
      <c r="PGT56" s="53"/>
      <c r="PGV56" s="53"/>
      <c r="PHI56" s="53"/>
      <c r="PHJ56" s="53"/>
      <c r="PHL56" s="53"/>
      <c r="PHY56" s="53"/>
      <c r="PHZ56" s="53"/>
      <c r="PIB56" s="53"/>
      <c r="PIO56" s="53"/>
      <c r="PIP56" s="53"/>
      <c r="PIR56" s="53"/>
      <c r="PJE56" s="53"/>
      <c r="PJF56" s="53"/>
      <c r="PJH56" s="53"/>
      <c r="PJU56" s="53"/>
      <c r="PJV56" s="53"/>
      <c r="PJX56" s="53"/>
      <c r="PKK56" s="53"/>
      <c r="PKL56" s="53"/>
      <c r="PKN56" s="53"/>
      <c r="PLA56" s="53"/>
      <c r="PLB56" s="53"/>
      <c r="PLD56" s="53"/>
      <c r="PLQ56" s="53"/>
      <c r="PLR56" s="53"/>
      <c r="PLT56" s="53"/>
      <c r="PMG56" s="53"/>
      <c r="PMH56" s="53"/>
      <c r="PMJ56" s="53"/>
      <c r="PMW56" s="53"/>
      <c r="PMX56" s="53"/>
      <c r="PMZ56" s="53"/>
      <c r="PNM56" s="53"/>
      <c r="PNN56" s="53"/>
      <c r="PNP56" s="53"/>
      <c r="POC56" s="53"/>
      <c r="POD56" s="53"/>
      <c r="POF56" s="53"/>
      <c r="POS56" s="53"/>
      <c r="POT56" s="53"/>
      <c r="POV56" s="53"/>
      <c r="PPI56" s="53"/>
      <c r="PPJ56" s="53"/>
      <c r="PPL56" s="53"/>
      <c r="PPY56" s="53"/>
      <c r="PPZ56" s="53"/>
      <c r="PQB56" s="53"/>
      <c r="PQO56" s="53"/>
      <c r="PQP56" s="53"/>
      <c r="PQR56" s="53"/>
      <c r="PRE56" s="53"/>
      <c r="PRF56" s="53"/>
      <c r="PRH56" s="53"/>
      <c r="PRU56" s="53"/>
      <c r="PRV56" s="53"/>
      <c r="PRX56" s="53"/>
      <c r="PSK56" s="53"/>
      <c r="PSL56" s="53"/>
      <c r="PSN56" s="53"/>
      <c r="PTA56" s="53"/>
      <c r="PTB56" s="53"/>
      <c r="PTD56" s="53"/>
      <c r="PTQ56" s="53"/>
      <c r="PTR56" s="53"/>
      <c r="PTT56" s="53"/>
      <c r="PUG56" s="53"/>
      <c r="PUH56" s="53"/>
      <c r="PUJ56" s="53"/>
      <c r="PUW56" s="53"/>
      <c r="PUX56" s="53"/>
      <c r="PUZ56" s="53"/>
      <c r="PVM56" s="53"/>
      <c r="PVN56" s="53"/>
      <c r="PVP56" s="53"/>
      <c r="PWC56" s="53"/>
      <c r="PWD56" s="53"/>
      <c r="PWF56" s="53"/>
      <c r="PWS56" s="53"/>
      <c r="PWT56" s="53"/>
      <c r="PWV56" s="53"/>
      <c r="PXI56" s="53"/>
      <c r="PXJ56" s="53"/>
      <c r="PXL56" s="53"/>
      <c r="PXY56" s="53"/>
      <c r="PXZ56" s="53"/>
      <c r="PYB56" s="53"/>
      <c r="PYO56" s="53"/>
      <c r="PYP56" s="53"/>
      <c r="PYR56" s="53"/>
      <c r="PZE56" s="53"/>
      <c r="PZF56" s="53"/>
      <c r="PZH56" s="53"/>
      <c r="PZU56" s="53"/>
      <c r="PZV56" s="53"/>
      <c r="PZX56" s="53"/>
      <c r="QAK56" s="53"/>
      <c r="QAL56" s="53"/>
      <c r="QAN56" s="53"/>
      <c r="QBA56" s="53"/>
      <c r="QBB56" s="53"/>
      <c r="QBD56" s="53"/>
      <c r="QBQ56" s="53"/>
      <c r="QBR56" s="53"/>
      <c r="QBT56" s="53"/>
      <c r="QCG56" s="53"/>
      <c r="QCH56" s="53"/>
      <c r="QCJ56" s="53"/>
      <c r="QCW56" s="53"/>
      <c r="QCX56" s="53"/>
      <c r="QCZ56" s="53"/>
      <c r="QDM56" s="53"/>
      <c r="QDN56" s="53"/>
      <c r="QDP56" s="53"/>
      <c r="QEC56" s="53"/>
      <c r="QED56" s="53"/>
      <c r="QEF56" s="53"/>
      <c r="QES56" s="53"/>
      <c r="QET56" s="53"/>
      <c r="QEV56" s="53"/>
      <c r="QFI56" s="53"/>
      <c r="QFJ56" s="53"/>
      <c r="QFL56" s="53"/>
      <c r="QFY56" s="53"/>
      <c r="QFZ56" s="53"/>
      <c r="QGB56" s="53"/>
      <c r="QGO56" s="53"/>
      <c r="QGP56" s="53"/>
      <c r="QGR56" s="53"/>
      <c r="QHE56" s="53"/>
      <c r="QHF56" s="53"/>
      <c r="QHH56" s="53"/>
      <c r="QHU56" s="53"/>
      <c r="QHV56" s="53"/>
      <c r="QHX56" s="53"/>
      <c r="QIK56" s="53"/>
      <c r="QIL56" s="53"/>
      <c r="QIN56" s="53"/>
      <c r="QJA56" s="53"/>
      <c r="QJB56" s="53"/>
      <c r="QJD56" s="53"/>
      <c r="QJQ56" s="53"/>
      <c r="QJR56" s="53"/>
      <c r="QJT56" s="53"/>
      <c r="QKG56" s="53"/>
      <c r="QKH56" s="53"/>
      <c r="QKJ56" s="53"/>
      <c r="QKW56" s="53"/>
      <c r="QKX56" s="53"/>
      <c r="QKZ56" s="53"/>
      <c r="QLM56" s="53"/>
      <c r="QLN56" s="53"/>
      <c r="QLP56" s="53"/>
      <c r="QMC56" s="53"/>
      <c r="QMD56" s="53"/>
      <c r="QMF56" s="53"/>
      <c r="QMS56" s="53"/>
      <c r="QMT56" s="53"/>
      <c r="QMV56" s="53"/>
      <c r="QNI56" s="53"/>
      <c r="QNJ56" s="53"/>
      <c r="QNL56" s="53"/>
      <c r="QNY56" s="53"/>
      <c r="QNZ56" s="53"/>
      <c r="QOB56" s="53"/>
      <c r="QOO56" s="53"/>
      <c r="QOP56" s="53"/>
      <c r="QOR56" s="53"/>
      <c r="QPE56" s="53"/>
      <c r="QPF56" s="53"/>
      <c r="QPH56" s="53"/>
      <c r="QPU56" s="53"/>
      <c r="QPV56" s="53"/>
      <c r="QPX56" s="53"/>
      <c r="QQK56" s="53"/>
      <c r="QQL56" s="53"/>
      <c r="QQN56" s="53"/>
      <c r="QRA56" s="53"/>
      <c r="QRB56" s="53"/>
      <c r="QRD56" s="53"/>
      <c r="QRQ56" s="53"/>
      <c r="QRR56" s="53"/>
      <c r="QRT56" s="53"/>
      <c r="QSG56" s="53"/>
      <c r="QSH56" s="53"/>
      <c r="QSJ56" s="53"/>
      <c r="QSW56" s="53"/>
      <c r="QSX56" s="53"/>
      <c r="QSZ56" s="53"/>
      <c r="QTM56" s="53"/>
      <c r="QTN56" s="53"/>
      <c r="QTP56" s="53"/>
      <c r="QUC56" s="53"/>
      <c r="QUD56" s="53"/>
      <c r="QUF56" s="53"/>
      <c r="QUS56" s="53"/>
      <c r="QUT56" s="53"/>
      <c r="QUV56" s="53"/>
      <c r="QVI56" s="53"/>
      <c r="QVJ56" s="53"/>
      <c r="QVL56" s="53"/>
      <c r="QVY56" s="53"/>
      <c r="QVZ56" s="53"/>
      <c r="QWB56" s="53"/>
      <c r="QWO56" s="53"/>
      <c r="QWP56" s="53"/>
      <c r="QWR56" s="53"/>
      <c r="QXE56" s="53"/>
      <c r="QXF56" s="53"/>
      <c r="QXH56" s="53"/>
      <c r="QXU56" s="53"/>
      <c r="QXV56" s="53"/>
      <c r="QXX56" s="53"/>
      <c r="QYK56" s="53"/>
      <c r="QYL56" s="53"/>
      <c r="QYN56" s="53"/>
      <c r="QZA56" s="53"/>
      <c r="QZB56" s="53"/>
      <c r="QZD56" s="53"/>
      <c r="QZQ56" s="53"/>
      <c r="QZR56" s="53"/>
      <c r="QZT56" s="53"/>
      <c r="RAG56" s="53"/>
      <c r="RAH56" s="53"/>
      <c r="RAJ56" s="53"/>
      <c r="RAW56" s="53"/>
      <c r="RAX56" s="53"/>
      <c r="RAZ56" s="53"/>
      <c r="RBM56" s="53"/>
      <c r="RBN56" s="53"/>
      <c r="RBP56" s="53"/>
      <c r="RCC56" s="53"/>
      <c r="RCD56" s="53"/>
      <c r="RCF56" s="53"/>
      <c r="RCS56" s="53"/>
      <c r="RCT56" s="53"/>
      <c r="RCV56" s="53"/>
      <c r="RDI56" s="53"/>
      <c r="RDJ56" s="53"/>
      <c r="RDL56" s="53"/>
      <c r="RDY56" s="53"/>
      <c r="RDZ56" s="53"/>
      <c r="REB56" s="53"/>
      <c r="REO56" s="53"/>
      <c r="REP56" s="53"/>
      <c r="RER56" s="53"/>
      <c r="RFE56" s="53"/>
      <c r="RFF56" s="53"/>
      <c r="RFH56" s="53"/>
      <c r="RFU56" s="53"/>
      <c r="RFV56" s="53"/>
      <c r="RFX56" s="53"/>
      <c r="RGK56" s="53"/>
      <c r="RGL56" s="53"/>
      <c r="RGN56" s="53"/>
      <c r="RHA56" s="53"/>
      <c r="RHB56" s="53"/>
      <c r="RHD56" s="53"/>
      <c r="RHQ56" s="53"/>
      <c r="RHR56" s="53"/>
      <c r="RHT56" s="53"/>
      <c r="RIG56" s="53"/>
      <c r="RIH56" s="53"/>
      <c r="RIJ56" s="53"/>
      <c r="RIW56" s="53"/>
      <c r="RIX56" s="53"/>
      <c r="RIZ56" s="53"/>
      <c r="RJM56" s="53"/>
      <c r="RJN56" s="53"/>
      <c r="RJP56" s="53"/>
      <c r="RKC56" s="53"/>
      <c r="RKD56" s="53"/>
      <c r="RKF56" s="53"/>
      <c r="RKS56" s="53"/>
      <c r="RKT56" s="53"/>
      <c r="RKV56" s="53"/>
      <c r="RLI56" s="53"/>
      <c r="RLJ56" s="53"/>
      <c r="RLL56" s="53"/>
      <c r="RLY56" s="53"/>
      <c r="RLZ56" s="53"/>
      <c r="RMB56" s="53"/>
      <c r="RMO56" s="53"/>
      <c r="RMP56" s="53"/>
      <c r="RMR56" s="53"/>
      <c r="RNE56" s="53"/>
      <c r="RNF56" s="53"/>
      <c r="RNH56" s="53"/>
      <c r="RNU56" s="53"/>
      <c r="RNV56" s="53"/>
      <c r="RNX56" s="53"/>
      <c r="ROK56" s="53"/>
      <c r="ROL56" s="53"/>
      <c r="RON56" s="53"/>
      <c r="RPA56" s="53"/>
      <c r="RPB56" s="53"/>
      <c r="RPD56" s="53"/>
      <c r="RPQ56" s="53"/>
      <c r="RPR56" s="53"/>
      <c r="RPT56" s="53"/>
      <c r="RQG56" s="53"/>
      <c r="RQH56" s="53"/>
      <c r="RQJ56" s="53"/>
      <c r="RQW56" s="53"/>
      <c r="RQX56" s="53"/>
      <c r="RQZ56" s="53"/>
      <c r="RRM56" s="53"/>
      <c r="RRN56" s="53"/>
      <c r="RRP56" s="53"/>
      <c r="RSC56" s="53"/>
      <c r="RSD56" s="53"/>
      <c r="RSF56" s="53"/>
      <c r="RSS56" s="53"/>
      <c r="RST56" s="53"/>
      <c r="RSV56" s="53"/>
      <c r="RTI56" s="53"/>
      <c r="RTJ56" s="53"/>
      <c r="RTL56" s="53"/>
      <c r="RTY56" s="53"/>
      <c r="RTZ56" s="53"/>
      <c r="RUB56" s="53"/>
      <c r="RUO56" s="53"/>
      <c r="RUP56" s="53"/>
      <c r="RUR56" s="53"/>
      <c r="RVE56" s="53"/>
      <c r="RVF56" s="53"/>
      <c r="RVH56" s="53"/>
      <c r="RVU56" s="53"/>
      <c r="RVV56" s="53"/>
      <c r="RVX56" s="53"/>
      <c r="RWK56" s="53"/>
      <c r="RWL56" s="53"/>
      <c r="RWN56" s="53"/>
      <c r="RXA56" s="53"/>
      <c r="RXB56" s="53"/>
      <c r="RXD56" s="53"/>
      <c r="RXQ56" s="53"/>
      <c r="RXR56" s="53"/>
      <c r="RXT56" s="53"/>
      <c r="RYG56" s="53"/>
      <c r="RYH56" s="53"/>
      <c r="RYJ56" s="53"/>
      <c r="RYW56" s="53"/>
      <c r="RYX56" s="53"/>
      <c r="RYZ56" s="53"/>
      <c r="RZM56" s="53"/>
      <c r="RZN56" s="53"/>
      <c r="RZP56" s="53"/>
      <c r="SAC56" s="53"/>
      <c r="SAD56" s="53"/>
      <c r="SAF56" s="53"/>
      <c r="SAS56" s="53"/>
      <c r="SAT56" s="53"/>
      <c r="SAV56" s="53"/>
      <c r="SBI56" s="53"/>
      <c r="SBJ56" s="53"/>
      <c r="SBL56" s="53"/>
      <c r="SBY56" s="53"/>
      <c r="SBZ56" s="53"/>
      <c r="SCB56" s="53"/>
      <c r="SCO56" s="53"/>
      <c r="SCP56" s="53"/>
      <c r="SCR56" s="53"/>
      <c r="SDE56" s="53"/>
      <c r="SDF56" s="53"/>
      <c r="SDH56" s="53"/>
      <c r="SDU56" s="53"/>
      <c r="SDV56" s="53"/>
      <c r="SDX56" s="53"/>
      <c r="SEK56" s="53"/>
      <c r="SEL56" s="53"/>
      <c r="SEN56" s="53"/>
      <c r="SFA56" s="53"/>
      <c r="SFB56" s="53"/>
      <c r="SFD56" s="53"/>
      <c r="SFQ56" s="53"/>
      <c r="SFR56" s="53"/>
      <c r="SFT56" s="53"/>
      <c r="SGG56" s="53"/>
      <c r="SGH56" s="53"/>
      <c r="SGJ56" s="53"/>
      <c r="SGW56" s="53"/>
      <c r="SGX56" s="53"/>
      <c r="SGZ56" s="53"/>
      <c r="SHM56" s="53"/>
      <c r="SHN56" s="53"/>
      <c r="SHP56" s="53"/>
      <c r="SIC56" s="53"/>
      <c r="SID56" s="53"/>
      <c r="SIF56" s="53"/>
      <c r="SIS56" s="53"/>
      <c r="SIT56" s="53"/>
      <c r="SIV56" s="53"/>
      <c r="SJI56" s="53"/>
      <c r="SJJ56" s="53"/>
      <c r="SJL56" s="53"/>
      <c r="SJY56" s="53"/>
      <c r="SJZ56" s="53"/>
      <c r="SKB56" s="53"/>
      <c r="SKO56" s="53"/>
      <c r="SKP56" s="53"/>
      <c r="SKR56" s="53"/>
      <c r="SLE56" s="53"/>
      <c r="SLF56" s="53"/>
      <c r="SLH56" s="53"/>
      <c r="SLU56" s="53"/>
      <c r="SLV56" s="53"/>
      <c r="SLX56" s="53"/>
      <c r="SMK56" s="53"/>
      <c r="SML56" s="53"/>
      <c r="SMN56" s="53"/>
      <c r="SNA56" s="53"/>
      <c r="SNB56" s="53"/>
      <c r="SND56" s="53"/>
      <c r="SNQ56" s="53"/>
      <c r="SNR56" s="53"/>
      <c r="SNT56" s="53"/>
      <c r="SOG56" s="53"/>
      <c r="SOH56" s="53"/>
      <c r="SOJ56" s="53"/>
      <c r="SOW56" s="53"/>
      <c r="SOX56" s="53"/>
      <c r="SOZ56" s="53"/>
      <c r="SPM56" s="53"/>
      <c r="SPN56" s="53"/>
      <c r="SPP56" s="53"/>
      <c r="SQC56" s="53"/>
      <c r="SQD56" s="53"/>
      <c r="SQF56" s="53"/>
      <c r="SQS56" s="53"/>
      <c r="SQT56" s="53"/>
      <c r="SQV56" s="53"/>
      <c r="SRI56" s="53"/>
      <c r="SRJ56" s="53"/>
      <c r="SRL56" s="53"/>
      <c r="SRY56" s="53"/>
      <c r="SRZ56" s="53"/>
      <c r="SSB56" s="53"/>
      <c r="SSO56" s="53"/>
      <c r="SSP56" s="53"/>
      <c r="SSR56" s="53"/>
      <c r="STE56" s="53"/>
      <c r="STF56" s="53"/>
      <c r="STH56" s="53"/>
      <c r="STU56" s="53"/>
      <c r="STV56" s="53"/>
      <c r="STX56" s="53"/>
      <c r="SUK56" s="53"/>
      <c r="SUL56" s="53"/>
      <c r="SUN56" s="53"/>
      <c r="SVA56" s="53"/>
      <c r="SVB56" s="53"/>
      <c r="SVD56" s="53"/>
      <c r="SVQ56" s="53"/>
      <c r="SVR56" s="53"/>
      <c r="SVT56" s="53"/>
      <c r="SWG56" s="53"/>
      <c r="SWH56" s="53"/>
      <c r="SWJ56" s="53"/>
      <c r="SWW56" s="53"/>
      <c r="SWX56" s="53"/>
      <c r="SWZ56" s="53"/>
      <c r="SXM56" s="53"/>
      <c r="SXN56" s="53"/>
      <c r="SXP56" s="53"/>
      <c r="SYC56" s="53"/>
      <c r="SYD56" s="53"/>
      <c r="SYF56" s="53"/>
      <c r="SYS56" s="53"/>
      <c r="SYT56" s="53"/>
      <c r="SYV56" s="53"/>
      <c r="SZI56" s="53"/>
      <c r="SZJ56" s="53"/>
      <c r="SZL56" s="53"/>
      <c r="SZY56" s="53"/>
      <c r="SZZ56" s="53"/>
      <c r="TAB56" s="53"/>
      <c r="TAO56" s="53"/>
      <c r="TAP56" s="53"/>
      <c r="TAR56" s="53"/>
      <c r="TBE56" s="53"/>
      <c r="TBF56" s="53"/>
      <c r="TBH56" s="53"/>
      <c r="TBU56" s="53"/>
      <c r="TBV56" s="53"/>
      <c r="TBX56" s="53"/>
      <c r="TCK56" s="53"/>
      <c r="TCL56" s="53"/>
      <c r="TCN56" s="53"/>
      <c r="TDA56" s="53"/>
      <c r="TDB56" s="53"/>
      <c r="TDD56" s="53"/>
      <c r="TDQ56" s="53"/>
      <c r="TDR56" s="53"/>
      <c r="TDT56" s="53"/>
      <c r="TEG56" s="53"/>
      <c r="TEH56" s="53"/>
      <c r="TEJ56" s="53"/>
      <c r="TEW56" s="53"/>
      <c r="TEX56" s="53"/>
      <c r="TEZ56" s="53"/>
      <c r="TFM56" s="53"/>
      <c r="TFN56" s="53"/>
      <c r="TFP56" s="53"/>
      <c r="TGC56" s="53"/>
      <c r="TGD56" s="53"/>
      <c r="TGF56" s="53"/>
      <c r="TGS56" s="53"/>
      <c r="TGT56" s="53"/>
      <c r="TGV56" s="53"/>
      <c r="THI56" s="53"/>
      <c r="THJ56" s="53"/>
      <c r="THL56" s="53"/>
      <c r="THY56" s="53"/>
      <c r="THZ56" s="53"/>
      <c r="TIB56" s="53"/>
      <c r="TIO56" s="53"/>
      <c r="TIP56" s="53"/>
      <c r="TIR56" s="53"/>
      <c r="TJE56" s="53"/>
      <c r="TJF56" s="53"/>
      <c r="TJH56" s="53"/>
      <c r="TJU56" s="53"/>
      <c r="TJV56" s="53"/>
      <c r="TJX56" s="53"/>
      <c r="TKK56" s="53"/>
      <c r="TKL56" s="53"/>
      <c r="TKN56" s="53"/>
      <c r="TLA56" s="53"/>
      <c r="TLB56" s="53"/>
      <c r="TLD56" s="53"/>
      <c r="TLQ56" s="53"/>
      <c r="TLR56" s="53"/>
      <c r="TLT56" s="53"/>
      <c r="TMG56" s="53"/>
      <c r="TMH56" s="53"/>
      <c r="TMJ56" s="53"/>
      <c r="TMW56" s="53"/>
      <c r="TMX56" s="53"/>
      <c r="TMZ56" s="53"/>
      <c r="TNM56" s="53"/>
      <c r="TNN56" s="53"/>
      <c r="TNP56" s="53"/>
      <c r="TOC56" s="53"/>
      <c r="TOD56" s="53"/>
      <c r="TOF56" s="53"/>
      <c r="TOS56" s="53"/>
      <c r="TOT56" s="53"/>
      <c r="TOV56" s="53"/>
      <c r="TPI56" s="53"/>
      <c r="TPJ56" s="53"/>
      <c r="TPL56" s="53"/>
      <c r="TPY56" s="53"/>
      <c r="TPZ56" s="53"/>
      <c r="TQB56" s="53"/>
      <c r="TQO56" s="53"/>
      <c r="TQP56" s="53"/>
      <c r="TQR56" s="53"/>
      <c r="TRE56" s="53"/>
      <c r="TRF56" s="53"/>
      <c r="TRH56" s="53"/>
      <c r="TRU56" s="53"/>
      <c r="TRV56" s="53"/>
      <c r="TRX56" s="53"/>
      <c r="TSK56" s="53"/>
      <c r="TSL56" s="53"/>
      <c r="TSN56" s="53"/>
      <c r="TTA56" s="53"/>
      <c r="TTB56" s="53"/>
      <c r="TTD56" s="53"/>
      <c r="TTQ56" s="53"/>
      <c r="TTR56" s="53"/>
      <c r="TTT56" s="53"/>
      <c r="TUG56" s="53"/>
      <c r="TUH56" s="53"/>
      <c r="TUJ56" s="53"/>
      <c r="TUW56" s="53"/>
      <c r="TUX56" s="53"/>
      <c r="TUZ56" s="53"/>
      <c r="TVM56" s="53"/>
      <c r="TVN56" s="53"/>
      <c r="TVP56" s="53"/>
      <c r="TWC56" s="53"/>
      <c r="TWD56" s="53"/>
      <c r="TWF56" s="53"/>
      <c r="TWS56" s="53"/>
      <c r="TWT56" s="53"/>
      <c r="TWV56" s="53"/>
      <c r="TXI56" s="53"/>
      <c r="TXJ56" s="53"/>
      <c r="TXL56" s="53"/>
      <c r="TXY56" s="53"/>
      <c r="TXZ56" s="53"/>
      <c r="TYB56" s="53"/>
      <c r="TYO56" s="53"/>
      <c r="TYP56" s="53"/>
      <c r="TYR56" s="53"/>
      <c r="TZE56" s="53"/>
      <c r="TZF56" s="53"/>
      <c r="TZH56" s="53"/>
      <c r="TZU56" s="53"/>
      <c r="TZV56" s="53"/>
      <c r="TZX56" s="53"/>
      <c r="UAK56" s="53"/>
      <c r="UAL56" s="53"/>
      <c r="UAN56" s="53"/>
      <c r="UBA56" s="53"/>
      <c r="UBB56" s="53"/>
      <c r="UBD56" s="53"/>
      <c r="UBQ56" s="53"/>
      <c r="UBR56" s="53"/>
      <c r="UBT56" s="53"/>
      <c r="UCG56" s="53"/>
      <c r="UCH56" s="53"/>
      <c r="UCJ56" s="53"/>
      <c r="UCW56" s="53"/>
      <c r="UCX56" s="53"/>
      <c r="UCZ56" s="53"/>
      <c r="UDM56" s="53"/>
      <c r="UDN56" s="53"/>
      <c r="UDP56" s="53"/>
      <c r="UEC56" s="53"/>
      <c r="UED56" s="53"/>
      <c r="UEF56" s="53"/>
      <c r="UES56" s="53"/>
      <c r="UET56" s="53"/>
      <c r="UEV56" s="53"/>
      <c r="UFI56" s="53"/>
      <c r="UFJ56" s="53"/>
      <c r="UFL56" s="53"/>
      <c r="UFY56" s="53"/>
      <c r="UFZ56" s="53"/>
      <c r="UGB56" s="53"/>
      <c r="UGO56" s="53"/>
      <c r="UGP56" s="53"/>
      <c r="UGR56" s="53"/>
      <c r="UHE56" s="53"/>
      <c r="UHF56" s="53"/>
      <c r="UHH56" s="53"/>
      <c r="UHU56" s="53"/>
      <c r="UHV56" s="53"/>
      <c r="UHX56" s="53"/>
      <c r="UIK56" s="53"/>
      <c r="UIL56" s="53"/>
      <c r="UIN56" s="53"/>
      <c r="UJA56" s="53"/>
      <c r="UJB56" s="53"/>
      <c r="UJD56" s="53"/>
      <c r="UJQ56" s="53"/>
      <c r="UJR56" s="53"/>
      <c r="UJT56" s="53"/>
      <c r="UKG56" s="53"/>
      <c r="UKH56" s="53"/>
      <c r="UKJ56" s="53"/>
      <c r="UKW56" s="53"/>
      <c r="UKX56" s="53"/>
      <c r="UKZ56" s="53"/>
      <c r="ULM56" s="53"/>
      <c r="ULN56" s="53"/>
      <c r="ULP56" s="53"/>
      <c r="UMC56" s="53"/>
      <c r="UMD56" s="53"/>
      <c r="UMF56" s="53"/>
      <c r="UMS56" s="53"/>
      <c r="UMT56" s="53"/>
      <c r="UMV56" s="53"/>
      <c r="UNI56" s="53"/>
      <c r="UNJ56" s="53"/>
      <c r="UNL56" s="53"/>
      <c r="UNY56" s="53"/>
      <c r="UNZ56" s="53"/>
      <c r="UOB56" s="53"/>
      <c r="UOO56" s="53"/>
      <c r="UOP56" s="53"/>
      <c r="UOR56" s="53"/>
      <c r="UPE56" s="53"/>
      <c r="UPF56" s="53"/>
      <c r="UPH56" s="53"/>
      <c r="UPU56" s="53"/>
      <c r="UPV56" s="53"/>
      <c r="UPX56" s="53"/>
      <c r="UQK56" s="53"/>
      <c r="UQL56" s="53"/>
      <c r="UQN56" s="53"/>
      <c r="URA56" s="53"/>
      <c r="URB56" s="53"/>
      <c r="URD56" s="53"/>
      <c r="URQ56" s="53"/>
      <c r="URR56" s="53"/>
      <c r="URT56" s="53"/>
      <c r="USG56" s="53"/>
      <c r="USH56" s="53"/>
      <c r="USJ56" s="53"/>
      <c r="USW56" s="53"/>
      <c r="USX56" s="53"/>
      <c r="USZ56" s="53"/>
      <c r="UTM56" s="53"/>
      <c r="UTN56" s="53"/>
      <c r="UTP56" s="53"/>
      <c r="UUC56" s="53"/>
      <c r="UUD56" s="53"/>
      <c r="UUF56" s="53"/>
      <c r="UUS56" s="53"/>
      <c r="UUT56" s="53"/>
      <c r="UUV56" s="53"/>
      <c r="UVI56" s="53"/>
      <c r="UVJ56" s="53"/>
      <c r="UVL56" s="53"/>
      <c r="UVY56" s="53"/>
      <c r="UVZ56" s="53"/>
      <c r="UWB56" s="53"/>
      <c r="UWO56" s="53"/>
      <c r="UWP56" s="53"/>
      <c r="UWR56" s="53"/>
      <c r="UXE56" s="53"/>
      <c r="UXF56" s="53"/>
      <c r="UXH56" s="53"/>
      <c r="UXU56" s="53"/>
      <c r="UXV56" s="53"/>
      <c r="UXX56" s="53"/>
      <c r="UYK56" s="53"/>
      <c r="UYL56" s="53"/>
      <c r="UYN56" s="53"/>
      <c r="UZA56" s="53"/>
      <c r="UZB56" s="53"/>
      <c r="UZD56" s="53"/>
      <c r="UZQ56" s="53"/>
      <c r="UZR56" s="53"/>
      <c r="UZT56" s="53"/>
      <c r="VAG56" s="53"/>
      <c r="VAH56" s="53"/>
      <c r="VAJ56" s="53"/>
      <c r="VAW56" s="53"/>
      <c r="VAX56" s="53"/>
      <c r="VAZ56" s="53"/>
      <c r="VBM56" s="53"/>
      <c r="VBN56" s="53"/>
      <c r="VBP56" s="53"/>
      <c r="VCC56" s="53"/>
      <c r="VCD56" s="53"/>
      <c r="VCF56" s="53"/>
      <c r="VCS56" s="53"/>
      <c r="VCT56" s="53"/>
      <c r="VCV56" s="53"/>
      <c r="VDI56" s="53"/>
      <c r="VDJ56" s="53"/>
      <c r="VDL56" s="53"/>
      <c r="VDY56" s="53"/>
      <c r="VDZ56" s="53"/>
      <c r="VEB56" s="53"/>
      <c r="VEO56" s="53"/>
      <c r="VEP56" s="53"/>
      <c r="VER56" s="53"/>
      <c r="VFE56" s="53"/>
      <c r="VFF56" s="53"/>
      <c r="VFH56" s="53"/>
      <c r="VFU56" s="53"/>
      <c r="VFV56" s="53"/>
      <c r="VFX56" s="53"/>
      <c r="VGK56" s="53"/>
      <c r="VGL56" s="53"/>
      <c r="VGN56" s="53"/>
      <c r="VHA56" s="53"/>
      <c r="VHB56" s="53"/>
      <c r="VHD56" s="53"/>
      <c r="VHQ56" s="53"/>
      <c r="VHR56" s="53"/>
      <c r="VHT56" s="53"/>
      <c r="VIG56" s="53"/>
      <c r="VIH56" s="53"/>
      <c r="VIJ56" s="53"/>
      <c r="VIW56" s="53"/>
      <c r="VIX56" s="53"/>
      <c r="VIZ56" s="53"/>
      <c r="VJM56" s="53"/>
      <c r="VJN56" s="53"/>
      <c r="VJP56" s="53"/>
      <c r="VKC56" s="53"/>
      <c r="VKD56" s="53"/>
      <c r="VKF56" s="53"/>
      <c r="VKS56" s="53"/>
      <c r="VKT56" s="53"/>
      <c r="VKV56" s="53"/>
      <c r="VLI56" s="53"/>
      <c r="VLJ56" s="53"/>
      <c r="VLL56" s="53"/>
      <c r="VLY56" s="53"/>
      <c r="VLZ56" s="53"/>
      <c r="VMB56" s="53"/>
      <c r="VMO56" s="53"/>
      <c r="VMP56" s="53"/>
      <c r="VMR56" s="53"/>
      <c r="VNE56" s="53"/>
      <c r="VNF56" s="53"/>
      <c r="VNH56" s="53"/>
      <c r="VNU56" s="53"/>
      <c r="VNV56" s="53"/>
      <c r="VNX56" s="53"/>
      <c r="VOK56" s="53"/>
      <c r="VOL56" s="53"/>
      <c r="VON56" s="53"/>
      <c r="VPA56" s="53"/>
      <c r="VPB56" s="53"/>
      <c r="VPD56" s="53"/>
      <c r="VPQ56" s="53"/>
      <c r="VPR56" s="53"/>
      <c r="VPT56" s="53"/>
      <c r="VQG56" s="53"/>
      <c r="VQH56" s="53"/>
      <c r="VQJ56" s="53"/>
      <c r="VQW56" s="53"/>
      <c r="VQX56" s="53"/>
      <c r="VQZ56" s="53"/>
      <c r="VRM56" s="53"/>
      <c r="VRN56" s="53"/>
      <c r="VRP56" s="53"/>
      <c r="VSC56" s="53"/>
      <c r="VSD56" s="53"/>
      <c r="VSF56" s="53"/>
      <c r="VSS56" s="53"/>
      <c r="VST56" s="53"/>
      <c r="VSV56" s="53"/>
      <c r="VTI56" s="53"/>
      <c r="VTJ56" s="53"/>
      <c r="VTL56" s="53"/>
      <c r="VTY56" s="53"/>
      <c r="VTZ56" s="53"/>
      <c r="VUB56" s="53"/>
      <c r="VUO56" s="53"/>
      <c r="VUP56" s="53"/>
      <c r="VUR56" s="53"/>
      <c r="VVE56" s="53"/>
      <c r="VVF56" s="53"/>
      <c r="VVH56" s="53"/>
      <c r="VVU56" s="53"/>
      <c r="VVV56" s="53"/>
      <c r="VVX56" s="53"/>
      <c r="VWK56" s="53"/>
      <c r="VWL56" s="53"/>
      <c r="VWN56" s="53"/>
      <c r="VXA56" s="53"/>
      <c r="VXB56" s="53"/>
      <c r="VXD56" s="53"/>
      <c r="VXQ56" s="53"/>
      <c r="VXR56" s="53"/>
      <c r="VXT56" s="53"/>
      <c r="VYG56" s="53"/>
      <c r="VYH56" s="53"/>
      <c r="VYJ56" s="53"/>
      <c r="VYW56" s="53"/>
      <c r="VYX56" s="53"/>
      <c r="VYZ56" s="53"/>
      <c r="VZM56" s="53"/>
      <c r="VZN56" s="53"/>
      <c r="VZP56" s="53"/>
      <c r="WAC56" s="53"/>
      <c r="WAD56" s="53"/>
      <c r="WAF56" s="53"/>
      <c r="WAS56" s="53"/>
      <c r="WAT56" s="53"/>
      <c r="WAV56" s="53"/>
      <c r="WBI56" s="53"/>
      <c r="WBJ56" s="53"/>
      <c r="WBL56" s="53"/>
      <c r="WBY56" s="53"/>
      <c r="WBZ56" s="53"/>
      <c r="WCB56" s="53"/>
      <c r="WCO56" s="53"/>
      <c r="WCP56" s="53"/>
      <c r="WCR56" s="53"/>
      <c r="WDE56" s="53"/>
      <c r="WDF56" s="53"/>
      <c r="WDH56" s="53"/>
      <c r="WDU56" s="53"/>
      <c r="WDV56" s="53"/>
      <c r="WDX56" s="53"/>
      <c r="WEK56" s="53"/>
      <c r="WEL56" s="53"/>
      <c r="WEN56" s="53"/>
      <c r="WFA56" s="53"/>
      <c r="WFB56" s="53"/>
      <c r="WFD56" s="53"/>
      <c r="WFQ56" s="53"/>
      <c r="WFR56" s="53"/>
      <c r="WFT56" s="53"/>
      <c r="WGG56" s="53"/>
      <c r="WGH56" s="53"/>
      <c r="WGJ56" s="53"/>
      <c r="WGW56" s="53"/>
      <c r="WGX56" s="53"/>
      <c r="WGZ56" s="53"/>
      <c r="WHM56" s="53"/>
      <c r="WHN56" s="53"/>
      <c r="WHP56" s="53"/>
      <c r="WIC56" s="53"/>
      <c r="WID56" s="53"/>
      <c r="WIF56" s="53"/>
      <c r="WIS56" s="53"/>
      <c r="WIT56" s="53"/>
      <c r="WIV56" s="53"/>
      <c r="WJI56" s="53"/>
      <c r="WJJ56" s="53"/>
      <c r="WJL56" s="53"/>
      <c r="WJY56" s="53"/>
      <c r="WJZ56" s="53"/>
      <c r="WKB56" s="53"/>
      <c r="WKO56" s="53"/>
      <c r="WKP56" s="53"/>
      <c r="WKR56" s="53"/>
      <c r="WLE56" s="53"/>
      <c r="WLF56" s="53"/>
      <c r="WLH56" s="53"/>
      <c r="WLU56" s="53"/>
      <c r="WLV56" s="53"/>
      <c r="WLX56" s="53"/>
      <c r="WMK56" s="53"/>
      <c r="WML56" s="53"/>
      <c r="WMN56" s="53"/>
      <c r="WNA56" s="53"/>
      <c r="WNB56" s="53"/>
      <c r="WND56" s="53"/>
      <c r="WNQ56" s="53"/>
      <c r="WNR56" s="53"/>
      <c r="WNT56" s="53"/>
      <c r="WOG56" s="53"/>
      <c r="WOH56" s="53"/>
      <c r="WOJ56" s="53"/>
      <c r="WOW56" s="53"/>
      <c r="WOX56" s="53"/>
      <c r="WOZ56" s="53"/>
      <c r="WPM56" s="53"/>
      <c r="WPN56" s="53"/>
      <c r="WPP56" s="53"/>
      <c r="WQC56" s="53"/>
      <c r="WQD56" s="53"/>
      <c r="WQF56" s="53"/>
      <c r="WQS56" s="53"/>
      <c r="WQT56" s="53"/>
      <c r="WQV56" s="53"/>
      <c r="WRI56" s="53"/>
      <c r="WRJ56" s="53"/>
      <c r="WRL56" s="53"/>
      <c r="WRY56" s="53"/>
      <c r="WRZ56" s="53"/>
      <c r="WSB56" s="53"/>
      <c r="WSO56" s="53"/>
      <c r="WSP56" s="53"/>
      <c r="WSR56" s="53"/>
      <c r="WTE56" s="53"/>
      <c r="WTF56" s="53"/>
      <c r="WTH56" s="53"/>
      <c r="WTU56" s="53"/>
      <c r="WTV56" s="53"/>
      <c r="WTX56" s="53"/>
      <c r="WUK56" s="53"/>
      <c r="WUL56" s="53"/>
      <c r="WUN56" s="53"/>
      <c r="WVA56" s="53"/>
      <c r="WVB56" s="53"/>
      <c r="WVD56" s="53"/>
      <c r="WVQ56" s="53"/>
      <c r="WVR56" s="53"/>
      <c r="WVT56" s="53"/>
      <c r="WWG56" s="53"/>
      <c r="WWH56" s="53"/>
      <c r="WWJ56" s="53"/>
      <c r="WWW56" s="53"/>
      <c r="WWX56" s="53"/>
      <c r="WWZ56" s="53"/>
      <c r="WXM56" s="53"/>
      <c r="WXN56" s="53"/>
      <c r="WXP56" s="53"/>
      <c r="WYC56" s="53"/>
      <c r="WYD56" s="53"/>
      <c r="WYF56" s="53"/>
      <c r="WYS56" s="53"/>
      <c r="WYT56" s="53"/>
      <c r="WYV56" s="53"/>
      <c r="WZI56" s="53"/>
      <c r="WZJ56" s="53"/>
      <c r="WZL56" s="53"/>
      <c r="WZY56" s="53"/>
      <c r="WZZ56" s="53"/>
      <c r="XAB56" s="53"/>
      <c r="XAO56" s="53"/>
      <c r="XAP56" s="53"/>
      <c r="XAR56" s="53"/>
      <c r="XBE56" s="53"/>
      <c r="XBF56" s="53"/>
      <c r="XBH56" s="53"/>
      <c r="XBU56" s="53"/>
      <c r="XBV56" s="53"/>
      <c r="XBX56" s="53"/>
      <c r="XCK56" s="53"/>
      <c r="XCL56" s="53"/>
      <c r="XCN56" s="53"/>
      <c r="XDA56" s="53"/>
      <c r="XDB56" s="53"/>
      <c r="XDD56" s="53"/>
      <c r="XDQ56" s="53"/>
      <c r="XDR56" s="53"/>
      <c r="XDT56" s="53"/>
      <c r="XEG56" s="53"/>
      <c r="XEH56" s="53"/>
      <c r="XEJ56" s="53"/>
    </row>
    <row r="57" spans="1:1020 1033:2044 2057:3068 3081:4092 4105:5116 5129:6140 6153:7164 7177:8188 8201:9212 9225:10236 10249:11260 11273:12284 12297:13308 13321:14332 14345:15356 15369:16364" ht="18.75" x14ac:dyDescent="0.45">
      <c r="A57" s="56"/>
      <c r="B57" s="56"/>
      <c r="C57" s="47"/>
      <c r="D57" s="56"/>
      <c r="E57" s="48"/>
      <c r="AO57" s="53"/>
      <c r="AP57" s="53"/>
      <c r="AR57" s="53"/>
      <c r="BE57" s="53"/>
      <c r="BF57" s="53"/>
      <c r="BH57" s="53"/>
      <c r="BU57" s="53"/>
      <c r="BV57" s="53"/>
      <c r="BX57" s="53"/>
      <c r="CK57" s="53"/>
      <c r="CL57" s="53"/>
      <c r="CN57" s="53"/>
      <c r="DA57" s="53"/>
      <c r="DB57" s="53"/>
      <c r="DD57" s="53"/>
      <c r="DQ57" s="53"/>
      <c r="DR57" s="53"/>
      <c r="DT57" s="53"/>
      <c r="EG57" s="53"/>
      <c r="EH57" s="53"/>
      <c r="EJ57" s="53"/>
      <c r="EW57" s="53"/>
      <c r="EX57" s="53"/>
      <c r="EZ57" s="53"/>
      <c r="FM57" s="53"/>
      <c r="FN57" s="53"/>
      <c r="FP57" s="53"/>
      <c r="GC57" s="53"/>
      <c r="GD57" s="53"/>
      <c r="GF57" s="53"/>
      <c r="GS57" s="53"/>
      <c r="GT57" s="53"/>
      <c r="GV57" s="53"/>
      <c r="HI57" s="53"/>
      <c r="HJ57" s="53"/>
      <c r="HL57" s="53"/>
      <c r="HY57" s="53"/>
      <c r="HZ57" s="53"/>
      <c r="IB57" s="53"/>
      <c r="IO57" s="53"/>
      <c r="IP57" s="53"/>
      <c r="IR57" s="53"/>
      <c r="JE57" s="53"/>
      <c r="JF57" s="53"/>
      <c r="JH57" s="53"/>
      <c r="JU57" s="53"/>
      <c r="JV57" s="53"/>
      <c r="JX57" s="53"/>
      <c r="KK57" s="53"/>
      <c r="KL57" s="53"/>
      <c r="KN57" s="53"/>
      <c r="LA57" s="53"/>
      <c r="LB57" s="53"/>
      <c r="LD57" s="53"/>
      <c r="LQ57" s="53"/>
      <c r="LR57" s="53"/>
      <c r="LT57" s="53"/>
      <c r="MG57" s="53"/>
      <c r="MH57" s="53"/>
      <c r="MJ57" s="53"/>
      <c r="MW57" s="53"/>
      <c r="MX57" s="53"/>
      <c r="MZ57" s="53"/>
      <c r="NM57" s="53"/>
      <c r="NN57" s="53"/>
      <c r="NP57" s="53"/>
      <c r="OC57" s="53"/>
      <c r="OD57" s="53"/>
      <c r="OF57" s="53"/>
      <c r="OS57" s="53"/>
      <c r="OT57" s="53"/>
      <c r="OV57" s="53"/>
      <c r="PI57" s="53"/>
      <c r="PJ57" s="53"/>
      <c r="PL57" s="53"/>
      <c r="PY57" s="53"/>
      <c r="PZ57" s="53"/>
      <c r="QB57" s="53"/>
      <c r="QO57" s="53"/>
      <c r="QP57" s="53"/>
      <c r="QR57" s="53"/>
      <c r="RE57" s="53"/>
      <c r="RF57" s="53"/>
      <c r="RH57" s="53"/>
      <c r="RU57" s="53"/>
      <c r="RV57" s="53"/>
      <c r="RX57" s="53"/>
      <c r="SK57" s="53"/>
      <c r="SL57" s="53"/>
      <c r="SN57" s="53"/>
      <c r="TA57" s="53"/>
      <c r="TB57" s="53"/>
      <c r="TD57" s="53"/>
      <c r="TQ57" s="53"/>
      <c r="TR57" s="53"/>
      <c r="TT57" s="53"/>
      <c r="UG57" s="53"/>
      <c r="UH57" s="53"/>
      <c r="UJ57" s="53"/>
      <c r="UW57" s="53"/>
      <c r="UX57" s="53"/>
      <c r="UZ57" s="53"/>
      <c r="VM57" s="53"/>
      <c r="VN57" s="53"/>
      <c r="VP57" s="53"/>
      <c r="WC57" s="53"/>
      <c r="WD57" s="53"/>
      <c r="WF57" s="53"/>
      <c r="WS57" s="53"/>
      <c r="WT57" s="53"/>
      <c r="WV57" s="53"/>
      <c r="XI57" s="53"/>
      <c r="XJ57" s="53"/>
      <c r="XL57" s="53"/>
      <c r="XY57" s="53"/>
      <c r="XZ57" s="53"/>
      <c r="YB57" s="53"/>
      <c r="YO57" s="53"/>
      <c r="YP57" s="53"/>
      <c r="YR57" s="53"/>
      <c r="ZE57" s="53"/>
      <c r="ZF57" s="53"/>
      <c r="ZH57" s="53"/>
      <c r="ZU57" s="53"/>
      <c r="ZV57" s="53"/>
      <c r="ZX57" s="53"/>
      <c r="AAK57" s="53"/>
      <c r="AAL57" s="53"/>
      <c r="AAN57" s="53"/>
      <c r="ABA57" s="53"/>
      <c r="ABB57" s="53"/>
      <c r="ABD57" s="53"/>
      <c r="ABQ57" s="53"/>
      <c r="ABR57" s="53"/>
      <c r="ABT57" s="53"/>
      <c r="ACG57" s="53"/>
      <c r="ACH57" s="53"/>
      <c r="ACJ57" s="53"/>
      <c r="ACW57" s="53"/>
      <c r="ACX57" s="53"/>
      <c r="ACZ57" s="53"/>
      <c r="ADM57" s="53"/>
      <c r="ADN57" s="53"/>
      <c r="ADP57" s="53"/>
      <c r="AEC57" s="53"/>
      <c r="AED57" s="53"/>
      <c r="AEF57" s="53"/>
      <c r="AES57" s="53"/>
      <c r="AET57" s="53"/>
      <c r="AEV57" s="53"/>
      <c r="AFI57" s="53"/>
      <c r="AFJ57" s="53"/>
      <c r="AFL57" s="53"/>
      <c r="AFY57" s="53"/>
      <c r="AFZ57" s="53"/>
      <c r="AGB57" s="53"/>
      <c r="AGO57" s="53"/>
      <c r="AGP57" s="53"/>
      <c r="AGR57" s="53"/>
      <c r="AHE57" s="53"/>
      <c r="AHF57" s="53"/>
      <c r="AHH57" s="53"/>
      <c r="AHU57" s="53"/>
      <c r="AHV57" s="53"/>
      <c r="AHX57" s="53"/>
      <c r="AIK57" s="53"/>
      <c r="AIL57" s="53"/>
      <c r="AIN57" s="53"/>
      <c r="AJA57" s="53"/>
      <c r="AJB57" s="53"/>
      <c r="AJD57" s="53"/>
      <c r="AJQ57" s="53"/>
      <c r="AJR57" s="53"/>
      <c r="AJT57" s="53"/>
      <c r="AKG57" s="53"/>
      <c r="AKH57" s="53"/>
      <c r="AKJ57" s="53"/>
      <c r="AKW57" s="53"/>
      <c r="AKX57" s="53"/>
      <c r="AKZ57" s="53"/>
      <c r="ALM57" s="53"/>
      <c r="ALN57" s="53"/>
      <c r="ALP57" s="53"/>
      <c r="AMC57" s="53"/>
      <c r="AMD57" s="53"/>
      <c r="AMF57" s="53"/>
      <c r="AMS57" s="53"/>
      <c r="AMT57" s="53"/>
      <c r="AMV57" s="53"/>
      <c r="ANI57" s="53"/>
      <c r="ANJ57" s="53"/>
      <c r="ANL57" s="53"/>
      <c r="ANY57" s="53"/>
      <c r="ANZ57" s="53"/>
      <c r="AOB57" s="53"/>
      <c r="AOO57" s="53"/>
      <c r="AOP57" s="53"/>
      <c r="AOR57" s="53"/>
      <c r="APE57" s="53"/>
      <c r="APF57" s="53"/>
      <c r="APH57" s="53"/>
      <c r="APU57" s="53"/>
      <c r="APV57" s="53"/>
      <c r="APX57" s="53"/>
      <c r="AQK57" s="53"/>
      <c r="AQL57" s="53"/>
      <c r="AQN57" s="53"/>
      <c r="ARA57" s="53"/>
      <c r="ARB57" s="53"/>
      <c r="ARD57" s="53"/>
      <c r="ARQ57" s="53"/>
      <c r="ARR57" s="53"/>
      <c r="ART57" s="53"/>
      <c r="ASG57" s="53"/>
      <c r="ASH57" s="53"/>
      <c r="ASJ57" s="53"/>
      <c r="ASW57" s="53"/>
      <c r="ASX57" s="53"/>
      <c r="ASZ57" s="53"/>
      <c r="ATM57" s="53"/>
      <c r="ATN57" s="53"/>
      <c r="ATP57" s="53"/>
      <c r="AUC57" s="53"/>
      <c r="AUD57" s="53"/>
      <c r="AUF57" s="53"/>
      <c r="AUS57" s="53"/>
      <c r="AUT57" s="53"/>
      <c r="AUV57" s="53"/>
      <c r="AVI57" s="53"/>
      <c r="AVJ57" s="53"/>
      <c r="AVL57" s="53"/>
      <c r="AVY57" s="53"/>
      <c r="AVZ57" s="53"/>
      <c r="AWB57" s="53"/>
      <c r="AWO57" s="53"/>
      <c r="AWP57" s="53"/>
      <c r="AWR57" s="53"/>
      <c r="AXE57" s="53"/>
      <c r="AXF57" s="53"/>
      <c r="AXH57" s="53"/>
      <c r="AXU57" s="53"/>
      <c r="AXV57" s="53"/>
      <c r="AXX57" s="53"/>
      <c r="AYK57" s="53"/>
      <c r="AYL57" s="53"/>
      <c r="AYN57" s="53"/>
      <c r="AZA57" s="53"/>
      <c r="AZB57" s="53"/>
      <c r="AZD57" s="53"/>
      <c r="AZQ57" s="53"/>
      <c r="AZR57" s="53"/>
      <c r="AZT57" s="53"/>
      <c r="BAG57" s="53"/>
      <c r="BAH57" s="53"/>
      <c r="BAJ57" s="53"/>
      <c r="BAW57" s="53"/>
      <c r="BAX57" s="53"/>
      <c r="BAZ57" s="53"/>
      <c r="BBM57" s="53"/>
      <c r="BBN57" s="53"/>
      <c r="BBP57" s="53"/>
      <c r="BCC57" s="53"/>
      <c r="BCD57" s="53"/>
      <c r="BCF57" s="53"/>
      <c r="BCS57" s="53"/>
      <c r="BCT57" s="53"/>
      <c r="BCV57" s="53"/>
      <c r="BDI57" s="53"/>
      <c r="BDJ57" s="53"/>
      <c r="BDL57" s="53"/>
      <c r="BDY57" s="53"/>
      <c r="BDZ57" s="53"/>
      <c r="BEB57" s="53"/>
      <c r="BEO57" s="53"/>
      <c r="BEP57" s="53"/>
      <c r="BER57" s="53"/>
      <c r="BFE57" s="53"/>
      <c r="BFF57" s="53"/>
      <c r="BFH57" s="53"/>
      <c r="BFU57" s="53"/>
      <c r="BFV57" s="53"/>
      <c r="BFX57" s="53"/>
      <c r="BGK57" s="53"/>
      <c r="BGL57" s="53"/>
      <c r="BGN57" s="53"/>
      <c r="BHA57" s="53"/>
      <c r="BHB57" s="53"/>
      <c r="BHD57" s="53"/>
      <c r="BHQ57" s="53"/>
      <c r="BHR57" s="53"/>
      <c r="BHT57" s="53"/>
      <c r="BIG57" s="53"/>
      <c r="BIH57" s="53"/>
      <c r="BIJ57" s="53"/>
      <c r="BIW57" s="53"/>
      <c r="BIX57" s="53"/>
      <c r="BIZ57" s="53"/>
      <c r="BJM57" s="53"/>
      <c r="BJN57" s="53"/>
      <c r="BJP57" s="53"/>
      <c r="BKC57" s="53"/>
      <c r="BKD57" s="53"/>
      <c r="BKF57" s="53"/>
      <c r="BKS57" s="53"/>
      <c r="BKT57" s="53"/>
      <c r="BKV57" s="53"/>
      <c r="BLI57" s="53"/>
      <c r="BLJ57" s="53"/>
      <c r="BLL57" s="53"/>
      <c r="BLY57" s="53"/>
      <c r="BLZ57" s="53"/>
      <c r="BMB57" s="53"/>
      <c r="BMO57" s="53"/>
      <c r="BMP57" s="53"/>
      <c r="BMR57" s="53"/>
      <c r="BNE57" s="53"/>
      <c r="BNF57" s="53"/>
      <c r="BNH57" s="53"/>
      <c r="BNU57" s="53"/>
      <c r="BNV57" s="53"/>
      <c r="BNX57" s="53"/>
      <c r="BOK57" s="53"/>
      <c r="BOL57" s="53"/>
      <c r="BON57" s="53"/>
      <c r="BPA57" s="53"/>
      <c r="BPB57" s="53"/>
      <c r="BPD57" s="53"/>
      <c r="BPQ57" s="53"/>
      <c r="BPR57" s="53"/>
      <c r="BPT57" s="53"/>
      <c r="BQG57" s="53"/>
      <c r="BQH57" s="53"/>
      <c r="BQJ57" s="53"/>
      <c r="BQW57" s="53"/>
      <c r="BQX57" s="53"/>
      <c r="BQZ57" s="53"/>
      <c r="BRM57" s="53"/>
      <c r="BRN57" s="53"/>
      <c r="BRP57" s="53"/>
      <c r="BSC57" s="53"/>
      <c r="BSD57" s="53"/>
      <c r="BSF57" s="53"/>
      <c r="BSS57" s="53"/>
      <c r="BST57" s="53"/>
      <c r="BSV57" s="53"/>
      <c r="BTI57" s="53"/>
      <c r="BTJ57" s="53"/>
      <c r="BTL57" s="53"/>
      <c r="BTY57" s="53"/>
      <c r="BTZ57" s="53"/>
      <c r="BUB57" s="53"/>
      <c r="BUO57" s="53"/>
      <c r="BUP57" s="53"/>
      <c r="BUR57" s="53"/>
      <c r="BVE57" s="53"/>
      <c r="BVF57" s="53"/>
      <c r="BVH57" s="53"/>
      <c r="BVU57" s="53"/>
      <c r="BVV57" s="53"/>
      <c r="BVX57" s="53"/>
      <c r="BWK57" s="53"/>
      <c r="BWL57" s="53"/>
      <c r="BWN57" s="53"/>
      <c r="BXA57" s="53"/>
      <c r="BXB57" s="53"/>
      <c r="BXD57" s="53"/>
      <c r="BXQ57" s="53"/>
      <c r="BXR57" s="53"/>
      <c r="BXT57" s="53"/>
      <c r="BYG57" s="53"/>
      <c r="BYH57" s="53"/>
      <c r="BYJ57" s="53"/>
      <c r="BYW57" s="53"/>
      <c r="BYX57" s="53"/>
      <c r="BYZ57" s="53"/>
      <c r="BZM57" s="53"/>
      <c r="BZN57" s="53"/>
      <c r="BZP57" s="53"/>
      <c r="CAC57" s="53"/>
      <c r="CAD57" s="53"/>
      <c r="CAF57" s="53"/>
      <c r="CAS57" s="53"/>
      <c r="CAT57" s="53"/>
      <c r="CAV57" s="53"/>
      <c r="CBI57" s="53"/>
      <c r="CBJ57" s="53"/>
      <c r="CBL57" s="53"/>
      <c r="CBY57" s="53"/>
      <c r="CBZ57" s="53"/>
      <c r="CCB57" s="53"/>
      <c r="CCO57" s="53"/>
      <c r="CCP57" s="53"/>
      <c r="CCR57" s="53"/>
      <c r="CDE57" s="53"/>
      <c r="CDF57" s="53"/>
      <c r="CDH57" s="53"/>
      <c r="CDU57" s="53"/>
      <c r="CDV57" s="53"/>
      <c r="CDX57" s="53"/>
      <c r="CEK57" s="53"/>
      <c r="CEL57" s="53"/>
      <c r="CEN57" s="53"/>
      <c r="CFA57" s="53"/>
      <c r="CFB57" s="53"/>
      <c r="CFD57" s="53"/>
      <c r="CFQ57" s="53"/>
      <c r="CFR57" s="53"/>
      <c r="CFT57" s="53"/>
      <c r="CGG57" s="53"/>
      <c r="CGH57" s="53"/>
      <c r="CGJ57" s="53"/>
      <c r="CGW57" s="53"/>
      <c r="CGX57" s="53"/>
      <c r="CGZ57" s="53"/>
      <c r="CHM57" s="53"/>
      <c r="CHN57" s="53"/>
      <c r="CHP57" s="53"/>
      <c r="CIC57" s="53"/>
      <c r="CID57" s="53"/>
      <c r="CIF57" s="53"/>
      <c r="CIS57" s="53"/>
      <c r="CIT57" s="53"/>
      <c r="CIV57" s="53"/>
      <c r="CJI57" s="53"/>
      <c r="CJJ57" s="53"/>
      <c r="CJL57" s="53"/>
      <c r="CJY57" s="53"/>
      <c r="CJZ57" s="53"/>
      <c r="CKB57" s="53"/>
      <c r="CKO57" s="53"/>
      <c r="CKP57" s="53"/>
      <c r="CKR57" s="53"/>
      <c r="CLE57" s="53"/>
      <c r="CLF57" s="53"/>
      <c r="CLH57" s="53"/>
      <c r="CLU57" s="53"/>
      <c r="CLV57" s="53"/>
      <c r="CLX57" s="53"/>
      <c r="CMK57" s="53"/>
      <c r="CML57" s="53"/>
      <c r="CMN57" s="53"/>
      <c r="CNA57" s="53"/>
      <c r="CNB57" s="53"/>
      <c r="CND57" s="53"/>
      <c r="CNQ57" s="53"/>
      <c r="CNR57" s="53"/>
      <c r="CNT57" s="53"/>
      <c r="COG57" s="53"/>
      <c r="COH57" s="53"/>
      <c r="COJ57" s="53"/>
      <c r="COW57" s="53"/>
      <c r="COX57" s="53"/>
      <c r="COZ57" s="53"/>
      <c r="CPM57" s="53"/>
      <c r="CPN57" s="53"/>
      <c r="CPP57" s="53"/>
      <c r="CQC57" s="53"/>
      <c r="CQD57" s="53"/>
      <c r="CQF57" s="53"/>
      <c r="CQS57" s="53"/>
      <c r="CQT57" s="53"/>
      <c r="CQV57" s="53"/>
      <c r="CRI57" s="53"/>
      <c r="CRJ57" s="53"/>
      <c r="CRL57" s="53"/>
      <c r="CRY57" s="53"/>
      <c r="CRZ57" s="53"/>
      <c r="CSB57" s="53"/>
      <c r="CSO57" s="53"/>
      <c r="CSP57" s="53"/>
      <c r="CSR57" s="53"/>
      <c r="CTE57" s="53"/>
      <c r="CTF57" s="53"/>
      <c r="CTH57" s="53"/>
      <c r="CTU57" s="53"/>
      <c r="CTV57" s="53"/>
      <c r="CTX57" s="53"/>
      <c r="CUK57" s="53"/>
      <c r="CUL57" s="53"/>
      <c r="CUN57" s="53"/>
      <c r="CVA57" s="53"/>
      <c r="CVB57" s="53"/>
      <c r="CVD57" s="53"/>
      <c r="CVQ57" s="53"/>
      <c r="CVR57" s="53"/>
      <c r="CVT57" s="53"/>
      <c r="CWG57" s="53"/>
      <c r="CWH57" s="53"/>
      <c r="CWJ57" s="53"/>
      <c r="CWW57" s="53"/>
      <c r="CWX57" s="53"/>
      <c r="CWZ57" s="53"/>
      <c r="CXM57" s="53"/>
      <c r="CXN57" s="53"/>
      <c r="CXP57" s="53"/>
      <c r="CYC57" s="53"/>
      <c r="CYD57" s="53"/>
      <c r="CYF57" s="53"/>
      <c r="CYS57" s="53"/>
      <c r="CYT57" s="53"/>
      <c r="CYV57" s="53"/>
      <c r="CZI57" s="53"/>
      <c r="CZJ57" s="53"/>
      <c r="CZL57" s="53"/>
      <c r="CZY57" s="53"/>
      <c r="CZZ57" s="53"/>
      <c r="DAB57" s="53"/>
      <c r="DAO57" s="53"/>
      <c r="DAP57" s="53"/>
      <c r="DAR57" s="53"/>
      <c r="DBE57" s="53"/>
      <c r="DBF57" s="53"/>
      <c r="DBH57" s="53"/>
      <c r="DBU57" s="53"/>
      <c r="DBV57" s="53"/>
      <c r="DBX57" s="53"/>
      <c r="DCK57" s="53"/>
      <c r="DCL57" s="53"/>
      <c r="DCN57" s="53"/>
      <c r="DDA57" s="53"/>
      <c r="DDB57" s="53"/>
      <c r="DDD57" s="53"/>
      <c r="DDQ57" s="53"/>
      <c r="DDR57" s="53"/>
      <c r="DDT57" s="53"/>
      <c r="DEG57" s="53"/>
      <c r="DEH57" s="53"/>
      <c r="DEJ57" s="53"/>
      <c r="DEW57" s="53"/>
      <c r="DEX57" s="53"/>
      <c r="DEZ57" s="53"/>
      <c r="DFM57" s="53"/>
      <c r="DFN57" s="53"/>
      <c r="DFP57" s="53"/>
      <c r="DGC57" s="53"/>
      <c r="DGD57" s="53"/>
      <c r="DGF57" s="53"/>
      <c r="DGS57" s="53"/>
      <c r="DGT57" s="53"/>
      <c r="DGV57" s="53"/>
      <c r="DHI57" s="53"/>
      <c r="DHJ57" s="53"/>
      <c r="DHL57" s="53"/>
      <c r="DHY57" s="53"/>
      <c r="DHZ57" s="53"/>
      <c r="DIB57" s="53"/>
      <c r="DIO57" s="53"/>
      <c r="DIP57" s="53"/>
      <c r="DIR57" s="53"/>
      <c r="DJE57" s="53"/>
      <c r="DJF57" s="53"/>
      <c r="DJH57" s="53"/>
      <c r="DJU57" s="53"/>
      <c r="DJV57" s="53"/>
      <c r="DJX57" s="53"/>
      <c r="DKK57" s="53"/>
      <c r="DKL57" s="53"/>
      <c r="DKN57" s="53"/>
      <c r="DLA57" s="53"/>
      <c r="DLB57" s="53"/>
      <c r="DLD57" s="53"/>
      <c r="DLQ57" s="53"/>
      <c r="DLR57" s="53"/>
      <c r="DLT57" s="53"/>
      <c r="DMG57" s="53"/>
      <c r="DMH57" s="53"/>
      <c r="DMJ57" s="53"/>
      <c r="DMW57" s="53"/>
      <c r="DMX57" s="53"/>
      <c r="DMZ57" s="53"/>
      <c r="DNM57" s="53"/>
      <c r="DNN57" s="53"/>
      <c r="DNP57" s="53"/>
      <c r="DOC57" s="53"/>
      <c r="DOD57" s="53"/>
      <c r="DOF57" s="53"/>
      <c r="DOS57" s="53"/>
      <c r="DOT57" s="53"/>
      <c r="DOV57" s="53"/>
      <c r="DPI57" s="53"/>
      <c r="DPJ57" s="53"/>
      <c r="DPL57" s="53"/>
      <c r="DPY57" s="53"/>
      <c r="DPZ57" s="53"/>
      <c r="DQB57" s="53"/>
      <c r="DQO57" s="53"/>
      <c r="DQP57" s="53"/>
      <c r="DQR57" s="53"/>
      <c r="DRE57" s="53"/>
      <c r="DRF57" s="53"/>
      <c r="DRH57" s="53"/>
      <c r="DRU57" s="53"/>
      <c r="DRV57" s="53"/>
      <c r="DRX57" s="53"/>
      <c r="DSK57" s="53"/>
      <c r="DSL57" s="53"/>
      <c r="DSN57" s="53"/>
      <c r="DTA57" s="53"/>
      <c r="DTB57" s="53"/>
      <c r="DTD57" s="53"/>
      <c r="DTQ57" s="53"/>
      <c r="DTR57" s="53"/>
      <c r="DTT57" s="53"/>
      <c r="DUG57" s="53"/>
      <c r="DUH57" s="53"/>
      <c r="DUJ57" s="53"/>
      <c r="DUW57" s="53"/>
      <c r="DUX57" s="53"/>
      <c r="DUZ57" s="53"/>
      <c r="DVM57" s="53"/>
      <c r="DVN57" s="53"/>
      <c r="DVP57" s="53"/>
      <c r="DWC57" s="53"/>
      <c r="DWD57" s="53"/>
      <c r="DWF57" s="53"/>
      <c r="DWS57" s="53"/>
      <c r="DWT57" s="53"/>
      <c r="DWV57" s="53"/>
      <c r="DXI57" s="53"/>
      <c r="DXJ57" s="53"/>
      <c r="DXL57" s="53"/>
      <c r="DXY57" s="53"/>
      <c r="DXZ57" s="53"/>
      <c r="DYB57" s="53"/>
      <c r="DYO57" s="53"/>
      <c r="DYP57" s="53"/>
      <c r="DYR57" s="53"/>
      <c r="DZE57" s="53"/>
      <c r="DZF57" s="53"/>
      <c r="DZH57" s="53"/>
      <c r="DZU57" s="53"/>
      <c r="DZV57" s="53"/>
      <c r="DZX57" s="53"/>
      <c r="EAK57" s="53"/>
      <c r="EAL57" s="53"/>
      <c r="EAN57" s="53"/>
      <c r="EBA57" s="53"/>
      <c r="EBB57" s="53"/>
      <c r="EBD57" s="53"/>
      <c r="EBQ57" s="53"/>
      <c r="EBR57" s="53"/>
      <c r="EBT57" s="53"/>
      <c r="ECG57" s="53"/>
      <c r="ECH57" s="53"/>
      <c r="ECJ57" s="53"/>
      <c r="ECW57" s="53"/>
      <c r="ECX57" s="53"/>
      <c r="ECZ57" s="53"/>
      <c r="EDM57" s="53"/>
      <c r="EDN57" s="53"/>
      <c r="EDP57" s="53"/>
      <c r="EEC57" s="53"/>
      <c r="EED57" s="53"/>
      <c r="EEF57" s="53"/>
      <c r="EES57" s="53"/>
      <c r="EET57" s="53"/>
      <c r="EEV57" s="53"/>
      <c r="EFI57" s="53"/>
      <c r="EFJ57" s="53"/>
      <c r="EFL57" s="53"/>
      <c r="EFY57" s="53"/>
      <c r="EFZ57" s="53"/>
      <c r="EGB57" s="53"/>
      <c r="EGO57" s="53"/>
      <c r="EGP57" s="53"/>
      <c r="EGR57" s="53"/>
      <c r="EHE57" s="53"/>
      <c r="EHF57" s="53"/>
      <c r="EHH57" s="53"/>
      <c r="EHU57" s="53"/>
      <c r="EHV57" s="53"/>
      <c r="EHX57" s="53"/>
      <c r="EIK57" s="53"/>
      <c r="EIL57" s="53"/>
      <c r="EIN57" s="53"/>
      <c r="EJA57" s="53"/>
      <c r="EJB57" s="53"/>
      <c r="EJD57" s="53"/>
      <c r="EJQ57" s="53"/>
      <c r="EJR57" s="53"/>
      <c r="EJT57" s="53"/>
      <c r="EKG57" s="53"/>
      <c r="EKH57" s="53"/>
      <c r="EKJ57" s="53"/>
      <c r="EKW57" s="53"/>
      <c r="EKX57" s="53"/>
      <c r="EKZ57" s="53"/>
      <c r="ELM57" s="53"/>
      <c r="ELN57" s="53"/>
      <c r="ELP57" s="53"/>
      <c r="EMC57" s="53"/>
      <c r="EMD57" s="53"/>
      <c r="EMF57" s="53"/>
      <c r="EMS57" s="53"/>
      <c r="EMT57" s="53"/>
      <c r="EMV57" s="53"/>
      <c r="ENI57" s="53"/>
      <c r="ENJ57" s="53"/>
      <c r="ENL57" s="53"/>
      <c r="ENY57" s="53"/>
      <c r="ENZ57" s="53"/>
      <c r="EOB57" s="53"/>
      <c r="EOO57" s="53"/>
      <c r="EOP57" s="53"/>
      <c r="EOR57" s="53"/>
      <c r="EPE57" s="53"/>
      <c r="EPF57" s="53"/>
      <c r="EPH57" s="53"/>
      <c r="EPU57" s="53"/>
      <c r="EPV57" s="53"/>
      <c r="EPX57" s="53"/>
      <c r="EQK57" s="53"/>
      <c r="EQL57" s="53"/>
      <c r="EQN57" s="53"/>
      <c r="ERA57" s="53"/>
      <c r="ERB57" s="53"/>
      <c r="ERD57" s="53"/>
      <c r="ERQ57" s="53"/>
      <c r="ERR57" s="53"/>
      <c r="ERT57" s="53"/>
      <c r="ESG57" s="53"/>
      <c r="ESH57" s="53"/>
      <c r="ESJ57" s="53"/>
      <c r="ESW57" s="53"/>
      <c r="ESX57" s="53"/>
      <c r="ESZ57" s="53"/>
      <c r="ETM57" s="53"/>
      <c r="ETN57" s="53"/>
      <c r="ETP57" s="53"/>
      <c r="EUC57" s="53"/>
      <c r="EUD57" s="53"/>
      <c r="EUF57" s="53"/>
      <c r="EUS57" s="53"/>
      <c r="EUT57" s="53"/>
      <c r="EUV57" s="53"/>
      <c r="EVI57" s="53"/>
      <c r="EVJ57" s="53"/>
      <c r="EVL57" s="53"/>
      <c r="EVY57" s="53"/>
      <c r="EVZ57" s="53"/>
      <c r="EWB57" s="53"/>
      <c r="EWO57" s="53"/>
      <c r="EWP57" s="53"/>
      <c r="EWR57" s="53"/>
      <c r="EXE57" s="53"/>
      <c r="EXF57" s="53"/>
      <c r="EXH57" s="53"/>
      <c r="EXU57" s="53"/>
      <c r="EXV57" s="53"/>
      <c r="EXX57" s="53"/>
      <c r="EYK57" s="53"/>
      <c r="EYL57" s="53"/>
      <c r="EYN57" s="53"/>
      <c r="EZA57" s="53"/>
      <c r="EZB57" s="53"/>
      <c r="EZD57" s="53"/>
      <c r="EZQ57" s="53"/>
      <c r="EZR57" s="53"/>
      <c r="EZT57" s="53"/>
      <c r="FAG57" s="53"/>
      <c r="FAH57" s="53"/>
      <c r="FAJ57" s="53"/>
      <c r="FAW57" s="53"/>
      <c r="FAX57" s="53"/>
      <c r="FAZ57" s="53"/>
      <c r="FBM57" s="53"/>
      <c r="FBN57" s="53"/>
      <c r="FBP57" s="53"/>
      <c r="FCC57" s="53"/>
      <c r="FCD57" s="53"/>
      <c r="FCF57" s="53"/>
      <c r="FCS57" s="53"/>
      <c r="FCT57" s="53"/>
      <c r="FCV57" s="53"/>
      <c r="FDI57" s="53"/>
      <c r="FDJ57" s="53"/>
      <c r="FDL57" s="53"/>
      <c r="FDY57" s="53"/>
      <c r="FDZ57" s="53"/>
      <c r="FEB57" s="53"/>
      <c r="FEO57" s="53"/>
      <c r="FEP57" s="53"/>
      <c r="FER57" s="53"/>
      <c r="FFE57" s="53"/>
      <c r="FFF57" s="53"/>
      <c r="FFH57" s="53"/>
      <c r="FFU57" s="53"/>
      <c r="FFV57" s="53"/>
      <c r="FFX57" s="53"/>
      <c r="FGK57" s="53"/>
      <c r="FGL57" s="53"/>
      <c r="FGN57" s="53"/>
      <c r="FHA57" s="53"/>
      <c r="FHB57" s="53"/>
      <c r="FHD57" s="53"/>
      <c r="FHQ57" s="53"/>
      <c r="FHR57" s="53"/>
      <c r="FHT57" s="53"/>
      <c r="FIG57" s="53"/>
      <c r="FIH57" s="53"/>
      <c r="FIJ57" s="53"/>
      <c r="FIW57" s="53"/>
      <c r="FIX57" s="53"/>
      <c r="FIZ57" s="53"/>
      <c r="FJM57" s="53"/>
      <c r="FJN57" s="53"/>
      <c r="FJP57" s="53"/>
      <c r="FKC57" s="53"/>
      <c r="FKD57" s="53"/>
      <c r="FKF57" s="53"/>
      <c r="FKS57" s="53"/>
      <c r="FKT57" s="53"/>
      <c r="FKV57" s="53"/>
      <c r="FLI57" s="53"/>
      <c r="FLJ57" s="53"/>
      <c r="FLL57" s="53"/>
      <c r="FLY57" s="53"/>
      <c r="FLZ57" s="53"/>
      <c r="FMB57" s="53"/>
      <c r="FMO57" s="53"/>
      <c r="FMP57" s="53"/>
      <c r="FMR57" s="53"/>
      <c r="FNE57" s="53"/>
      <c r="FNF57" s="53"/>
      <c r="FNH57" s="53"/>
      <c r="FNU57" s="53"/>
      <c r="FNV57" s="53"/>
      <c r="FNX57" s="53"/>
      <c r="FOK57" s="53"/>
      <c r="FOL57" s="53"/>
      <c r="FON57" s="53"/>
      <c r="FPA57" s="53"/>
      <c r="FPB57" s="53"/>
      <c r="FPD57" s="53"/>
      <c r="FPQ57" s="53"/>
      <c r="FPR57" s="53"/>
      <c r="FPT57" s="53"/>
      <c r="FQG57" s="53"/>
      <c r="FQH57" s="53"/>
      <c r="FQJ57" s="53"/>
      <c r="FQW57" s="53"/>
      <c r="FQX57" s="53"/>
      <c r="FQZ57" s="53"/>
      <c r="FRM57" s="53"/>
      <c r="FRN57" s="53"/>
      <c r="FRP57" s="53"/>
      <c r="FSC57" s="53"/>
      <c r="FSD57" s="53"/>
      <c r="FSF57" s="53"/>
      <c r="FSS57" s="53"/>
      <c r="FST57" s="53"/>
      <c r="FSV57" s="53"/>
      <c r="FTI57" s="53"/>
      <c r="FTJ57" s="53"/>
      <c r="FTL57" s="53"/>
      <c r="FTY57" s="53"/>
      <c r="FTZ57" s="53"/>
      <c r="FUB57" s="53"/>
      <c r="FUO57" s="53"/>
      <c r="FUP57" s="53"/>
      <c r="FUR57" s="53"/>
      <c r="FVE57" s="53"/>
      <c r="FVF57" s="53"/>
      <c r="FVH57" s="53"/>
      <c r="FVU57" s="53"/>
      <c r="FVV57" s="53"/>
      <c r="FVX57" s="53"/>
      <c r="FWK57" s="53"/>
      <c r="FWL57" s="53"/>
      <c r="FWN57" s="53"/>
      <c r="FXA57" s="53"/>
      <c r="FXB57" s="53"/>
      <c r="FXD57" s="53"/>
      <c r="FXQ57" s="53"/>
      <c r="FXR57" s="53"/>
      <c r="FXT57" s="53"/>
      <c r="FYG57" s="53"/>
      <c r="FYH57" s="53"/>
      <c r="FYJ57" s="53"/>
      <c r="FYW57" s="53"/>
      <c r="FYX57" s="53"/>
      <c r="FYZ57" s="53"/>
      <c r="FZM57" s="53"/>
      <c r="FZN57" s="53"/>
      <c r="FZP57" s="53"/>
      <c r="GAC57" s="53"/>
      <c r="GAD57" s="53"/>
      <c r="GAF57" s="53"/>
      <c r="GAS57" s="53"/>
      <c r="GAT57" s="53"/>
      <c r="GAV57" s="53"/>
      <c r="GBI57" s="53"/>
      <c r="GBJ57" s="53"/>
      <c r="GBL57" s="53"/>
      <c r="GBY57" s="53"/>
      <c r="GBZ57" s="53"/>
      <c r="GCB57" s="53"/>
      <c r="GCO57" s="53"/>
      <c r="GCP57" s="53"/>
      <c r="GCR57" s="53"/>
      <c r="GDE57" s="53"/>
      <c r="GDF57" s="53"/>
      <c r="GDH57" s="53"/>
      <c r="GDU57" s="53"/>
      <c r="GDV57" s="53"/>
      <c r="GDX57" s="53"/>
      <c r="GEK57" s="53"/>
      <c r="GEL57" s="53"/>
      <c r="GEN57" s="53"/>
      <c r="GFA57" s="53"/>
      <c r="GFB57" s="53"/>
      <c r="GFD57" s="53"/>
      <c r="GFQ57" s="53"/>
      <c r="GFR57" s="53"/>
      <c r="GFT57" s="53"/>
      <c r="GGG57" s="53"/>
      <c r="GGH57" s="53"/>
      <c r="GGJ57" s="53"/>
      <c r="GGW57" s="53"/>
      <c r="GGX57" s="53"/>
      <c r="GGZ57" s="53"/>
      <c r="GHM57" s="53"/>
      <c r="GHN57" s="53"/>
      <c r="GHP57" s="53"/>
      <c r="GIC57" s="53"/>
      <c r="GID57" s="53"/>
      <c r="GIF57" s="53"/>
      <c r="GIS57" s="53"/>
      <c r="GIT57" s="53"/>
      <c r="GIV57" s="53"/>
      <c r="GJI57" s="53"/>
      <c r="GJJ57" s="53"/>
      <c r="GJL57" s="53"/>
      <c r="GJY57" s="53"/>
      <c r="GJZ57" s="53"/>
      <c r="GKB57" s="53"/>
      <c r="GKO57" s="53"/>
      <c r="GKP57" s="53"/>
      <c r="GKR57" s="53"/>
      <c r="GLE57" s="53"/>
      <c r="GLF57" s="53"/>
      <c r="GLH57" s="53"/>
      <c r="GLU57" s="53"/>
      <c r="GLV57" s="53"/>
      <c r="GLX57" s="53"/>
      <c r="GMK57" s="53"/>
      <c r="GML57" s="53"/>
      <c r="GMN57" s="53"/>
      <c r="GNA57" s="53"/>
      <c r="GNB57" s="53"/>
      <c r="GND57" s="53"/>
      <c r="GNQ57" s="53"/>
      <c r="GNR57" s="53"/>
      <c r="GNT57" s="53"/>
      <c r="GOG57" s="53"/>
      <c r="GOH57" s="53"/>
      <c r="GOJ57" s="53"/>
      <c r="GOW57" s="53"/>
      <c r="GOX57" s="53"/>
      <c r="GOZ57" s="53"/>
      <c r="GPM57" s="53"/>
      <c r="GPN57" s="53"/>
      <c r="GPP57" s="53"/>
      <c r="GQC57" s="53"/>
      <c r="GQD57" s="53"/>
      <c r="GQF57" s="53"/>
      <c r="GQS57" s="53"/>
      <c r="GQT57" s="53"/>
      <c r="GQV57" s="53"/>
      <c r="GRI57" s="53"/>
      <c r="GRJ57" s="53"/>
      <c r="GRL57" s="53"/>
      <c r="GRY57" s="53"/>
      <c r="GRZ57" s="53"/>
      <c r="GSB57" s="53"/>
      <c r="GSO57" s="53"/>
      <c r="GSP57" s="53"/>
      <c r="GSR57" s="53"/>
      <c r="GTE57" s="53"/>
      <c r="GTF57" s="53"/>
      <c r="GTH57" s="53"/>
      <c r="GTU57" s="53"/>
      <c r="GTV57" s="53"/>
      <c r="GTX57" s="53"/>
      <c r="GUK57" s="53"/>
      <c r="GUL57" s="53"/>
      <c r="GUN57" s="53"/>
      <c r="GVA57" s="53"/>
      <c r="GVB57" s="53"/>
      <c r="GVD57" s="53"/>
      <c r="GVQ57" s="53"/>
      <c r="GVR57" s="53"/>
      <c r="GVT57" s="53"/>
      <c r="GWG57" s="53"/>
      <c r="GWH57" s="53"/>
      <c r="GWJ57" s="53"/>
      <c r="GWW57" s="53"/>
      <c r="GWX57" s="53"/>
      <c r="GWZ57" s="53"/>
      <c r="GXM57" s="53"/>
      <c r="GXN57" s="53"/>
      <c r="GXP57" s="53"/>
      <c r="GYC57" s="53"/>
      <c r="GYD57" s="53"/>
      <c r="GYF57" s="53"/>
      <c r="GYS57" s="53"/>
      <c r="GYT57" s="53"/>
      <c r="GYV57" s="53"/>
      <c r="GZI57" s="53"/>
      <c r="GZJ57" s="53"/>
      <c r="GZL57" s="53"/>
      <c r="GZY57" s="53"/>
      <c r="GZZ57" s="53"/>
      <c r="HAB57" s="53"/>
      <c r="HAO57" s="53"/>
      <c r="HAP57" s="53"/>
      <c r="HAR57" s="53"/>
      <c r="HBE57" s="53"/>
      <c r="HBF57" s="53"/>
      <c r="HBH57" s="53"/>
      <c r="HBU57" s="53"/>
      <c r="HBV57" s="53"/>
      <c r="HBX57" s="53"/>
      <c r="HCK57" s="53"/>
      <c r="HCL57" s="53"/>
      <c r="HCN57" s="53"/>
      <c r="HDA57" s="53"/>
      <c r="HDB57" s="53"/>
      <c r="HDD57" s="53"/>
      <c r="HDQ57" s="53"/>
      <c r="HDR57" s="53"/>
      <c r="HDT57" s="53"/>
      <c r="HEG57" s="53"/>
      <c r="HEH57" s="53"/>
      <c r="HEJ57" s="53"/>
      <c r="HEW57" s="53"/>
      <c r="HEX57" s="53"/>
      <c r="HEZ57" s="53"/>
      <c r="HFM57" s="53"/>
      <c r="HFN57" s="53"/>
      <c r="HFP57" s="53"/>
      <c r="HGC57" s="53"/>
      <c r="HGD57" s="53"/>
      <c r="HGF57" s="53"/>
      <c r="HGS57" s="53"/>
      <c r="HGT57" s="53"/>
      <c r="HGV57" s="53"/>
      <c r="HHI57" s="53"/>
      <c r="HHJ57" s="53"/>
      <c r="HHL57" s="53"/>
      <c r="HHY57" s="53"/>
      <c r="HHZ57" s="53"/>
      <c r="HIB57" s="53"/>
      <c r="HIO57" s="53"/>
      <c r="HIP57" s="53"/>
      <c r="HIR57" s="53"/>
      <c r="HJE57" s="53"/>
      <c r="HJF57" s="53"/>
      <c r="HJH57" s="53"/>
      <c r="HJU57" s="53"/>
      <c r="HJV57" s="53"/>
      <c r="HJX57" s="53"/>
      <c r="HKK57" s="53"/>
      <c r="HKL57" s="53"/>
      <c r="HKN57" s="53"/>
      <c r="HLA57" s="53"/>
      <c r="HLB57" s="53"/>
      <c r="HLD57" s="53"/>
      <c r="HLQ57" s="53"/>
      <c r="HLR57" s="53"/>
      <c r="HLT57" s="53"/>
      <c r="HMG57" s="53"/>
      <c r="HMH57" s="53"/>
      <c r="HMJ57" s="53"/>
      <c r="HMW57" s="53"/>
      <c r="HMX57" s="53"/>
      <c r="HMZ57" s="53"/>
      <c r="HNM57" s="53"/>
      <c r="HNN57" s="53"/>
      <c r="HNP57" s="53"/>
      <c r="HOC57" s="53"/>
      <c r="HOD57" s="53"/>
      <c r="HOF57" s="53"/>
      <c r="HOS57" s="53"/>
      <c r="HOT57" s="53"/>
      <c r="HOV57" s="53"/>
      <c r="HPI57" s="53"/>
      <c r="HPJ57" s="53"/>
      <c r="HPL57" s="53"/>
      <c r="HPY57" s="53"/>
      <c r="HPZ57" s="53"/>
      <c r="HQB57" s="53"/>
      <c r="HQO57" s="53"/>
      <c r="HQP57" s="53"/>
      <c r="HQR57" s="53"/>
      <c r="HRE57" s="53"/>
      <c r="HRF57" s="53"/>
      <c r="HRH57" s="53"/>
      <c r="HRU57" s="53"/>
      <c r="HRV57" s="53"/>
      <c r="HRX57" s="53"/>
      <c r="HSK57" s="53"/>
      <c r="HSL57" s="53"/>
      <c r="HSN57" s="53"/>
      <c r="HTA57" s="53"/>
      <c r="HTB57" s="53"/>
      <c r="HTD57" s="53"/>
      <c r="HTQ57" s="53"/>
      <c r="HTR57" s="53"/>
      <c r="HTT57" s="53"/>
      <c r="HUG57" s="53"/>
      <c r="HUH57" s="53"/>
      <c r="HUJ57" s="53"/>
      <c r="HUW57" s="53"/>
      <c r="HUX57" s="53"/>
      <c r="HUZ57" s="53"/>
      <c r="HVM57" s="53"/>
      <c r="HVN57" s="53"/>
      <c r="HVP57" s="53"/>
      <c r="HWC57" s="53"/>
      <c r="HWD57" s="53"/>
      <c r="HWF57" s="53"/>
      <c r="HWS57" s="53"/>
      <c r="HWT57" s="53"/>
      <c r="HWV57" s="53"/>
      <c r="HXI57" s="53"/>
      <c r="HXJ57" s="53"/>
      <c r="HXL57" s="53"/>
      <c r="HXY57" s="53"/>
      <c r="HXZ57" s="53"/>
      <c r="HYB57" s="53"/>
      <c r="HYO57" s="53"/>
      <c r="HYP57" s="53"/>
      <c r="HYR57" s="53"/>
      <c r="HZE57" s="53"/>
      <c r="HZF57" s="53"/>
      <c r="HZH57" s="53"/>
      <c r="HZU57" s="53"/>
      <c r="HZV57" s="53"/>
      <c r="HZX57" s="53"/>
      <c r="IAK57" s="53"/>
      <c r="IAL57" s="53"/>
      <c r="IAN57" s="53"/>
      <c r="IBA57" s="53"/>
      <c r="IBB57" s="53"/>
      <c r="IBD57" s="53"/>
      <c r="IBQ57" s="53"/>
      <c r="IBR57" s="53"/>
      <c r="IBT57" s="53"/>
      <c r="ICG57" s="53"/>
      <c r="ICH57" s="53"/>
      <c r="ICJ57" s="53"/>
      <c r="ICW57" s="53"/>
      <c r="ICX57" s="53"/>
      <c r="ICZ57" s="53"/>
      <c r="IDM57" s="53"/>
      <c r="IDN57" s="53"/>
      <c r="IDP57" s="53"/>
      <c r="IEC57" s="53"/>
      <c r="IED57" s="53"/>
      <c r="IEF57" s="53"/>
      <c r="IES57" s="53"/>
      <c r="IET57" s="53"/>
      <c r="IEV57" s="53"/>
      <c r="IFI57" s="53"/>
      <c r="IFJ57" s="53"/>
      <c r="IFL57" s="53"/>
      <c r="IFY57" s="53"/>
      <c r="IFZ57" s="53"/>
      <c r="IGB57" s="53"/>
      <c r="IGO57" s="53"/>
      <c r="IGP57" s="53"/>
      <c r="IGR57" s="53"/>
      <c r="IHE57" s="53"/>
      <c r="IHF57" s="53"/>
      <c r="IHH57" s="53"/>
      <c r="IHU57" s="53"/>
      <c r="IHV57" s="53"/>
      <c r="IHX57" s="53"/>
      <c r="IIK57" s="53"/>
      <c r="IIL57" s="53"/>
      <c r="IIN57" s="53"/>
      <c r="IJA57" s="53"/>
      <c r="IJB57" s="53"/>
      <c r="IJD57" s="53"/>
      <c r="IJQ57" s="53"/>
      <c r="IJR57" s="53"/>
      <c r="IJT57" s="53"/>
      <c r="IKG57" s="53"/>
      <c r="IKH57" s="53"/>
      <c r="IKJ57" s="53"/>
      <c r="IKW57" s="53"/>
      <c r="IKX57" s="53"/>
      <c r="IKZ57" s="53"/>
      <c r="ILM57" s="53"/>
      <c r="ILN57" s="53"/>
      <c r="ILP57" s="53"/>
      <c r="IMC57" s="53"/>
      <c r="IMD57" s="53"/>
      <c r="IMF57" s="53"/>
      <c r="IMS57" s="53"/>
      <c r="IMT57" s="53"/>
      <c r="IMV57" s="53"/>
      <c r="INI57" s="53"/>
      <c r="INJ57" s="53"/>
      <c r="INL57" s="53"/>
      <c r="INY57" s="53"/>
      <c r="INZ57" s="53"/>
      <c r="IOB57" s="53"/>
      <c r="IOO57" s="53"/>
      <c r="IOP57" s="53"/>
      <c r="IOR57" s="53"/>
      <c r="IPE57" s="53"/>
      <c r="IPF57" s="53"/>
      <c r="IPH57" s="53"/>
      <c r="IPU57" s="53"/>
      <c r="IPV57" s="53"/>
      <c r="IPX57" s="53"/>
      <c r="IQK57" s="53"/>
      <c r="IQL57" s="53"/>
      <c r="IQN57" s="53"/>
      <c r="IRA57" s="53"/>
      <c r="IRB57" s="53"/>
      <c r="IRD57" s="53"/>
      <c r="IRQ57" s="53"/>
      <c r="IRR57" s="53"/>
      <c r="IRT57" s="53"/>
      <c r="ISG57" s="53"/>
      <c r="ISH57" s="53"/>
      <c r="ISJ57" s="53"/>
      <c r="ISW57" s="53"/>
      <c r="ISX57" s="53"/>
      <c r="ISZ57" s="53"/>
      <c r="ITM57" s="53"/>
      <c r="ITN57" s="53"/>
      <c r="ITP57" s="53"/>
      <c r="IUC57" s="53"/>
      <c r="IUD57" s="53"/>
      <c r="IUF57" s="53"/>
      <c r="IUS57" s="53"/>
      <c r="IUT57" s="53"/>
      <c r="IUV57" s="53"/>
      <c r="IVI57" s="53"/>
      <c r="IVJ57" s="53"/>
      <c r="IVL57" s="53"/>
      <c r="IVY57" s="53"/>
      <c r="IVZ57" s="53"/>
      <c r="IWB57" s="53"/>
      <c r="IWO57" s="53"/>
      <c r="IWP57" s="53"/>
      <c r="IWR57" s="53"/>
      <c r="IXE57" s="53"/>
      <c r="IXF57" s="53"/>
      <c r="IXH57" s="53"/>
      <c r="IXU57" s="53"/>
      <c r="IXV57" s="53"/>
      <c r="IXX57" s="53"/>
      <c r="IYK57" s="53"/>
      <c r="IYL57" s="53"/>
      <c r="IYN57" s="53"/>
      <c r="IZA57" s="53"/>
      <c r="IZB57" s="53"/>
      <c r="IZD57" s="53"/>
      <c r="IZQ57" s="53"/>
      <c r="IZR57" s="53"/>
      <c r="IZT57" s="53"/>
      <c r="JAG57" s="53"/>
      <c r="JAH57" s="53"/>
      <c r="JAJ57" s="53"/>
      <c r="JAW57" s="53"/>
      <c r="JAX57" s="53"/>
      <c r="JAZ57" s="53"/>
      <c r="JBM57" s="53"/>
      <c r="JBN57" s="53"/>
      <c r="JBP57" s="53"/>
      <c r="JCC57" s="53"/>
      <c r="JCD57" s="53"/>
      <c r="JCF57" s="53"/>
      <c r="JCS57" s="53"/>
      <c r="JCT57" s="53"/>
      <c r="JCV57" s="53"/>
      <c r="JDI57" s="53"/>
      <c r="JDJ57" s="53"/>
      <c r="JDL57" s="53"/>
      <c r="JDY57" s="53"/>
      <c r="JDZ57" s="53"/>
      <c r="JEB57" s="53"/>
      <c r="JEO57" s="53"/>
      <c r="JEP57" s="53"/>
      <c r="JER57" s="53"/>
      <c r="JFE57" s="53"/>
      <c r="JFF57" s="53"/>
      <c r="JFH57" s="53"/>
      <c r="JFU57" s="53"/>
      <c r="JFV57" s="53"/>
      <c r="JFX57" s="53"/>
      <c r="JGK57" s="53"/>
      <c r="JGL57" s="53"/>
      <c r="JGN57" s="53"/>
      <c r="JHA57" s="53"/>
      <c r="JHB57" s="53"/>
      <c r="JHD57" s="53"/>
      <c r="JHQ57" s="53"/>
      <c r="JHR57" s="53"/>
      <c r="JHT57" s="53"/>
      <c r="JIG57" s="53"/>
      <c r="JIH57" s="53"/>
      <c r="JIJ57" s="53"/>
      <c r="JIW57" s="53"/>
      <c r="JIX57" s="53"/>
      <c r="JIZ57" s="53"/>
      <c r="JJM57" s="53"/>
      <c r="JJN57" s="53"/>
      <c r="JJP57" s="53"/>
      <c r="JKC57" s="53"/>
      <c r="JKD57" s="53"/>
      <c r="JKF57" s="53"/>
      <c r="JKS57" s="53"/>
      <c r="JKT57" s="53"/>
      <c r="JKV57" s="53"/>
      <c r="JLI57" s="53"/>
      <c r="JLJ57" s="53"/>
      <c r="JLL57" s="53"/>
      <c r="JLY57" s="53"/>
      <c r="JLZ57" s="53"/>
      <c r="JMB57" s="53"/>
      <c r="JMO57" s="53"/>
      <c r="JMP57" s="53"/>
      <c r="JMR57" s="53"/>
      <c r="JNE57" s="53"/>
      <c r="JNF57" s="53"/>
      <c r="JNH57" s="53"/>
      <c r="JNU57" s="53"/>
      <c r="JNV57" s="53"/>
      <c r="JNX57" s="53"/>
      <c r="JOK57" s="53"/>
      <c r="JOL57" s="53"/>
      <c r="JON57" s="53"/>
      <c r="JPA57" s="53"/>
      <c r="JPB57" s="53"/>
      <c r="JPD57" s="53"/>
      <c r="JPQ57" s="53"/>
      <c r="JPR57" s="53"/>
      <c r="JPT57" s="53"/>
      <c r="JQG57" s="53"/>
      <c r="JQH57" s="53"/>
      <c r="JQJ57" s="53"/>
      <c r="JQW57" s="53"/>
      <c r="JQX57" s="53"/>
      <c r="JQZ57" s="53"/>
      <c r="JRM57" s="53"/>
      <c r="JRN57" s="53"/>
      <c r="JRP57" s="53"/>
      <c r="JSC57" s="53"/>
      <c r="JSD57" s="53"/>
      <c r="JSF57" s="53"/>
      <c r="JSS57" s="53"/>
      <c r="JST57" s="53"/>
      <c r="JSV57" s="53"/>
      <c r="JTI57" s="53"/>
      <c r="JTJ57" s="53"/>
      <c r="JTL57" s="53"/>
      <c r="JTY57" s="53"/>
      <c r="JTZ57" s="53"/>
      <c r="JUB57" s="53"/>
      <c r="JUO57" s="53"/>
      <c r="JUP57" s="53"/>
      <c r="JUR57" s="53"/>
      <c r="JVE57" s="53"/>
      <c r="JVF57" s="53"/>
      <c r="JVH57" s="53"/>
      <c r="JVU57" s="53"/>
      <c r="JVV57" s="53"/>
      <c r="JVX57" s="53"/>
      <c r="JWK57" s="53"/>
      <c r="JWL57" s="53"/>
      <c r="JWN57" s="53"/>
      <c r="JXA57" s="53"/>
      <c r="JXB57" s="53"/>
      <c r="JXD57" s="53"/>
      <c r="JXQ57" s="53"/>
      <c r="JXR57" s="53"/>
      <c r="JXT57" s="53"/>
      <c r="JYG57" s="53"/>
      <c r="JYH57" s="53"/>
      <c r="JYJ57" s="53"/>
      <c r="JYW57" s="53"/>
      <c r="JYX57" s="53"/>
      <c r="JYZ57" s="53"/>
      <c r="JZM57" s="53"/>
      <c r="JZN57" s="53"/>
      <c r="JZP57" s="53"/>
      <c r="KAC57" s="53"/>
      <c r="KAD57" s="53"/>
      <c r="KAF57" s="53"/>
      <c r="KAS57" s="53"/>
      <c r="KAT57" s="53"/>
      <c r="KAV57" s="53"/>
      <c r="KBI57" s="53"/>
      <c r="KBJ57" s="53"/>
      <c r="KBL57" s="53"/>
      <c r="KBY57" s="53"/>
      <c r="KBZ57" s="53"/>
      <c r="KCB57" s="53"/>
      <c r="KCO57" s="53"/>
      <c r="KCP57" s="53"/>
      <c r="KCR57" s="53"/>
      <c r="KDE57" s="53"/>
      <c r="KDF57" s="53"/>
      <c r="KDH57" s="53"/>
      <c r="KDU57" s="53"/>
      <c r="KDV57" s="53"/>
      <c r="KDX57" s="53"/>
      <c r="KEK57" s="53"/>
      <c r="KEL57" s="53"/>
      <c r="KEN57" s="53"/>
      <c r="KFA57" s="53"/>
      <c r="KFB57" s="53"/>
      <c r="KFD57" s="53"/>
      <c r="KFQ57" s="53"/>
      <c r="KFR57" s="53"/>
      <c r="KFT57" s="53"/>
      <c r="KGG57" s="53"/>
      <c r="KGH57" s="53"/>
      <c r="KGJ57" s="53"/>
      <c r="KGW57" s="53"/>
      <c r="KGX57" s="53"/>
      <c r="KGZ57" s="53"/>
      <c r="KHM57" s="53"/>
      <c r="KHN57" s="53"/>
      <c r="KHP57" s="53"/>
      <c r="KIC57" s="53"/>
      <c r="KID57" s="53"/>
      <c r="KIF57" s="53"/>
      <c r="KIS57" s="53"/>
      <c r="KIT57" s="53"/>
      <c r="KIV57" s="53"/>
      <c r="KJI57" s="53"/>
      <c r="KJJ57" s="53"/>
      <c r="KJL57" s="53"/>
      <c r="KJY57" s="53"/>
      <c r="KJZ57" s="53"/>
      <c r="KKB57" s="53"/>
      <c r="KKO57" s="53"/>
      <c r="KKP57" s="53"/>
      <c r="KKR57" s="53"/>
      <c r="KLE57" s="53"/>
      <c r="KLF57" s="53"/>
      <c r="KLH57" s="53"/>
      <c r="KLU57" s="53"/>
      <c r="KLV57" s="53"/>
      <c r="KLX57" s="53"/>
      <c r="KMK57" s="53"/>
      <c r="KML57" s="53"/>
      <c r="KMN57" s="53"/>
      <c r="KNA57" s="53"/>
      <c r="KNB57" s="53"/>
      <c r="KND57" s="53"/>
      <c r="KNQ57" s="53"/>
      <c r="KNR57" s="53"/>
      <c r="KNT57" s="53"/>
      <c r="KOG57" s="53"/>
      <c r="KOH57" s="53"/>
      <c r="KOJ57" s="53"/>
      <c r="KOW57" s="53"/>
      <c r="KOX57" s="53"/>
      <c r="KOZ57" s="53"/>
      <c r="KPM57" s="53"/>
      <c r="KPN57" s="53"/>
      <c r="KPP57" s="53"/>
      <c r="KQC57" s="53"/>
      <c r="KQD57" s="53"/>
      <c r="KQF57" s="53"/>
      <c r="KQS57" s="53"/>
      <c r="KQT57" s="53"/>
      <c r="KQV57" s="53"/>
      <c r="KRI57" s="53"/>
      <c r="KRJ57" s="53"/>
      <c r="KRL57" s="53"/>
      <c r="KRY57" s="53"/>
      <c r="KRZ57" s="53"/>
      <c r="KSB57" s="53"/>
      <c r="KSO57" s="53"/>
      <c r="KSP57" s="53"/>
      <c r="KSR57" s="53"/>
      <c r="KTE57" s="53"/>
      <c r="KTF57" s="53"/>
      <c r="KTH57" s="53"/>
      <c r="KTU57" s="53"/>
      <c r="KTV57" s="53"/>
      <c r="KTX57" s="53"/>
      <c r="KUK57" s="53"/>
      <c r="KUL57" s="53"/>
      <c r="KUN57" s="53"/>
      <c r="KVA57" s="53"/>
      <c r="KVB57" s="53"/>
      <c r="KVD57" s="53"/>
      <c r="KVQ57" s="53"/>
      <c r="KVR57" s="53"/>
      <c r="KVT57" s="53"/>
      <c r="KWG57" s="53"/>
      <c r="KWH57" s="53"/>
      <c r="KWJ57" s="53"/>
      <c r="KWW57" s="53"/>
      <c r="KWX57" s="53"/>
      <c r="KWZ57" s="53"/>
      <c r="KXM57" s="53"/>
      <c r="KXN57" s="53"/>
      <c r="KXP57" s="53"/>
      <c r="KYC57" s="53"/>
      <c r="KYD57" s="53"/>
      <c r="KYF57" s="53"/>
      <c r="KYS57" s="53"/>
      <c r="KYT57" s="53"/>
      <c r="KYV57" s="53"/>
      <c r="KZI57" s="53"/>
      <c r="KZJ57" s="53"/>
      <c r="KZL57" s="53"/>
      <c r="KZY57" s="53"/>
      <c r="KZZ57" s="53"/>
      <c r="LAB57" s="53"/>
      <c r="LAO57" s="53"/>
      <c r="LAP57" s="53"/>
      <c r="LAR57" s="53"/>
      <c r="LBE57" s="53"/>
      <c r="LBF57" s="53"/>
      <c r="LBH57" s="53"/>
      <c r="LBU57" s="53"/>
      <c r="LBV57" s="53"/>
      <c r="LBX57" s="53"/>
      <c r="LCK57" s="53"/>
      <c r="LCL57" s="53"/>
      <c r="LCN57" s="53"/>
      <c r="LDA57" s="53"/>
      <c r="LDB57" s="53"/>
      <c r="LDD57" s="53"/>
      <c r="LDQ57" s="53"/>
      <c r="LDR57" s="53"/>
      <c r="LDT57" s="53"/>
      <c r="LEG57" s="53"/>
      <c r="LEH57" s="53"/>
      <c r="LEJ57" s="53"/>
      <c r="LEW57" s="53"/>
      <c r="LEX57" s="53"/>
      <c r="LEZ57" s="53"/>
      <c r="LFM57" s="53"/>
      <c r="LFN57" s="53"/>
      <c r="LFP57" s="53"/>
      <c r="LGC57" s="53"/>
      <c r="LGD57" s="53"/>
      <c r="LGF57" s="53"/>
      <c r="LGS57" s="53"/>
      <c r="LGT57" s="53"/>
      <c r="LGV57" s="53"/>
      <c r="LHI57" s="53"/>
      <c r="LHJ57" s="53"/>
      <c r="LHL57" s="53"/>
      <c r="LHY57" s="53"/>
      <c r="LHZ57" s="53"/>
      <c r="LIB57" s="53"/>
      <c r="LIO57" s="53"/>
      <c r="LIP57" s="53"/>
      <c r="LIR57" s="53"/>
      <c r="LJE57" s="53"/>
      <c r="LJF57" s="53"/>
      <c r="LJH57" s="53"/>
      <c r="LJU57" s="53"/>
      <c r="LJV57" s="53"/>
      <c r="LJX57" s="53"/>
      <c r="LKK57" s="53"/>
      <c r="LKL57" s="53"/>
      <c r="LKN57" s="53"/>
      <c r="LLA57" s="53"/>
      <c r="LLB57" s="53"/>
      <c r="LLD57" s="53"/>
      <c r="LLQ57" s="53"/>
      <c r="LLR57" s="53"/>
      <c r="LLT57" s="53"/>
      <c r="LMG57" s="53"/>
      <c r="LMH57" s="53"/>
      <c r="LMJ57" s="53"/>
      <c r="LMW57" s="53"/>
      <c r="LMX57" s="53"/>
      <c r="LMZ57" s="53"/>
      <c r="LNM57" s="53"/>
      <c r="LNN57" s="53"/>
      <c r="LNP57" s="53"/>
      <c r="LOC57" s="53"/>
      <c r="LOD57" s="53"/>
      <c r="LOF57" s="53"/>
      <c r="LOS57" s="53"/>
      <c r="LOT57" s="53"/>
      <c r="LOV57" s="53"/>
      <c r="LPI57" s="53"/>
      <c r="LPJ57" s="53"/>
      <c r="LPL57" s="53"/>
      <c r="LPY57" s="53"/>
      <c r="LPZ57" s="53"/>
      <c r="LQB57" s="53"/>
      <c r="LQO57" s="53"/>
      <c r="LQP57" s="53"/>
      <c r="LQR57" s="53"/>
      <c r="LRE57" s="53"/>
      <c r="LRF57" s="53"/>
      <c r="LRH57" s="53"/>
      <c r="LRU57" s="53"/>
      <c r="LRV57" s="53"/>
      <c r="LRX57" s="53"/>
      <c r="LSK57" s="53"/>
      <c r="LSL57" s="53"/>
      <c r="LSN57" s="53"/>
      <c r="LTA57" s="53"/>
      <c r="LTB57" s="53"/>
      <c r="LTD57" s="53"/>
      <c r="LTQ57" s="53"/>
      <c r="LTR57" s="53"/>
      <c r="LTT57" s="53"/>
      <c r="LUG57" s="53"/>
      <c r="LUH57" s="53"/>
      <c r="LUJ57" s="53"/>
      <c r="LUW57" s="53"/>
      <c r="LUX57" s="53"/>
      <c r="LUZ57" s="53"/>
      <c r="LVM57" s="53"/>
      <c r="LVN57" s="53"/>
      <c r="LVP57" s="53"/>
      <c r="LWC57" s="53"/>
      <c r="LWD57" s="53"/>
      <c r="LWF57" s="53"/>
      <c r="LWS57" s="53"/>
      <c r="LWT57" s="53"/>
      <c r="LWV57" s="53"/>
      <c r="LXI57" s="53"/>
      <c r="LXJ57" s="53"/>
      <c r="LXL57" s="53"/>
      <c r="LXY57" s="53"/>
      <c r="LXZ57" s="53"/>
      <c r="LYB57" s="53"/>
      <c r="LYO57" s="53"/>
      <c r="LYP57" s="53"/>
      <c r="LYR57" s="53"/>
      <c r="LZE57" s="53"/>
      <c r="LZF57" s="53"/>
      <c r="LZH57" s="53"/>
      <c r="LZU57" s="53"/>
      <c r="LZV57" s="53"/>
      <c r="LZX57" s="53"/>
      <c r="MAK57" s="53"/>
      <c r="MAL57" s="53"/>
      <c r="MAN57" s="53"/>
      <c r="MBA57" s="53"/>
      <c r="MBB57" s="53"/>
      <c r="MBD57" s="53"/>
      <c r="MBQ57" s="53"/>
      <c r="MBR57" s="53"/>
      <c r="MBT57" s="53"/>
      <c r="MCG57" s="53"/>
      <c r="MCH57" s="53"/>
      <c r="MCJ57" s="53"/>
      <c r="MCW57" s="53"/>
      <c r="MCX57" s="53"/>
      <c r="MCZ57" s="53"/>
      <c r="MDM57" s="53"/>
      <c r="MDN57" s="53"/>
      <c r="MDP57" s="53"/>
      <c r="MEC57" s="53"/>
      <c r="MED57" s="53"/>
      <c r="MEF57" s="53"/>
      <c r="MES57" s="53"/>
      <c r="MET57" s="53"/>
      <c r="MEV57" s="53"/>
      <c r="MFI57" s="53"/>
      <c r="MFJ57" s="53"/>
      <c r="MFL57" s="53"/>
      <c r="MFY57" s="53"/>
      <c r="MFZ57" s="53"/>
      <c r="MGB57" s="53"/>
      <c r="MGO57" s="53"/>
      <c r="MGP57" s="53"/>
      <c r="MGR57" s="53"/>
      <c r="MHE57" s="53"/>
      <c r="MHF57" s="53"/>
      <c r="MHH57" s="53"/>
      <c r="MHU57" s="53"/>
      <c r="MHV57" s="53"/>
      <c r="MHX57" s="53"/>
      <c r="MIK57" s="53"/>
      <c r="MIL57" s="53"/>
      <c r="MIN57" s="53"/>
      <c r="MJA57" s="53"/>
      <c r="MJB57" s="53"/>
      <c r="MJD57" s="53"/>
      <c r="MJQ57" s="53"/>
      <c r="MJR57" s="53"/>
      <c r="MJT57" s="53"/>
      <c r="MKG57" s="53"/>
      <c r="MKH57" s="53"/>
      <c r="MKJ57" s="53"/>
      <c r="MKW57" s="53"/>
      <c r="MKX57" s="53"/>
      <c r="MKZ57" s="53"/>
      <c r="MLM57" s="53"/>
      <c r="MLN57" s="53"/>
      <c r="MLP57" s="53"/>
      <c r="MMC57" s="53"/>
      <c r="MMD57" s="53"/>
      <c r="MMF57" s="53"/>
      <c r="MMS57" s="53"/>
      <c r="MMT57" s="53"/>
      <c r="MMV57" s="53"/>
      <c r="MNI57" s="53"/>
      <c r="MNJ57" s="53"/>
      <c r="MNL57" s="53"/>
      <c r="MNY57" s="53"/>
      <c r="MNZ57" s="53"/>
      <c r="MOB57" s="53"/>
      <c r="MOO57" s="53"/>
      <c r="MOP57" s="53"/>
      <c r="MOR57" s="53"/>
      <c r="MPE57" s="53"/>
      <c r="MPF57" s="53"/>
      <c r="MPH57" s="53"/>
      <c r="MPU57" s="53"/>
      <c r="MPV57" s="53"/>
      <c r="MPX57" s="53"/>
      <c r="MQK57" s="53"/>
      <c r="MQL57" s="53"/>
      <c r="MQN57" s="53"/>
      <c r="MRA57" s="53"/>
      <c r="MRB57" s="53"/>
      <c r="MRD57" s="53"/>
      <c r="MRQ57" s="53"/>
      <c r="MRR57" s="53"/>
      <c r="MRT57" s="53"/>
      <c r="MSG57" s="53"/>
      <c r="MSH57" s="53"/>
      <c r="MSJ57" s="53"/>
      <c r="MSW57" s="53"/>
      <c r="MSX57" s="53"/>
      <c r="MSZ57" s="53"/>
      <c r="MTM57" s="53"/>
      <c r="MTN57" s="53"/>
      <c r="MTP57" s="53"/>
      <c r="MUC57" s="53"/>
      <c r="MUD57" s="53"/>
      <c r="MUF57" s="53"/>
      <c r="MUS57" s="53"/>
      <c r="MUT57" s="53"/>
      <c r="MUV57" s="53"/>
      <c r="MVI57" s="53"/>
      <c r="MVJ57" s="53"/>
      <c r="MVL57" s="53"/>
      <c r="MVY57" s="53"/>
      <c r="MVZ57" s="53"/>
      <c r="MWB57" s="53"/>
      <c r="MWO57" s="53"/>
      <c r="MWP57" s="53"/>
      <c r="MWR57" s="53"/>
      <c r="MXE57" s="53"/>
      <c r="MXF57" s="53"/>
      <c r="MXH57" s="53"/>
      <c r="MXU57" s="53"/>
      <c r="MXV57" s="53"/>
      <c r="MXX57" s="53"/>
      <c r="MYK57" s="53"/>
      <c r="MYL57" s="53"/>
      <c r="MYN57" s="53"/>
      <c r="MZA57" s="53"/>
      <c r="MZB57" s="53"/>
      <c r="MZD57" s="53"/>
      <c r="MZQ57" s="53"/>
      <c r="MZR57" s="53"/>
      <c r="MZT57" s="53"/>
      <c r="NAG57" s="53"/>
      <c r="NAH57" s="53"/>
      <c r="NAJ57" s="53"/>
      <c r="NAW57" s="53"/>
      <c r="NAX57" s="53"/>
      <c r="NAZ57" s="53"/>
      <c r="NBM57" s="53"/>
      <c r="NBN57" s="53"/>
      <c r="NBP57" s="53"/>
      <c r="NCC57" s="53"/>
      <c r="NCD57" s="53"/>
      <c r="NCF57" s="53"/>
      <c r="NCS57" s="53"/>
      <c r="NCT57" s="53"/>
      <c r="NCV57" s="53"/>
      <c r="NDI57" s="53"/>
      <c r="NDJ57" s="53"/>
      <c r="NDL57" s="53"/>
      <c r="NDY57" s="53"/>
      <c r="NDZ57" s="53"/>
      <c r="NEB57" s="53"/>
      <c r="NEO57" s="53"/>
      <c r="NEP57" s="53"/>
      <c r="NER57" s="53"/>
      <c r="NFE57" s="53"/>
      <c r="NFF57" s="53"/>
      <c r="NFH57" s="53"/>
      <c r="NFU57" s="53"/>
      <c r="NFV57" s="53"/>
      <c r="NFX57" s="53"/>
      <c r="NGK57" s="53"/>
      <c r="NGL57" s="53"/>
      <c r="NGN57" s="53"/>
      <c r="NHA57" s="53"/>
      <c r="NHB57" s="53"/>
      <c r="NHD57" s="53"/>
      <c r="NHQ57" s="53"/>
      <c r="NHR57" s="53"/>
      <c r="NHT57" s="53"/>
      <c r="NIG57" s="53"/>
      <c r="NIH57" s="53"/>
      <c r="NIJ57" s="53"/>
      <c r="NIW57" s="53"/>
      <c r="NIX57" s="53"/>
      <c r="NIZ57" s="53"/>
      <c r="NJM57" s="53"/>
      <c r="NJN57" s="53"/>
      <c r="NJP57" s="53"/>
      <c r="NKC57" s="53"/>
      <c r="NKD57" s="53"/>
      <c r="NKF57" s="53"/>
      <c r="NKS57" s="53"/>
      <c r="NKT57" s="53"/>
      <c r="NKV57" s="53"/>
      <c r="NLI57" s="53"/>
      <c r="NLJ57" s="53"/>
      <c r="NLL57" s="53"/>
      <c r="NLY57" s="53"/>
      <c r="NLZ57" s="53"/>
      <c r="NMB57" s="53"/>
      <c r="NMO57" s="53"/>
      <c r="NMP57" s="53"/>
      <c r="NMR57" s="53"/>
      <c r="NNE57" s="53"/>
      <c r="NNF57" s="53"/>
      <c r="NNH57" s="53"/>
      <c r="NNU57" s="53"/>
      <c r="NNV57" s="53"/>
      <c r="NNX57" s="53"/>
      <c r="NOK57" s="53"/>
      <c r="NOL57" s="53"/>
      <c r="NON57" s="53"/>
      <c r="NPA57" s="53"/>
      <c r="NPB57" s="53"/>
      <c r="NPD57" s="53"/>
      <c r="NPQ57" s="53"/>
      <c r="NPR57" s="53"/>
      <c r="NPT57" s="53"/>
      <c r="NQG57" s="53"/>
      <c r="NQH57" s="53"/>
      <c r="NQJ57" s="53"/>
      <c r="NQW57" s="53"/>
      <c r="NQX57" s="53"/>
      <c r="NQZ57" s="53"/>
      <c r="NRM57" s="53"/>
      <c r="NRN57" s="53"/>
      <c r="NRP57" s="53"/>
      <c r="NSC57" s="53"/>
      <c r="NSD57" s="53"/>
      <c r="NSF57" s="53"/>
      <c r="NSS57" s="53"/>
      <c r="NST57" s="53"/>
      <c r="NSV57" s="53"/>
      <c r="NTI57" s="53"/>
      <c r="NTJ57" s="53"/>
      <c r="NTL57" s="53"/>
      <c r="NTY57" s="53"/>
      <c r="NTZ57" s="53"/>
      <c r="NUB57" s="53"/>
      <c r="NUO57" s="53"/>
      <c r="NUP57" s="53"/>
      <c r="NUR57" s="53"/>
      <c r="NVE57" s="53"/>
      <c r="NVF57" s="53"/>
      <c r="NVH57" s="53"/>
      <c r="NVU57" s="53"/>
      <c r="NVV57" s="53"/>
      <c r="NVX57" s="53"/>
      <c r="NWK57" s="53"/>
      <c r="NWL57" s="53"/>
      <c r="NWN57" s="53"/>
      <c r="NXA57" s="53"/>
      <c r="NXB57" s="53"/>
      <c r="NXD57" s="53"/>
      <c r="NXQ57" s="53"/>
      <c r="NXR57" s="53"/>
      <c r="NXT57" s="53"/>
      <c r="NYG57" s="53"/>
      <c r="NYH57" s="53"/>
      <c r="NYJ57" s="53"/>
      <c r="NYW57" s="53"/>
      <c r="NYX57" s="53"/>
      <c r="NYZ57" s="53"/>
      <c r="NZM57" s="53"/>
      <c r="NZN57" s="53"/>
      <c r="NZP57" s="53"/>
      <c r="OAC57" s="53"/>
      <c r="OAD57" s="53"/>
      <c r="OAF57" s="53"/>
      <c r="OAS57" s="53"/>
      <c r="OAT57" s="53"/>
      <c r="OAV57" s="53"/>
      <c r="OBI57" s="53"/>
      <c r="OBJ57" s="53"/>
      <c r="OBL57" s="53"/>
      <c r="OBY57" s="53"/>
      <c r="OBZ57" s="53"/>
      <c r="OCB57" s="53"/>
      <c r="OCO57" s="53"/>
      <c r="OCP57" s="53"/>
      <c r="OCR57" s="53"/>
      <c r="ODE57" s="53"/>
      <c r="ODF57" s="53"/>
      <c r="ODH57" s="53"/>
      <c r="ODU57" s="53"/>
      <c r="ODV57" s="53"/>
      <c r="ODX57" s="53"/>
      <c r="OEK57" s="53"/>
      <c r="OEL57" s="53"/>
      <c r="OEN57" s="53"/>
      <c r="OFA57" s="53"/>
      <c r="OFB57" s="53"/>
      <c r="OFD57" s="53"/>
      <c r="OFQ57" s="53"/>
      <c r="OFR57" s="53"/>
      <c r="OFT57" s="53"/>
      <c r="OGG57" s="53"/>
      <c r="OGH57" s="53"/>
      <c r="OGJ57" s="53"/>
      <c r="OGW57" s="53"/>
      <c r="OGX57" s="53"/>
      <c r="OGZ57" s="53"/>
      <c r="OHM57" s="53"/>
      <c r="OHN57" s="53"/>
      <c r="OHP57" s="53"/>
      <c r="OIC57" s="53"/>
      <c r="OID57" s="53"/>
      <c r="OIF57" s="53"/>
      <c r="OIS57" s="53"/>
      <c r="OIT57" s="53"/>
      <c r="OIV57" s="53"/>
      <c r="OJI57" s="53"/>
      <c r="OJJ57" s="53"/>
      <c r="OJL57" s="53"/>
      <c r="OJY57" s="53"/>
      <c r="OJZ57" s="53"/>
      <c r="OKB57" s="53"/>
      <c r="OKO57" s="53"/>
      <c r="OKP57" s="53"/>
      <c r="OKR57" s="53"/>
      <c r="OLE57" s="53"/>
      <c r="OLF57" s="53"/>
      <c r="OLH57" s="53"/>
      <c r="OLU57" s="53"/>
      <c r="OLV57" s="53"/>
      <c r="OLX57" s="53"/>
      <c r="OMK57" s="53"/>
      <c r="OML57" s="53"/>
      <c r="OMN57" s="53"/>
      <c r="ONA57" s="53"/>
      <c r="ONB57" s="53"/>
      <c r="OND57" s="53"/>
      <c r="ONQ57" s="53"/>
      <c r="ONR57" s="53"/>
      <c r="ONT57" s="53"/>
      <c r="OOG57" s="53"/>
      <c r="OOH57" s="53"/>
      <c r="OOJ57" s="53"/>
      <c r="OOW57" s="53"/>
      <c r="OOX57" s="53"/>
      <c r="OOZ57" s="53"/>
      <c r="OPM57" s="53"/>
      <c r="OPN57" s="53"/>
      <c r="OPP57" s="53"/>
      <c r="OQC57" s="53"/>
      <c r="OQD57" s="53"/>
      <c r="OQF57" s="53"/>
      <c r="OQS57" s="53"/>
      <c r="OQT57" s="53"/>
      <c r="OQV57" s="53"/>
      <c r="ORI57" s="53"/>
      <c r="ORJ57" s="53"/>
      <c r="ORL57" s="53"/>
      <c r="ORY57" s="53"/>
      <c r="ORZ57" s="53"/>
      <c r="OSB57" s="53"/>
      <c r="OSO57" s="53"/>
      <c r="OSP57" s="53"/>
      <c r="OSR57" s="53"/>
      <c r="OTE57" s="53"/>
      <c r="OTF57" s="53"/>
      <c r="OTH57" s="53"/>
      <c r="OTU57" s="53"/>
      <c r="OTV57" s="53"/>
      <c r="OTX57" s="53"/>
      <c r="OUK57" s="53"/>
      <c r="OUL57" s="53"/>
      <c r="OUN57" s="53"/>
      <c r="OVA57" s="53"/>
      <c r="OVB57" s="53"/>
      <c r="OVD57" s="53"/>
      <c r="OVQ57" s="53"/>
      <c r="OVR57" s="53"/>
      <c r="OVT57" s="53"/>
      <c r="OWG57" s="53"/>
      <c r="OWH57" s="53"/>
      <c r="OWJ57" s="53"/>
      <c r="OWW57" s="53"/>
      <c r="OWX57" s="53"/>
      <c r="OWZ57" s="53"/>
      <c r="OXM57" s="53"/>
      <c r="OXN57" s="53"/>
      <c r="OXP57" s="53"/>
      <c r="OYC57" s="53"/>
      <c r="OYD57" s="53"/>
      <c r="OYF57" s="53"/>
      <c r="OYS57" s="53"/>
      <c r="OYT57" s="53"/>
      <c r="OYV57" s="53"/>
      <c r="OZI57" s="53"/>
      <c r="OZJ57" s="53"/>
      <c r="OZL57" s="53"/>
      <c r="OZY57" s="53"/>
      <c r="OZZ57" s="53"/>
      <c r="PAB57" s="53"/>
      <c r="PAO57" s="53"/>
      <c r="PAP57" s="53"/>
      <c r="PAR57" s="53"/>
      <c r="PBE57" s="53"/>
      <c r="PBF57" s="53"/>
      <c r="PBH57" s="53"/>
      <c r="PBU57" s="53"/>
      <c r="PBV57" s="53"/>
      <c r="PBX57" s="53"/>
      <c r="PCK57" s="53"/>
      <c r="PCL57" s="53"/>
      <c r="PCN57" s="53"/>
      <c r="PDA57" s="53"/>
      <c r="PDB57" s="53"/>
      <c r="PDD57" s="53"/>
      <c r="PDQ57" s="53"/>
      <c r="PDR57" s="53"/>
      <c r="PDT57" s="53"/>
      <c r="PEG57" s="53"/>
      <c r="PEH57" s="53"/>
      <c r="PEJ57" s="53"/>
      <c r="PEW57" s="53"/>
      <c r="PEX57" s="53"/>
      <c r="PEZ57" s="53"/>
      <c r="PFM57" s="53"/>
      <c r="PFN57" s="53"/>
      <c r="PFP57" s="53"/>
      <c r="PGC57" s="53"/>
      <c r="PGD57" s="53"/>
      <c r="PGF57" s="53"/>
      <c r="PGS57" s="53"/>
      <c r="PGT57" s="53"/>
      <c r="PGV57" s="53"/>
      <c r="PHI57" s="53"/>
      <c r="PHJ57" s="53"/>
      <c r="PHL57" s="53"/>
      <c r="PHY57" s="53"/>
      <c r="PHZ57" s="53"/>
      <c r="PIB57" s="53"/>
      <c r="PIO57" s="53"/>
      <c r="PIP57" s="53"/>
      <c r="PIR57" s="53"/>
      <c r="PJE57" s="53"/>
      <c r="PJF57" s="53"/>
      <c r="PJH57" s="53"/>
      <c r="PJU57" s="53"/>
      <c r="PJV57" s="53"/>
      <c r="PJX57" s="53"/>
      <c r="PKK57" s="53"/>
      <c r="PKL57" s="53"/>
      <c r="PKN57" s="53"/>
      <c r="PLA57" s="53"/>
      <c r="PLB57" s="53"/>
      <c r="PLD57" s="53"/>
      <c r="PLQ57" s="53"/>
      <c r="PLR57" s="53"/>
      <c r="PLT57" s="53"/>
      <c r="PMG57" s="53"/>
      <c r="PMH57" s="53"/>
      <c r="PMJ57" s="53"/>
      <c r="PMW57" s="53"/>
      <c r="PMX57" s="53"/>
      <c r="PMZ57" s="53"/>
      <c r="PNM57" s="53"/>
      <c r="PNN57" s="53"/>
      <c r="PNP57" s="53"/>
      <c r="POC57" s="53"/>
      <c r="POD57" s="53"/>
      <c r="POF57" s="53"/>
      <c r="POS57" s="53"/>
      <c r="POT57" s="53"/>
      <c r="POV57" s="53"/>
      <c r="PPI57" s="53"/>
      <c r="PPJ57" s="53"/>
      <c r="PPL57" s="53"/>
      <c r="PPY57" s="53"/>
      <c r="PPZ57" s="53"/>
      <c r="PQB57" s="53"/>
      <c r="PQO57" s="53"/>
      <c r="PQP57" s="53"/>
      <c r="PQR57" s="53"/>
      <c r="PRE57" s="53"/>
      <c r="PRF57" s="53"/>
      <c r="PRH57" s="53"/>
      <c r="PRU57" s="53"/>
      <c r="PRV57" s="53"/>
      <c r="PRX57" s="53"/>
      <c r="PSK57" s="53"/>
      <c r="PSL57" s="53"/>
      <c r="PSN57" s="53"/>
      <c r="PTA57" s="53"/>
      <c r="PTB57" s="53"/>
      <c r="PTD57" s="53"/>
      <c r="PTQ57" s="53"/>
      <c r="PTR57" s="53"/>
      <c r="PTT57" s="53"/>
      <c r="PUG57" s="53"/>
      <c r="PUH57" s="53"/>
      <c r="PUJ57" s="53"/>
      <c r="PUW57" s="53"/>
      <c r="PUX57" s="53"/>
      <c r="PUZ57" s="53"/>
      <c r="PVM57" s="53"/>
      <c r="PVN57" s="53"/>
      <c r="PVP57" s="53"/>
      <c r="PWC57" s="53"/>
      <c r="PWD57" s="53"/>
      <c r="PWF57" s="53"/>
      <c r="PWS57" s="53"/>
      <c r="PWT57" s="53"/>
      <c r="PWV57" s="53"/>
      <c r="PXI57" s="53"/>
      <c r="PXJ57" s="53"/>
      <c r="PXL57" s="53"/>
      <c r="PXY57" s="53"/>
      <c r="PXZ57" s="53"/>
      <c r="PYB57" s="53"/>
      <c r="PYO57" s="53"/>
      <c r="PYP57" s="53"/>
      <c r="PYR57" s="53"/>
      <c r="PZE57" s="53"/>
      <c r="PZF57" s="53"/>
      <c r="PZH57" s="53"/>
      <c r="PZU57" s="53"/>
      <c r="PZV57" s="53"/>
      <c r="PZX57" s="53"/>
      <c r="QAK57" s="53"/>
      <c r="QAL57" s="53"/>
      <c r="QAN57" s="53"/>
      <c r="QBA57" s="53"/>
      <c r="QBB57" s="53"/>
      <c r="QBD57" s="53"/>
      <c r="QBQ57" s="53"/>
      <c r="QBR57" s="53"/>
      <c r="QBT57" s="53"/>
      <c r="QCG57" s="53"/>
      <c r="QCH57" s="53"/>
      <c r="QCJ57" s="53"/>
      <c r="QCW57" s="53"/>
      <c r="QCX57" s="53"/>
      <c r="QCZ57" s="53"/>
      <c r="QDM57" s="53"/>
      <c r="QDN57" s="53"/>
      <c r="QDP57" s="53"/>
      <c r="QEC57" s="53"/>
      <c r="QED57" s="53"/>
      <c r="QEF57" s="53"/>
      <c r="QES57" s="53"/>
      <c r="QET57" s="53"/>
      <c r="QEV57" s="53"/>
      <c r="QFI57" s="53"/>
      <c r="QFJ57" s="53"/>
      <c r="QFL57" s="53"/>
      <c r="QFY57" s="53"/>
      <c r="QFZ57" s="53"/>
      <c r="QGB57" s="53"/>
      <c r="QGO57" s="53"/>
      <c r="QGP57" s="53"/>
      <c r="QGR57" s="53"/>
      <c r="QHE57" s="53"/>
      <c r="QHF57" s="53"/>
      <c r="QHH57" s="53"/>
      <c r="QHU57" s="53"/>
      <c r="QHV57" s="53"/>
      <c r="QHX57" s="53"/>
      <c r="QIK57" s="53"/>
      <c r="QIL57" s="53"/>
      <c r="QIN57" s="53"/>
      <c r="QJA57" s="53"/>
      <c r="QJB57" s="53"/>
      <c r="QJD57" s="53"/>
      <c r="QJQ57" s="53"/>
      <c r="QJR57" s="53"/>
      <c r="QJT57" s="53"/>
      <c r="QKG57" s="53"/>
      <c r="QKH57" s="53"/>
      <c r="QKJ57" s="53"/>
      <c r="QKW57" s="53"/>
      <c r="QKX57" s="53"/>
      <c r="QKZ57" s="53"/>
      <c r="QLM57" s="53"/>
      <c r="QLN57" s="53"/>
      <c r="QLP57" s="53"/>
      <c r="QMC57" s="53"/>
      <c r="QMD57" s="53"/>
      <c r="QMF57" s="53"/>
      <c r="QMS57" s="53"/>
      <c r="QMT57" s="53"/>
      <c r="QMV57" s="53"/>
      <c r="QNI57" s="53"/>
      <c r="QNJ57" s="53"/>
      <c r="QNL57" s="53"/>
      <c r="QNY57" s="53"/>
      <c r="QNZ57" s="53"/>
      <c r="QOB57" s="53"/>
      <c r="QOO57" s="53"/>
      <c r="QOP57" s="53"/>
      <c r="QOR57" s="53"/>
      <c r="QPE57" s="53"/>
      <c r="QPF57" s="53"/>
      <c r="QPH57" s="53"/>
      <c r="QPU57" s="53"/>
      <c r="QPV57" s="53"/>
      <c r="QPX57" s="53"/>
      <c r="QQK57" s="53"/>
      <c r="QQL57" s="53"/>
      <c r="QQN57" s="53"/>
      <c r="QRA57" s="53"/>
      <c r="QRB57" s="53"/>
      <c r="QRD57" s="53"/>
      <c r="QRQ57" s="53"/>
      <c r="QRR57" s="53"/>
      <c r="QRT57" s="53"/>
      <c r="QSG57" s="53"/>
      <c r="QSH57" s="53"/>
      <c r="QSJ57" s="53"/>
      <c r="QSW57" s="53"/>
      <c r="QSX57" s="53"/>
      <c r="QSZ57" s="53"/>
      <c r="QTM57" s="53"/>
      <c r="QTN57" s="53"/>
      <c r="QTP57" s="53"/>
      <c r="QUC57" s="53"/>
      <c r="QUD57" s="53"/>
      <c r="QUF57" s="53"/>
      <c r="QUS57" s="53"/>
      <c r="QUT57" s="53"/>
      <c r="QUV57" s="53"/>
      <c r="QVI57" s="53"/>
      <c r="QVJ57" s="53"/>
      <c r="QVL57" s="53"/>
      <c r="QVY57" s="53"/>
      <c r="QVZ57" s="53"/>
      <c r="QWB57" s="53"/>
      <c r="QWO57" s="53"/>
      <c r="QWP57" s="53"/>
      <c r="QWR57" s="53"/>
      <c r="QXE57" s="53"/>
      <c r="QXF57" s="53"/>
      <c r="QXH57" s="53"/>
      <c r="QXU57" s="53"/>
      <c r="QXV57" s="53"/>
      <c r="QXX57" s="53"/>
      <c r="QYK57" s="53"/>
      <c r="QYL57" s="53"/>
      <c r="QYN57" s="53"/>
      <c r="QZA57" s="53"/>
      <c r="QZB57" s="53"/>
      <c r="QZD57" s="53"/>
      <c r="QZQ57" s="53"/>
      <c r="QZR57" s="53"/>
      <c r="QZT57" s="53"/>
      <c r="RAG57" s="53"/>
      <c r="RAH57" s="53"/>
      <c r="RAJ57" s="53"/>
      <c r="RAW57" s="53"/>
      <c r="RAX57" s="53"/>
      <c r="RAZ57" s="53"/>
      <c r="RBM57" s="53"/>
      <c r="RBN57" s="53"/>
      <c r="RBP57" s="53"/>
      <c r="RCC57" s="53"/>
      <c r="RCD57" s="53"/>
      <c r="RCF57" s="53"/>
      <c r="RCS57" s="53"/>
      <c r="RCT57" s="53"/>
      <c r="RCV57" s="53"/>
      <c r="RDI57" s="53"/>
      <c r="RDJ57" s="53"/>
      <c r="RDL57" s="53"/>
      <c r="RDY57" s="53"/>
      <c r="RDZ57" s="53"/>
      <c r="REB57" s="53"/>
      <c r="REO57" s="53"/>
      <c r="REP57" s="53"/>
      <c r="RER57" s="53"/>
      <c r="RFE57" s="53"/>
      <c r="RFF57" s="53"/>
      <c r="RFH57" s="53"/>
      <c r="RFU57" s="53"/>
      <c r="RFV57" s="53"/>
      <c r="RFX57" s="53"/>
      <c r="RGK57" s="53"/>
      <c r="RGL57" s="53"/>
      <c r="RGN57" s="53"/>
      <c r="RHA57" s="53"/>
      <c r="RHB57" s="53"/>
      <c r="RHD57" s="53"/>
      <c r="RHQ57" s="53"/>
      <c r="RHR57" s="53"/>
      <c r="RHT57" s="53"/>
      <c r="RIG57" s="53"/>
      <c r="RIH57" s="53"/>
      <c r="RIJ57" s="53"/>
      <c r="RIW57" s="53"/>
      <c r="RIX57" s="53"/>
      <c r="RIZ57" s="53"/>
      <c r="RJM57" s="53"/>
      <c r="RJN57" s="53"/>
      <c r="RJP57" s="53"/>
      <c r="RKC57" s="53"/>
      <c r="RKD57" s="53"/>
      <c r="RKF57" s="53"/>
      <c r="RKS57" s="53"/>
      <c r="RKT57" s="53"/>
      <c r="RKV57" s="53"/>
      <c r="RLI57" s="53"/>
      <c r="RLJ57" s="53"/>
      <c r="RLL57" s="53"/>
      <c r="RLY57" s="53"/>
      <c r="RLZ57" s="53"/>
      <c r="RMB57" s="53"/>
      <c r="RMO57" s="53"/>
      <c r="RMP57" s="53"/>
      <c r="RMR57" s="53"/>
      <c r="RNE57" s="53"/>
      <c r="RNF57" s="53"/>
      <c r="RNH57" s="53"/>
      <c r="RNU57" s="53"/>
      <c r="RNV57" s="53"/>
      <c r="RNX57" s="53"/>
      <c r="ROK57" s="53"/>
      <c r="ROL57" s="53"/>
      <c r="RON57" s="53"/>
      <c r="RPA57" s="53"/>
      <c r="RPB57" s="53"/>
      <c r="RPD57" s="53"/>
      <c r="RPQ57" s="53"/>
      <c r="RPR57" s="53"/>
      <c r="RPT57" s="53"/>
      <c r="RQG57" s="53"/>
      <c r="RQH57" s="53"/>
      <c r="RQJ57" s="53"/>
      <c r="RQW57" s="53"/>
      <c r="RQX57" s="53"/>
      <c r="RQZ57" s="53"/>
      <c r="RRM57" s="53"/>
      <c r="RRN57" s="53"/>
      <c r="RRP57" s="53"/>
      <c r="RSC57" s="53"/>
      <c r="RSD57" s="53"/>
      <c r="RSF57" s="53"/>
      <c r="RSS57" s="53"/>
      <c r="RST57" s="53"/>
      <c r="RSV57" s="53"/>
      <c r="RTI57" s="53"/>
      <c r="RTJ57" s="53"/>
      <c r="RTL57" s="53"/>
      <c r="RTY57" s="53"/>
      <c r="RTZ57" s="53"/>
      <c r="RUB57" s="53"/>
      <c r="RUO57" s="53"/>
      <c r="RUP57" s="53"/>
      <c r="RUR57" s="53"/>
      <c r="RVE57" s="53"/>
      <c r="RVF57" s="53"/>
      <c r="RVH57" s="53"/>
      <c r="RVU57" s="53"/>
      <c r="RVV57" s="53"/>
      <c r="RVX57" s="53"/>
      <c r="RWK57" s="53"/>
      <c r="RWL57" s="53"/>
      <c r="RWN57" s="53"/>
      <c r="RXA57" s="53"/>
      <c r="RXB57" s="53"/>
      <c r="RXD57" s="53"/>
      <c r="RXQ57" s="53"/>
      <c r="RXR57" s="53"/>
      <c r="RXT57" s="53"/>
      <c r="RYG57" s="53"/>
      <c r="RYH57" s="53"/>
      <c r="RYJ57" s="53"/>
      <c r="RYW57" s="53"/>
      <c r="RYX57" s="53"/>
      <c r="RYZ57" s="53"/>
      <c r="RZM57" s="53"/>
      <c r="RZN57" s="53"/>
      <c r="RZP57" s="53"/>
      <c r="SAC57" s="53"/>
      <c r="SAD57" s="53"/>
      <c r="SAF57" s="53"/>
      <c r="SAS57" s="53"/>
      <c r="SAT57" s="53"/>
      <c r="SAV57" s="53"/>
      <c r="SBI57" s="53"/>
      <c r="SBJ57" s="53"/>
      <c r="SBL57" s="53"/>
      <c r="SBY57" s="53"/>
      <c r="SBZ57" s="53"/>
      <c r="SCB57" s="53"/>
      <c r="SCO57" s="53"/>
      <c r="SCP57" s="53"/>
      <c r="SCR57" s="53"/>
      <c r="SDE57" s="53"/>
      <c r="SDF57" s="53"/>
      <c r="SDH57" s="53"/>
      <c r="SDU57" s="53"/>
      <c r="SDV57" s="53"/>
      <c r="SDX57" s="53"/>
      <c r="SEK57" s="53"/>
      <c r="SEL57" s="53"/>
      <c r="SEN57" s="53"/>
      <c r="SFA57" s="53"/>
      <c r="SFB57" s="53"/>
      <c r="SFD57" s="53"/>
      <c r="SFQ57" s="53"/>
      <c r="SFR57" s="53"/>
      <c r="SFT57" s="53"/>
      <c r="SGG57" s="53"/>
      <c r="SGH57" s="53"/>
      <c r="SGJ57" s="53"/>
      <c r="SGW57" s="53"/>
      <c r="SGX57" s="53"/>
      <c r="SGZ57" s="53"/>
      <c r="SHM57" s="53"/>
      <c r="SHN57" s="53"/>
      <c r="SHP57" s="53"/>
      <c r="SIC57" s="53"/>
      <c r="SID57" s="53"/>
      <c r="SIF57" s="53"/>
      <c r="SIS57" s="53"/>
      <c r="SIT57" s="53"/>
      <c r="SIV57" s="53"/>
      <c r="SJI57" s="53"/>
      <c r="SJJ57" s="53"/>
      <c r="SJL57" s="53"/>
      <c r="SJY57" s="53"/>
      <c r="SJZ57" s="53"/>
      <c r="SKB57" s="53"/>
      <c r="SKO57" s="53"/>
      <c r="SKP57" s="53"/>
      <c r="SKR57" s="53"/>
      <c r="SLE57" s="53"/>
      <c r="SLF57" s="53"/>
      <c r="SLH57" s="53"/>
      <c r="SLU57" s="53"/>
      <c r="SLV57" s="53"/>
      <c r="SLX57" s="53"/>
      <c r="SMK57" s="53"/>
      <c r="SML57" s="53"/>
      <c r="SMN57" s="53"/>
      <c r="SNA57" s="53"/>
      <c r="SNB57" s="53"/>
      <c r="SND57" s="53"/>
      <c r="SNQ57" s="53"/>
      <c r="SNR57" s="53"/>
      <c r="SNT57" s="53"/>
      <c r="SOG57" s="53"/>
      <c r="SOH57" s="53"/>
      <c r="SOJ57" s="53"/>
      <c r="SOW57" s="53"/>
      <c r="SOX57" s="53"/>
      <c r="SOZ57" s="53"/>
      <c r="SPM57" s="53"/>
      <c r="SPN57" s="53"/>
      <c r="SPP57" s="53"/>
      <c r="SQC57" s="53"/>
      <c r="SQD57" s="53"/>
      <c r="SQF57" s="53"/>
      <c r="SQS57" s="53"/>
      <c r="SQT57" s="53"/>
      <c r="SQV57" s="53"/>
      <c r="SRI57" s="53"/>
      <c r="SRJ57" s="53"/>
      <c r="SRL57" s="53"/>
      <c r="SRY57" s="53"/>
      <c r="SRZ57" s="53"/>
      <c r="SSB57" s="53"/>
      <c r="SSO57" s="53"/>
      <c r="SSP57" s="53"/>
      <c r="SSR57" s="53"/>
      <c r="STE57" s="53"/>
      <c r="STF57" s="53"/>
      <c r="STH57" s="53"/>
      <c r="STU57" s="53"/>
      <c r="STV57" s="53"/>
      <c r="STX57" s="53"/>
      <c r="SUK57" s="53"/>
      <c r="SUL57" s="53"/>
      <c r="SUN57" s="53"/>
      <c r="SVA57" s="53"/>
      <c r="SVB57" s="53"/>
      <c r="SVD57" s="53"/>
      <c r="SVQ57" s="53"/>
      <c r="SVR57" s="53"/>
      <c r="SVT57" s="53"/>
      <c r="SWG57" s="53"/>
      <c r="SWH57" s="53"/>
      <c r="SWJ57" s="53"/>
      <c r="SWW57" s="53"/>
      <c r="SWX57" s="53"/>
      <c r="SWZ57" s="53"/>
      <c r="SXM57" s="53"/>
      <c r="SXN57" s="53"/>
      <c r="SXP57" s="53"/>
      <c r="SYC57" s="53"/>
      <c r="SYD57" s="53"/>
      <c r="SYF57" s="53"/>
      <c r="SYS57" s="53"/>
      <c r="SYT57" s="53"/>
      <c r="SYV57" s="53"/>
      <c r="SZI57" s="53"/>
      <c r="SZJ57" s="53"/>
      <c r="SZL57" s="53"/>
      <c r="SZY57" s="53"/>
      <c r="SZZ57" s="53"/>
      <c r="TAB57" s="53"/>
      <c r="TAO57" s="53"/>
      <c r="TAP57" s="53"/>
      <c r="TAR57" s="53"/>
      <c r="TBE57" s="53"/>
      <c r="TBF57" s="53"/>
      <c r="TBH57" s="53"/>
      <c r="TBU57" s="53"/>
      <c r="TBV57" s="53"/>
      <c r="TBX57" s="53"/>
      <c r="TCK57" s="53"/>
      <c r="TCL57" s="53"/>
      <c r="TCN57" s="53"/>
      <c r="TDA57" s="53"/>
      <c r="TDB57" s="53"/>
      <c r="TDD57" s="53"/>
      <c r="TDQ57" s="53"/>
      <c r="TDR57" s="53"/>
      <c r="TDT57" s="53"/>
      <c r="TEG57" s="53"/>
      <c r="TEH57" s="53"/>
      <c r="TEJ57" s="53"/>
      <c r="TEW57" s="53"/>
      <c r="TEX57" s="53"/>
      <c r="TEZ57" s="53"/>
      <c r="TFM57" s="53"/>
      <c r="TFN57" s="53"/>
      <c r="TFP57" s="53"/>
      <c r="TGC57" s="53"/>
      <c r="TGD57" s="53"/>
      <c r="TGF57" s="53"/>
      <c r="TGS57" s="53"/>
      <c r="TGT57" s="53"/>
      <c r="TGV57" s="53"/>
      <c r="THI57" s="53"/>
      <c r="THJ57" s="53"/>
      <c r="THL57" s="53"/>
      <c r="THY57" s="53"/>
      <c r="THZ57" s="53"/>
      <c r="TIB57" s="53"/>
      <c r="TIO57" s="53"/>
      <c r="TIP57" s="53"/>
      <c r="TIR57" s="53"/>
      <c r="TJE57" s="53"/>
      <c r="TJF57" s="53"/>
      <c r="TJH57" s="53"/>
      <c r="TJU57" s="53"/>
      <c r="TJV57" s="53"/>
      <c r="TJX57" s="53"/>
      <c r="TKK57" s="53"/>
      <c r="TKL57" s="53"/>
      <c r="TKN57" s="53"/>
      <c r="TLA57" s="53"/>
      <c r="TLB57" s="53"/>
      <c r="TLD57" s="53"/>
      <c r="TLQ57" s="53"/>
      <c r="TLR57" s="53"/>
      <c r="TLT57" s="53"/>
      <c r="TMG57" s="53"/>
      <c r="TMH57" s="53"/>
      <c r="TMJ57" s="53"/>
      <c r="TMW57" s="53"/>
      <c r="TMX57" s="53"/>
      <c r="TMZ57" s="53"/>
      <c r="TNM57" s="53"/>
      <c r="TNN57" s="53"/>
      <c r="TNP57" s="53"/>
      <c r="TOC57" s="53"/>
      <c r="TOD57" s="53"/>
      <c r="TOF57" s="53"/>
      <c r="TOS57" s="53"/>
      <c r="TOT57" s="53"/>
      <c r="TOV57" s="53"/>
      <c r="TPI57" s="53"/>
      <c r="TPJ57" s="53"/>
      <c r="TPL57" s="53"/>
      <c r="TPY57" s="53"/>
      <c r="TPZ57" s="53"/>
      <c r="TQB57" s="53"/>
      <c r="TQO57" s="53"/>
      <c r="TQP57" s="53"/>
      <c r="TQR57" s="53"/>
      <c r="TRE57" s="53"/>
      <c r="TRF57" s="53"/>
      <c r="TRH57" s="53"/>
      <c r="TRU57" s="53"/>
      <c r="TRV57" s="53"/>
      <c r="TRX57" s="53"/>
      <c r="TSK57" s="53"/>
      <c r="TSL57" s="53"/>
      <c r="TSN57" s="53"/>
      <c r="TTA57" s="53"/>
      <c r="TTB57" s="53"/>
      <c r="TTD57" s="53"/>
      <c r="TTQ57" s="53"/>
      <c r="TTR57" s="53"/>
      <c r="TTT57" s="53"/>
      <c r="TUG57" s="53"/>
      <c r="TUH57" s="53"/>
      <c r="TUJ57" s="53"/>
      <c r="TUW57" s="53"/>
      <c r="TUX57" s="53"/>
      <c r="TUZ57" s="53"/>
      <c r="TVM57" s="53"/>
      <c r="TVN57" s="53"/>
      <c r="TVP57" s="53"/>
      <c r="TWC57" s="53"/>
      <c r="TWD57" s="53"/>
      <c r="TWF57" s="53"/>
      <c r="TWS57" s="53"/>
      <c r="TWT57" s="53"/>
      <c r="TWV57" s="53"/>
      <c r="TXI57" s="53"/>
      <c r="TXJ57" s="53"/>
      <c r="TXL57" s="53"/>
      <c r="TXY57" s="53"/>
      <c r="TXZ57" s="53"/>
      <c r="TYB57" s="53"/>
      <c r="TYO57" s="53"/>
      <c r="TYP57" s="53"/>
      <c r="TYR57" s="53"/>
      <c r="TZE57" s="53"/>
      <c r="TZF57" s="53"/>
      <c r="TZH57" s="53"/>
      <c r="TZU57" s="53"/>
      <c r="TZV57" s="53"/>
      <c r="TZX57" s="53"/>
      <c r="UAK57" s="53"/>
      <c r="UAL57" s="53"/>
      <c r="UAN57" s="53"/>
      <c r="UBA57" s="53"/>
      <c r="UBB57" s="53"/>
      <c r="UBD57" s="53"/>
      <c r="UBQ57" s="53"/>
      <c r="UBR57" s="53"/>
      <c r="UBT57" s="53"/>
      <c r="UCG57" s="53"/>
      <c r="UCH57" s="53"/>
      <c r="UCJ57" s="53"/>
      <c r="UCW57" s="53"/>
      <c r="UCX57" s="53"/>
      <c r="UCZ57" s="53"/>
      <c r="UDM57" s="53"/>
      <c r="UDN57" s="53"/>
      <c r="UDP57" s="53"/>
      <c r="UEC57" s="53"/>
      <c r="UED57" s="53"/>
      <c r="UEF57" s="53"/>
      <c r="UES57" s="53"/>
      <c r="UET57" s="53"/>
      <c r="UEV57" s="53"/>
      <c r="UFI57" s="53"/>
      <c r="UFJ57" s="53"/>
      <c r="UFL57" s="53"/>
      <c r="UFY57" s="53"/>
      <c r="UFZ57" s="53"/>
      <c r="UGB57" s="53"/>
      <c r="UGO57" s="53"/>
      <c r="UGP57" s="53"/>
      <c r="UGR57" s="53"/>
      <c r="UHE57" s="53"/>
      <c r="UHF57" s="53"/>
      <c r="UHH57" s="53"/>
      <c r="UHU57" s="53"/>
      <c r="UHV57" s="53"/>
      <c r="UHX57" s="53"/>
      <c r="UIK57" s="53"/>
      <c r="UIL57" s="53"/>
      <c r="UIN57" s="53"/>
      <c r="UJA57" s="53"/>
      <c r="UJB57" s="53"/>
      <c r="UJD57" s="53"/>
      <c r="UJQ57" s="53"/>
      <c r="UJR57" s="53"/>
      <c r="UJT57" s="53"/>
      <c r="UKG57" s="53"/>
      <c r="UKH57" s="53"/>
      <c r="UKJ57" s="53"/>
      <c r="UKW57" s="53"/>
      <c r="UKX57" s="53"/>
      <c r="UKZ57" s="53"/>
      <c r="ULM57" s="53"/>
      <c r="ULN57" s="53"/>
      <c r="ULP57" s="53"/>
      <c r="UMC57" s="53"/>
      <c r="UMD57" s="53"/>
      <c r="UMF57" s="53"/>
      <c r="UMS57" s="53"/>
      <c r="UMT57" s="53"/>
      <c r="UMV57" s="53"/>
      <c r="UNI57" s="53"/>
      <c r="UNJ57" s="53"/>
      <c r="UNL57" s="53"/>
      <c r="UNY57" s="53"/>
      <c r="UNZ57" s="53"/>
      <c r="UOB57" s="53"/>
      <c r="UOO57" s="53"/>
      <c r="UOP57" s="53"/>
      <c r="UOR57" s="53"/>
      <c r="UPE57" s="53"/>
      <c r="UPF57" s="53"/>
      <c r="UPH57" s="53"/>
      <c r="UPU57" s="53"/>
      <c r="UPV57" s="53"/>
      <c r="UPX57" s="53"/>
      <c r="UQK57" s="53"/>
      <c r="UQL57" s="53"/>
      <c r="UQN57" s="53"/>
      <c r="URA57" s="53"/>
      <c r="URB57" s="53"/>
      <c r="URD57" s="53"/>
      <c r="URQ57" s="53"/>
      <c r="URR57" s="53"/>
      <c r="URT57" s="53"/>
      <c r="USG57" s="53"/>
      <c r="USH57" s="53"/>
      <c r="USJ57" s="53"/>
      <c r="USW57" s="53"/>
      <c r="USX57" s="53"/>
      <c r="USZ57" s="53"/>
      <c r="UTM57" s="53"/>
      <c r="UTN57" s="53"/>
      <c r="UTP57" s="53"/>
      <c r="UUC57" s="53"/>
      <c r="UUD57" s="53"/>
      <c r="UUF57" s="53"/>
      <c r="UUS57" s="53"/>
      <c r="UUT57" s="53"/>
      <c r="UUV57" s="53"/>
      <c r="UVI57" s="53"/>
      <c r="UVJ57" s="53"/>
      <c r="UVL57" s="53"/>
      <c r="UVY57" s="53"/>
      <c r="UVZ57" s="53"/>
      <c r="UWB57" s="53"/>
      <c r="UWO57" s="53"/>
      <c r="UWP57" s="53"/>
      <c r="UWR57" s="53"/>
      <c r="UXE57" s="53"/>
      <c r="UXF57" s="53"/>
      <c r="UXH57" s="53"/>
      <c r="UXU57" s="53"/>
      <c r="UXV57" s="53"/>
      <c r="UXX57" s="53"/>
      <c r="UYK57" s="53"/>
      <c r="UYL57" s="53"/>
      <c r="UYN57" s="53"/>
      <c r="UZA57" s="53"/>
      <c r="UZB57" s="53"/>
      <c r="UZD57" s="53"/>
      <c r="UZQ57" s="53"/>
      <c r="UZR57" s="53"/>
      <c r="UZT57" s="53"/>
      <c r="VAG57" s="53"/>
      <c r="VAH57" s="53"/>
      <c r="VAJ57" s="53"/>
      <c r="VAW57" s="53"/>
      <c r="VAX57" s="53"/>
      <c r="VAZ57" s="53"/>
      <c r="VBM57" s="53"/>
      <c r="VBN57" s="53"/>
      <c r="VBP57" s="53"/>
      <c r="VCC57" s="53"/>
      <c r="VCD57" s="53"/>
      <c r="VCF57" s="53"/>
      <c r="VCS57" s="53"/>
      <c r="VCT57" s="53"/>
      <c r="VCV57" s="53"/>
      <c r="VDI57" s="53"/>
      <c r="VDJ57" s="53"/>
      <c r="VDL57" s="53"/>
      <c r="VDY57" s="53"/>
      <c r="VDZ57" s="53"/>
      <c r="VEB57" s="53"/>
      <c r="VEO57" s="53"/>
      <c r="VEP57" s="53"/>
      <c r="VER57" s="53"/>
      <c r="VFE57" s="53"/>
      <c r="VFF57" s="53"/>
      <c r="VFH57" s="53"/>
      <c r="VFU57" s="53"/>
      <c r="VFV57" s="53"/>
      <c r="VFX57" s="53"/>
      <c r="VGK57" s="53"/>
      <c r="VGL57" s="53"/>
      <c r="VGN57" s="53"/>
      <c r="VHA57" s="53"/>
      <c r="VHB57" s="53"/>
      <c r="VHD57" s="53"/>
      <c r="VHQ57" s="53"/>
      <c r="VHR57" s="53"/>
      <c r="VHT57" s="53"/>
      <c r="VIG57" s="53"/>
      <c r="VIH57" s="53"/>
      <c r="VIJ57" s="53"/>
      <c r="VIW57" s="53"/>
      <c r="VIX57" s="53"/>
      <c r="VIZ57" s="53"/>
      <c r="VJM57" s="53"/>
      <c r="VJN57" s="53"/>
      <c r="VJP57" s="53"/>
      <c r="VKC57" s="53"/>
      <c r="VKD57" s="53"/>
      <c r="VKF57" s="53"/>
      <c r="VKS57" s="53"/>
      <c r="VKT57" s="53"/>
      <c r="VKV57" s="53"/>
      <c r="VLI57" s="53"/>
      <c r="VLJ57" s="53"/>
      <c r="VLL57" s="53"/>
      <c r="VLY57" s="53"/>
      <c r="VLZ57" s="53"/>
      <c r="VMB57" s="53"/>
      <c r="VMO57" s="53"/>
      <c r="VMP57" s="53"/>
      <c r="VMR57" s="53"/>
      <c r="VNE57" s="53"/>
      <c r="VNF57" s="53"/>
      <c r="VNH57" s="53"/>
      <c r="VNU57" s="53"/>
      <c r="VNV57" s="53"/>
      <c r="VNX57" s="53"/>
      <c r="VOK57" s="53"/>
      <c r="VOL57" s="53"/>
      <c r="VON57" s="53"/>
      <c r="VPA57" s="53"/>
      <c r="VPB57" s="53"/>
      <c r="VPD57" s="53"/>
      <c r="VPQ57" s="53"/>
      <c r="VPR57" s="53"/>
      <c r="VPT57" s="53"/>
      <c r="VQG57" s="53"/>
      <c r="VQH57" s="53"/>
      <c r="VQJ57" s="53"/>
      <c r="VQW57" s="53"/>
      <c r="VQX57" s="53"/>
      <c r="VQZ57" s="53"/>
      <c r="VRM57" s="53"/>
      <c r="VRN57" s="53"/>
      <c r="VRP57" s="53"/>
      <c r="VSC57" s="53"/>
      <c r="VSD57" s="53"/>
      <c r="VSF57" s="53"/>
      <c r="VSS57" s="53"/>
      <c r="VST57" s="53"/>
      <c r="VSV57" s="53"/>
      <c r="VTI57" s="53"/>
      <c r="VTJ57" s="53"/>
      <c r="VTL57" s="53"/>
      <c r="VTY57" s="53"/>
      <c r="VTZ57" s="53"/>
      <c r="VUB57" s="53"/>
      <c r="VUO57" s="53"/>
      <c r="VUP57" s="53"/>
      <c r="VUR57" s="53"/>
      <c r="VVE57" s="53"/>
      <c r="VVF57" s="53"/>
      <c r="VVH57" s="53"/>
      <c r="VVU57" s="53"/>
      <c r="VVV57" s="53"/>
      <c r="VVX57" s="53"/>
      <c r="VWK57" s="53"/>
      <c r="VWL57" s="53"/>
      <c r="VWN57" s="53"/>
      <c r="VXA57" s="53"/>
      <c r="VXB57" s="53"/>
      <c r="VXD57" s="53"/>
      <c r="VXQ57" s="53"/>
      <c r="VXR57" s="53"/>
      <c r="VXT57" s="53"/>
      <c r="VYG57" s="53"/>
      <c r="VYH57" s="53"/>
      <c r="VYJ57" s="53"/>
      <c r="VYW57" s="53"/>
      <c r="VYX57" s="53"/>
      <c r="VYZ57" s="53"/>
      <c r="VZM57" s="53"/>
      <c r="VZN57" s="53"/>
      <c r="VZP57" s="53"/>
      <c r="WAC57" s="53"/>
      <c r="WAD57" s="53"/>
      <c r="WAF57" s="53"/>
      <c r="WAS57" s="53"/>
      <c r="WAT57" s="53"/>
      <c r="WAV57" s="53"/>
      <c r="WBI57" s="53"/>
      <c r="WBJ57" s="53"/>
      <c r="WBL57" s="53"/>
      <c r="WBY57" s="53"/>
      <c r="WBZ57" s="53"/>
      <c r="WCB57" s="53"/>
      <c r="WCO57" s="53"/>
      <c r="WCP57" s="53"/>
      <c r="WCR57" s="53"/>
      <c r="WDE57" s="53"/>
      <c r="WDF57" s="53"/>
      <c r="WDH57" s="53"/>
      <c r="WDU57" s="53"/>
      <c r="WDV57" s="53"/>
      <c r="WDX57" s="53"/>
      <c r="WEK57" s="53"/>
      <c r="WEL57" s="53"/>
      <c r="WEN57" s="53"/>
      <c r="WFA57" s="53"/>
      <c r="WFB57" s="53"/>
      <c r="WFD57" s="53"/>
      <c r="WFQ57" s="53"/>
      <c r="WFR57" s="53"/>
      <c r="WFT57" s="53"/>
      <c r="WGG57" s="53"/>
      <c r="WGH57" s="53"/>
      <c r="WGJ57" s="53"/>
      <c r="WGW57" s="53"/>
      <c r="WGX57" s="53"/>
      <c r="WGZ57" s="53"/>
      <c r="WHM57" s="53"/>
      <c r="WHN57" s="53"/>
      <c r="WHP57" s="53"/>
      <c r="WIC57" s="53"/>
      <c r="WID57" s="53"/>
      <c r="WIF57" s="53"/>
      <c r="WIS57" s="53"/>
      <c r="WIT57" s="53"/>
      <c r="WIV57" s="53"/>
      <c r="WJI57" s="53"/>
      <c r="WJJ57" s="53"/>
      <c r="WJL57" s="53"/>
      <c r="WJY57" s="53"/>
      <c r="WJZ57" s="53"/>
      <c r="WKB57" s="53"/>
      <c r="WKO57" s="53"/>
      <c r="WKP57" s="53"/>
      <c r="WKR57" s="53"/>
      <c r="WLE57" s="53"/>
      <c r="WLF57" s="53"/>
      <c r="WLH57" s="53"/>
      <c r="WLU57" s="53"/>
      <c r="WLV57" s="53"/>
      <c r="WLX57" s="53"/>
      <c r="WMK57" s="53"/>
      <c r="WML57" s="53"/>
      <c r="WMN57" s="53"/>
      <c r="WNA57" s="53"/>
      <c r="WNB57" s="53"/>
      <c r="WND57" s="53"/>
      <c r="WNQ57" s="53"/>
      <c r="WNR57" s="53"/>
      <c r="WNT57" s="53"/>
      <c r="WOG57" s="53"/>
      <c r="WOH57" s="53"/>
      <c r="WOJ57" s="53"/>
      <c r="WOW57" s="53"/>
      <c r="WOX57" s="53"/>
      <c r="WOZ57" s="53"/>
      <c r="WPM57" s="53"/>
      <c r="WPN57" s="53"/>
      <c r="WPP57" s="53"/>
      <c r="WQC57" s="53"/>
      <c r="WQD57" s="53"/>
      <c r="WQF57" s="53"/>
      <c r="WQS57" s="53"/>
      <c r="WQT57" s="53"/>
      <c r="WQV57" s="53"/>
      <c r="WRI57" s="53"/>
      <c r="WRJ57" s="53"/>
      <c r="WRL57" s="53"/>
      <c r="WRY57" s="53"/>
      <c r="WRZ57" s="53"/>
      <c r="WSB57" s="53"/>
      <c r="WSO57" s="53"/>
      <c r="WSP57" s="53"/>
      <c r="WSR57" s="53"/>
      <c r="WTE57" s="53"/>
      <c r="WTF57" s="53"/>
      <c r="WTH57" s="53"/>
      <c r="WTU57" s="53"/>
      <c r="WTV57" s="53"/>
      <c r="WTX57" s="53"/>
      <c r="WUK57" s="53"/>
      <c r="WUL57" s="53"/>
      <c r="WUN57" s="53"/>
      <c r="WVA57" s="53"/>
      <c r="WVB57" s="53"/>
      <c r="WVD57" s="53"/>
      <c r="WVQ57" s="53"/>
      <c r="WVR57" s="53"/>
      <c r="WVT57" s="53"/>
      <c r="WWG57" s="53"/>
      <c r="WWH57" s="53"/>
      <c r="WWJ57" s="53"/>
      <c r="WWW57" s="53"/>
      <c r="WWX57" s="53"/>
      <c r="WWZ57" s="53"/>
      <c r="WXM57" s="53"/>
      <c r="WXN57" s="53"/>
      <c r="WXP57" s="53"/>
      <c r="WYC57" s="53"/>
      <c r="WYD57" s="53"/>
      <c r="WYF57" s="53"/>
      <c r="WYS57" s="53"/>
      <c r="WYT57" s="53"/>
      <c r="WYV57" s="53"/>
      <c r="WZI57" s="53"/>
      <c r="WZJ57" s="53"/>
      <c r="WZL57" s="53"/>
      <c r="WZY57" s="53"/>
      <c r="WZZ57" s="53"/>
      <c r="XAB57" s="53"/>
      <c r="XAO57" s="53"/>
      <c r="XAP57" s="53"/>
      <c r="XAR57" s="53"/>
      <c r="XBE57" s="53"/>
      <c r="XBF57" s="53"/>
      <c r="XBH57" s="53"/>
      <c r="XBU57" s="53"/>
      <c r="XBV57" s="53"/>
      <c r="XBX57" s="53"/>
      <c r="XCK57" s="53"/>
      <c r="XCL57" s="53"/>
      <c r="XCN57" s="53"/>
      <c r="XDA57" s="53"/>
      <c r="XDB57" s="53"/>
      <c r="XDD57" s="53"/>
      <c r="XDQ57" s="53"/>
      <c r="XDR57" s="53"/>
      <c r="XDT57" s="53"/>
      <c r="XEG57" s="53"/>
      <c r="XEH57" s="53"/>
      <c r="XEJ57" s="53"/>
    </row>
    <row r="58" spans="1:1020 1033:2044 2057:3068 3081:4092 4105:5116 5129:6140 6153:7164 7177:8188 8201:9212 9225:10236 10249:11260 11273:12284 12297:13308 13321:14332 14345:15356 15369:16364" ht="18.75" x14ac:dyDescent="0.45">
      <c r="A58" s="56"/>
      <c r="B58" s="56"/>
      <c r="C58" s="47"/>
      <c r="D58" s="56"/>
      <c r="E58" s="48"/>
      <c r="AO58" s="53"/>
      <c r="AP58" s="53"/>
      <c r="AR58" s="53"/>
      <c r="BE58" s="53"/>
      <c r="BF58" s="53"/>
      <c r="BH58" s="53"/>
      <c r="BU58" s="53"/>
      <c r="BV58" s="53"/>
      <c r="BX58" s="53"/>
      <c r="CK58" s="53"/>
      <c r="CL58" s="53"/>
      <c r="CN58" s="53"/>
      <c r="DA58" s="53"/>
      <c r="DB58" s="53"/>
      <c r="DD58" s="53"/>
      <c r="DQ58" s="53"/>
      <c r="DR58" s="53"/>
      <c r="DT58" s="53"/>
      <c r="EG58" s="53"/>
      <c r="EH58" s="53"/>
      <c r="EJ58" s="53"/>
      <c r="EW58" s="53"/>
      <c r="EX58" s="53"/>
      <c r="EZ58" s="53"/>
      <c r="FM58" s="53"/>
      <c r="FN58" s="53"/>
      <c r="FP58" s="53"/>
      <c r="GC58" s="53"/>
      <c r="GD58" s="53"/>
      <c r="GF58" s="53"/>
      <c r="GS58" s="53"/>
      <c r="GT58" s="53"/>
      <c r="GV58" s="53"/>
      <c r="HI58" s="53"/>
      <c r="HJ58" s="53"/>
      <c r="HL58" s="53"/>
      <c r="HY58" s="53"/>
      <c r="HZ58" s="53"/>
      <c r="IB58" s="53"/>
      <c r="IO58" s="53"/>
      <c r="IP58" s="53"/>
      <c r="IR58" s="53"/>
      <c r="JE58" s="53"/>
      <c r="JF58" s="53"/>
      <c r="JH58" s="53"/>
      <c r="JU58" s="53"/>
      <c r="JV58" s="53"/>
      <c r="JX58" s="53"/>
      <c r="KK58" s="53"/>
      <c r="KL58" s="53"/>
      <c r="KN58" s="53"/>
      <c r="LA58" s="53"/>
      <c r="LB58" s="53"/>
      <c r="LD58" s="53"/>
      <c r="LQ58" s="53"/>
      <c r="LR58" s="53"/>
      <c r="LT58" s="53"/>
      <c r="MG58" s="53"/>
      <c r="MH58" s="53"/>
      <c r="MJ58" s="53"/>
      <c r="MW58" s="53"/>
      <c r="MX58" s="53"/>
      <c r="MZ58" s="53"/>
      <c r="NM58" s="53"/>
      <c r="NN58" s="53"/>
      <c r="NP58" s="53"/>
      <c r="OC58" s="53"/>
      <c r="OD58" s="53"/>
      <c r="OF58" s="53"/>
      <c r="OS58" s="53"/>
      <c r="OT58" s="53"/>
      <c r="OV58" s="53"/>
      <c r="PI58" s="53"/>
      <c r="PJ58" s="53"/>
      <c r="PL58" s="53"/>
      <c r="PY58" s="53"/>
      <c r="PZ58" s="53"/>
      <c r="QB58" s="53"/>
      <c r="QO58" s="53"/>
      <c r="QP58" s="53"/>
      <c r="QR58" s="53"/>
      <c r="RE58" s="53"/>
      <c r="RF58" s="53"/>
      <c r="RH58" s="53"/>
      <c r="RU58" s="53"/>
      <c r="RV58" s="53"/>
      <c r="RX58" s="53"/>
      <c r="SK58" s="53"/>
      <c r="SL58" s="53"/>
      <c r="SN58" s="53"/>
      <c r="TA58" s="53"/>
      <c r="TB58" s="53"/>
      <c r="TD58" s="53"/>
      <c r="TQ58" s="53"/>
      <c r="TR58" s="53"/>
      <c r="TT58" s="53"/>
      <c r="UG58" s="53"/>
      <c r="UH58" s="53"/>
      <c r="UJ58" s="53"/>
      <c r="UW58" s="53"/>
      <c r="UX58" s="53"/>
      <c r="UZ58" s="53"/>
      <c r="VM58" s="53"/>
      <c r="VN58" s="53"/>
      <c r="VP58" s="53"/>
      <c r="WC58" s="53"/>
      <c r="WD58" s="53"/>
      <c r="WF58" s="53"/>
      <c r="WS58" s="53"/>
      <c r="WT58" s="53"/>
      <c r="WV58" s="53"/>
      <c r="XI58" s="53"/>
      <c r="XJ58" s="53"/>
      <c r="XL58" s="53"/>
      <c r="XY58" s="53"/>
      <c r="XZ58" s="53"/>
      <c r="YB58" s="53"/>
      <c r="YO58" s="53"/>
      <c r="YP58" s="53"/>
      <c r="YR58" s="53"/>
      <c r="ZE58" s="53"/>
      <c r="ZF58" s="53"/>
      <c r="ZH58" s="53"/>
      <c r="ZU58" s="53"/>
      <c r="ZV58" s="53"/>
      <c r="ZX58" s="53"/>
      <c r="AAK58" s="53"/>
      <c r="AAL58" s="53"/>
      <c r="AAN58" s="53"/>
      <c r="ABA58" s="53"/>
      <c r="ABB58" s="53"/>
      <c r="ABD58" s="53"/>
      <c r="ABQ58" s="53"/>
      <c r="ABR58" s="53"/>
      <c r="ABT58" s="53"/>
      <c r="ACG58" s="53"/>
      <c r="ACH58" s="53"/>
      <c r="ACJ58" s="53"/>
      <c r="ACW58" s="53"/>
      <c r="ACX58" s="53"/>
      <c r="ACZ58" s="53"/>
      <c r="ADM58" s="53"/>
      <c r="ADN58" s="53"/>
      <c r="ADP58" s="53"/>
      <c r="AEC58" s="53"/>
      <c r="AED58" s="53"/>
      <c r="AEF58" s="53"/>
      <c r="AES58" s="53"/>
      <c r="AET58" s="53"/>
      <c r="AEV58" s="53"/>
      <c r="AFI58" s="53"/>
      <c r="AFJ58" s="53"/>
      <c r="AFL58" s="53"/>
      <c r="AFY58" s="53"/>
      <c r="AFZ58" s="53"/>
      <c r="AGB58" s="53"/>
      <c r="AGO58" s="53"/>
      <c r="AGP58" s="53"/>
      <c r="AGR58" s="53"/>
      <c r="AHE58" s="53"/>
      <c r="AHF58" s="53"/>
      <c r="AHH58" s="53"/>
      <c r="AHU58" s="53"/>
      <c r="AHV58" s="53"/>
      <c r="AHX58" s="53"/>
      <c r="AIK58" s="53"/>
      <c r="AIL58" s="53"/>
      <c r="AIN58" s="53"/>
      <c r="AJA58" s="53"/>
      <c r="AJB58" s="53"/>
      <c r="AJD58" s="53"/>
      <c r="AJQ58" s="53"/>
      <c r="AJR58" s="53"/>
      <c r="AJT58" s="53"/>
      <c r="AKG58" s="53"/>
      <c r="AKH58" s="53"/>
      <c r="AKJ58" s="53"/>
      <c r="AKW58" s="53"/>
      <c r="AKX58" s="53"/>
      <c r="AKZ58" s="53"/>
      <c r="ALM58" s="53"/>
      <c r="ALN58" s="53"/>
      <c r="ALP58" s="53"/>
      <c r="AMC58" s="53"/>
      <c r="AMD58" s="53"/>
      <c r="AMF58" s="53"/>
      <c r="AMS58" s="53"/>
      <c r="AMT58" s="53"/>
      <c r="AMV58" s="53"/>
      <c r="ANI58" s="53"/>
      <c r="ANJ58" s="53"/>
      <c r="ANL58" s="53"/>
      <c r="ANY58" s="53"/>
      <c r="ANZ58" s="53"/>
      <c r="AOB58" s="53"/>
      <c r="AOO58" s="53"/>
      <c r="AOP58" s="53"/>
      <c r="AOR58" s="53"/>
      <c r="APE58" s="53"/>
      <c r="APF58" s="53"/>
      <c r="APH58" s="53"/>
      <c r="APU58" s="53"/>
      <c r="APV58" s="53"/>
      <c r="APX58" s="53"/>
      <c r="AQK58" s="53"/>
      <c r="AQL58" s="53"/>
      <c r="AQN58" s="53"/>
      <c r="ARA58" s="53"/>
      <c r="ARB58" s="53"/>
      <c r="ARD58" s="53"/>
      <c r="ARQ58" s="53"/>
      <c r="ARR58" s="53"/>
      <c r="ART58" s="53"/>
      <c r="ASG58" s="53"/>
      <c r="ASH58" s="53"/>
      <c r="ASJ58" s="53"/>
      <c r="ASW58" s="53"/>
      <c r="ASX58" s="53"/>
      <c r="ASZ58" s="53"/>
      <c r="ATM58" s="53"/>
      <c r="ATN58" s="53"/>
      <c r="ATP58" s="53"/>
      <c r="AUC58" s="53"/>
      <c r="AUD58" s="53"/>
      <c r="AUF58" s="53"/>
      <c r="AUS58" s="53"/>
      <c r="AUT58" s="53"/>
      <c r="AUV58" s="53"/>
      <c r="AVI58" s="53"/>
      <c r="AVJ58" s="53"/>
      <c r="AVL58" s="53"/>
      <c r="AVY58" s="53"/>
      <c r="AVZ58" s="53"/>
      <c r="AWB58" s="53"/>
      <c r="AWO58" s="53"/>
      <c r="AWP58" s="53"/>
      <c r="AWR58" s="53"/>
      <c r="AXE58" s="53"/>
      <c r="AXF58" s="53"/>
      <c r="AXH58" s="53"/>
      <c r="AXU58" s="53"/>
      <c r="AXV58" s="53"/>
      <c r="AXX58" s="53"/>
      <c r="AYK58" s="53"/>
      <c r="AYL58" s="53"/>
      <c r="AYN58" s="53"/>
      <c r="AZA58" s="53"/>
      <c r="AZB58" s="53"/>
      <c r="AZD58" s="53"/>
      <c r="AZQ58" s="53"/>
      <c r="AZR58" s="53"/>
      <c r="AZT58" s="53"/>
      <c r="BAG58" s="53"/>
      <c r="BAH58" s="53"/>
      <c r="BAJ58" s="53"/>
      <c r="BAW58" s="53"/>
      <c r="BAX58" s="53"/>
      <c r="BAZ58" s="53"/>
      <c r="BBM58" s="53"/>
      <c r="BBN58" s="53"/>
      <c r="BBP58" s="53"/>
      <c r="BCC58" s="53"/>
      <c r="BCD58" s="53"/>
      <c r="BCF58" s="53"/>
      <c r="BCS58" s="53"/>
      <c r="BCT58" s="53"/>
      <c r="BCV58" s="53"/>
      <c r="BDI58" s="53"/>
      <c r="BDJ58" s="53"/>
      <c r="BDL58" s="53"/>
      <c r="BDY58" s="53"/>
      <c r="BDZ58" s="53"/>
      <c r="BEB58" s="53"/>
      <c r="BEO58" s="53"/>
      <c r="BEP58" s="53"/>
      <c r="BER58" s="53"/>
      <c r="BFE58" s="53"/>
      <c r="BFF58" s="53"/>
      <c r="BFH58" s="53"/>
      <c r="BFU58" s="53"/>
      <c r="BFV58" s="53"/>
      <c r="BFX58" s="53"/>
      <c r="BGK58" s="53"/>
      <c r="BGL58" s="53"/>
      <c r="BGN58" s="53"/>
      <c r="BHA58" s="53"/>
      <c r="BHB58" s="53"/>
      <c r="BHD58" s="53"/>
      <c r="BHQ58" s="53"/>
      <c r="BHR58" s="53"/>
      <c r="BHT58" s="53"/>
      <c r="BIG58" s="53"/>
      <c r="BIH58" s="53"/>
      <c r="BIJ58" s="53"/>
      <c r="BIW58" s="53"/>
      <c r="BIX58" s="53"/>
      <c r="BIZ58" s="53"/>
      <c r="BJM58" s="53"/>
      <c r="BJN58" s="53"/>
      <c r="BJP58" s="53"/>
      <c r="BKC58" s="53"/>
      <c r="BKD58" s="53"/>
      <c r="BKF58" s="53"/>
      <c r="BKS58" s="53"/>
      <c r="BKT58" s="53"/>
      <c r="BKV58" s="53"/>
      <c r="BLI58" s="53"/>
      <c r="BLJ58" s="53"/>
      <c r="BLL58" s="53"/>
      <c r="BLY58" s="53"/>
      <c r="BLZ58" s="53"/>
      <c r="BMB58" s="53"/>
      <c r="BMO58" s="53"/>
      <c r="BMP58" s="53"/>
      <c r="BMR58" s="53"/>
      <c r="BNE58" s="53"/>
      <c r="BNF58" s="53"/>
      <c r="BNH58" s="53"/>
      <c r="BNU58" s="53"/>
      <c r="BNV58" s="53"/>
      <c r="BNX58" s="53"/>
      <c r="BOK58" s="53"/>
      <c r="BOL58" s="53"/>
      <c r="BON58" s="53"/>
      <c r="BPA58" s="53"/>
      <c r="BPB58" s="53"/>
      <c r="BPD58" s="53"/>
      <c r="BPQ58" s="53"/>
      <c r="BPR58" s="53"/>
      <c r="BPT58" s="53"/>
      <c r="BQG58" s="53"/>
      <c r="BQH58" s="53"/>
      <c r="BQJ58" s="53"/>
      <c r="BQW58" s="53"/>
      <c r="BQX58" s="53"/>
      <c r="BQZ58" s="53"/>
      <c r="BRM58" s="53"/>
      <c r="BRN58" s="53"/>
      <c r="BRP58" s="53"/>
      <c r="BSC58" s="53"/>
      <c r="BSD58" s="53"/>
      <c r="BSF58" s="53"/>
      <c r="BSS58" s="53"/>
      <c r="BST58" s="53"/>
      <c r="BSV58" s="53"/>
      <c r="BTI58" s="53"/>
      <c r="BTJ58" s="53"/>
      <c r="BTL58" s="53"/>
      <c r="BTY58" s="53"/>
      <c r="BTZ58" s="53"/>
      <c r="BUB58" s="53"/>
      <c r="BUO58" s="53"/>
      <c r="BUP58" s="53"/>
      <c r="BUR58" s="53"/>
      <c r="BVE58" s="53"/>
      <c r="BVF58" s="53"/>
      <c r="BVH58" s="53"/>
      <c r="BVU58" s="53"/>
      <c r="BVV58" s="53"/>
      <c r="BVX58" s="53"/>
      <c r="BWK58" s="53"/>
      <c r="BWL58" s="53"/>
      <c r="BWN58" s="53"/>
      <c r="BXA58" s="53"/>
      <c r="BXB58" s="53"/>
      <c r="BXD58" s="53"/>
      <c r="BXQ58" s="53"/>
      <c r="BXR58" s="53"/>
      <c r="BXT58" s="53"/>
      <c r="BYG58" s="53"/>
      <c r="BYH58" s="53"/>
      <c r="BYJ58" s="53"/>
      <c r="BYW58" s="53"/>
      <c r="BYX58" s="53"/>
      <c r="BYZ58" s="53"/>
      <c r="BZM58" s="53"/>
      <c r="BZN58" s="53"/>
      <c r="BZP58" s="53"/>
      <c r="CAC58" s="53"/>
      <c r="CAD58" s="53"/>
      <c r="CAF58" s="53"/>
      <c r="CAS58" s="53"/>
      <c r="CAT58" s="53"/>
      <c r="CAV58" s="53"/>
      <c r="CBI58" s="53"/>
      <c r="CBJ58" s="53"/>
      <c r="CBL58" s="53"/>
      <c r="CBY58" s="53"/>
      <c r="CBZ58" s="53"/>
      <c r="CCB58" s="53"/>
      <c r="CCO58" s="53"/>
      <c r="CCP58" s="53"/>
      <c r="CCR58" s="53"/>
      <c r="CDE58" s="53"/>
      <c r="CDF58" s="53"/>
      <c r="CDH58" s="53"/>
      <c r="CDU58" s="53"/>
      <c r="CDV58" s="53"/>
      <c r="CDX58" s="53"/>
      <c r="CEK58" s="53"/>
      <c r="CEL58" s="53"/>
      <c r="CEN58" s="53"/>
      <c r="CFA58" s="53"/>
      <c r="CFB58" s="53"/>
      <c r="CFD58" s="53"/>
      <c r="CFQ58" s="53"/>
      <c r="CFR58" s="53"/>
      <c r="CFT58" s="53"/>
      <c r="CGG58" s="53"/>
      <c r="CGH58" s="53"/>
      <c r="CGJ58" s="53"/>
      <c r="CGW58" s="53"/>
      <c r="CGX58" s="53"/>
      <c r="CGZ58" s="53"/>
      <c r="CHM58" s="53"/>
      <c r="CHN58" s="53"/>
      <c r="CHP58" s="53"/>
      <c r="CIC58" s="53"/>
      <c r="CID58" s="53"/>
      <c r="CIF58" s="53"/>
      <c r="CIS58" s="53"/>
      <c r="CIT58" s="53"/>
      <c r="CIV58" s="53"/>
      <c r="CJI58" s="53"/>
      <c r="CJJ58" s="53"/>
      <c r="CJL58" s="53"/>
      <c r="CJY58" s="53"/>
      <c r="CJZ58" s="53"/>
      <c r="CKB58" s="53"/>
      <c r="CKO58" s="53"/>
      <c r="CKP58" s="53"/>
      <c r="CKR58" s="53"/>
      <c r="CLE58" s="53"/>
      <c r="CLF58" s="53"/>
      <c r="CLH58" s="53"/>
      <c r="CLU58" s="53"/>
      <c r="CLV58" s="53"/>
      <c r="CLX58" s="53"/>
      <c r="CMK58" s="53"/>
      <c r="CML58" s="53"/>
      <c r="CMN58" s="53"/>
      <c r="CNA58" s="53"/>
      <c r="CNB58" s="53"/>
      <c r="CND58" s="53"/>
      <c r="CNQ58" s="53"/>
      <c r="CNR58" s="53"/>
      <c r="CNT58" s="53"/>
      <c r="COG58" s="53"/>
      <c r="COH58" s="53"/>
      <c r="COJ58" s="53"/>
      <c r="COW58" s="53"/>
      <c r="COX58" s="53"/>
      <c r="COZ58" s="53"/>
      <c r="CPM58" s="53"/>
      <c r="CPN58" s="53"/>
      <c r="CPP58" s="53"/>
      <c r="CQC58" s="53"/>
      <c r="CQD58" s="53"/>
      <c r="CQF58" s="53"/>
      <c r="CQS58" s="53"/>
      <c r="CQT58" s="53"/>
      <c r="CQV58" s="53"/>
      <c r="CRI58" s="53"/>
      <c r="CRJ58" s="53"/>
      <c r="CRL58" s="53"/>
      <c r="CRY58" s="53"/>
      <c r="CRZ58" s="53"/>
      <c r="CSB58" s="53"/>
      <c r="CSO58" s="53"/>
      <c r="CSP58" s="53"/>
      <c r="CSR58" s="53"/>
      <c r="CTE58" s="53"/>
      <c r="CTF58" s="53"/>
      <c r="CTH58" s="53"/>
      <c r="CTU58" s="53"/>
      <c r="CTV58" s="53"/>
      <c r="CTX58" s="53"/>
      <c r="CUK58" s="53"/>
      <c r="CUL58" s="53"/>
      <c r="CUN58" s="53"/>
      <c r="CVA58" s="53"/>
      <c r="CVB58" s="53"/>
      <c r="CVD58" s="53"/>
      <c r="CVQ58" s="53"/>
      <c r="CVR58" s="53"/>
      <c r="CVT58" s="53"/>
      <c r="CWG58" s="53"/>
      <c r="CWH58" s="53"/>
      <c r="CWJ58" s="53"/>
      <c r="CWW58" s="53"/>
      <c r="CWX58" s="53"/>
      <c r="CWZ58" s="53"/>
      <c r="CXM58" s="53"/>
      <c r="CXN58" s="53"/>
      <c r="CXP58" s="53"/>
      <c r="CYC58" s="53"/>
      <c r="CYD58" s="53"/>
      <c r="CYF58" s="53"/>
      <c r="CYS58" s="53"/>
      <c r="CYT58" s="53"/>
      <c r="CYV58" s="53"/>
      <c r="CZI58" s="53"/>
      <c r="CZJ58" s="53"/>
      <c r="CZL58" s="53"/>
      <c r="CZY58" s="53"/>
      <c r="CZZ58" s="53"/>
      <c r="DAB58" s="53"/>
      <c r="DAO58" s="53"/>
      <c r="DAP58" s="53"/>
      <c r="DAR58" s="53"/>
      <c r="DBE58" s="53"/>
      <c r="DBF58" s="53"/>
      <c r="DBH58" s="53"/>
      <c r="DBU58" s="53"/>
      <c r="DBV58" s="53"/>
      <c r="DBX58" s="53"/>
      <c r="DCK58" s="53"/>
      <c r="DCL58" s="53"/>
      <c r="DCN58" s="53"/>
      <c r="DDA58" s="53"/>
      <c r="DDB58" s="53"/>
      <c r="DDD58" s="53"/>
      <c r="DDQ58" s="53"/>
      <c r="DDR58" s="53"/>
      <c r="DDT58" s="53"/>
      <c r="DEG58" s="53"/>
      <c r="DEH58" s="53"/>
      <c r="DEJ58" s="53"/>
      <c r="DEW58" s="53"/>
      <c r="DEX58" s="53"/>
      <c r="DEZ58" s="53"/>
      <c r="DFM58" s="53"/>
      <c r="DFN58" s="53"/>
      <c r="DFP58" s="53"/>
      <c r="DGC58" s="53"/>
      <c r="DGD58" s="53"/>
      <c r="DGF58" s="53"/>
      <c r="DGS58" s="53"/>
      <c r="DGT58" s="53"/>
      <c r="DGV58" s="53"/>
      <c r="DHI58" s="53"/>
      <c r="DHJ58" s="53"/>
      <c r="DHL58" s="53"/>
      <c r="DHY58" s="53"/>
      <c r="DHZ58" s="53"/>
      <c r="DIB58" s="53"/>
      <c r="DIO58" s="53"/>
      <c r="DIP58" s="53"/>
      <c r="DIR58" s="53"/>
      <c r="DJE58" s="53"/>
      <c r="DJF58" s="53"/>
      <c r="DJH58" s="53"/>
      <c r="DJU58" s="53"/>
      <c r="DJV58" s="53"/>
      <c r="DJX58" s="53"/>
      <c r="DKK58" s="53"/>
      <c r="DKL58" s="53"/>
      <c r="DKN58" s="53"/>
      <c r="DLA58" s="53"/>
      <c r="DLB58" s="53"/>
      <c r="DLD58" s="53"/>
      <c r="DLQ58" s="53"/>
      <c r="DLR58" s="53"/>
      <c r="DLT58" s="53"/>
      <c r="DMG58" s="53"/>
      <c r="DMH58" s="53"/>
      <c r="DMJ58" s="53"/>
      <c r="DMW58" s="53"/>
      <c r="DMX58" s="53"/>
      <c r="DMZ58" s="53"/>
      <c r="DNM58" s="53"/>
      <c r="DNN58" s="53"/>
      <c r="DNP58" s="53"/>
      <c r="DOC58" s="53"/>
      <c r="DOD58" s="53"/>
      <c r="DOF58" s="53"/>
      <c r="DOS58" s="53"/>
      <c r="DOT58" s="53"/>
      <c r="DOV58" s="53"/>
      <c r="DPI58" s="53"/>
      <c r="DPJ58" s="53"/>
      <c r="DPL58" s="53"/>
      <c r="DPY58" s="53"/>
      <c r="DPZ58" s="53"/>
      <c r="DQB58" s="53"/>
      <c r="DQO58" s="53"/>
      <c r="DQP58" s="53"/>
      <c r="DQR58" s="53"/>
      <c r="DRE58" s="53"/>
      <c r="DRF58" s="53"/>
      <c r="DRH58" s="53"/>
      <c r="DRU58" s="53"/>
      <c r="DRV58" s="53"/>
      <c r="DRX58" s="53"/>
      <c r="DSK58" s="53"/>
      <c r="DSL58" s="53"/>
      <c r="DSN58" s="53"/>
      <c r="DTA58" s="53"/>
      <c r="DTB58" s="53"/>
      <c r="DTD58" s="53"/>
      <c r="DTQ58" s="53"/>
      <c r="DTR58" s="53"/>
      <c r="DTT58" s="53"/>
      <c r="DUG58" s="53"/>
      <c r="DUH58" s="53"/>
      <c r="DUJ58" s="53"/>
      <c r="DUW58" s="53"/>
      <c r="DUX58" s="53"/>
      <c r="DUZ58" s="53"/>
      <c r="DVM58" s="53"/>
      <c r="DVN58" s="53"/>
      <c r="DVP58" s="53"/>
      <c r="DWC58" s="53"/>
      <c r="DWD58" s="53"/>
      <c r="DWF58" s="53"/>
      <c r="DWS58" s="53"/>
      <c r="DWT58" s="53"/>
      <c r="DWV58" s="53"/>
      <c r="DXI58" s="53"/>
      <c r="DXJ58" s="53"/>
      <c r="DXL58" s="53"/>
      <c r="DXY58" s="53"/>
      <c r="DXZ58" s="53"/>
      <c r="DYB58" s="53"/>
      <c r="DYO58" s="53"/>
      <c r="DYP58" s="53"/>
      <c r="DYR58" s="53"/>
      <c r="DZE58" s="53"/>
      <c r="DZF58" s="53"/>
      <c r="DZH58" s="53"/>
      <c r="DZU58" s="53"/>
      <c r="DZV58" s="53"/>
      <c r="DZX58" s="53"/>
      <c r="EAK58" s="53"/>
      <c r="EAL58" s="53"/>
      <c r="EAN58" s="53"/>
      <c r="EBA58" s="53"/>
      <c r="EBB58" s="53"/>
      <c r="EBD58" s="53"/>
      <c r="EBQ58" s="53"/>
      <c r="EBR58" s="53"/>
      <c r="EBT58" s="53"/>
      <c r="ECG58" s="53"/>
      <c r="ECH58" s="53"/>
      <c r="ECJ58" s="53"/>
      <c r="ECW58" s="53"/>
      <c r="ECX58" s="53"/>
      <c r="ECZ58" s="53"/>
      <c r="EDM58" s="53"/>
      <c r="EDN58" s="53"/>
      <c r="EDP58" s="53"/>
      <c r="EEC58" s="53"/>
      <c r="EED58" s="53"/>
      <c r="EEF58" s="53"/>
      <c r="EES58" s="53"/>
      <c r="EET58" s="53"/>
      <c r="EEV58" s="53"/>
      <c r="EFI58" s="53"/>
      <c r="EFJ58" s="53"/>
      <c r="EFL58" s="53"/>
      <c r="EFY58" s="53"/>
      <c r="EFZ58" s="53"/>
      <c r="EGB58" s="53"/>
      <c r="EGO58" s="53"/>
      <c r="EGP58" s="53"/>
      <c r="EGR58" s="53"/>
      <c r="EHE58" s="53"/>
      <c r="EHF58" s="53"/>
      <c r="EHH58" s="53"/>
      <c r="EHU58" s="53"/>
      <c r="EHV58" s="53"/>
      <c r="EHX58" s="53"/>
      <c r="EIK58" s="53"/>
      <c r="EIL58" s="53"/>
      <c r="EIN58" s="53"/>
      <c r="EJA58" s="53"/>
      <c r="EJB58" s="53"/>
      <c r="EJD58" s="53"/>
      <c r="EJQ58" s="53"/>
      <c r="EJR58" s="53"/>
      <c r="EJT58" s="53"/>
      <c r="EKG58" s="53"/>
      <c r="EKH58" s="53"/>
      <c r="EKJ58" s="53"/>
      <c r="EKW58" s="53"/>
      <c r="EKX58" s="53"/>
      <c r="EKZ58" s="53"/>
      <c r="ELM58" s="53"/>
      <c r="ELN58" s="53"/>
      <c r="ELP58" s="53"/>
      <c r="EMC58" s="53"/>
      <c r="EMD58" s="53"/>
      <c r="EMF58" s="53"/>
      <c r="EMS58" s="53"/>
      <c r="EMT58" s="53"/>
      <c r="EMV58" s="53"/>
      <c r="ENI58" s="53"/>
      <c r="ENJ58" s="53"/>
      <c r="ENL58" s="53"/>
      <c r="ENY58" s="53"/>
      <c r="ENZ58" s="53"/>
      <c r="EOB58" s="53"/>
      <c r="EOO58" s="53"/>
      <c r="EOP58" s="53"/>
      <c r="EOR58" s="53"/>
      <c r="EPE58" s="53"/>
      <c r="EPF58" s="53"/>
      <c r="EPH58" s="53"/>
      <c r="EPU58" s="53"/>
      <c r="EPV58" s="53"/>
      <c r="EPX58" s="53"/>
      <c r="EQK58" s="53"/>
      <c r="EQL58" s="53"/>
      <c r="EQN58" s="53"/>
      <c r="ERA58" s="53"/>
      <c r="ERB58" s="53"/>
      <c r="ERD58" s="53"/>
      <c r="ERQ58" s="53"/>
      <c r="ERR58" s="53"/>
      <c r="ERT58" s="53"/>
      <c r="ESG58" s="53"/>
      <c r="ESH58" s="53"/>
      <c r="ESJ58" s="53"/>
      <c r="ESW58" s="53"/>
      <c r="ESX58" s="53"/>
      <c r="ESZ58" s="53"/>
      <c r="ETM58" s="53"/>
      <c r="ETN58" s="53"/>
      <c r="ETP58" s="53"/>
      <c r="EUC58" s="53"/>
      <c r="EUD58" s="53"/>
      <c r="EUF58" s="53"/>
      <c r="EUS58" s="53"/>
      <c r="EUT58" s="53"/>
      <c r="EUV58" s="53"/>
      <c r="EVI58" s="53"/>
      <c r="EVJ58" s="53"/>
      <c r="EVL58" s="53"/>
      <c r="EVY58" s="53"/>
      <c r="EVZ58" s="53"/>
      <c r="EWB58" s="53"/>
      <c r="EWO58" s="53"/>
      <c r="EWP58" s="53"/>
      <c r="EWR58" s="53"/>
      <c r="EXE58" s="53"/>
      <c r="EXF58" s="53"/>
      <c r="EXH58" s="53"/>
      <c r="EXU58" s="53"/>
      <c r="EXV58" s="53"/>
      <c r="EXX58" s="53"/>
      <c r="EYK58" s="53"/>
      <c r="EYL58" s="53"/>
      <c r="EYN58" s="53"/>
      <c r="EZA58" s="53"/>
      <c r="EZB58" s="53"/>
      <c r="EZD58" s="53"/>
      <c r="EZQ58" s="53"/>
      <c r="EZR58" s="53"/>
      <c r="EZT58" s="53"/>
      <c r="FAG58" s="53"/>
      <c r="FAH58" s="53"/>
      <c r="FAJ58" s="53"/>
      <c r="FAW58" s="53"/>
      <c r="FAX58" s="53"/>
      <c r="FAZ58" s="53"/>
      <c r="FBM58" s="53"/>
      <c r="FBN58" s="53"/>
      <c r="FBP58" s="53"/>
      <c r="FCC58" s="53"/>
      <c r="FCD58" s="53"/>
      <c r="FCF58" s="53"/>
      <c r="FCS58" s="53"/>
      <c r="FCT58" s="53"/>
      <c r="FCV58" s="53"/>
      <c r="FDI58" s="53"/>
      <c r="FDJ58" s="53"/>
      <c r="FDL58" s="53"/>
      <c r="FDY58" s="53"/>
      <c r="FDZ58" s="53"/>
      <c r="FEB58" s="53"/>
      <c r="FEO58" s="53"/>
      <c r="FEP58" s="53"/>
      <c r="FER58" s="53"/>
      <c r="FFE58" s="53"/>
      <c r="FFF58" s="53"/>
      <c r="FFH58" s="53"/>
      <c r="FFU58" s="53"/>
      <c r="FFV58" s="53"/>
      <c r="FFX58" s="53"/>
      <c r="FGK58" s="53"/>
      <c r="FGL58" s="53"/>
      <c r="FGN58" s="53"/>
      <c r="FHA58" s="53"/>
      <c r="FHB58" s="53"/>
      <c r="FHD58" s="53"/>
      <c r="FHQ58" s="53"/>
      <c r="FHR58" s="53"/>
      <c r="FHT58" s="53"/>
      <c r="FIG58" s="53"/>
      <c r="FIH58" s="53"/>
      <c r="FIJ58" s="53"/>
      <c r="FIW58" s="53"/>
      <c r="FIX58" s="53"/>
      <c r="FIZ58" s="53"/>
      <c r="FJM58" s="53"/>
      <c r="FJN58" s="53"/>
      <c r="FJP58" s="53"/>
      <c r="FKC58" s="53"/>
      <c r="FKD58" s="53"/>
      <c r="FKF58" s="53"/>
      <c r="FKS58" s="53"/>
      <c r="FKT58" s="53"/>
      <c r="FKV58" s="53"/>
      <c r="FLI58" s="53"/>
      <c r="FLJ58" s="53"/>
      <c r="FLL58" s="53"/>
      <c r="FLY58" s="53"/>
      <c r="FLZ58" s="53"/>
      <c r="FMB58" s="53"/>
      <c r="FMO58" s="53"/>
      <c r="FMP58" s="53"/>
      <c r="FMR58" s="53"/>
      <c r="FNE58" s="53"/>
      <c r="FNF58" s="53"/>
      <c r="FNH58" s="53"/>
      <c r="FNU58" s="53"/>
      <c r="FNV58" s="53"/>
      <c r="FNX58" s="53"/>
      <c r="FOK58" s="53"/>
      <c r="FOL58" s="53"/>
      <c r="FON58" s="53"/>
      <c r="FPA58" s="53"/>
      <c r="FPB58" s="53"/>
      <c r="FPD58" s="53"/>
      <c r="FPQ58" s="53"/>
      <c r="FPR58" s="53"/>
      <c r="FPT58" s="53"/>
      <c r="FQG58" s="53"/>
      <c r="FQH58" s="53"/>
      <c r="FQJ58" s="53"/>
      <c r="FQW58" s="53"/>
      <c r="FQX58" s="53"/>
      <c r="FQZ58" s="53"/>
      <c r="FRM58" s="53"/>
      <c r="FRN58" s="53"/>
      <c r="FRP58" s="53"/>
      <c r="FSC58" s="53"/>
      <c r="FSD58" s="53"/>
      <c r="FSF58" s="53"/>
      <c r="FSS58" s="53"/>
      <c r="FST58" s="53"/>
      <c r="FSV58" s="53"/>
      <c r="FTI58" s="53"/>
      <c r="FTJ58" s="53"/>
      <c r="FTL58" s="53"/>
      <c r="FTY58" s="53"/>
      <c r="FTZ58" s="53"/>
      <c r="FUB58" s="53"/>
      <c r="FUO58" s="53"/>
      <c r="FUP58" s="53"/>
      <c r="FUR58" s="53"/>
      <c r="FVE58" s="53"/>
      <c r="FVF58" s="53"/>
      <c r="FVH58" s="53"/>
      <c r="FVU58" s="53"/>
      <c r="FVV58" s="53"/>
      <c r="FVX58" s="53"/>
      <c r="FWK58" s="53"/>
      <c r="FWL58" s="53"/>
      <c r="FWN58" s="53"/>
      <c r="FXA58" s="53"/>
      <c r="FXB58" s="53"/>
      <c r="FXD58" s="53"/>
      <c r="FXQ58" s="53"/>
      <c r="FXR58" s="53"/>
      <c r="FXT58" s="53"/>
      <c r="FYG58" s="53"/>
      <c r="FYH58" s="53"/>
      <c r="FYJ58" s="53"/>
      <c r="FYW58" s="53"/>
      <c r="FYX58" s="53"/>
      <c r="FYZ58" s="53"/>
      <c r="FZM58" s="53"/>
      <c r="FZN58" s="53"/>
      <c r="FZP58" s="53"/>
      <c r="GAC58" s="53"/>
      <c r="GAD58" s="53"/>
      <c r="GAF58" s="53"/>
      <c r="GAS58" s="53"/>
      <c r="GAT58" s="53"/>
      <c r="GAV58" s="53"/>
      <c r="GBI58" s="53"/>
      <c r="GBJ58" s="53"/>
      <c r="GBL58" s="53"/>
      <c r="GBY58" s="53"/>
      <c r="GBZ58" s="53"/>
      <c r="GCB58" s="53"/>
      <c r="GCO58" s="53"/>
      <c r="GCP58" s="53"/>
      <c r="GCR58" s="53"/>
      <c r="GDE58" s="53"/>
      <c r="GDF58" s="53"/>
      <c r="GDH58" s="53"/>
      <c r="GDU58" s="53"/>
      <c r="GDV58" s="53"/>
      <c r="GDX58" s="53"/>
      <c r="GEK58" s="53"/>
      <c r="GEL58" s="53"/>
      <c r="GEN58" s="53"/>
      <c r="GFA58" s="53"/>
      <c r="GFB58" s="53"/>
      <c r="GFD58" s="53"/>
      <c r="GFQ58" s="53"/>
      <c r="GFR58" s="53"/>
      <c r="GFT58" s="53"/>
      <c r="GGG58" s="53"/>
      <c r="GGH58" s="53"/>
      <c r="GGJ58" s="53"/>
      <c r="GGW58" s="53"/>
      <c r="GGX58" s="53"/>
      <c r="GGZ58" s="53"/>
      <c r="GHM58" s="53"/>
      <c r="GHN58" s="53"/>
      <c r="GHP58" s="53"/>
      <c r="GIC58" s="53"/>
      <c r="GID58" s="53"/>
      <c r="GIF58" s="53"/>
      <c r="GIS58" s="53"/>
      <c r="GIT58" s="53"/>
      <c r="GIV58" s="53"/>
      <c r="GJI58" s="53"/>
      <c r="GJJ58" s="53"/>
      <c r="GJL58" s="53"/>
      <c r="GJY58" s="53"/>
      <c r="GJZ58" s="53"/>
      <c r="GKB58" s="53"/>
      <c r="GKO58" s="53"/>
      <c r="GKP58" s="53"/>
      <c r="GKR58" s="53"/>
      <c r="GLE58" s="53"/>
      <c r="GLF58" s="53"/>
      <c r="GLH58" s="53"/>
      <c r="GLU58" s="53"/>
      <c r="GLV58" s="53"/>
      <c r="GLX58" s="53"/>
      <c r="GMK58" s="53"/>
      <c r="GML58" s="53"/>
      <c r="GMN58" s="53"/>
      <c r="GNA58" s="53"/>
      <c r="GNB58" s="53"/>
      <c r="GND58" s="53"/>
      <c r="GNQ58" s="53"/>
      <c r="GNR58" s="53"/>
      <c r="GNT58" s="53"/>
      <c r="GOG58" s="53"/>
      <c r="GOH58" s="53"/>
      <c r="GOJ58" s="53"/>
      <c r="GOW58" s="53"/>
      <c r="GOX58" s="53"/>
      <c r="GOZ58" s="53"/>
      <c r="GPM58" s="53"/>
      <c r="GPN58" s="53"/>
      <c r="GPP58" s="53"/>
      <c r="GQC58" s="53"/>
      <c r="GQD58" s="53"/>
      <c r="GQF58" s="53"/>
      <c r="GQS58" s="53"/>
      <c r="GQT58" s="53"/>
      <c r="GQV58" s="53"/>
      <c r="GRI58" s="53"/>
      <c r="GRJ58" s="53"/>
      <c r="GRL58" s="53"/>
      <c r="GRY58" s="53"/>
      <c r="GRZ58" s="53"/>
      <c r="GSB58" s="53"/>
      <c r="GSO58" s="53"/>
      <c r="GSP58" s="53"/>
      <c r="GSR58" s="53"/>
      <c r="GTE58" s="53"/>
      <c r="GTF58" s="53"/>
      <c r="GTH58" s="53"/>
      <c r="GTU58" s="53"/>
      <c r="GTV58" s="53"/>
      <c r="GTX58" s="53"/>
      <c r="GUK58" s="53"/>
      <c r="GUL58" s="53"/>
      <c r="GUN58" s="53"/>
      <c r="GVA58" s="53"/>
      <c r="GVB58" s="53"/>
      <c r="GVD58" s="53"/>
      <c r="GVQ58" s="53"/>
      <c r="GVR58" s="53"/>
      <c r="GVT58" s="53"/>
      <c r="GWG58" s="53"/>
      <c r="GWH58" s="53"/>
      <c r="GWJ58" s="53"/>
      <c r="GWW58" s="53"/>
      <c r="GWX58" s="53"/>
      <c r="GWZ58" s="53"/>
      <c r="GXM58" s="53"/>
      <c r="GXN58" s="53"/>
      <c r="GXP58" s="53"/>
      <c r="GYC58" s="53"/>
      <c r="GYD58" s="53"/>
      <c r="GYF58" s="53"/>
      <c r="GYS58" s="53"/>
      <c r="GYT58" s="53"/>
      <c r="GYV58" s="53"/>
      <c r="GZI58" s="53"/>
      <c r="GZJ58" s="53"/>
      <c r="GZL58" s="53"/>
      <c r="GZY58" s="53"/>
      <c r="GZZ58" s="53"/>
      <c r="HAB58" s="53"/>
      <c r="HAO58" s="53"/>
      <c r="HAP58" s="53"/>
      <c r="HAR58" s="53"/>
      <c r="HBE58" s="53"/>
      <c r="HBF58" s="53"/>
      <c r="HBH58" s="53"/>
      <c r="HBU58" s="53"/>
      <c r="HBV58" s="53"/>
      <c r="HBX58" s="53"/>
      <c r="HCK58" s="53"/>
      <c r="HCL58" s="53"/>
      <c r="HCN58" s="53"/>
      <c r="HDA58" s="53"/>
      <c r="HDB58" s="53"/>
      <c r="HDD58" s="53"/>
      <c r="HDQ58" s="53"/>
      <c r="HDR58" s="53"/>
      <c r="HDT58" s="53"/>
      <c r="HEG58" s="53"/>
      <c r="HEH58" s="53"/>
      <c r="HEJ58" s="53"/>
      <c r="HEW58" s="53"/>
      <c r="HEX58" s="53"/>
      <c r="HEZ58" s="53"/>
      <c r="HFM58" s="53"/>
      <c r="HFN58" s="53"/>
      <c r="HFP58" s="53"/>
      <c r="HGC58" s="53"/>
      <c r="HGD58" s="53"/>
      <c r="HGF58" s="53"/>
      <c r="HGS58" s="53"/>
      <c r="HGT58" s="53"/>
      <c r="HGV58" s="53"/>
      <c r="HHI58" s="53"/>
      <c r="HHJ58" s="53"/>
      <c r="HHL58" s="53"/>
      <c r="HHY58" s="53"/>
      <c r="HHZ58" s="53"/>
      <c r="HIB58" s="53"/>
      <c r="HIO58" s="53"/>
      <c r="HIP58" s="53"/>
      <c r="HIR58" s="53"/>
      <c r="HJE58" s="53"/>
      <c r="HJF58" s="53"/>
      <c r="HJH58" s="53"/>
      <c r="HJU58" s="53"/>
      <c r="HJV58" s="53"/>
      <c r="HJX58" s="53"/>
      <c r="HKK58" s="53"/>
      <c r="HKL58" s="53"/>
      <c r="HKN58" s="53"/>
      <c r="HLA58" s="53"/>
      <c r="HLB58" s="53"/>
      <c r="HLD58" s="53"/>
      <c r="HLQ58" s="53"/>
      <c r="HLR58" s="53"/>
      <c r="HLT58" s="53"/>
      <c r="HMG58" s="53"/>
      <c r="HMH58" s="53"/>
      <c r="HMJ58" s="53"/>
      <c r="HMW58" s="53"/>
      <c r="HMX58" s="53"/>
      <c r="HMZ58" s="53"/>
      <c r="HNM58" s="53"/>
      <c r="HNN58" s="53"/>
      <c r="HNP58" s="53"/>
      <c r="HOC58" s="53"/>
      <c r="HOD58" s="53"/>
      <c r="HOF58" s="53"/>
      <c r="HOS58" s="53"/>
      <c r="HOT58" s="53"/>
      <c r="HOV58" s="53"/>
      <c r="HPI58" s="53"/>
      <c r="HPJ58" s="53"/>
      <c r="HPL58" s="53"/>
      <c r="HPY58" s="53"/>
      <c r="HPZ58" s="53"/>
      <c r="HQB58" s="53"/>
      <c r="HQO58" s="53"/>
      <c r="HQP58" s="53"/>
      <c r="HQR58" s="53"/>
      <c r="HRE58" s="53"/>
      <c r="HRF58" s="53"/>
      <c r="HRH58" s="53"/>
      <c r="HRU58" s="53"/>
      <c r="HRV58" s="53"/>
      <c r="HRX58" s="53"/>
      <c r="HSK58" s="53"/>
      <c r="HSL58" s="53"/>
      <c r="HSN58" s="53"/>
      <c r="HTA58" s="53"/>
      <c r="HTB58" s="53"/>
      <c r="HTD58" s="53"/>
      <c r="HTQ58" s="53"/>
      <c r="HTR58" s="53"/>
      <c r="HTT58" s="53"/>
      <c r="HUG58" s="53"/>
      <c r="HUH58" s="53"/>
      <c r="HUJ58" s="53"/>
      <c r="HUW58" s="53"/>
      <c r="HUX58" s="53"/>
      <c r="HUZ58" s="53"/>
      <c r="HVM58" s="53"/>
      <c r="HVN58" s="53"/>
      <c r="HVP58" s="53"/>
      <c r="HWC58" s="53"/>
      <c r="HWD58" s="53"/>
      <c r="HWF58" s="53"/>
      <c r="HWS58" s="53"/>
      <c r="HWT58" s="53"/>
      <c r="HWV58" s="53"/>
      <c r="HXI58" s="53"/>
      <c r="HXJ58" s="53"/>
      <c r="HXL58" s="53"/>
      <c r="HXY58" s="53"/>
      <c r="HXZ58" s="53"/>
      <c r="HYB58" s="53"/>
      <c r="HYO58" s="53"/>
      <c r="HYP58" s="53"/>
      <c r="HYR58" s="53"/>
      <c r="HZE58" s="53"/>
      <c r="HZF58" s="53"/>
      <c r="HZH58" s="53"/>
      <c r="HZU58" s="53"/>
      <c r="HZV58" s="53"/>
      <c r="HZX58" s="53"/>
      <c r="IAK58" s="53"/>
      <c r="IAL58" s="53"/>
      <c r="IAN58" s="53"/>
      <c r="IBA58" s="53"/>
      <c r="IBB58" s="53"/>
      <c r="IBD58" s="53"/>
      <c r="IBQ58" s="53"/>
      <c r="IBR58" s="53"/>
      <c r="IBT58" s="53"/>
      <c r="ICG58" s="53"/>
      <c r="ICH58" s="53"/>
      <c r="ICJ58" s="53"/>
      <c r="ICW58" s="53"/>
      <c r="ICX58" s="53"/>
      <c r="ICZ58" s="53"/>
      <c r="IDM58" s="53"/>
      <c r="IDN58" s="53"/>
      <c r="IDP58" s="53"/>
      <c r="IEC58" s="53"/>
      <c r="IED58" s="53"/>
      <c r="IEF58" s="53"/>
      <c r="IES58" s="53"/>
      <c r="IET58" s="53"/>
      <c r="IEV58" s="53"/>
      <c r="IFI58" s="53"/>
      <c r="IFJ58" s="53"/>
      <c r="IFL58" s="53"/>
      <c r="IFY58" s="53"/>
      <c r="IFZ58" s="53"/>
      <c r="IGB58" s="53"/>
      <c r="IGO58" s="53"/>
      <c r="IGP58" s="53"/>
      <c r="IGR58" s="53"/>
      <c r="IHE58" s="53"/>
      <c r="IHF58" s="53"/>
      <c r="IHH58" s="53"/>
      <c r="IHU58" s="53"/>
      <c r="IHV58" s="53"/>
      <c r="IHX58" s="53"/>
      <c r="IIK58" s="53"/>
      <c r="IIL58" s="53"/>
      <c r="IIN58" s="53"/>
      <c r="IJA58" s="53"/>
      <c r="IJB58" s="53"/>
      <c r="IJD58" s="53"/>
      <c r="IJQ58" s="53"/>
      <c r="IJR58" s="53"/>
      <c r="IJT58" s="53"/>
      <c r="IKG58" s="53"/>
      <c r="IKH58" s="53"/>
      <c r="IKJ58" s="53"/>
      <c r="IKW58" s="53"/>
      <c r="IKX58" s="53"/>
      <c r="IKZ58" s="53"/>
      <c r="ILM58" s="53"/>
      <c r="ILN58" s="53"/>
      <c r="ILP58" s="53"/>
      <c r="IMC58" s="53"/>
      <c r="IMD58" s="53"/>
      <c r="IMF58" s="53"/>
      <c r="IMS58" s="53"/>
      <c r="IMT58" s="53"/>
      <c r="IMV58" s="53"/>
      <c r="INI58" s="53"/>
      <c r="INJ58" s="53"/>
      <c r="INL58" s="53"/>
      <c r="INY58" s="53"/>
      <c r="INZ58" s="53"/>
      <c r="IOB58" s="53"/>
      <c r="IOO58" s="53"/>
      <c r="IOP58" s="53"/>
      <c r="IOR58" s="53"/>
      <c r="IPE58" s="53"/>
      <c r="IPF58" s="53"/>
      <c r="IPH58" s="53"/>
      <c r="IPU58" s="53"/>
      <c r="IPV58" s="53"/>
      <c r="IPX58" s="53"/>
      <c r="IQK58" s="53"/>
      <c r="IQL58" s="53"/>
      <c r="IQN58" s="53"/>
      <c r="IRA58" s="53"/>
      <c r="IRB58" s="53"/>
      <c r="IRD58" s="53"/>
      <c r="IRQ58" s="53"/>
      <c r="IRR58" s="53"/>
      <c r="IRT58" s="53"/>
      <c r="ISG58" s="53"/>
      <c r="ISH58" s="53"/>
      <c r="ISJ58" s="53"/>
      <c r="ISW58" s="53"/>
      <c r="ISX58" s="53"/>
      <c r="ISZ58" s="53"/>
      <c r="ITM58" s="53"/>
      <c r="ITN58" s="53"/>
      <c r="ITP58" s="53"/>
      <c r="IUC58" s="53"/>
      <c r="IUD58" s="53"/>
      <c r="IUF58" s="53"/>
      <c r="IUS58" s="53"/>
      <c r="IUT58" s="53"/>
      <c r="IUV58" s="53"/>
      <c r="IVI58" s="53"/>
      <c r="IVJ58" s="53"/>
      <c r="IVL58" s="53"/>
      <c r="IVY58" s="53"/>
      <c r="IVZ58" s="53"/>
      <c r="IWB58" s="53"/>
      <c r="IWO58" s="53"/>
      <c r="IWP58" s="53"/>
      <c r="IWR58" s="53"/>
      <c r="IXE58" s="53"/>
      <c r="IXF58" s="53"/>
      <c r="IXH58" s="53"/>
      <c r="IXU58" s="53"/>
      <c r="IXV58" s="53"/>
      <c r="IXX58" s="53"/>
      <c r="IYK58" s="53"/>
      <c r="IYL58" s="53"/>
      <c r="IYN58" s="53"/>
      <c r="IZA58" s="53"/>
      <c r="IZB58" s="53"/>
      <c r="IZD58" s="53"/>
      <c r="IZQ58" s="53"/>
      <c r="IZR58" s="53"/>
      <c r="IZT58" s="53"/>
      <c r="JAG58" s="53"/>
      <c r="JAH58" s="53"/>
      <c r="JAJ58" s="53"/>
      <c r="JAW58" s="53"/>
      <c r="JAX58" s="53"/>
      <c r="JAZ58" s="53"/>
      <c r="JBM58" s="53"/>
      <c r="JBN58" s="53"/>
      <c r="JBP58" s="53"/>
      <c r="JCC58" s="53"/>
      <c r="JCD58" s="53"/>
      <c r="JCF58" s="53"/>
      <c r="JCS58" s="53"/>
      <c r="JCT58" s="53"/>
      <c r="JCV58" s="53"/>
      <c r="JDI58" s="53"/>
      <c r="JDJ58" s="53"/>
      <c r="JDL58" s="53"/>
      <c r="JDY58" s="53"/>
      <c r="JDZ58" s="53"/>
      <c r="JEB58" s="53"/>
      <c r="JEO58" s="53"/>
      <c r="JEP58" s="53"/>
      <c r="JER58" s="53"/>
      <c r="JFE58" s="53"/>
      <c r="JFF58" s="53"/>
      <c r="JFH58" s="53"/>
      <c r="JFU58" s="53"/>
      <c r="JFV58" s="53"/>
      <c r="JFX58" s="53"/>
      <c r="JGK58" s="53"/>
      <c r="JGL58" s="53"/>
      <c r="JGN58" s="53"/>
      <c r="JHA58" s="53"/>
      <c r="JHB58" s="53"/>
      <c r="JHD58" s="53"/>
      <c r="JHQ58" s="53"/>
      <c r="JHR58" s="53"/>
      <c r="JHT58" s="53"/>
      <c r="JIG58" s="53"/>
      <c r="JIH58" s="53"/>
      <c r="JIJ58" s="53"/>
      <c r="JIW58" s="53"/>
      <c r="JIX58" s="53"/>
      <c r="JIZ58" s="53"/>
      <c r="JJM58" s="53"/>
      <c r="JJN58" s="53"/>
      <c r="JJP58" s="53"/>
      <c r="JKC58" s="53"/>
      <c r="JKD58" s="53"/>
      <c r="JKF58" s="53"/>
      <c r="JKS58" s="53"/>
      <c r="JKT58" s="53"/>
      <c r="JKV58" s="53"/>
      <c r="JLI58" s="53"/>
      <c r="JLJ58" s="53"/>
      <c r="JLL58" s="53"/>
      <c r="JLY58" s="53"/>
      <c r="JLZ58" s="53"/>
      <c r="JMB58" s="53"/>
      <c r="JMO58" s="53"/>
      <c r="JMP58" s="53"/>
      <c r="JMR58" s="53"/>
      <c r="JNE58" s="53"/>
      <c r="JNF58" s="53"/>
      <c r="JNH58" s="53"/>
      <c r="JNU58" s="53"/>
      <c r="JNV58" s="53"/>
      <c r="JNX58" s="53"/>
      <c r="JOK58" s="53"/>
      <c r="JOL58" s="53"/>
      <c r="JON58" s="53"/>
      <c r="JPA58" s="53"/>
      <c r="JPB58" s="53"/>
      <c r="JPD58" s="53"/>
      <c r="JPQ58" s="53"/>
      <c r="JPR58" s="53"/>
      <c r="JPT58" s="53"/>
      <c r="JQG58" s="53"/>
      <c r="JQH58" s="53"/>
      <c r="JQJ58" s="53"/>
      <c r="JQW58" s="53"/>
      <c r="JQX58" s="53"/>
      <c r="JQZ58" s="53"/>
      <c r="JRM58" s="53"/>
      <c r="JRN58" s="53"/>
      <c r="JRP58" s="53"/>
      <c r="JSC58" s="53"/>
      <c r="JSD58" s="53"/>
      <c r="JSF58" s="53"/>
      <c r="JSS58" s="53"/>
      <c r="JST58" s="53"/>
      <c r="JSV58" s="53"/>
      <c r="JTI58" s="53"/>
      <c r="JTJ58" s="53"/>
      <c r="JTL58" s="53"/>
      <c r="JTY58" s="53"/>
      <c r="JTZ58" s="53"/>
      <c r="JUB58" s="53"/>
      <c r="JUO58" s="53"/>
      <c r="JUP58" s="53"/>
      <c r="JUR58" s="53"/>
      <c r="JVE58" s="53"/>
      <c r="JVF58" s="53"/>
      <c r="JVH58" s="53"/>
      <c r="JVU58" s="53"/>
      <c r="JVV58" s="53"/>
      <c r="JVX58" s="53"/>
      <c r="JWK58" s="53"/>
      <c r="JWL58" s="53"/>
      <c r="JWN58" s="53"/>
      <c r="JXA58" s="53"/>
      <c r="JXB58" s="53"/>
      <c r="JXD58" s="53"/>
      <c r="JXQ58" s="53"/>
      <c r="JXR58" s="53"/>
      <c r="JXT58" s="53"/>
      <c r="JYG58" s="53"/>
      <c r="JYH58" s="53"/>
      <c r="JYJ58" s="53"/>
      <c r="JYW58" s="53"/>
      <c r="JYX58" s="53"/>
      <c r="JYZ58" s="53"/>
      <c r="JZM58" s="53"/>
      <c r="JZN58" s="53"/>
      <c r="JZP58" s="53"/>
      <c r="KAC58" s="53"/>
      <c r="KAD58" s="53"/>
      <c r="KAF58" s="53"/>
      <c r="KAS58" s="53"/>
      <c r="KAT58" s="53"/>
      <c r="KAV58" s="53"/>
      <c r="KBI58" s="53"/>
      <c r="KBJ58" s="53"/>
      <c r="KBL58" s="53"/>
      <c r="KBY58" s="53"/>
      <c r="KBZ58" s="53"/>
      <c r="KCB58" s="53"/>
      <c r="KCO58" s="53"/>
      <c r="KCP58" s="53"/>
      <c r="KCR58" s="53"/>
      <c r="KDE58" s="53"/>
      <c r="KDF58" s="53"/>
      <c r="KDH58" s="53"/>
      <c r="KDU58" s="53"/>
      <c r="KDV58" s="53"/>
      <c r="KDX58" s="53"/>
      <c r="KEK58" s="53"/>
      <c r="KEL58" s="53"/>
      <c r="KEN58" s="53"/>
      <c r="KFA58" s="53"/>
      <c r="KFB58" s="53"/>
      <c r="KFD58" s="53"/>
      <c r="KFQ58" s="53"/>
      <c r="KFR58" s="53"/>
      <c r="KFT58" s="53"/>
      <c r="KGG58" s="53"/>
      <c r="KGH58" s="53"/>
      <c r="KGJ58" s="53"/>
      <c r="KGW58" s="53"/>
      <c r="KGX58" s="53"/>
      <c r="KGZ58" s="53"/>
      <c r="KHM58" s="53"/>
      <c r="KHN58" s="53"/>
      <c r="KHP58" s="53"/>
      <c r="KIC58" s="53"/>
      <c r="KID58" s="53"/>
      <c r="KIF58" s="53"/>
      <c r="KIS58" s="53"/>
      <c r="KIT58" s="53"/>
      <c r="KIV58" s="53"/>
      <c r="KJI58" s="53"/>
      <c r="KJJ58" s="53"/>
      <c r="KJL58" s="53"/>
      <c r="KJY58" s="53"/>
      <c r="KJZ58" s="53"/>
      <c r="KKB58" s="53"/>
      <c r="KKO58" s="53"/>
      <c r="KKP58" s="53"/>
      <c r="KKR58" s="53"/>
      <c r="KLE58" s="53"/>
      <c r="KLF58" s="53"/>
      <c r="KLH58" s="53"/>
      <c r="KLU58" s="53"/>
      <c r="KLV58" s="53"/>
      <c r="KLX58" s="53"/>
      <c r="KMK58" s="53"/>
      <c r="KML58" s="53"/>
      <c r="KMN58" s="53"/>
      <c r="KNA58" s="53"/>
      <c r="KNB58" s="53"/>
      <c r="KND58" s="53"/>
      <c r="KNQ58" s="53"/>
      <c r="KNR58" s="53"/>
      <c r="KNT58" s="53"/>
      <c r="KOG58" s="53"/>
      <c r="KOH58" s="53"/>
      <c r="KOJ58" s="53"/>
      <c r="KOW58" s="53"/>
      <c r="KOX58" s="53"/>
      <c r="KOZ58" s="53"/>
      <c r="KPM58" s="53"/>
      <c r="KPN58" s="53"/>
      <c r="KPP58" s="53"/>
      <c r="KQC58" s="53"/>
      <c r="KQD58" s="53"/>
      <c r="KQF58" s="53"/>
      <c r="KQS58" s="53"/>
      <c r="KQT58" s="53"/>
      <c r="KQV58" s="53"/>
      <c r="KRI58" s="53"/>
      <c r="KRJ58" s="53"/>
      <c r="KRL58" s="53"/>
      <c r="KRY58" s="53"/>
      <c r="KRZ58" s="53"/>
      <c r="KSB58" s="53"/>
      <c r="KSO58" s="53"/>
      <c r="KSP58" s="53"/>
      <c r="KSR58" s="53"/>
      <c r="KTE58" s="53"/>
      <c r="KTF58" s="53"/>
      <c r="KTH58" s="53"/>
      <c r="KTU58" s="53"/>
      <c r="KTV58" s="53"/>
      <c r="KTX58" s="53"/>
      <c r="KUK58" s="53"/>
      <c r="KUL58" s="53"/>
      <c r="KUN58" s="53"/>
      <c r="KVA58" s="53"/>
      <c r="KVB58" s="53"/>
      <c r="KVD58" s="53"/>
      <c r="KVQ58" s="53"/>
      <c r="KVR58" s="53"/>
      <c r="KVT58" s="53"/>
      <c r="KWG58" s="53"/>
      <c r="KWH58" s="53"/>
      <c r="KWJ58" s="53"/>
      <c r="KWW58" s="53"/>
      <c r="KWX58" s="53"/>
      <c r="KWZ58" s="53"/>
      <c r="KXM58" s="53"/>
      <c r="KXN58" s="53"/>
      <c r="KXP58" s="53"/>
      <c r="KYC58" s="53"/>
      <c r="KYD58" s="53"/>
      <c r="KYF58" s="53"/>
      <c r="KYS58" s="53"/>
      <c r="KYT58" s="53"/>
      <c r="KYV58" s="53"/>
      <c r="KZI58" s="53"/>
      <c r="KZJ58" s="53"/>
      <c r="KZL58" s="53"/>
      <c r="KZY58" s="53"/>
      <c r="KZZ58" s="53"/>
      <c r="LAB58" s="53"/>
      <c r="LAO58" s="53"/>
      <c r="LAP58" s="53"/>
      <c r="LAR58" s="53"/>
      <c r="LBE58" s="53"/>
      <c r="LBF58" s="53"/>
      <c r="LBH58" s="53"/>
      <c r="LBU58" s="53"/>
      <c r="LBV58" s="53"/>
      <c r="LBX58" s="53"/>
      <c r="LCK58" s="53"/>
      <c r="LCL58" s="53"/>
      <c r="LCN58" s="53"/>
      <c r="LDA58" s="53"/>
      <c r="LDB58" s="53"/>
      <c r="LDD58" s="53"/>
      <c r="LDQ58" s="53"/>
      <c r="LDR58" s="53"/>
      <c r="LDT58" s="53"/>
      <c r="LEG58" s="53"/>
      <c r="LEH58" s="53"/>
      <c r="LEJ58" s="53"/>
      <c r="LEW58" s="53"/>
      <c r="LEX58" s="53"/>
      <c r="LEZ58" s="53"/>
      <c r="LFM58" s="53"/>
      <c r="LFN58" s="53"/>
      <c r="LFP58" s="53"/>
      <c r="LGC58" s="53"/>
      <c r="LGD58" s="53"/>
      <c r="LGF58" s="53"/>
      <c r="LGS58" s="53"/>
      <c r="LGT58" s="53"/>
      <c r="LGV58" s="53"/>
      <c r="LHI58" s="53"/>
      <c r="LHJ58" s="53"/>
      <c r="LHL58" s="53"/>
      <c r="LHY58" s="53"/>
      <c r="LHZ58" s="53"/>
      <c r="LIB58" s="53"/>
      <c r="LIO58" s="53"/>
      <c r="LIP58" s="53"/>
      <c r="LIR58" s="53"/>
      <c r="LJE58" s="53"/>
      <c r="LJF58" s="53"/>
      <c r="LJH58" s="53"/>
      <c r="LJU58" s="53"/>
      <c r="LJV58" s="53"/>
      <c r="LJX58" s="53"/>
      <c r="LKK58" s="53"/>
      <c r="LKL58" s="53"/>
      <c r="LKN58" s="53"/>
      <c r="LLA58" s="53"/>
      <c r="LLB58" s="53"/>
      <c r="LLD58" s="53"/>
      <c r="LLQ58" s="53"/>
      <c r="LLR58" s="53"/>
      <c r="LLT58" s="53"/>
      <c r="LMG58" s="53"/>
      <c r="LMH58" s="53"/>
      <c r="LMJ58" s="53"/>
      <c r="LMW58" s="53"/>
      <c r="LMX58" s="53"/>
      <c r="LMZ58" s="53"/>
      <c r="LNM58" s="53"/>
      <c r="LNN58" s="53"/>
      <c r="LNP58" s="53"/>
      <c r="LOC58" s="53"/>
      <c r="LOD58" s="53"/>
      <c r="LOF58" s="53"/>
      <c r="LOS58" s="53"/>
      <c r="LOT58" s="53"/>
      <c r="LOV58" s="53"/>
      <c r="LPI58" s="53"/>
      <c r="LPJ58" s="53"/>
      <c r="LPL58" s="53"/>
      <c r="LPY58" s="53"/>
      <c r="LPZ58" s="53"/>
      <c r="LQB58" s="53"/>
      <c r="LQO58" s="53"/>
      <c r="LQP58" s="53"/>
      <c r="LQR58" s="53"/>
      <c r="LRE58" s="53"/>
      <c r="LRF58" s="53"/>
      <c r="LRH58" s="53"/>
      <c r="LRU58" s="53"/>
      <c r="LRV58" s="53"/>
      <c r="LRX58" s="53"/>
      <c r="LSK58" s="53"/>
      <c r="LSL58" s="53"/>
      <c r="LSN58" s="53"/>
      <c r="LTA58" s="53"/>
      <c r="LTB58" s="53"/>
      <c r="LTD58" s="53"/>
      <c r="LTQ58" s="53"/>
      <c r="LTR58" s="53"/>
      <c r="LTT58" s="53"/>
      <c r="LUG58" s="53"/>
      <c r="LUH58" s="53"/>
      <c r="LUJ58" s="53"/>
      <c r="LUW58" s="53"/>
      <c r="LUX58" s="53"/>
      <c r="LUZ58" s="53"/>
      <c r="LVM58" s="53"/>
      <c r="LVN58" s="53"/>
      <c r="LVP58" s="53"/>
      <c r="LWC58" s="53"/>
      <c r="LWD58" s="53"/>
      <c r="LWF58" s="53"/>
      <c r="LWS58" s="53"/>
      <c r="LWT58" s="53"/>
      <c r="LWV58" s="53"/>
      <c r="LXI58" s="53"/>
      <c r="LXJ58" s="53"/>
      <c r="LXL58" s="53"/>
      <c r="LXY58" s="53"/>
      <c r="LXZ58" s="53"/>
      <c r="LYB58" s="53"/>
      <c r="LYO58" s="53"/>
      <c r="LYP58" s="53"/>
      <c r="LYR58" s="53"/>
      <c r="LZE58" s="53"/>
      <c r="LZF58" s="53"/>
      <c r="LZH58" s="53"/>
      <c r="LZU58" s="53"/>
      <c r="LZV58" s="53"/>
      <c r="LZX58" s="53"/>
      <c r="MAK58" s="53"/>
      <c r="MAL58" s="53"/>
      <c r="MAN58" s="53"/>
      <c r="MBA58" s="53"/>
      <c r="MBB58" s="53"/>
      <c r="MBD58" s="53"/>
      <c r="MBQ58" s="53"/>
      <c r="MBR58" s="53"/>
      <c r="MBT58" s="53"/>
      <c r="MCG58" s="53"/>
      <c r="MCH58" s="53"/>
      <c r="MCJ58" s="53"/>
      <c r="MCW58" s="53"/>
      <c r="MCX58" s="53"/>
      <c r="MCZ58" s="53"/>
      <c r="MDM58" s="53"/>
      <c r="MDN58" s="53"/>
      <c r="MDP58" s="53"/>
      <c r="MEC58" s="53"/>
      <c r="MED58" s="53"/>
      <c r="MEF58" s="53"/>
      <c r="MES58" s="53"/>
      <c r="MET58" s="53"/>
      <c r="MEV58" s="53"/>
      <c r="MFI58" s="53"/>
      <c r="MFJ58" s="53"/>
      <c r="MFL58" s="53"/>
      <c r="MFY58" s="53"/>
      <c r="MFZ58" s="53"/>
      <c r="MGB58" s="53"/>
      <c r="MGO58" s="53"/>
      <c r="MGP58" s="53"/>
      <c r="MGR58" s="53"/>
      <c r="MHE58" s="53"/>
      <c r="MHF58" s="53"/>
      <c r="MHH58" s="53"/>
      <c r="MHU58" s="53"/>
      <c r="MHV58" s="53"/>
      <c r="MHX58" s="53"/>
      <c r="MIK58" s="53"/>
      <c r="MIL58" s="53"/>
      <c r="MIN58" s="53"/>
      <c r="MJA58" s="53"/>
      <c r="MJB58" s="53"/>
      <c r="MJD58" s="53"/>
      <c r="MJQ58" s="53"/>
      <c r="MJR58" s="53"/>
      <c r="MJT58" s="53"/>
      <c r="MKG58" s="53"/>
      <c r="MKH58" s="53"/>
      <c r="MKJ58" s="53"/>
      <c r="MKW58" s="53"/>
      <c r="MKX58" s="53"/>
      <c r="MKZ58" s="53"/>
      <c r="MLM58" s="53"/>
      <c r="MLN58" s="53"/>
      <c r="MLP58" s="53"/>
      <c r="MMC58" s="53"/>
      <c r="MMD58" s="53"/>
      <c r="MMF58" s="53"/>
      <c r="MMS58" s="53"/>
      <c r="MMT58" s="53"/>
      <c r="MMV58" s="53"/>
      <c r="MNI58" s="53"/>
      <c r="MNJ58" s="53"/>
      <c r="MNL58" s="53"/>
      <c r="MNY58" s="53"/>
      <c r="MNZ58" s="53"/>
      <c r="MOB58" s="53"/>
      <c r="MOO58" s="53"/>
      <c r="MOP58" s="53"/>
      <c r="MOR58" s="53"/>
      <c r="MPE58" s="53"/>
      <c r="MPF58" s="53"/>
      <c r="MPH58" s="53"/>
      <c r="MPU58" s="53"/>
      <c r="MPV58" s="53"/>
      <c r="MPX58" s="53"/>
      <c r="MQK58" s="53"/>
      <c r="MQL58" s="53"/>
      <c r="MQN58" s="53"/>
      <c r="MRA58" s="53"/>
      <c r="MRB58" s="53"/>
      <c r="MRD58" s="53"/>
      <c r="MRQ58" s="53"/>
      <c r="MRR58" s="53"/>
      <c r="MRT58" s="53"/>
      <c r="MSG58" s="53"/>
      <c r="MSH58" s="53"/>
      <c r="MSJ58" s="53"/>
      <c r="MSW58" s="53"/>
      <c r="MSX58" s="53"/>
      <c r="MSZ58" s="53"/>
      <c r="MTM58" s="53"/>
      <c r="MTN58" s="53"/>
      <c r="MTP58" s="53"/>
      <c r="MUC58" s="53"/>
      <c r="MUD58" s="53"/>
      <c r="MUF58" s="53"/>
      <c r="MUS58" s="53"/>
      <c r="MUT58" s="53"/>
      <c r="MUV58" s="53"/>
      <c r="MVI58" s="53"/>
      <c r="MVJ58" s="53"/>
      <c r="MVL58" s="53"/>
      <c r="MVY58" s="53"/>
      <c r="MVZ58" s="53"/>
      <c r="MWB58" s="53"/>
      <c r="MWO58" s="53"/>
      <c r="MWP58" s="53"/>
      <c r="MWR58" s="53"/>
      <c r="MXE58" s="53"/>
      <c r="MXF58" s="53"/>
      <c r="MXH58" s="53"/>
      <c r="MXU58" s="53"/>
      <c r="MXV58" s="53"/>
      <c r="MXX58" s="53"/>
      <c r="MYK58" s="53"/>
      <c r="MYL58" s="53"/>
      <c r="MYN58" s="53"/>
      <c r="MZA58" s="53"/>
      <c r="MZB58" s="53"/>
      <c r="MZD58" s="53"/>
      <c r="MZQ58" s="53"/>
      <c r="MZR58" s="53"/>
      <c r="MZT58" s="53"/>
      <c r="NAG58" s="53"/>
      <c r="NAH58" s="53"/>
      <c r="NAJ58" s="53"/>
      <c r="NAW58" s="53"/>
      <c r="NAX58" s="53"/>
      <c r="NAZ58" s="53"/>
      <c r="NBM58" s="53"/>
      <c r="NBN58" s="53"/>
      <c r="NBP58" s="53"/>
      <c r="NCC58" s="53"/>
      <c r="NCD58" s="53"/>
      <c r="NCF58" s="53"/>
      <c r="NCS58" s="53"/>
      <c r="NCT58" s="53"/>
      <c r="NCV58" s="53"/>
      <c r="NDI58" s="53"/>
      <c r="NDJ58" s="53"/>
      <c r="NDL58" s="53"/>
      <c r="NDY58" s="53"/>
      <c r="NDZ58" s="53"/>
      <c r="NEB58" s="53"/>
      <c r="NEO58" s="53"/>
      <c r="NEP58" s="53"/>
      <c r="NER58" s="53"/>
      <c r="NFE58" s="53"/>
      <c r="NFF58" s="53"/>
      <c r="NFH58" s="53"/>
      <c r="NFU58" s="53"/>
      <c r="NFV58" s="53"/>
      <c r="NFX58" s="53"/>
      <c r="NGK58" s="53"/>
      <c r="NGL58" s="53"/>
      <c r="NGN58" s="53"/>
      <c r="NHA58" s="53"/>
      <c r="NHB58" s="53"/>
      <c r="NHD58" s="53"/>
      <c r="NHQ58" s="53"/>
      <c r="NHR58" s="53"/>
      <c r="NHT58" s="53"/>
      <c r="NIG58" s="53"/>
      <c r="NIH58" s="53"/>
      <c r="NIJ58" s="53"/>
      <c r="NIW58" s="53"/>
      <c r="NIX58" s="53"/>
      <c r="NIZ58" s="53"/>
      <c r="NJM58" s="53"/>
      <c r="NJN58" s="53"/>
      <c r="NJP58" s="53"/>
      <c r="NKC58" s="53"/>
      <c r="NKD58" s="53"/>
      <c r="NKF58" s="53"/>
      <c r="NKS58" s="53"/>
      <c r="NKT58" s="53"/>
      <c r="NKV58" s="53"/>
      <c r="NLI58" s="53"/>
      <c r="NLJ58" s="53"/>
      <c r="NLL58" s="53"/>
      <c r="NLY58" s="53"/>
      <c r="NLZ58" s="53"/>
      <c r="NMB58" s="53"/>
      <c r="NMO58" s="53"/>
      <c r="NMP58" s="53"/>
      <c r="NMR58" s="53"/>
      <c r="NNE58" s="53"/>
      <c r="NNF58" s="53"/>
      <c r="NNH58" s="53"/>
      <c r="NNU58" s="53"/>
      <c r="NNV58" s="53"/>
      <c r="NNX58" s="53"/>
      <c r="NOK58" s="53"/>
      <c r="NOL58" s="53"/>
      <c r="NON58" s="53"/>
      <c r="NPA58" s="53"/>
      <c r="NPB58" s="53"/>
      <c r="NPD58" s="53"/>
      <c r="NPQ58" s="53"/>
      <c r="NPR58" s="53"/>
      <c r="NPT58" s="53"/>
      <c r="NQG58" s="53"/>
      <c r="NQH58" s="53"/>
      <c r="NQJ58" s="53"/>
      <c r="NQW58" s="53"/>
      <c r="NQX58" s="53"/>
      <c r="NQZ58" s="53"/>
      <c r="NRM58" s="53"/>
      <c r="NRN58" s="53"/>
      <c r="NRP58" s="53"/>
      <c r="NSC58" s="53"/>
      <c r="NSD58" s="53"/>
      <c r="NSF58" s="53"/>
      <c r="NSS58" s="53"/>
      <c r="NST58" s="53"/>
      <c r="NSV58" s="53"/>
      <c r="NTI58" s="53"/>
      <c r="NTJ58" s="53"/>
      <c r="NTL58" s="53"/>
      <c r="NTY58" s="53"/>
      <c r="NTZ58" s="53"/>
      <c r="NUB58" s="53"/>
      <c r="NUO58" s="53"/>
      <c r="NUP58" s="53"/>
      <c r="NUR58" s="53"/>
      <c r="NVE58" s="53"/>
      <c r="NVF58" s="53"/>
      <c r="NVH58" s="53"/>
      <c r="NVU58" s="53"/>
      <c r="NVV58" s="53"/>
      <c r="NVX58" s="53"/>
      <c r="NWK58" s="53"/>
      <c r="NWL58" s="53"/>
      <c r="NWN58" s="53"/>
      <c r="NXA58" s="53"/>
      <c r="NXB58" s="53"/>
      <c r="NXD58" s="53"/>
      <c r="NXQ58" s="53"/>
      <c r="NXR58" s="53"/>
      <c r="NXT58" s="53"/>
      <c r="NYG58" s="53"/>
      <c r="NYH58" s="53"/>
      <c r="NYJ58" s="53"/>
      <c r="NYW58" s="53"/>
      <c r="NYX58" s="53"/>
      <c r="NYZ58" s="53"/>
      <c r="NZM58" s="53"/>
      <c r="NZN58" s="53"/>
      <c r="NZP58" s="53"/>
      <c r="OAC58" s="53"/>
      <c r="OAD58" s="53"/>
      <c r="OAF58" s="53"/>
      <c r="OAS58" s="53"/>
      <c r="OAT58" s="53"/>
      <c r="OAV58" s="53"/>
      <c r="OBI58" s="53"/>
      <c r="OBJ58" s="53"/>
      <c r="OBL58" s="53"/>
      <c r="OBY58" s="53"/>
      <c r="OBZ58" s="53"/>
      <c r="OCB58" s="53"/>
      <c r="OCO58" s="53"/>
      <c r="OCP58" s="53"/>
      <c r="OCR58" s="53"/>
      <c r="ODE58" s="53"/>
      <c r="ODF58" s="53"/>
      <c r="ODH58" s="53"/>
      <c r="ODU58" s="53"/>
      <c r="ODV58" s="53"/>
      <c r="ODX58" s="53"/>
      <c r="OEK58" s="53"/>
      <c r="OEL58" s="53"/>
      <c r="OEN58" s="53"/>
      <c r="OFA58" s="53"/>
      <c r="OFB58" s="53"/>
      <c r="OFD58" s="53"/>
      <c r="OFQ58" s="53"/>
      <c r="OFR58" s="53"/>
      <c r="OFT58" s="53"/>
      <c r="OGG58" s="53"/>
      <c r="OGH58" s="53"/>
      <c r="OGJ58" s="53"/>
      <c r="OGW58" s="53"/>
      <c r="OGX58" s="53"/>
      <c r="OGZ58" s="53"/>
      <c r="OHM58" s="53"/>
      <c r="OHN58" s="53"/>
      <c r="OHP58" s="53"/>
      <c r="OIC58" s="53"/>
      <c r="OID58" s="53"/>
      <c r="OIF58" s="53"/>
      <c r="OIS58" s="53"/>
      <c r="OIT58" s="53"/>
      <c r="OIV58" s="53"/>
      <c r="OJI58" s="53"/>
      <c r="OJJ58" s="53"/>
      <c r="OJL58" s="53"/>
      <c r="OJY58" s="53"/>
      <c r="OJZ58" s="53"/>
      <c r="OKB58" s="53"/>
      <c r="OKO58" s="53"/>
      <c r="OKP58" s="53"/>
      <c r="OKR58" s="53"/>
      <c r="OLE58" s="53"/>
      <c r="OLF58" s="53"/>
      <c r="OLH58" s="53"/>
      <c r="OLU58" s="53"/>
      <c r="OLV58" s="53"/>
      <c r="OLX58" s="53"/>
      <c r="OMK58" s="53"/>
      <c r="OML58" s="53"/>
      <c r="OMN58" s="53"/>
      <c r="ONA58" s="53"/>
      <c r="ONB58" s="53"/>
      <c r="OND58" s="53"/>
      <c r="ONQ58" s="53"/>
      <c r="ONR58" s="53"/>
      <c r="ONT58" s="53"/>
      <c r="OOG58" s="53"/>
      <c r="OOH58" s="53"/>
      <c r="OOJ58" s="53"/>
      <c r="OOW58" s="53"/>
      <c r="OOX58" s="53"/>
      <c r="OOZ58" s="53"/>
      <c r="OPM58" s="53"/>
      <c r="OPN58" s="53"/>
      <c r="OPP58" s="53"/>
      <c r="OQC58" s="53"/>
      <c r="OQD58" s="53"/>
      <c r="OQF58" s="53"/>
      <c r="OQS58" s="53"/>
      <c r="OQT58" s="53"/>
      <c r="OQV58" s="53"/>
      <c r="ORI58" s="53"/>
      <c r="ORJ58" s="53"/>
      <c r="ORL58" s="53"/>
      <c r="ORY58" s="53"/>
      <c r="ORZ58" s="53"/>
      <c r="OSB58" s="53"/>
      <c r="OSO58" s="53"/>
      <c r="OSP58" s="53"/>
      <c r="OSR58" s="53"/>
      <c r="OTE58" s="53"/>
      <c r="OTF58" s="53"/>
      <c r="OTH58" s="53"/>
      <c r="OTU58" s="53"/>
      <c r="OTV58" s="53"/>
      <c r="OTX58" s="53"/>
      <c r="OUK58" s="53"/>
      <c r="OUL58" s="53"/>
      <c r="OUN58" s="53"/>
      <c r="OVA58" s="53"/>
      <c r="OVB58" s="53"/>
      <c r="OVD58" s="53"/>
      <c r="OVQ58" s="53"/>
      <c r="OVR58" s="53"/>
      <c r="OVT58" s="53"/>
      <c r="OWG58" s="53"/>
      <c r="OWH58" s="53"/>
      <c r="OWJ58" s="53"/>
      <c r="OWW58" s="53"/>
      <c r="OWX58" s="53"/>
      <c r="OWZ58" s="53"/>
      <c r="OXM58" s="53"/>
      <c r="OXN58" s="53"/>
      <c r="OXP58" s="53"/>
      <c r="OYC58" s="53"/>
      <c r="OYD58" s="53"/>
      <c r="OYF58" s="53"/>
      <c r="OYS58" s="53"/>
      <c r="OYT58" s="53"/>
      <c r="OYV58" s="53"/>
      <c r="OZI58" s="53"/>
      <c r="OZJ58" s="53"/>
      <c r="OZL58" s="53"/>
      <c r="OZY58" s="53"/>
      <c r="OZZ58" s="53"/>
      <c r="PAB58" s="53"/>
      <c r="PAO58" s="53"/>
      <c r="PAP58" s="53"/>
      <c r="PAR58" s="53"/>
      <c r="PBE58" s="53"/>
      <c r="PBF58" s="53"/>
      <c r="PBH58" s="53"/>
      <c r="PBU58" s="53"/>
      <c r="PBV58" s="53"/>
      <c r="PBX58" s="53"/>
      <c r="PCK58" s="53"/>
      <c r="PCL58" s="53"/>
      <c r="PCN58" s="53"/>
      <c r="PDA58" s="53"/>
      <c r="PDB58" s="53"/>
      <c r="PDD58" s="53"/>
      <c r="PDQ58" s="53"/>
      <c r="PDR58" s="53"/>
      <c r="PDT58" s="53"/>
      <c r="PEG58" s="53"/>
      <c r="PEH58" s="53"/>
      <c r="PEJ58" s="53"/>
      <c r="PEW58" s="53"/>
      <c r="PEX58" s="53"/>
      <c r="PEZ58" s="53"/>
      <c r="PFM58" s="53"/>
      <c r="PFN58" s="53"/>
      <c r="PFP58" s="53"/>
      <c r="PGC58" s="53"/>
      <c r="PGD58" s="53"/>
      <c r="PGF58" s="53"/>
      <c r="PGS58" s="53"/>
      <c r="PGT58" s="53"/>
      <c r="PGV58" s="53"/>
      <c r="PHI58" s="53"/>
      <c r="PHJ58" s="53"/>
      <c r="PHL58" s="53"/>
      <c r="PHY58" s="53"/>
      <c r="PHZ58" s="53"/>
      <c r="PIB58" s="53"/>
      <c r="PIO58" s="53"/>
      <c r="PIP58" s="53"/>
      <c r="PIR58" s="53"/>
      <c r="PJE58" s="53"/>
      <c r="PJF58" s="53"/>
      <c r="PJH58" s="53"/>
      <c r="PJU58" s="53"/>
      <c r="PJV58" s="53"/>
      <c r="PJX58" s="53"/>
      <c r="PKK58" s="53"/>
      <c r="PKL58" s="53"/>
      <c r="PKN58" s="53"/>
      <c r="PLA58" s="53"/>
      <c r="PLB58" s="53"/>
      <c r="PLD58" s="53"/>
      <c r="PLQ58" s="53"/>
      <c r="PLR58" s="53"/>
      <c r="PLT58" s="53"/>
      <c r="PMG58" s="53"/>
      <c r="PMH58" s="53"/>
      <c r="PMJ58" s="53"/>
      <c r="PMW58" s="53"/>
      <c r="PMX58" s="53"/>
      <c r="PMZ58" s="53"/>
      <c r="PNM58" s="53"/>
      <c r="PNN58" s="53"/>
      <c r="PNP58" s="53"/>
      <c r="POC58" s="53"/>
      <c r="POD58" s="53"/>
      <c r="POF58" s="53"/>
      <c r="POS58" s="53"/>
      <c r="POT58" s="53"/>
      <c r="POV58" s="53"/>
      <c r="PPI58" s="53"/>
      <c r="PPJ58" s="53"/>
      <c r="PPL58" s="53"/>
      <c r="PPY58" s="53"/>
      <c r="PPZ58" s="53"/>
      <c r="PQB58" s="53"/>
      <c r="PQO58" s="53"/>
      <c r="PQP58" s="53"/>
      <c r="PQR58" s="53"/>
      <c r="PRE58" s="53"/>
      <c r="PRF58" s="53"/>
      <c r="PRH58" s="53"/>
      <c r="PRU58" s="53"/>
      <c r="PRV58" s="53"/>
      <c r="PRX58" s="53"/>
      <c r="PSK58" s="53"/>
      <c r="PSL58" s="53"/>
      <c r="PSN58" s="53"/>
      <c r="PTA58" s="53"/>
      <c r="PTB58" s="53"/>
      <c r="PTD58" s="53"/>
      <c r="PTQ58" s="53"/>
      <c r="PTR58" s="53"/>
      <c r="PTT58" s="53"/>
      <c r="PUG58" s="53"/>
      <c r="PUH58" s="53"/>
      <c r="PUJ58" s="53"/>
      <c r="PUW58" s="53"/>
      <c r="PUX58" s="53"/>
      <c r="PUZ58" s="53"/>
      <c r="PVM58" s="53"/>
      <c r="PVN58" s="53"/>
      <c r="PVP58" s="53"/>
      <c r="PWC58" s="53"/>
      <c r="PWD58" s="53"/>
      <c r="PWF58" s="53"/>
      <c r="PWS58" s="53"/>
      <c r="PWT58" s="53"/>
      <c r="PWV58" s="53"/>
      <c r="PXI58" s="53"/>
      <c r="PXJ58" s="53"/>
      <c r="PXL58" s="53"/>
      <c r="PXY58" s="53"/>
      <c r="PXZ58" s="53"/>
      <c r="PYB58" s="53"/>
      <c r="PYO58" s="53"/>
      <c r="PYP58" s="53"/>
      <c r="PYR58" s="53"/>
      <c r="PZE58" s="53"/>
      <c r="PZF58" s="53"/>
      <c r="PZH58" s="53"/>
      <c r="PZU58" s="53"/>
      <c r="PZV58" s="53"/>
      <c r="PZX58" s="53"/>
      <c r="QAK58" s="53"/>
      <c r="QAL58" s="53"/>
      <c r="QAN58" s="53"/>
      <c r="QBA58" s="53"/>
      <c r="QBB58" s="53"/>
      <c r="QBD58" s="53"/>
      <c r="QBQ58" s="53"/>
      <c r="QBR58" s="53"/>
      <c r="QBT58" s="53"/>
      <c r="QCG58" s="53"/>
      <c r="QCH58" s="53"/>
      <c r="QCJ58" s="53"/>
      <c r="QCW58" s="53"/>
      <c r="QCX58" s="53"/>
      <c r="QCZ58" s="53"/>
      <c r="QDM58" s="53"/>
      <c r="QDN58" s="53"/>
      <c r="QDP58" s="53"/>
      <c r="QEC58" s="53"/>
      <c r="QED58" s="53"/>
      <c r="QEF58" s="53"/>
      <c r="QES58" s="53"/>
      <c r="QET58" s="53"/>
      <c r="QEV58" s="53"/>
      <c r="QFI58" s="53"/>
      <c r="QFJ58" s="53"/>
      <c r="QFL58" s="53"/>
      <c r="QFY58" s="53"/>
      <c r="QFZ58" s="53"/>
      <c r="QGB58" s="53"/>
      <c r="QGO58" s="53"/>
      <c r="QGP58" s="53"/>
      <c r="QGR58" s="53"/>
      <c r="QHE58" s="53"/>
      <c r="QHF58" s="53"/>
      <c r="QHH58" s="53"/>
      <c r="QHU58" s="53"/>
      <c r="QHV58" s="53"/>
      <c r="QHX58" s="53"/>
      <c r="QIK58" s="53"/>
      <c r="QIL58" s="53"/>
      <c r="QIN58" s="53"/>
      <c r="QJA58" s="53"/>
      <c r="QJB58" s="53"/>
      <c r="QJD58" s="53"/>
      <c r="QJQ58" s="53"/>
      <c r="QJR58" s="53"/>
      <c r="QJT58" s="53"/>
      <c r="QKG58" s="53"/>
      <c r="QKH58" s="53"/>
      <c r="QKJ58" s="53"/>
      <c r="QKW58" s="53"/>
      <c r="QKX58" s="53"/>
      <c r="QKZ58" s="53"/>
      <c r="QLM58" s="53"/>
      <c r="QLN58" s="53"/>
      <c r="QLP58" s="53"/>
      <c r="QMC58" s="53"/>
      <c r="QMD58" s="53"/>
      <c r="QMF58" s="53"/>
      <c r="QMS58" s="53"/>
      <c r="QMT58" s="53"/>
      <c r="QMV58" s="53"/>
      <c r="QNI58" s="53"/>
      <c r="QNJ58" s="53"/>
      <c r="QNL58" s="53"/>
      <c r="QNY58" s="53"/>
      <c r="QNZ58" s="53"/>
      <c r="QOB58" s="53"/>
      <c r="QOO58" s="53"/>
      <c r="QOP58" s="53"/>
      <c r="QOR58" s="53"/>
      <c r="QPE58" s="53"/>
      <c r="QPF58" s="53"/>
      <c r="QPH58" s="53"/>
      <c r="QPU58" s="53"/>
      <c r="QPV58" s="53"/>
      <c r="QPX58" s="53"/>
      <c r="QQK58" s="53"/>
      <c r="QQL58" s="53"/>
      <c r="QQN58" s="53"/>
      <c r="QRA58" s="53"/>
      <c r="QRB58" s="53"/>
      <c r="QRD58" s="53"/>
      <c r="QRQ58" s="53"/>
      <c r="QRR58" s="53"/>
      <c r="QRT58" s="53"/>
      <c r="QSG58" s="53"/>
      <c r="QSH58" s="53"/>
      <c r="QSJ58" s="53"/>
      <c r="QSW58" s="53"/>
      <c r="QSX58" s="53"/>
      <c r="QSZ58" s="53"/>
      <c r="QTM58" s="53"/>
      <c r="QTN58" s="53"/>
      <c r="QTP58" s="53"/>
      <c r="QUC58" s="53"/>
      <c r="QUD58" s="53"/>
      <c r="QUF58" s="53"/>
      <c r="QUS58" s="53"/>
      <c r="QUT58" s="53"/>
      <c r="QUV58" s="53"/>
      <c r="QVI58" s="53"/>
      <c r="QVJ58" s="53"/>
      <c r="QVL58" s="53"/>
      <c r="QVY58" s="53"/>
      <c r="QVZ58" s="53"/>
      <c r="QWB58" s="53"/>
      <c r="QWO58" s="53"/>
      <c r="QWP58" s="53"/>
      <c r="QWR58" s="53"/>
      <c r="QXE58" s="53"/>
      <c r="QXF58" s="53"/>
      <c r="QXH58" s="53"/>
      <c r="QXU58" s="53"/>
      <c r="QXV58" s="53"/>
      <c r="QXX58" s="53"/>
      <c r="QYK58" s="53"/>
      <c r="QYL58" s="53"/>
      <c r="QYN58" s="53"/>
      <c r="QZA58" s="53"/>
      <c r="QZB58" s="53"/>
      <c r="QZD58" s="53"/>
      <c r="QZQ58" s="53"/>
      <c r="QZR58" s="53"/>
      <c r="QZT58" s="53"/>
      <c r="RAG58" s="53"/>
      <c r="RAH58" s="53"/>
      <c r="RAJ58" s="53"/>
      <c r="RAW58" s="53"/>
      <c r="RAX58" s="53"/>
      <c r="RAZ58" s="53"/>
      <c r="RBM58" s="53"/>
      <c r="RBN58" s="53"/>
      <c r="RBP58" s="53"/>
      <c r="RCC58" s="53"/>
      <c r="RCD58" s="53"/>
      <c r="RCF58" s="53"/>
      <c r="RCS58" s="53"/>
      <c r="RCT58" s="53"/>
      <c r="RCV58" s="53"/>
      <c r="RDI58" s="53"/>
      <c r="RDJ58" s="53"/>
      <c r="RDL58" s="53"/>
      <c r="RDY58" s="53"/>
      <c r="RDZ58" s="53"/>
      <c r="REB58" s="53"/>
      <c r="REO58" s="53"/>
      <c r="REP58" s="53"/>
      <c r="RER58" s="53"/>
      <c r="RFE58" s="53"/>
      <c r="RFF58" s="53"/>
      <c r="RFH58" s="53"/>
      <c r="RFU58" s="53"/>
      <c r="RFV58" s="53"/>
      <c r="RFX58" s="53"/>
      <c r="RGK58" s="53"/>
      <c r="RGL58" s="53"/>
      <c r="RGN58" s="53"/>
      <c r="RHA58" s="53"/>
      <c r="RHB58" s="53"/>
      <c r="RHD58" s="53"/>
      <c r="RHQ58" s="53"/>
      <c r="RHR58" s="53"/>
      <c r="RHT58" s="53"/>
      <c r="RIG58" s="53"/>
      <c r="RIH58" s="53"/>
      <c r="RIJ58" s="53"/>
      <c r="RIW58" s="53"/>
      <c r="RIX58" s="53"/>
      <c r="RIZ58" s="53"/>
      <c r="RJM58" s="53"/>
      <c r="RJN58" s="53"/>
      <c r="RJP58" s="53"/>
      <c r="RKC58" s="53"/>
      <c r="RKD58" s="53"/>
      <c r="RKF58" s="53"/>
      <c r="RKS58" s="53"/>
      <c r="RKT58" s="53"/>
      <c r="RKV58" s="53"/>
      <c r="RLI58" s="53"/>
      <c r="RLJ58" s="53"/>
      <c r="RLL58" s="53"/>
      <c r="RLY58" s="53"/>
      <c r="RLZ58" s="53"/>
      <c r="RMB58" s="53"/>
      <c r="RMO58" s="53"/>
      <c r="RMP58" s="53"/>
      <c r="RMR58" s="53"/>
      <c r="RNE58" s="53"/>
      <c r="RNF58" s="53"/>
      <c r="RNH58" s="53"/>
      <c r="RNU58" s="53"/>
      <c r="RNV58" s="53"/>
      <c r="RNX58" s="53"/>
      <c r="ROK58" s="53"/>
      <c r="ROL58" s="53"/>
      <c r="RON58" s="53"/>
      <c r="RPA58" s="53"/>
      <c r="RPB58" s="53"/>
      <c r="RPD58" s="53"/>
      <c r="RPQ58" s="53"/>
      <c r="RPR58" s="53"/>
      <c r="RPT58" s="53"/>
      <c r="RQG58" s="53"/>
      <c r="RQH58" s="53"/>
      <c r="RQJ58" s="53"/>
      <c r="RQW58" s="53"/>
      <c r="RQX58" s="53"/>
      <c r="RQZ58" s="53"/>
      <c r="RRM58" s="53"/>
      <c r="RRN58" s="53"/>
      <c r="RRP58" s="53"/>
      <c r="RSC58" s="53"/>
      <c r="RSD58" s="53"/>
      <c r="RSF58" s="53"/>
      <c r="RSS58" s="53"/>
      <c r="RST58" s="53"/>
      <c r="RSV58" s="53"/>
      <c r="RTI58" s="53"/>
      <c r="RTJ58" s="53"/>
      <c r="RTL58" s="53"/>
      <c r="RTY58" s="53"/>
      <c r="RTZ58" s="53"/>
      <c r="RUB58" s="53"/>
      <c r="RUO58" s="53"/>
      <c r="RUP58" s="53"/>
      <c r="RUR58" s="53"/>
      <c r="RVE58" s="53"/>
      <c r="RVF58" s="53"/>
      <c r="RVH58" s="53"/>
      <c r="RVU58" s="53"/>
      <c r="RVV58" s="53"/>
      <c r="RVX58" s="53"/>
      <c r="RWK58" s="53"/>
      <c r="RWL58" s="53"/>
      <c r="RWN58" s="53"/>
      <c r="RXA58" s="53"/>
      <c r="RXB58" s="53"/>
      <c r="RXD58" s="53"/>
      <c r="RXQ58" s="53"/>
      <c r="RXR58" s="53"/>
      <c r="RXT58" s="53"/>
      <c r="RYG58" s="53"/>
      <c r="RYH58" s="53"/>
      <c r="RYJ58" s="53"/>
      <c r="RYW58" s="53"/>
      <c r="RYX58" s="53"/>
      <c r="RYZ58" s="53"/>
      <c r="RZM58" s="53"/>
      <c r="RZN58" s="53"/>
      <c r="RZP58" s="53"/>
      <c r="SAC58" s="53"/>
      <c r="SAD58" s="53"/>
      <c r="SAF58" s="53"/>
      <c r="SAS58" s="53"/>
      <c r="SAT58" s="53"/>
      <c r="SAV58" s="53"/>
      <c r="SBI58" s="53"/>
      <c r="SBJ58" s="53"/>
      <c r="SBL58" s="53"/>
      <c r="SBY58" s="53"/>
      <c r="SBZ58" s="53"/>
      <c r="SCB58" s="53"/>
      <c r="SCO58" s="53"/>
      <c r="SCP58" s="53"/>
      <c r="SCR58" s="53"/>
      <c r="SDE58" s="53"/>
      <c r="SDF58" s="53"/>
      <c r="SDH58" s="53"/>
      <c r="SDU58" s="53"/>
      <c r="SDV58" s="53"/>
      <c r="SDX58" s="53"/>
      <c r="SEK58" s="53"/>
      <c r="SEL58" s="53"/>
      <c r="SEN58" s="53"/>
      <c r="SFA58" s="53"/>
      <c r="SFB58" s="53"/>
      <c r="SFD58" s="53"/>
      <c r="SFQ58" s="53"/>
      <c r="SFR58" s="53"/>
      <c r="SFT58" s="53"/>
      <c r="SGG58" s="53"/>
      <c r="SGH58" s="53"/>
      <c r="SGJ58" s="53"/>
      <c r="SGW58" s="53"/>
      <c r="SGX58" s="53"/>
      <c r="SGZ58" s="53"/>
      <c r="SHM58" s="53"/>
      <c r="SHN58" s="53"/>
      <c r="SHP58" s="53"/>
      <c r="SIC58" s="53"/>
      <c r="SID58" s="53"/>
      <c r="SIF58" s="53"/>
      <c r="SIS58" s="53"/>
      <c r="SIT58" s="53"/>
      <c r="SIV58" s="53"/>
      <c r="SJI58" s="53"/>
      <c r="SJJ58" s="53"/>
      <c r="SJL58" s="53"/>
      <c r="SJY58" s="53"/>
      <c r="SJZ58" s="53"/>
      <c r="SKB58" s="53"/>
      <c r="SKO58" s="53"/>
      <c r="SKP58" s="53"/>
      <c r="SKR58" s="53"/>
      <c r="SLE58" s="53"/>
      <c r="SLF58" s="53"/>
      <c r="SLH58" s="53"/>
      <c r="SLU58" s="53"/>
      <c r="SLV58" s="53"/>
      <c r="SLX58" s="53"/>
      <c r="SMK58" s="53"/>
      <c r="SML58" s="53"/>
      <c r="SMN58" s="53"/>
      <c r="SNA58" s="53"/>
      <c r="SNB58" s="53"/>
      <c r="SND58" s="53"/>
      <c r="SNQ58" s="53"/>
      <c r="SNR58" s="53"/>
      <c r="SNT58" s="53"/>
      <c r="SOG58" s="53"/>
      <c r="SOH58" s="53"/>
      <c r="SOJ58" s="53"/>
      <c r="SOW58" s="53"/>
      <c r="SOX58" s="53"/>
      <c r="SOZ58" s="53"/>
      <c r="SPM58" s="53"/>
      <c r="SPN58" s="53"/>
      <c r="SPP58" s="53"/>
      <c r="SQC58" s="53"/>
      <c r="SQD58" s="53"/>
      <c r="SQF58" s="53"/>
      <c r="SQS58" s="53"/>
      <c r="SQT58" s="53"/>
      <c r="SQV58" s="53"/>
      <c r="SRI58" s="53"/>
      <c r="SRJ58" s="53"/>
      <c r="SRL58" s="53"/>
      <c r="SRY58" s="53"/>
      <c r="SRZ58" s="53"/>
      <c r="SSB58" s="53"/>
      <c r="SSO58" s="53"/>
      <c r="SSP58" s="53"/>
      <c r="SSR58" s="53"/>
      <c r="STE58" s="53"/>
      <c r="STF58" s="53"/>
      <c r="STH58" s="53"/>
      <c r="STU58" s="53"/>
      <c r="STV58" s="53"/>
      <c r="STX58" s="53"/>
      <c r="SUK58" s="53"/>
      <c r="SUL58" s="53"/>
      <c r="SUN58" s="53"/>
      <c r="SVA58" s="53"/>
      <c r="SVB58" s="53"/>
      <c r="SVD58" s="53"/>
      <c r="SVQ58" s="53"/>
      <c r="SVR58" s="53"/>
      <c r="SVT58" s="53"/>
      <c r="SWG58" s="53"/>
      <c r="SWH58" s="53"/>
      <c r="SWJ58" s="53"/>
      <c r="SWW58" s="53"/>
      <c r="SWX58" s="53"/>
      <c r="SWZ58" s="53"/>
      <c r="SXM58" s="53"/>
      <c r="SXN58" s="53"/>
      <c r="SXP58" s="53"/>
      <c r="SYC58" s="53"/>
      <c r="SYD58" s="53"/>
      <c r="SYF58" s="53"/>
      <c r="SYS58" s="53"/>
      <c r="SYT58" s="53"/>
      <c r="SYV58" s="53"/>
      <c r="SZI58" s="53"/>
      <c r="SZJ58" s="53"/>
      <c r="SZL58" s="53"/>
      <c r="SZY58" s="53"/>
      <c r="SZZ58" s="53"/>
      <c r="TAB58" s="53"/>
      <c r="TAO58" s="53"/>
      <c r="TAP58" s="53"/>
      <c r="TAR58" s="53"/>
      <c r="TBE58" s="53"/>
      <c r="TBF58" s="53"/>
      <c r="TBH58" s="53"/>
      <c r="TBU58" s="53"/>
      <c r="TBV58" s="53"/>
      <c r="TBX58" s="53"/>
      <c r="TCK58" s="53"/>
      <c r="TCL58" s="53"/>
      <c r="TCN58" s="53"/>
      <c r="TDA58" s="53"/>
      <c r="TDB58" s="53"/>
      <c r="TDD58" s="53"/>
      <c r="TDQ58" s="53"/>
      <c r="TDR58" s="53"/>
      <c r="TDT58" s="53"/>
      <c r="TEG58" s="53"/>
      <c r="TEH58" s="53"/>
      <c r="TEJ58" s="53"/>
      <c r="TEW58" s="53"/>
      <c r="TEX58" s="53"/>
      <c r="TEZ58" s="53"/>
      <c r="TFM58" s="53"/>
      <c r="TFN58" s="53"/>
      <c r="TFP58" s="53"/>
      <c r="TGC58" s="53"/>
      <c r="TGD58" s="53"/>
      <c r="TGF58" s="53"/>
      <c r="TGS58" s="53"/>
      <c r="TGT58" s="53"/>
      <c r="TGV58" s="53"/>
      <c r="THI58" s="53"/>
      <c r="THJ58" s="53"/>
      <c r="THL58" s="53"/>
      <c r="THY58" s="53"/>
      <c r="THZ58" s="53"/>
      <c r="TIB58" s="53"/>
      <c r="TIO58" s="53"/>
      <c r="TIP58" s="53"/>
      <c r="TIR58" s="53"/>
      <c r="TJE58" s="53"/>
      <c r="TJF58" s="53"/>
      <c r="TJH58" s="53"/>
      <c r="TJU58" s="53"/>
      <c r="TJV58" s="53"/>
      <c r="TJX58" s="53"/>
      <c r="TKK58" s="53"/>
      <c r="TKL58" s="53"/>
      <c r="TKN58" s="53"/>
      <c r="TLA58" s="53"/>
      <c r="TLB58" s="53"/>
      <c r="TLD58" s="53"/>
      <c r="TLQ58" s="53"/>
      <c r="TLR58" s="53"/>
      <c r="TLT58" s="53"/>
      <c r="TMG58" s="53"/>
      <c r="TMH58" s="53"/>
      <c r="TMJ58" s="53"/>
      <c r="TMW58" s="53"/>
      <c r="TMX58" s="53"/>
      <c r="TMZ58" s="53"/>
      <c r="TNM58" s="53"/>
      <c r="TNN58" s="53"/>
      <c r="TNP58" s="53"/>
      <c r="TOC58" s="53"/>
      <c r="TOD58" s="53"/>
      <c r="TOF58" s="53"/>
      <c r="TOS58" s="53"/>
      <c r="TOT58" s="53"/>
      <c r="TOV58" s="53"/>
      <c r="TPI58" s="53"/>
      <c r="TPJ58" s="53"/>
      <c r="TPL58" s="53"/>
      <c r="TPY58" s="53"/>
      <c r="TPZ58" s="53"/>
      <c r="TQB58" s="53"/>
      <c r="TQO58" s="53"/>
      <c r="TQP58" s="53"/>
      <c r="TQR58" s="53"/>
      <c r="TRE58" s="53"/>
      <c r="TRF58" s="53"/>
      <c r="TRH58" s="53"/>
      <c r="TRU58" s="53"/>
      <c r="TRV58" s="53"/>
      <c r="TRX58" s="53"/>
      <c r="TSK58" s="53"/>
      <c r="TSL58" s="53"/>
      <c r="TSN58" s="53"/>
      <c r="TTA58" s="53"/>
      <c r="TTB58" s="53"/>
      <c r="TTD58" s="53"/>
      <c r="TTQ58" s="53"/>
      <c r="TTR58" s="53"/>
      <c r="TTT58" s="53"/>
      <c r="TUG58" s="53"/>
      <c r="TUH58" s="53"/>
      <c r="TUJ58" s="53"/>
      <c r="TUW58" s="53"/>
      <c r="TUX58" s="53"/>
      <c r="TUZ58" s="53"/>
      <c r="TVM58" s="53"/>
      <c r="TVN58" s="53"/>
      <c r="TVP58" s="53"/>
      <c r="TWC58" s="53"/>
      <c r="TWD58" s="53"/>
      <c r="TWF58" s="53"/>
      <c r="TWS58" s="53"/>
      <c r="TWT58" s="53"/>
      <c r="TWV58" s="53"/>
      <c r="TXI58" s="53"/>
      <c r="TXJ58" s="53"/>
      <c r="TXL58" s="53"/>
      <c r="TXY58" s="53"/>
      <c r="TXZ58" s="53"/>
      <c r="TYB58" s="53"/>
      <c r="TYO58" s="53"/>
      <c r="TYP58" s="53"/>
      <c r="TYR58" s="53"/>
      <c r="TZE58" s="53"/>
      <c r="TZF58" s="53"/>
      <c r="TZH58" s="53"/>
      <c r="TZU58" s="53"/>
      <c r="TZV58" s="53"/>
      <c r="TZX58" s="53"/>
      <c r="UAK58" s="53"/>
      <c r="UAL58" s="53"/>
      <c r="UAN58" s="53"/>
      <c r="UBA58" s="53"/>
      <c r="UBB58" s="53"/>
      <c r="UBD58" s="53"/>
      <c r="UBQ58" s="53"/>
      <c r="UBR58" s="53"/>
      <c r="UBT58" s="53"/>
      <c r="UCG58" s="53"/>
      <c r="UCH58" s="53"/>
      <c r="UCJ58" s="53"/>
      <c r="UCW58" s="53"/>
      <c r="UCX58" s="53"/>
      <c r="UCZ58" s="53"/>
      <c r="UDM58" s="53"/>
      <c r="UDN58" s="53"/>
      <c r="UDP58" s="53"/>
      <c r="UEC58" s="53"/>
      <c r="UED58" s="53"/>
      <c r="UEF58" s="53"/>
      <c r="UES58" s="53"/>
      <c r="UET58" s="53"/>
      <c r="UEV58" s="53"/>
      <c r="UFI58" s="53"/>
      <c r="UFJ58" s="53"/>
      <c r="UFL58" s="53"/>
      <c r="UFY58" s="53"/>
      <c r="UFZ58" s="53"/>
      <c r="UGB58" s="53"/>
      <c r="UGO58" s="53"/>
      <c r="UGP58" s="53"/>
      <c r="UGR58" s="53"/>
      <c r="UHE58" s="53"/>
      <c r="UHF58" s="53"/>
      <c r="UHH58" s="53"/>
      <c r="UHU58" s="53"/>
      <c r="UHV58" s="53"/>
      <c r="UHX58" s="53"/>
      <c r="UIK58" s="53"/>
      <c r="UIL58" s="53"/>
      <c r="UIN58" s="53"/>
      <c r="UJA58" s="53"/>
      <c r="UJB58" s="53"/>
      <c r="UJD58" s="53"/>
      <c r="UJQ58" s="53"/>
      <c r="UJR58" s="53"/>
      <c r="UJT58" s="53"/>
      <c r="UKG58" s="53"/>
      <c r="UKH58" s="53"/>
      <c r="UKJ58" s="53"/>
      <c r="UKW58" s="53"/>
      <c r="UKX58" s="53"/>
      <c r="UKZ58" s="53"/>
      <c r="ULM58" s="53"/>
      <c r="ULN58" s="53"/>
      <c r="ULP58" s="53"/>
      <c r="UMC58" s="53"/>
      <c r="UMD58" s="53"/>
      <c r="UMF58" s="53"/>
      <c r="UMS58" s="53"/>
      <c r="UMT58" s="53"/>
      <c r="UMV58" s="53"/>
      <c r="UNI58" s="53"/>
      <c r="UNJ58" s="53"/>
      <c r="UNL58" s="53"/>
      <c r="UNY58" s="53"/>
      <c r="UNZ58" s="53"/>
      <c r="UOB58" s="53"/>
      <c r="UOO58" s="53"/>
      <c r="UOP58" s="53"/>
      <c r="UOR58" s="53"/>
      <c r="UPE58" s="53"/>
      <c r="UPF58" s="53"/>
      <c r="UPH58" s="53"/>
      <c r="UPU58" s="53"/>
      <c r="UPV58" s="53"/>
      <c r="UPX58" s="53"/>
      <c r="UQK58" s="53"/>
      <c r="UQL58" s="53"/>
      <c r="UQN58" s="53"/>
      <c r="URA58" s="53"/>
      <c r="URB58" s="53"/>
      <c r="URD58" s="53"/>
      <c r="URQ58" s="53"/>
      <c r="URR58" s="53"/>
      <c r="URT58" s="53"/>
      <c r="USG58" s="53"/>
      <c r="USH58" s="53"/>
      <c r="USJ58" s="53"/>
      <c r="USW58" s="53"/>
      <c r="USX58" s="53"/>
      <c r="USZ58" s="53"/>
      <c r="UTM58" s="53"/>
      <c r="UTN58" s="53"/>
      <c r="UTP58" s="53"/>
      <c r="UUC58" s="53"/>
      <c r="UUD58" s="53"/>
      <c r="UUF58" s="53"/>
      <c r="UUS58" s="53"/>
      <c r="UUT58" s="53"/>
      <c r="UUV58" s="53"/>
      <c r="UVI58" s="53"/>
      <c r="UVJ58" s="53"/>
      <c r="UVL58" s="53"/>
      <c r="UVY58" s="53"/>
      <c r="UVZ58" s="53"/>
      <c r="UWB58" s="53"/>
      <c r="UWO58" s="53"/>
      <c r="UWP58" s="53"/>
      <c r="UWR58" s="53"/>
      <c r="UXE58" s="53"/>
      <c r="UXF58" s="53"/>
      <c r="UXH58" s="53"/>
      <c r="UXU58" s="53"/>
      <c r="UXV58" s="53"/>
      <c r="UXX58" s="53"/>
      <c r="UYK58" s="53"/>
      <c r="UYL58" s="53"/>
      <c r="UYN58" s="53"/>
      <c r="UZA58" s="53"/>
      <c r="UZB58" s="53"/>
      <c r="UZD58" s="53"/>
      <c r="UZQ58" s="53"/>
      <c r="UZR58" s="53"/>
      <c r="UZT58" s="53"/>
      <c r="VAG58" s="53"/>
      <c r="VAH58" s="53"/>
      <c r="VAJ58" s="53"/>
      <c r="VAW58" s="53"/>
      <c r="VAX58" s="53"/>
      <c r="VAZ58" s="53"/>
      <c r="VBM58" s="53"/>
      <c r="VBN58" s="53"/>
      <c r="VBP58" s="53"/>
      <c r="VCC58" s="53"/>
      <c r="VCD58" s="53"/>
      <c r="VCF58" s="53"/>
      <c r="VCS58" s="53"/>
      <c r="VCT58" s="53"/>
      <c r="VCV58" s="53"/>
      <c r="VDI58" s="53"/>
      <c r="VDJ58" s="53"/>
      <c r="VDL58" s="53"/>
      <c r="VDY58" s="53"/>
      <c r="VDZ58" s="53"/>
      <c r="VEB58" s="53"/>
      <c r="VEO58" s="53"/>
      <c r="VEP58" s="53"/>
      <c r="VER58" s="53"/>
      <c r="VFE58" s="53"/>
      <c r="VFF58" s="53"/>
      <c r="VFH58" s="53"/>
      <c r="VFU58" s="53"/>
      <c r="VFV58" s="53"/>
      <c r="VFX58" s="53"/>
      <c r="VGK58" s="53"/>
      <c r="VGL58" s="53"/>
      <c r="VGN58" s="53"/>
      <c r="VHA58" s="53"/>
      <c r="VHB58" s="53"/>
      <c r="VHD58" s="53"/>
      <c r="VHQ58" s="53"/>
      <c r="VHR58" s="53"/>
      <c r="VHT58" s="53"/>
      <c r="VIG58" s="53"/>
      <c r="VIH58" s="53"/>
      <c r="VIJ58" s="53"/>
      <c r="VIW58" s="53"/>
      <c r="VIX58" s="53"/>
      <c r="VIZ58" s="53"/>
      <c r="VJM58" s="53"/>
      <c r="VJN58" s="53"/>
      <c r="VJP58" s="53"/>
      <c r="VKC58" s="53"/>
      <c r="VKD58" s="53"/>
      <c r="VKF58" s="53"/>
      <c r="VKS58" s="53"/>
      <c r="VKT58" s="53"/>
      <c r="VKV58" s="53"/>
      <c r="VLI58" s="53"/>
      <c r="VLJ58" s="53"/>
      <c r="VLL58" s="53"/>
      <c r="VLY58" s="53"/>
      <c r="VLZ58" s="53"/>
      <c r="VMB58" s="53"/>
      <c r="VMO58" s="53"/>
      <c r="VMP58" s="53"/>
      <c r="VMR58" s="53"/>
      <c r="VNE58" s="53"/>
      <c r="VNF58" s="53"/>
      <c r="VNH58" s="53"/>
      <c r="VNU58" s="53"/>
      <c r="VNV58" s="53"/>
      <c r="VNX58" s="53"/>
      <c r="VOK58" s="53"/>
      <c r="VOL58" s="53"/>
      <c r="VON58" s="53"/>
      <c r="VPA58" s="53"/>
      <c r="VPB58" s="53"/>
      <c r="VPD58" s="53"/>
      <c r="VPQ58" s="53"/>
      <c r="VPR58" s="53"/>
      <c r="VPT58" s="53"/>
      <c r="VQG58" s="53"/>
      <c r="VQH58" s="53"/>
      <c r="VQJ58" s="53"/>
      <c r="VQW58" s="53"/>
      <c r="VQX58" s="53"/>
      <c r="VQZ58" s="53"/>
      <c r="VRM58" s="53"/>
      <c r="VRN58" s="53"/>
      <c r="VRP58" s="53"/>
      <c r="VSC58" s="53"/>
      <c r="VSD58" s="53"/>
      <c r="VSF58" s="53"/>
      <c r="VSS58" s="53"/>
      <c r="VST58" s="53"/>
      <c r="VSV58" s="53"/>
      <c r="VTI58" s="53"/>
      <c r="VTJ58" s="53"/>
      <c r="VTL58" s="53"/>
      <c r="VTY58" s="53"/>
      <c r="VTZ58" s="53"/>
      <c r="VUB58" s="53"/>
      <c r="VUO58" s="53"/>
      <c r="VUP58" s="53"/>
      <c r="VUR58" s="53"/>
      <c r="VVE58" s="53"/>
      <c r="VVF58" s="53"/>
      <c r="VVH58" s="53"/>
      <c r="VVU58" s="53"/>
      <c r="VVV58" s="53"/>
      <c r="VVX58" s="53"/>
      <c r="VWK58" s="53"/>
      <c r="VWL58" s="53"/>
      <c r="VWN58" s="53"/>
      <c r="VXA58" s="53"/>
      <c r="VXB58" s="53"/>
      <c r="VXD58" s="53"/>
      <c r="VXQ58" s="53"/>
      <c r="VXR58" s="53"/>
      <c r="VXT58" s="53"/>
      <c r="VYG58" s="53"/>
      <c r="VYH58" s="53"/>
      <c r="VYJ58" s="53"/>
      <c r="VYW58" s="53"/>
      <c r="VYX58" s="53"/>
      <c r="VYZ58" s="53"/>
      <c r="VZM58" s="53"/>
      <c r="VZN58" s="53"/>
      <c r="VZP58" s="53"/>
      <c r="WAC58" s="53"/>
      <c r="WAD58" s="53"/>
      <c r="WAF58" s="53"/>
      <c r="WAS58" s="53"/>
      <c r="WAT58" s="53"/>
      <c r="WAV58" s="53"/>
      <c r="WBI58" s="53"/>
      <c r="WBJ58" s="53"/>
      <c r="WBL58" s="53"/>
      <c r="WBY58" s="53"/>
      <c r="WBZ58" s="53"/>
      <c r="WCB58" s="53"/>
      <c r="WCO58" s="53"/>
      <c r="WCP58" s="53"/>
      <c r="WCR58" s="53"/>
      <c r="WDE58" s="53"/>
      <c r="WDF58" s="53"/>
      <c r="WDH58" s="53"/>
      <c r="WDU58" s="53"/>
      <c r="WDV58" s="53"/>
      <c r="WDX58" s="53"/>
      <c r="WEK58" s="53"/>
      <c r="WEL58" s="53"/>
      <c r="WEN58" s="53"/>
      <c r="WFA58" s="53"/>
      <c r="WFB58" s="53"/>
      <c r="WFD58" s="53"/>
      <c r="WFQ58" s="53"/>
      <c r="WFR58" s="53"/>
      <c r="WFT58" s="53"/>
      <c r="WGG58" s="53"/>
      <c r="WGH58" s="53"/>
      <c r="WGJ58" s="53"/>
      <c r="WGW58" s="53"/>
      <c r="WGX58" s="53"/>
      <c r="WGZ58" s="53"/>
      <c r="WHM58" s="53"/>
      <c r="WHN58" s="53"/>
      <c r="WHP58" s="53"/>
      <c r="WIC58" s="53"/>
      <c r="WID58" s="53"/>
      <c r="WIF58" s="53"/>
      <c r="WIS58" s="53"/>
      <c r="WIT58" s="53"/>
      <c r="WIV58" s="53"/>
      <c r="WJI58" s="53"/>
      <c r="WJJ58" s="53"/>
      <c r="WJL58" s="53"/>
      <c r="WJY58" s="53"/>
      <c r="WJZ58" s="53"/>
      <c r="WKB58" s="53"/>
      <c r="WKO58" s="53"/>
      <c r="WKP58" s="53"/>
      <c r="WKR58" s="53"/>
      <c r="WLE58" s="53"/>
      <c r="WLF58" s="53"/>
      <c r="WLH58" s="53"/>
      <c r="WLU58" s="53"/>
      <c r="WLV58" s="53"/>
      <c r="WLX58" s="53"/>
      <c r="WMK58" s="53"/>
      <c r="WML58" s="53"/>
      <c r="WMN58" s="53"/>
      <c r="WNA58" s="53"/>
      <c r="WNB58" s="53"/>
      <c r="WND58" s="53"/>
      <c r="WNQ58" s="53"/>
      <c r="WNR58" s="53"/>
      <c r="WNT58" s="53"/>
      <c r="WOG58" s="53"/>
      <c r="WOH58" s="53"/>
      <c r="WOJ58" s="53"/>
      <c r="WOW58" s="53"/>
      <c r="WOX58" s="53"/>
      <c r="WOZ58" s="53"/>
      <c r="WPM58" s="53"/>
      <c r="WPN58" s="53"/>
      <c r="WPP58" s="53"/>
      <c r="WQC58" s="53"/>
      <c r="WQD58" s="53"/>
      <c r="WQF58" s="53"/>
      <c r="WQS58" s="53"/>
      <c r="WQT58" s="53"/>
      <c r="WQV58" s="53"/>
      <c r="WRI58" s="53"/>
      <c r="WRJ58" s="53"/>
      <c r="WRL58" s="53"/>
      <c r="WRY58" s="53"/>
      <c r="WRZ58" s="53"/>
      <c r="WSB58" s="53"/>
      <c r="WSO58" s="53"/>
      <c r="WSP58" s="53"/>
      <c r="WSR58" s="53"/>
      <c r="WTE58" s="53"/>
      <c r="WTF58" s="53"/>
      <c r="WTH58" s="53"/>
      <c r="WTU58" s="53"/>
      <c r="WTV58" s="53"/>
      <c r="WTX58" s="53"/>
      <c r="WUK58" s="53"/>
      <c r="WUL58" s="53"/>
      <c r="WUN58" s="53"/>
      <c r="WVA58" s="53"/>
      <c r="WVB58" s="53"/>
      <c r="WVD58" s="53"/>
      <c r="WVQ58" s="53"/>
      <c r="WVR58" s="53"/>
      <c r="WVT58" s="53"/>
      <c r="WWG58" s="53"/>
      <c r="WWH58" s="53"/>
      <c r="WWJ58" s="53"/>
      <c r="WWW58" s="53"/>
      <c r="WWX58" s="53"/>
      <c r="WWZ58" s="53"/>
      <c r="WXM58" s="53"/>
      <c r="WXN58" s="53"/>
      <c r="WXP58" s="53"/>
      <c r="WYC58" s="53"/>
      <c r="WYD58" s="53"/>
      <c r="WYF58" s="53"/>
      <c r="WYS58" s="53"/>
      <c r="WYT58" s="53"/>
      <c r="WYV58" s="53"/>
      <c r="WZI58" s="53"/>
      <c r="WZJ58" s="53"/>
      <c r="WZL58" s="53"/>
      <c r="WZY58" s="53"/>
      <c r="WZZ58" s="53"/>
      <c r="XAB58" s="53"/>
      <c r="XAO58" s="53"/>
      <c r="XAP58" s="53"/>
      <c r="XAR58" s="53"/>
      <c r="XBE58" s="53"/>
      <c r="XBF58" s="53"/>
      <c r="XBH58" s="53"/>
      <c r="XBU58" s="53"/>
      <c r="XBV58" s="53"/>
      <c r="XBX58" s="53"/>
      <c r="XCK58" s="53"/>
      <c r="XCL58" s="53"/>
      <c r="XCN58" s="53"/>
      <c r="XDA58" s="53"/>
      <c r="XDB58" s="53"/>
      <c r="XDD58" s="53"/>
      <c r="XDQ58" s="53"/>
      <c r="XDR58" s="53"/>
      <c r="XDT58" s="53"/>
      <c r="XEG58" s="53"/>
      <c r="XEH58" s="53"/>
      <c r="XEJ58" s="53"/>
    </row>
    <row r="59" spans="1:1020 1033:2044 2057:3068 3081:4092 4105:5116 5129:6140 6153:7164 7177:8188 8201:9212 9225:10236 10249:11260 11273:12284 12297:13308 13321:14332 14345:15356 15369:16364" ht="18.75" x14ac:dyDescent="0.45">
      <c r="A59" s="56"/>
      <c r="B59" s="56"/>
      <c r="C59" s="47"/>
      <c r="D59" s="56"/>
      <c r="E59" s="48"/>
      <c r="AO59" s="53"/>
      <c r="AP59" s="53"/>
      <c r="AR59" s="53"/>
      <c r="BE59" s="53"/>
      <c r="BF59" s="53"/>
      <c r="BH59" s="53"/>
      <c r="BU59" s="53"/>
      <c r="BV59" s="53"/>
      <c r="BX59" s="53"/>
      <c r="CK59" s="53"/>
      <c r="CL59" s="53"/>
      <c r="CN59" s="53"/>
      <c r="DA59" s="53"/>
      <c r="DB59" s="53"/>
      <c r="DD59" s="53"/>
      <c r="DQ59" s="53"/>
      <c r="DR59" s="53"/>
      <c r="DT59" s="53"/>
      <c r="EG59" s="53"/>
      <c r="EH59" s="53"/>
      <c r="EJ59" s="53"/>
      <c r="EW59" s="53"/>
      <c r="EX59" s="53"/>
      <c r="EZ59" s="53"/>
      <c r="FM59" s="53"/>
      <c r="FN59" s="53"/>
      <c r="FP59" s="53"/>
      <c r="GC59" s="53"/>
      <c r="GD59" s="53"/>
      <c r="GF59" s="53"/>
      <c r="GS59" s="53"/>
      <c r="GT59" s="53"/>
      <c r="GV59" s="53"/>
      <c r="HI59" s="53"/>
      <c r="HJ59" s="53"/>
      <c r="HL59" s="53"/>
      <c r="HY59" s="53"/>
      <c r="HZ59" s="53"/>
      <c r="IB59" s="53"/>
      <c r="IO59" s="53"/>
      <c r="IP59" s="53"/>
      <c r="IR59" s="53"/>
      <c r="JE59" s="53"/>
      <c r="JF59" s="53"/>
      <c r="JH59" s="53"/>
      <c r="JU59" s="53"/>
      <c r="JV59" s="53"/>
      <c r="JX59" s="53"/>
      <c r="KK59" s="53"/>
      <c r="KL59" s="53"/>
      <c r="KN59" s="53"/>
      <c r="LA59" s="53"/>
      <c r="LB59" s="53"/>
      <c r="LD59" s="53"/>
      <c r="LQ59" s="53"/>
      <c r="LR59" s="53"/>
      <c r="LT59" s="53"/>
      <c r="MG59" s="53"/>
      <c r="MH59" s="53"/>
      <c r="MJ59" s="53"/>
      <c r="MW59" s="53"/>
      <c r="MX59" s="53"/>
      <c r="MZ59" s="53"/>
      <c r="NM59" s="53"/>
      <c r="NN59" s="53"/>
      <c r="NP59" s="53"/>
      <c r="OC59" s="53"/>
      <c r="OD59" s="53"/>
      <c r="OF59" s="53"/>
      <c r="OS59" s="53"/>
      <c r="OT59" s="53"/>
      <c r="OV59" s="53"/>
      <c r="PI59" s="53"/>
      <c r="PJ59" s="53"/>
      <c r="PL59" s="53"/>
      <c r="PY59" s="53"/>
      <c r="PZ59" s="53"/>
      <c r="QB59" s="53"/>
      <c r="QO59" s="53"/>
      <c r="QP59" s="53"/>
      <c r="QR59" s="53"/>
      <c r="RE59" s="53"/>
      <c r="RF59" s="53"/>
      <c r="RH59" s="53"/>
      <c r="RU59" s="53"/>
      <c r="RV59" s="53"/>
      <c r="RX59" s="53"/>
      <c r="SK59" s="53"/>
      <c r="SL59" s="53"/>
      <c r="SN59" s="53"/>
      <c r="TA59" s="53"/>
      <c r="TB59" s="53"/>
      <c r="TD59" s="53"/>
      <c r="TQ59" s="53"/>
      <c r="TR59" s="53"/>
      <c r="TT59" s="53"/>
      <c r="UG59" s="53"/>
      <c r="UH59" s="53"/>
      <c r="UJ59" s="53"/>
      <c r="UW59" s="53"/>
      <c r="UX59" s="53"/>
      <c r="UZ59" s="53"/>
      <c r="VM59" s="53"/>
      <c r="VN59" s="53"/>
      <c r="VP59" s="53"/>
      <c r="WC59" s="53"/>
      <c r="WD59" s="53"/>
      <c r="WF59" s="53"/>
      <c r="WS59" s="53"/>
      <c r="WT59" s="53"/>
      <c r="WV59" s="53"/>
      <c r="XI59" s="53"/>
      <c r="XJ59" s="53"/>
      <c r="XL59" s="53"/>
      <c r="XY59" s="53"/>
      <c r="XZ59" s="53"/>
      <c r="YB59" s="53"/>
      <c r="YO59" s="53"/>
      <c r="YP59" s="53"/>
      <c r="YR59" s="53"/>
      <c r="ZE59" s="53"/>
      <c r="ZF59" s="53"/>
      <c r="ZH59" s="53"/>
      <c r="ZU59" s="53"/>
      <c r="ZV59" s="53"/>
      <c r="ZX59" s="53"/>
      <c r="AAK59" s="53"/>
      <c r="AAL59" s="53"/>
      <c r="AAN59" s="53"/>
      <c r="ABA59" s="53"/>
      <c r="ABB59" s="53"/>
      <c r="ABD59" s="53"/>
      <c r="ABQ59" s="53"/>
      <c r="ABR59" s="53"/>
      <c r="ABT59" s="53"/>
      <c r="ACG59" s="53"/>
      <c r="ACH59" s="53"/>
      <c r="ACJ59" s="53"/>
      <c r="ACW59" s="53"/>
      <c r="ACX59" s="53"/>
      <c r="ACZ59" s="53"/>
      <c r="ADM59" s="53"/>
      <c r="ADN59" s="53"/>
      <c r="ADP59" s="53"/>
      <c r="AEC59" s="53"/>
      <c r="AED59" s="53"/>
      <c r="AEF59" s="53"/>
      <c r="AES59" s="53"/>
      <c r="AET59" s="53"/>
      <c r="AEV59" s="53"/>
      <c r="AFI59" s="53"/>
      <c r="AFJ59" s="53"/>
      <c r="AFL59" s="53"/>
      <c r="AFY59" s="53"/>
      <c r="AFZ59" s="53"/>
      <c r="AGB59" s="53"/>
      <c r="AGO59" s="53"/>
      <c r="AGP59" s="53"/>
      <c r="AGR59" s="53"/>
      <c r="AHE59" s="53"/>
      <c r="AHF59" s="53"/>
      <c r="AHH59" s="53"/>
      <c r="AHU59" s="53"/>
      <c r="AHV59" s="53"/>
      <c r="AHX59" s="53"/>
      <c r="AIK59" s="53"/>
      <c r="AIL59" s="53"/>
      <c r="AIN59" s="53"/>
      <c r="AJA59" s="53"/>
      <c r="AJB59" s="53"/>
      <c r="AJD59" s="53"/>
      <c r="AJQ59" s="53"/>
      <c r="AJR59" s="53"/>
      <c r="AJT59" s="53"/>
      <c r="AKG59" s="53"/>
      <c r="AKH59" s="53"/>
      <c r="AKJ59" s="53"/>
      <c r="AKW59" s="53"/>
      <c r="AKX59" s="53"/>
      <c r="AKZ59" s="53"/>
      <c r="ALM59" s="53"/>
      <c r="ALN59" s="53"/>
      <c r="ALP59" s="53"/>
      <c r="AMC59" s="53"/>
      <c r="AMD59" s="53"/>
      <c r="AMF59" s="53"/>
      <c r="AMS59" s="53"/>
      <c r="AMT59" s="53"/>
      <c r="AMV59" s="53"/>
      <c r="ANI59" s="53"/>
      <c r="ANJ59" s="53"/>
      <c r="ANL59" s="53"/>
      <c r="ANY59" s="53"/>
      <c r="ANZ59" s="53"/>
      <c r="AOB59" s="53"/>
      <c r="AOO59" s="53"/>
      <c r="AOP59" s="53"/>
      <c r="AOR59" s="53"/>
      <c r="APE59" s="53"/>
      <c r="APF59" s="53"/>
      <c r="APH59" s="53"/>
      <c r="APU59" s="53"/>
      <c r="APV59" s="53"/>
      <c r="APX59" s="53"/>
      <c r="AQK59" s="53"/>
      <c r="AQL59" s="53"/>
      <c r="AQN59" s="53"/>
      <c r="ARA59" s="53"/>
      <c r="ARB59" s="53"/>
      <c r="ARD59" s="53"/>
      <c r="ARQ59" s="53"/>
      <c r="ARR59" s="53"/>
      <c r="ART59" s="53"/>
      <c r="ASG59" s="53"/>
      <c r="ASH59" s="53"/>
      <c r="ASJ59" s="53"/>
      <c r="ASW59" s="53"/>
      <c r="ASX59" s="53"/>
      <c r="ASZ59" s="53"/>
      <c r="ATM59" s="53"/>
      <c r="ATN59" s="53"/>
      <c r="ATP59" s="53"/>
      <c r="AUC59" s="53"/>
      <c r="AUD59" s="53"/>
      <c r="AUF59" s="53"/>
      <c r="AUS59" s="53"/>
      <c r="AUT59" s="53"/>
      <c r="AUV59" s="53"/>
      <c r="AVI59" s="53"/>
      <c r="AVJ59" s="53"/>
      <c r="AVL59" s="53"/>
      <c r="AVY59" s="53"/>
      <c r="AVZ59" s="53"/>
      <c r="AWB59" s="53"/>
      <c r="AWO59" s="53"/>
      <c r="AWP59" s="53"/>
      <c r="AWR59" s="53"/>
      <c r="AXE59" s="53"/>
      <c r="AXF59" s="53"/>
      <c r="AXH59" s="53"/>
      <c r="AXU59" s="53"/>
      <c r="AXV59" s="53"/>
      <c r="AXX59" s="53"/>
      <c r="AYK59" s="53"/>
      <c r="AYL59" s="53"/>
      <c r="AYN59" s="53"/>
      <c r="AZA59" s="53"/>
      <c r="AZB59" s="53"/>
      <c r="AZD59" s="53"/>
      <c r="AZQ59" s="53"/>
      <c r="AZR59" s="53"/>
      <c r="AZT59" s="53"/>
      <c r="BAG59" s="53"/>
      <c r="BAH59" s="53"/>
      <c r="BAJ59" s="53"/>
      <c r="BAW59" s="53"/>
      <c r="BAX59" s="53"/>
      <c r="BAZ59" s="53"/>
      <c r="BBM59" s="53"/>
      <c r="BBN59" s="53"/>
      <c r="BBP59" s="53"/>
      <c r="BCC59" s="53"/>
      <c r="BCD59" s="53"/>
      <c r="BCF59" s="53"/>
      <c r="BCS59" s="53"/>
      <c r="BCT59" s="53"/>
      <c r="BCV59" s="53"/>
      <c r="BDI59" s="53"/>
      <c r="BDJ59" s="53"/>
      <c r="BDL59" s="53"/>
      <c r="BDY59" s="53"/>
      <c r="BDZ59" s="53"/>
      <c r="BEB59" s="53"/>
      <c r="BEO59" s="53"/>
      <c r="BEP59" s="53"/>
      <c r="BER59" s="53"/>
      <c r="BFE59" s="53"/>
      <c r="BFF59" s="53"/>
      <c r="BFH59" s="53"/>
      <c r="BFU59" s="53"/>
      <c r="BFV59" s="53"/>
      <c r="BFX59" s="53"/>
      <c r="BGK59" s="53"/>
      <c r="BGL59" s="53"/>
      <c r="BGN59" s="53"/>
      <c r="BHA59" s="53"/>
      <c r="BHB59" s="53"/>
      <c r="BHD59" s="53"/>
      <c r="BHQ59" s="53"/>
      <c r="BHR59" s="53"/>
      <c r="BHT59" s="53"/>
      <c r="BIG59" s="53"/>
      <c r="BIH59" s="53"/>
      <c r="BIJ59" s="53"/>
      <c r="BIW59" s="53"/>
      <c r="BIX59" s="53"/>
      <c r="BIZ59" s="53"/>
      <c r="BJM59" s="53"/>
      <c r="BJN59" s="53"/>
      <c r="BJP59" s="53"/>
      <c r="BKC59" s="53"/>
      <c r="BKD59" s="53"/>
      <c r="BKF59" s="53"/>
      <c r="BKS59" s="53"/>
      <c r="BKT59" s="53"/>
      <c r="BKV59" s="53"/>
      <c r="BLI59" s="53"/>
      <c r="BLJ59" s="53"/>
      <c r="BLL59" s="53"/>
      <c r="BLY59" s="53"/>
      <c r="BLZ59" s="53"/>
      <c r="BMB59" s="53"/>
      <c r="BMO59" s="53"/>
      <c r="BMP59" s="53"/>
      <c r="BMR59" s="53"/>
      <c r="BNE59" s="53"/>
      <c r="BNF59" s="53"/>
      <c r="BNH59" s="53"/>
      <c r="BNU59" s="53"/>
      <c r="BNV59" s="53"/>
      <c r="BNX59" s="53"/>
      <c r="BOK59" s="53"/>
      <c r="BOL59" s="53"/>
      <c r="BON59" s="53"/>
      <c r="BPA59" s="53"/>
      <c r="BPB59" s="53"/>
      <c r="BPD59" s="53"/>
      <c r="BPQ59" s="53"/>
      <c r="BPR59" s="53"/>
      <c r="BPT59" s="53"/>
      <c r="BQG59" s="53"/>
      <c r="BQH59" s="53"/>
      <c r="BQJ59" s="53"/>
      <c r="BQW59" s="53"/>
      <c r="BQX59" s="53"/>
      <c r="BQZ59" s="53"/>
      <c r="BRM59" s="53"/>
      <c r="BRN59" s="53"/>
      <c r="BRP59" s="53"/>
      <c r="BSC59" s="53"/>
      <c r="BSD59" s="53"/>
      <c r="BSF59" s="53"/>
      <c r="BSS59" s="53"/>
      <c r="BST59" s="53"/>
      <c r="BSV59" s="53"/>
      <c r="BTI59" s="53"/>
      <c r="BTJ59" s="53"/>
      <c r="BTL59" s="53"/>
      <c r="BTY59" s="53"/>
      <c r="BTZ59" s="53"/>
      <c r="BUB59" s="53"/>
      <c r="BUO59" s="53"/>
      <c r="BUP59" s="53"/>
      <c r="BUR59" s="53"/>
      <c r="BVE59" s="53"/>
      <c r="BVF59" s="53"/>
      <c r="BVH59" s="53"/>
      <c r="BVU59" s="53"/>
      <c r="BVV59" s="53"/>
      <c r="BVX59" s="53"/>
      <c r="BWK59" s="53"/>
      <c r="BWL59" s="53"/>
      <c r="BWN59" s="53"/>
      <c r="BXA59" s="53"/>
      <c r="BXB59" s="53"/>
      <c r="BXD59" s="53"/>
      <c r="BXQ59" s="53"/>
      <c r="BXR59" s="53"/>
      <c r="BXT59" s="53"/>
      <c r="BYG59" s="53"/>
      <c r="BYH59" s="53"/>
      <c r="BYJ59" s="53"/>
      <c r="BYW59" s="53"/>
      <c r="BYX59" s="53"/>
      <c r="BYZ59" s="53"/>
      <c r="BZM59" s="53"/>
      <c r="BZN59" s="53"/>
      <c r="BZP59" s="53"/>
      <c r="CAC59" s="53"/>
      <c r="CAD59" s="53"/>
      <c r="CAF59" s="53"/>
      <c r="CAS59" s="53"/>
      <c r="CAT59" s="53"/>
      <c r="CAV59" s="53"/>
      <c r="CBI59" s="53"/>
      <c r="CBJ59" s="53"/>
      <c r="CBL59" s="53"/>
      <c r="CBY59" s="53"/>
      <c r="CBZ59" s="53"/>
      <c r="CCB59" s="53"/>
      <c r="CCO59" s="53"/>
      <c r="CCP59" s="53"/>
      <c r="CCR59" s="53"/>
      <c r="CDE59" s="53"/>
      <c r="CDF59" s="53"/>
      <c r="CDH59" s="53"/>
      <c r="CDU59" s="53"/>
      <c r="CDV59" s="53"/>
      <c r="CDX59" s="53"/>
      <c r="CEK59" s="53"/>
      <c r="CEL59" s="53"/>
      <c r="CEN59" s="53"/>
      <c r="CFA59" s="53"/>
      <c r="CFB59" s="53"/>
      <c r="CFD59" s="53"/>
      <c r="CFQ59" s="53"/>
      <c r="CFR59" s="53"/>
      <c r="CFT59" s="53"/>
      <c r="CGG59" s="53"/>
      <c r="CGH59" s="53"/>
      <c r="CGJ59" s="53"/>
      <c r="CGW59" s="53"/>
      <c r="CGX59" s="53"/>
      <c r="CGZ59" s="53"/>
      <c r="CHM59" s="53"/>
      <c r="CHN59" s="53"/>
      <c r="CHP59" s="53"/>
      <c r="CIC59" s="53"/>
      <c r="CID59" s="53"/>
      <c r="CIF59" s="53"/>
      <c r="CIS59" s="53"/>
      <c r="CIT59" s="53"/>
      <c r="CIV59" s="53"/>
      <c r="CJI59" s="53"/>
      <c r="CJJ59" s="53"/>
      <c r="CJL59" s="53"/>
      <c r="CJY59" s="53"/>
      <c r="CJZ59" s="53"/>
      <c r="CKB59" s="53"/>
      <c r="CKO59" s="53"/>
      <c r="CKP59" s="53"/>
      <c r="CKR59" s="53"/>
      <c r="CLE59" s="53"/>
      <c r="CLF59" s="53"/>
      <c r="CLH59" s="53"/>
      <c r="CLU59" s="53"/>
      <c r="CLV59" s="53"/>
      <c r="CLX59" s="53"/>
      <c r="CMK59" s="53"/>
      <c r="CML59" s="53"/>
      <c r="CMN59" s="53"/>
      <c r="CNA59" s="53"/>
      <c r="CNB59" s="53"/>
      <c r="CND59" s="53"/>
      <c r="CNQ59" s="53"/>
      <c r="CNR59" s="53"/>
      <c r="CNT59" s="53"/>
      <c r="COG59" s="53"/>
      <c r="COH59" s="53"/>
      <c r="COJ59" s="53"/>
      <c r="COW59" s="53"/>
      <c r="COX59" s="53"/>
      <c r="COZ59" s="53"/>
      <c r="CPM59" s="53"/>
      <c r="CPN59" s="53"/>
      <c r="CPP59" s="53"/>
      <c r="CQC59" s="53"/>
      <c r="CQD59" s="53"/>
      <c r="CQF59" s="53"/>
      <c r="CQS59" s="53"/>
      <c r="CQT59" s="53"/>
      <c r="CQV59" s="53"/>
      <c r="CRI59" s="53"/>
      <c r="CRJ59" s="53"/>
      <c r="CRL59" s="53"/>
      <c r="CRY59" s="53"/>
      <c r="CRZ59" s="53"/>
      <c r="CSB59" s="53"/>
      <c r="CSO59" s="53"/>
      <c r="CSP59" s="53"/>
      <c r="CSR59" s="53"/>
      <c r="CTE59" s="53"/>
      <c r="CTF59" s="53"/>
      <c r="CTH59" s="53"/>
      <c r="CTU59" s="53"/>
      <c r="CTV59" s="53"/>
      <c r="CTX59" s="53"/>
      <c r="CUK59" s="53"/>
      <c r="CUL59" s="53"/>
      <c r="CUN59" s="53"/>
      <c r="CVA59" s="53"/>
      <c r="CVB59" s="53"/>
      <c r="CVD59" s="53"/>
      <c r="CVQ59" s="53"/>
      <c r="CVR59" s="53"/>
      <c r="CVT59" s="53"/>
      <c r="CWG59" s="53"/>
      <c r="CWH59" s="53"/>
      <c r="CWJ59" s="53"/>
      <c r="CWW59" s="53"/>
      <c r="CWX59" s="53"/>
      <c r="CWZ59" s="53"/>
      <c r="CXM59" s="53"/>
      <c r="CXN59" s="53"/>
      <c r="CXP59" s="53"/>
      <c r="CYC59" s="53"/>
      <c r="CYD59" s="53"/>
      <c r="CYF59" s="53"/>
      <c r="CYS59" s="53"/>
      <c r="CYT59" s="53"/>
      <c r="CYV59" s="53"/>
      <c r="CZI59" s="53"/>
      <c r="CZJ59" s="53"/>
      <c r="CZL59" s="53"/>
      <c r="CZY59" s="53"/>
      <c r="CZZ59" s="53"/>
      <c r="DAB59" s="53"/>
      <c r="DAO59" s="53"/>
      <c r="DAP59" s="53"/>
      <c r="DAR59" s="53"/>
      <c r="DBE59" s="53"/>
      <c r="DBF59" s="53"/>
      <c r="DBH59" s="53"/>
      <c r="DBU59" s="53"/>
      <c r="DBV59" s="53"/>
      <c r="DBX59" s="53"/>
      <c r="DCK59" s="53"/>
      <c r="DCL59" s="53"/>
      <c r="DCN59" s="53"/>
      <c r="DDA59" s="53"/>
      <c r="DDB59" s="53"/>
      <c r="DDD59" s="53"/>
      <c r="DDQ59" s="53"/>
      <c r="DDR59" s="53"/>
      <c r="DDT59" s="53"/>
      <c r="DEG59" s="53"/>
      <c r="DEH59" s="53"/>
      <c r="DEJ59" s="53"/>
      <c r="DEW59" s="53"/>
      <c r="DEX59" s="53"/>
      <c r="DEZ59" s="53"/>
      <c r="DFM59" s="53"/>
      <c r="DFN59" s="53"/>
      <c r="DFP59" s="53"/>
      <c r="DGC59" s="53"/>
      <c r="DGD59" s="53"/>
      <c r="DGF59" s="53"/>
      <c r="DGS59" s="53"/>
      <c r="DGT59" s="53"/>
      <c r="DGV59" s="53"/>
      <c r="DHI59" s="53"/>
      <c r="DHJ59" s="53"/>
      <c r="DHL59" s="53"/>
      <c r="DHY59" s="53"/>
      <c r="DHZ59" s="53"/>
      <c r="DIB59" s="53"/>
      <c r="DIO59" s="53"/>
      <c r="DIP59" s="53"/>
      <c r="DIR59" s="53"/>
      <c r="DJE59" s="53"/>
      <c r="DJF59" s="53"/>
      <c r="DJH59" s="53"/>
      <c r="DJU59" s="53"/>
      <c r="DJV59" s="53"/>
      <c r="DJX59" s="53"/>
      <c r="DKK59" s="53"/>
      <c r="DKL59" s="53"/>
      <c r="DKN59" s="53"/>
      <c r="DLA59" s="53"/>
      <c r="DLB59" s="53"/>
      <c r="DLD59" s="53"/>
      <c r="DLQ59" s="53"/>
      <c r="DLR59" s="53"/>
      <c r="DLT59" s="53"/>
      <c r="DMG59" s="53"/>
      <c r="DMH59" s="53"/>
      <c r="DMJ59" s="53"/>
      <c r="DMW59" s="53"/>
      <c r="DMX59" s="53"/>
      <c r="DMZ59" s="53"/>
      <c r="DNM59" s="53"/>
      <c r="DNN59" s="53"/>
      <c r="DNP59" s="53"/>
      <c r="DOC59" s="53"/>
      <c r="DOD59" s="53"/>
      <c r="DOF59" s="53"/>
      <c r="DOS59" s="53"/>
      <c r="DOT59" s="53"/>
      <c r="DOV59" s="53"/>
      <c r="DPI59" s="53"/>
      <c r="DPJ59" s="53"/>
      <c r="DPL59" s="53"/>
      <c r="DPY59" s="53"/>
      <c r="DPZ59" s="53"/>
      <c r="DQB59" s="53"/>
      <c r="DQO59" s="53"/>
      <c r="DQP59" s="53"/>
      <c r="DQR59" s="53"/>
      <c r="DRE59" s="53"/>
      <c r="DRF59" s="53"/>
      <c r="DRH59" s="53"/>
      <c r="DRU59" s="53"/>
      <c r="DRV59" s="53"/>
      <c r="DRX59" s="53"/>
      <c r="DSK59" s="53"/>
      <c r="DSL59" s="53"/>
      <c r="DSN59" s="53"/>
      <c r="DTA59" s="53"/>
      <c r="DTB59" s="53"/>
      <c r="DTD59" s="53"/>
      <c r="DTQ59" s="53"/>
      <c r="DTR59" s="53"/>
      <c r="DTT59" s="53"/>
      <c r="DUG59" s="53"/>
      <c r="DUH59" s="53"/>
      <c r="DUJ59" s="53"/>
      <c r="DUW59" s="53"/>
      <c r="DUX59" s="53"/>
      <c r="DUZ59" s="53"/>
      <c r="DVM59" s="53"/>
      <c r="DVN59" s="53"/>
      <c r="DVP59" s="53"/>
      <c r="DWC59" s="53"/>
      <c r="DWD59" s="53"/>
      <c r="DWF59" s="53"/>
      <c r="DWS59" s="53"/>
      <c r="DWT59" s="53"/>
      <c r="DWV59" s="53"/>
      <c r="DXI59" s="53"/>
      <c r="DXJ59" s="53"/>
      <c r="DXL59" s="53"/>
      <c r="DXY59" s="53"/>
      <c r="DXZ59" s="53"/>
      <c r="DYB59" s="53"/>
      <c r="DYO59" s="53"/>
      <c r="DYP59" s="53"/>
      <c r="DYR59" s="53"/>
      <c r="DZE59" s="53"/>
      <c r="DZF59" s="53"/>
      <c r="DZH59" s="53"/>
      <c r="DZU59" s="53"/>
      <c r="DZV59" s="53"/>
      <c r="DZX59" s="53"/>
      <c r="EAK59" s="53"/>
      <c r="EAL59" s="53"/>
      <c r="EAN59" s="53"/>
      <c r="EBA59" s="53"/>
      <c r="EBB59" s="53"/>
      <c r="EBD59" s="53"/>
      <c r="EBQ59" s="53"/>
      <c r="EBR59" s="53"/>
      <c r="EBT59" s="53"/>
      <c r="ECG59" s="53"/>
      <c r="ECH59" s="53"/>
      <c r="ECJ59" s="53"/>
      <c r="ECW59" s="53"/>
      <c r="ECX59" s="53"/>
      <c r="ECZ59" s="53"/>
      <c r="EDM59" s="53"/>
      <c r="EDN59" s="53"/>
      <c r="EDP59" s="53"/>
      <c r="EEC59" s="53"/>
      <c r="EED59" s="53"/>
      <c r="EEF59" s="53"/>
      <c r="EES59" s="53"/>
      <c r="EET59" s="53"/>
      <c r="EEV59" s="53"/>
      <c r="EFI59" s="53"/>
      <c r="EFJ59" s="53"/>
      <c r="EFL59" s="53"/>
      <c r="EFY59" s="53"/>
      <c r="EFZ59" s="53"/>
      <c r="EGB59" s="53"/>
      <c r="EGO59" s="53"/>
      <c r="EGP59" s="53"/>
      <c r="EGR59" s="53"/>
      <c r="EHE59" s="53"/>
      <c r="EHF59" s="53"/>
      <c r="EHH59" s="53"/>
      <c r="EHU59" s="53"/>
      <c r="EHV59" s="53"/>
      <c r="EHX59" s="53"/>
      <c r="EIK59" s="53"/>
      <c r="EIL59" s="53"/>
      <c r="EIN59" s="53"/>
      <c r="EJA59" s="53"/>
      <c r="EJB59" s="53"/>
      <c r="EJD59" s="53"/>
      <c r="EJQ59" s="53"/>
      <c r="EJR59" s="53"/>
      <c r="EJT59" s="53"/>
      <c r="EKG59" s="53"/>
      <c r="EKH59" s="53"/>
      <c r="EKJ59" s="53"/>
      <c r="EKW59" s="53"/>
      <c r="EKX59" s="53"/>
      <c r="EKZ59" s="53"/>
      <c r="ELM59" s="53"/>
      <c r="ELN59" s="53"/>
      <c r="ELP59" s="53"/>
      <c r="EMC59" s="53"/>
      <c r="EMD59" s="53"/>
      <c r="EMF59" s="53"/>
      <c r="EMS59" s="53"/>
      <c r="EMT59" s="53"/>
      <c r="EMV59" s="53"/>
      <c r="ENI59" s="53"/>
      <c r="ENJ59" s="53"/>
      <c r="ENL59" s="53"/>
      <c r="ENY59" s="53"/>
      <c r="ENZ59" s="53"/>
      <c r="EOB59" s="53"/>
      <c r="EOO59" s="53"/>
      <c r="EOP59" s="53"/>
      <c r="EOR59" s="53"/>
      <c r="EPE59" s="53"/>
      <c r="EPF59" s="53"/>
      <c r="EPH59" s="53"/>
      <c r="EPU59" s="53"/>
      <c r="EPV59" s="53"/>
      <c r="EPX59" s="53"/>
      <c r="EQK59" s="53"/>
      <c r="EQL59" s="53"/>
      <c r="EQN59" s="53"/>
      <c r="ERA59" s="53"/>
      <c r="ERB59" s="53"/>
      <c r="ERD59" s="53"/>
      <c r="ERQ59" s="53"/>
      <c r="ERR59" s="53"/>
      <c r="ERT59" s="53"/>
      <c r="ESG59" s="53"/>
      <c r="ESH59" s="53"/>
      <c r="ESJ59" s="53"/>
      <c r="ESW59" s="53"/>
      <c r="ESX59" s="53"/>
      <c r="ESZ59" s="53"/>
      <c r="ETM59" s="53"/>
      <c r="ETN59" s="53"/>
      <c r="ETP59" s="53"/>
      <c r="EUC59" s="53"/>
      <c r="EUD59" s="53"/>
      <c r="EUF59" s="53"/>
      <c r="EUS59" s="53"/>
      <c r="EUT59" s="53"/>
      <c r="EUV59" s="53"/>
      <c r="EVI59" s="53"/>
      <c r="EVJ59" s="53"/>
      <c r="EVL59" s="53"/>
      <c r="EVY59" s="53"/>
      <c r="EVZ59" s="53"/>
      <c r="EWB59" s="53"/>
      <c r="EWO59" s="53"/>
      <c r="EWP59" s="53"/>
      <c r="EWR59" s="53"/>
      <c r="EXE59" s="53"/>
      <c r="EXF59" s="53"/>
      <c r="EXH59" s="53"/>
      <c r="EXU59" s="53"/>
      <c r="EXV59" s="53"/>
      <c r="EXX59" s="53"/>
      <c r="EYK59" s="53"/>
      <c r="EYL59" s="53"/>
      <c r="EYN59" s="53"/>
      <c r="EZA59" s="53"/>
      <c r="EZB59" s="53"/>
      <c r="EZD59" s="53"/>
      <c r="EZQ59" s="53"/>
      <c r="EZR59" s="53"/>
      <c r="EZT59" s="53"/>
      <c r="FAG59" s="53"/>
      <c r="FAH59" s="53"/>
      <c r="FAJ59" s="53"/>
      <c r="FAW59" s="53"/>
      <c r="FAX59" s="53"/>
      <c r="FAZ59" s="53"/>
      <c r="FBM59" s="53"/>
      <c r="FBN59" s="53"/>
      <c r="FBP59" s="53"/>
      <c r="FCC59" s="53"/>
      <c r="FCD59" s="53"/>
      <c r="FCF59" s="53"/>
      <c r="FCS59" s="53"/>
      <c r="FCT59" s="53"/>
      <c r="FCV59" s="53"/>
      <c r="FDI59" s="53"/>
      <c r="FDJ59" s="53"/>
      <c r="FDL59" s="53"/>
      <c r="FDY59" s="53"/>
      <c r="FDZ59" s="53"/>
      <c r="FEB59" s="53"/>
      <c r="FEO59" s="53"/>
      <c r="FEP59" s="53"/>
      <c r="FER59" s="53"/>
      <c r="FFE59" s="53"/>
      <c r="FFF59" s="53"/>
      <c r="FFH59" s="53"/>
      <c r="FFU59" s="53"/>
      <c r="FFV59" s="53"/>
      <c r="FFX59" s="53"/>
      <c r="FGK59" s="53"/>
      <c r="FGL59" s="53"/>
      <c r="FGN59" s="53"/>
      <c r="FHA59" s="53"/>
      <c r="FHB59" s="53"/>
      <c r="FHD59" s="53"/>
      <c r="FHQ59" s="53"/>
      <c r="FHR59" s="53"/>
      <c r="FHT59" s="53"/>
      <c r="FIG59" s="53"/>
      <c r="FIH59" s="53"/>
      <c r="FIJ59" s="53"/>
      <c r="FIW59" s="53"/>
      <c r="FIX59" s="53"/>
      <c r="FIZ59" s="53"/>
      <c r="FJM59" s="53"/>
      <c r="FJN59" s="53"/>
      <c r="FJP59" s="53"/>
      <c r="FKC59" s="53"/>
      <c r="FKD59" s="53"/>
      <c r="FKF59" s="53"/>
      <c r="FKS59" s="53"/>
      <c r="FKT59" s="53"/>
      <c r="FKV59" s="53"/>
      <c r="FLI59" s="53"/>
      <c r="FLJ59" s="53"/>
      <c r="FLL59" s="53"/>
      <c r="FLY59" s="53"/>
      <c r="FLZ59" s="53"/>
      <c r="FMB59" s="53"/>
      <c r="FMO59" s="53"/>
      <c r="FMP59" s="53"/>
      <c r="FMR59" s="53"/>
      <c r="FNE59" s="53"/>
      <c r="FNF59" s="53"/>
      <c r="FNH59" s="53"/>
      <c r="FNU59" s="53"/>
      <c r="FNV59" s="53"/>
      <c r="FNX59" s="53"/>
      <c r="FOK59" s="53"/>
      <c r="FOL59" s="53"/>
      <c r="FON59" s="53"/>
      <c r="FPA59" s="53"/>
      <c r="FPB59" s="53"/>
      <c r="FPD59" s="53"/>
      <c r="FPQ59" s="53"/>
      <c r="FPR59" s="53"/>
      <c r="FPT59" s="53"/>
      <c r="FQG59" s="53"/>
      <c r="FQH59" s="53"/>
      <c r="FQJ59" s="53"/>
      <c r="FQW59" s="53"/>
      <c r="FQX59" s="53"/>
      <c r="FQZ59" s="53"/>
      <c r="FRM59" s="53"/>
      <c r="FRN59" s="53"/>
      <c r="FRP59" s="53"/>
      <c r="FSC59" s="53"/>
      <c r="FSD59" s="53"/>
      <c r="FSF59" s="53"/>
      <c r="FSS59" s="53"/>
      <c r="FST59" s="53"/>
      <c r="FSV59" s="53"/>
      <c r="FTI59" s="53"/>
      <c r="FTJ59" s="53"/>
      <c r="FTL59" s="53"/>
      <c r="FTY59" s="53"/>
      <c r="FTZ59" s="53"/>
      <c r="FUB59" s="53"/>
      <c r="FUO59" s="53"/>
      <c r="FUP59" s="53"/>
      <c r="FUR59" s="53"/>
      <c r="FVE59" s="53"/>
      <c r="FVF59" s="53"/>
      <c r="FVH59" s="53"/>
      <c r="FVU59" s="53"/>
      <c r="FVV59" s="53"/>
      <c r="FVX59" s="53"/>
      <c r="FWK59" s="53"/>
      <c r="FWL59" s="53"/>
      <c r="FWN59" s="53"/>
      <c r="FXA59" s="53"/>
      <c r="FXB59" s="53"/>
      <c r="FXD59" s="53"/>
      <c r="FXQ59" s="53"/>
      <c r="FXR59" s="53"/>
      <c r="FXT59" s="53"/>
      <c r="FYG59" s="53"/>
      <c r="FYH59" s="53"/>
      <c r="FYJ59" s="53"/>
      <c r="FYW59" s="53"/>
      <c r="FYX59" s="53"/>
      <c r="FYZ59" s="53"/>
      <c r="FZM59" s="53"/>
      <c r="FZN59" s="53"/>
      <c r="FZP59" s="53"/>
      <c r="GAC59" s="53"/>
      <c r="GAD59" s="53"/>
      <c r="GAF59" s="53"/>
      <c r="GAS59" s="53"/>
      <c r="GAT59" s="53"/>
      <c r="GAV59" s="53"/>
      <c r="GBI59" s="53"/>
      <c r="GBJ59" s="53"/>
      <c r="GBL59" s="53"/>
      <c r="GBY59" s="53"/>
      <c r="GBZ59" s="53"/>
      <c r="GCB59" s="53"/>
      <c r="GCO59" s="53"/>
      <c r="GCP59" s="53"/>
      <c r="GCR59" s="53"/>
      <c r="GDE59" s="53"/>
      <c r="GDF59" s="53"/>
      <c r="GDH59" s="53"/>
      <c r="GDU59" s="53"/>
      <c r="GDV59" s="53"/>
      <c r="GDX59" s="53"/>
      <c r="GEK59" s="53"/>
      <c r="GEL59" s="53"/>
      <c r="GEN59" s="53"/>
      <c r="GFA59" s="53"/>
      <c r="GFB59" s="53"/>
      <c r="GFD59" s="53"/>
      <c r="GFQ59" s="53"/>
      <c r="GFR59" s="53"/>
      <c r="GFT59" s="53"/>
      <c r="GGG59" s="53"/>
      <c r="GGH59" s="53"/>
      <c r="GGJ59" s="53"/>
      <c r="GGW59" s="53"/>
      <c r="GGX59" s="53"/>
      <c r="GGZ59" s="53"/>
      <c r="GHM59" s="53"/>
      <c r="GHN59" s="53"/>
      <c r="GHP59" s="53"/>
      <c r="GIC59" s="53"/>
      <c r="GID59" s="53"/>
      <c r="GIF59" s="53"/>
      <c r="GIS59" s="53"/>
      <c r="GIT59" s="53"/>
      <c r="GIV59" s="53"/>
      <c r="GJI59" s="53"/>
      <c r="GJJ59" s="53"/>
      <c r="GJL59" s="53"/>
      <c r="GJY59" s="53"/>
      <c r="GJZ59" s="53"/>
      <c r="GKB59" s="53"/>
      <c r="GKO59" s="53"/>
      <c r="GKP59" s="53"/>
      <c r="GKR59" s="53"/>
      <c r="GLE59" s="53"/>
      <c r="GLF59" s="53"/>
      <c r="GLH59" s="53"/>
      <c r="GLU59" s="53"/>
      <c r="GLV59" s="53"/>
      <c r="GLX59" s="53"/>
      <c r="GMK59" s="53"/>
      <c r="GML59" s="53"/>
      <c r="GMN59" s="53"/>
      <c r="GNA59" s="53"/>
      <c r="GNB59" s="53"/>
      <c r="GND59" s="53"/>
      <c r="GNQ59" s="53"/>
      <c r="GNR59" s="53"/>
      <c r="GNT59" s="53"/>
      <c r="GOG59" s="53"/>
      <c r="GOH59" s="53"/>
      <c r="GOJ59" s="53"/>
      <c r="GOW59" s="53"/>
      <c r="GOX59" s="53"/>
      <c r="GOZ59" s="53"/>
      <c r="GPM59" s="53"/>
      <c r="GPN59" s="53"/>
      <c r="GPP59" s="53"/>
      <c r="GQC59" s="53"/>
      <c r="GQD59" s="53"/>
      <c r="GQF59" s="53"/>
      <c r="GQS59" s="53"/>
      <c r="GQT59" s="53"/>
      <c r="GQV59" s="53"/>
      <c r="GRI59" s="53"/>
      <c r="GRJ59" s="53"/>
      <c r="GRL59" s="53"/>
      <c r="GRY59" s="53"/>
      <c r="GRZ59" s="53"/>
      <c r="GSB59" s="53"/>
      <c r="GSO59" s="53"/>
      <c r="GSP59" s="53"/>
      <c r="GSR59" s="53"/>
      <c r="GTE59" s="53"/>
      <c r="GTF59" s="53"/>
      <c r="GTH59" s="53"/>
      <c r="GTU59" s="53"/>
      <c r="GTV59" s="53"/>
      <c r="GTX59" s="53"/>
      <c r="GUK59" s="53"/>
      <c r="GUL59" s="53"/>
      <c r="GUN59" s="53"/>
      <c r="GVA59" s="53"/>
      <c r="GVB59" s="53"/>
      <c r="GVD59" s="53"/>
      <c r="GVQ59" s="53"/>
      <c r="GVR59" s="53"/>
      <c r="GVT59" s="53"/>
      <c r="GWG59" s="53"/>
      <c r="GWH59" s="53"/>
      <c r="GWJ59" s="53"/>
      <c r="GWW59" s="53"/>
      <c r="GWX59" s="53"/>
      <c r="GWZ59" s="53"/>
      <c r="GXM59" s="53"/>
      <c r="GXN59" s="53"/>
      <c r="GXP59" s="53"/>
      <c r="GYC59" s="53"/>
      <c r="GYD59" s="53"/>
      <c r="GYF59" s="53"/>
      <c r="GYS59" s="53"/>
      <c r="GYT59" s="53"/>
      <c r="GYV59" s="53"/>
      <c r="GZI59" s="53"/>
      <c r="GZJ59" s="53"/>
      <c r="GZL59" s="53"/>
      <c r="GZY59" s="53"/>
      <c r="GZZ59" s="53"/>
      <c r="HAB59" s="53"/>
      <c r="HAO59" s="53"/>
      <c r="HAP59" s="53"/>
      <c r="HAR59" s="53"/>
      <c r="HBE59" s="53"/>
      <c r="HBF59" s="53"/>
      <c r="HBH59" s="53"/>
      <c r="HBU59" s="53"/>
      <c r="HBV59" s="53"/>
      <c r="HBX59" s="53"/>
      <c r="HCK59" s="53"/>
      <c r="HCL59" s="53"/>
      <c r="HCN59" s="53"/>
      <c r="HDA59" s="53"/>
      <c r="HDB59" s="53"/>
      <c r="HDD59" s="53"/>
      <c r="HDQ59" s="53"/>
      <c r="HDR59" s="53"/>
      <c r="HDT59" s="53"/>
      <c r="HEG59" s="53"/>
      <c r="HEH59" s="53"/>
      <c r="HEJ59" s="53"/>
      <c r="HEW59" s="53"/>
      <c r="HEX59" s="53"/>
      <c r="HEZ59" s="53"/>
      <c r="HFM59" s="53"/>
      <c r="HFN59" s="53"/>
      <c r="HFP59" s="53"/>
      <c r="HGC59" s="53"/>
      <c r="HGD59" s="53"/>
      <c r="HGF59" s="53"/>
      <c r="HGS59" s="53"/>
      <c r="HGT59" s="53"/>
      <c r="HGV59" s="53"/>
      <c r="HHI59" s="53"/>
      <c r="HHJ59" s="53"/>
      <c r="HHL59" s="53"/>
      <c r="HHY59" s="53"/>
      <c r="HHZ59" s="53"/>
      <c r="HIB59" s="53"/>
      <c r="HIO59" s="53"/>
      <c r="HIP59" s="53"/>
      <c r="HIR59" s="53"/>
      <c r="HJE59" s="53"/>
      <c r="HJF59" s="53"/>
      <c r="HJH59" s="53"/>
      <c r="HJU59" s="53"/>
      <c r="HJV59" s="53"/>
      <c r="HJX59" s="53"/>
      <c r="HKK59" s="53"/>
      <c r="HKL59" s="53"/>
      <c r="HKN59" s="53"/>
      <c r="HLA59" s="53"/>
      <c r="HLB59" s="53"/>
      <c r="HLD59" s="53"/>
      <c r="HLQ59" s="53"/>
      <c r="HLR59" s="53"/>
      <c r="HLT59" s="53"/>
      <c r="HMG59" s="53"/>
      <c r="HMH59" s="53"/>
      <c r="HMJ59" s="53"/>
      <c r="HMW59" s="53"/>
      <c r="HMX59" s="53"/>
      <c r="HMZ59" s="53"/>
      <c r="HNM59" s="53"/>
      <c r="HNN59" s="53"/>
      <c r="HNP59" s="53"/>
      <c r="HOC59" s="53"/>
      <c r="HOD59" s="53"/>
      <c r="HOF59" s="53"/>
      <c r="HOS59" s="53"/>
      <c r="HOT59" s="53"/>
      <c r="HOV59" s="53"/>
      <c r="HPI59" s="53"/>
      <c r="HPJ59" s="53"/>
      <c r="HPL59" s="53"/>
      <c r="HPY59" s="53"/>
      <c r="HPZ59" s="53"/>
      <c r="HQB59" s="53"/>
      <c r="HQO59" s="53"/>
      <c r="HQP59" s="53"/>
      <c r="HQR59" s="53"/>
      <c r="HRE59" s="53"/>
      <c r="HRF59" s="53"/>
      <c r="HRH59" s="53"/>
      <c r="HRU59" s="53"/>
      <c r="HRV59" s="53"/>
      <c r="HRX59" s="53"/>
      <c r="HSK59" s="53"/>
      <c r="HSL59" s="53"/>
      <c r="HSN59" s="53"/>
      <c r="HTA59" s="53"/>
      <c r="HTB59" s="53"/>
      <c r="HTD59" s="53"/>
      <c r="HTQ59" s="53"/>
      <c r="HTR59" s="53"/>
      <c r="HTT59" s="53"/>
      <c r="HUG59" s="53"/>
      <c r="HUH59" s="53"/>
      <c r="HUJ59" s="53"/>
      <c r="HUW59" s="53"/>
      <c r="HUX59" s="53"/>
      <c r="HUZ59" s="53"/>
      <c r="HVM59" s="53"/>
      <c r="HVN59" s="53"/>
      <c r="HVP59" s="53"/>
      <c r="HWC59" s="53"/>
      <c r="HWD59" s="53"/>
      <c r="HWF59" s="53"/>
      <c r="HWS59" s="53"/>
      <c r="HWT59" s="53"/>
      <c r="HWV59" s="53"/>
      <c r="HXI59" s="53"/>
      <c r="HXJ59" s="53"/>
      <c r="HXL59" s="53"/>
      <c r="HXY59" s="53"/>
      <c r="HXZ59" s="53"/>
      <c r="HYB59" s="53"/>
      <c r="HYO59" s="53"/>
      <c r="HYP59" s="53"/>
      <c r="HYR59" s="53"/>
      <c r="HZE59" s="53"/>
      <c r="HZF59" s="53"/>
      <c r="HZH59" s="53"/>
      <c r="HZU59" s="53"/>
      <c r="HZV59" s="53"/>
      <c r="HZX59" s="53"/>
      <c r="IAK59" s="53"/>
      <c r="IAL59" s="53"/>
      <c r="IAN59" s="53"/>
      <c r="IBA59" s="53"/>
      <c r="IBB59" s="53"/>
      <c r="IBD59" s="53"/>
      <c r="IBQ59" s="53"/>
      <c r="IBR59" s="53"/>
      <c r="IBT59" s="53"/>
      <c r="ICG59" s="53"/>
      <c r="ICH59" s="53"/>
      <c r="ICJ59" s="53"/>
      <c r="ICW59" s="53"/>
      <c r="ICX59" s="53"/>
      <c r="ICZ59" s="53"/>
      <c r="IDM59" s="53"/>
      <c r="IDN59" s="53"/>
      <c r="IDP59" s="53"/>
      <c r="IEC59" s="53"/>
      <c r="IED59" s="53"/>
      <c r="IEF59" s="53"/>
      <c r="IES59" s="53"/>
      <c r="IET59" s="53"/>
      <c r="IEV59" s="53"/>
      <c r="IFI59" s="53"/>
      <c r="IFJ59" s="53"/>
      <c r="IFL59" s="53"/>
      <c r="IFY59" s="53"/>
      <c r="IFZ59" s="53"/>
      <c r="IGB59" s="53"/>
      <c r="IGO59" s="53"/>
      <c r="IGP59" s="53"/>
      <c r="IGR59" s="53"/>
      <c r="IHE59" s="53"/>
      <c r="IHF59" s="53"/>
      <c r="IHH59" s="53"/>
      <c r="IHU59" s="53"/>
      <c r="IHV59" s="53"/>
      <c r="IHX59" s="53"/>
      <c r="IIK59" s="53"/>
      <c r="IIL59" s="53"/>
      <c r="IIN59" s="53"/>
      <c r="IJA59" s="53"/>
      <c r="IJB59" s="53"/>
      <c r="IJD59" s="53"/>
      <c r="IJQ59" s="53"/>
      <c r="IJR59" s="53"/>
      <c r="IJT59" s="53"/>
      <c r="IKG59" s="53"/>
      <c r="IKH59" s="53"/>
      <c r="IKJ59" s="53"/>
      <c r="IKW59" s="53"/>
      <c r="IKX59" s="53"/>
      <c r="IKZ59" s="53"/>
      <c r="ILM59" s="53"/>
      <c r="ILN59" s="53"/>
      <c r="ILP59" s="53"/>
      <c r="IMC59" s="53"/>
      <c r="IMD59" s="53"/>
      <c r="IMF59" s="53"/>
      <c r="IMS59" s="53"/>
      <c r="IMT59" s="53"/>
      <c r="IMV59" s="53"/>
      <c r="INI59" s="53"/>
      <c r="INJ59" s="53"/>
      <c r="INL59" s="53"/>
      <c r="INY59" s="53"/>
      <c r="INZ59" s="53"/>
      <c r="IOB59" s="53"/>
      <c r="IOO59" s="53"/>
      <c r="IOP59" s="53"/>
      <c r="IOR59" s="53"/>
      <c r="IPE59" s="53"/>
      <c r="IPF59" s="53"/>
      <c r="IPH59" s="53"/>
      <c r="IPU59" s="53"/>
      <c r="IPV59" s="53"/>
      <c r="IPX59" s="53"/>
      <c r="IQK59" s="53"/>
      <c r="IQL59" s="53"/>
      <c r="IQN59" s="53"/>
      <c r="IRA59" s="53"/>
      <c r="IRB59" s="53"/>
      <c r="IRD59" s="53"/>
      <c r="IRQ59" s="53"/>
      <c r="IRR59" s="53"/>
      <c r="IRT59" s="53"/>
      <c r="ISG59" s="53"/>
      <c r="ISH59" s="53"/>
      <c r="ISJ59" s="53"/>
      <c r="ISW59" s="53"/>
      <c r="ISX59" s="53"/>
      <c r="ISZ59" s="53"/>
      <c r="ITM59" s="53"/>
      <c r="ITN59" s="53"/>
      <c r="ITP59" s="53"/>
      <c r="IUC59" s="53"/>
      <c r="IUD59" s="53"/>
      <c r="IUF59" s="53"/>
      <c r="IUS59" s="53"/>
      <c r="IUT59" s="53"/>
      <c r="IUV59" s="53"/>
      <c r="IVI59" s="53"/>
      <c r="IVJ59" s="53"/>
      <c r="IVL59" s="53"/>
      <c r="IVY59" s="53"/>
      <c r="IVZ59" s="53"/>
      <c r="IWB59" s="53"/>
      <c r="IWO59" s="53"/>
      <c r="IWP59" s="53"/>
      <c r="IWR59" s="53"/>
      <c r="IXE59" s="53"/>
      <c r="IXF59" s="53"/>
      <c r="IXH59" s="53"/>
      <c r="IXU59" s="53"/>
      <c r="IXV59" s="53"/>
      <c r="IXX59" s="53"/>
      <c r="IYK59" s="53"/>
      <c r="IYL59" s="53"/>
      <c r="IYN59" s="53"/>
      <c r="IZA59" s="53"/>
      <c r="IZB59" s="53"/>
      <c r="IZD59" s="53"/>
      <c r="IZQ59" s="53"/>
      <c r="IZR59" s="53"/>
      <c r="IZT59" s="53"/>
      <c r="JAG59" s="53"/>
      <c r="JAH59" s="53"/>
      <c r="JAJ59" s="53"/>
      <c r="JAW59" s="53"/>
      <c r="JAX59" s="53"/>
      <c r="JAZ59" s="53"/>
      <c r="JBM59" s="53"/>
      <c r="JBN59" s="53"/>
      <c r="JBP59" s="53"/>
      <c r="JCC59" s="53"/>
      <c r="JCD59" s="53"/>
      <c r="JCF59" s="53"/>
      <c r="JCS59" s="53"/>
      <c r="JCT59" s="53"/>
      <c r="JCV59" s="53"/>
      <c r="JDI59" s="53"/>
      <c r="JDJ59" s="53"/>
      <c r="JDL59" s="53"/>
      <c r="JDY59" s="53"/>
      <c r="JDZ59" s="53"/>
      <c r="JEB59" s="53"/>
      <c r="JEO59" s="53"/>
      <c r="JEP59" s="53"/>
      <c r="JER59" s="53"/>
      <c r="JFE59" s="53"/>
      <c r="JFF59" s="53"/>
      <c r="JFH59" s="53"/>
      <c r="JFU59" s="53"/>
      <c r="JFV59" s="53"/>
      <c r="JFX59" s="53"/>
      <c r="JGK59" s="53"/>
      <c r="JGL59" s="53"/>
      <c r="JGN59" s="53"/>
      <c r="JHA59" s="53"/>
      <c r="JHB59" s="53"/>
      <c r="JHD59" s="53"/>
      <c r="JHQ59" s="53"/>
      <c r="JHR59" s="53"/>
      <c r="JHT59" s="53"/>
      <c r="JIG59" s="53"/>
      <c r="JIH59" s="53"/>
      <c r="JIJ59" s="53"/>
      <c r="JIW59" s="53"/>
      <c r="JIX59" s="53"/>
      <c r="JIZ59" s="53"/>
      <c r="JJM59" s="53"/>
      <c r="JJN59" s="53"/>
      <c r="JJP59" s="53"/>
      <c r="JKC59" s="53"/>
      <c r="JKD59" s="53"/>
      <c r="JKF59" s="53"/>
      <c r="JKS59" s="53"/>
      <c r="JKT59" s="53"/>
      <c r="JKV59" s="53"/>
      <c r="JLI59" s="53"/>
      <c r="JLJ59" s="53"/>
      <c r="JLL59" s="53"/>
      <c r="JLY59" s="53"/>
      <c r="JLZ59" s="53"/>
      <c r="JMB59" s="53"/>
      <c r="JMO59" s="53"/>
      <c r="JMP59" s="53"/>
      <c r="JMR59" s="53"/>
      <c r="JNE59" s="53"/>
      <c r="JNF59" s="53"/>
      <c r="JNH59" s="53"/>
      <c r="JNU59" s="53"/>
      <c r="JNV59" s="53"/>
      <c r="JNX59" s="53"/>
      <c r="JOK59" s="53"/>
      <c r="JOL59" s="53"/>
      <c r="JON59" s="53"/>
      <c r="JPA59" s="53"/>
      <c r="JPB59" s="53"/>
      <c r="JPD59" s="53"/>
      <c r="JPQ59" s="53"/>
      <c r="JPR59" s="53"/>
      <c r="JPT59" s="53"/>
      <c r="JQG59" s="53"/>
      <c r="JQH59" s="53"/>
      <c r="JQJ59" s="53"/>
      <c r="JQW59" s="53"/>
      <c r="JQX59" s="53"/>
      <c r="JQZ59" s="53"/>
      <c r="JRM59" s="53"/>
      <c r="JRN59" s="53"/>
      <c r="JRP59" s="53"/>
      <c r="JSC59" s="53"/>
      <c r="JSD59" s="53"/>
      <c r="JSF59" s="53"/>
      <c r="JSS59" s="53"/>
      <c r="JST59" s="53"/>
      <c r="JSV59" s="53"/>
      <c r="JTI59" s="53"/>
      <c r="JTJ59" s="53"/>
      <c r="JTL59" s="53"/>
      <c r="JTY59" s="53"/>
      <c r="JTZ59" s="53"/>
      <c r="JUB59" s="53"/>
      <c r="JUO59" s="53"/>
      <c r="JUP59" s="53"/>
      <c r="JUR59" s="53"/>
      <c r="JVE59" s="53"/>
      <c r="JVF59" s="53"/>
      <c r="JVH59" s="53"/>
      <c r="JVU59" s="53"/>
      <c r="JVV59" s="53"/>
      <c r="JVX59" s="53"/>
      <c r="JWK59" s="53"/>
      <c r="JWL59" s="53"/>
      <c r="JWN59" s="53"/>
      <c r="JXA59" s="53"/>
      <c r="JXB59" s="53"/>
      <c r="JXD59" s="53"/>
      <c r="JXQ59" s="53"/>
      <c r="JXR59" s="53"/>
      <c r="JXT59" s="53"/>
      <c r="JYG59" s="53"/>
      <c r="JYH59" s="53"/>
      <c r="JYJ59" s="53"/>
      <c r="JYW59" s="53"/>
      <c r="JYX59" s="53"/>
      <c r="JYZ59" s="53"/>
      <c r="JZM59" s="53"/>
      <c r="JZN59" s="53"/>
      <c r="JZP59" s="53"/>
      <c r="KAC59" s="53"/>
      <c r="KAD59" s="53"/>
      <c r="KAF59" s="53"/>
      <c r="KAS59" s="53"/>
      <c r="KAT59" s="53"/>
      <c r="KAV59" s="53"/>
      <c r="KBI59" s="53"/>
      <c r="KBJ59" s="53"/>
      <c r="KBL59" s="53"/>
      <c r="KBY59" s="53"/>
      <c r="KBZ59" s="53"/>
      <c r="KCB59" s="53"/>
      <c r="KCO59" s="53"/>
      <c r="KCP59" s="53"/>
      <c r="KCR59" s="53"/>
      <c r="KDE59" s="53"/>
      <c r="KDF59" s="53"/>
      <c r="KDH59" s="53"/>
      <c r="KDU59" s="53"/>
      <c r="KDV59" s="53"/>
      <c r="KDX59" s="53"/>
      <c r="KEK59" s="53"/>
      <c r="KEL59" s="53"/>
      <c r="KEN59" s="53"/>
      <c r="KFA59" s="53"/>
      <c r="KFB59" s="53"/>
      <c r="KFD59" s="53"/>
      <c r="KFQ59" s="53"/>
      <c r="KFR59" s="53"/>
      <c r="KFT59" s="53"/>
      <c r="KGG59" s="53"/>
      <c r="KGH59" s="53"/>
      <c r="KGJ59" s="53"/>
      <c r="KGW59" s="53"/>
      <c r="KGX59" s="53"/>
      <c r="KGZ59" s="53"/>
      <c r="KHM59" s="53"/>
      <c r="KHN59" s="53"/>
      <c r="KHP59" s="53"/>
      <c r="KIC59" s="53"/>
      <c r="KID59" s="53"/>
      <c r="KIF59" s="53"/>
      <c r="KIS59" s="53"/>
      <c r="KIT59" s="53"/>
      <c r="KIV59" s="53"/>
      <c r="KJI59" s="53"/>
      <c r="KJJ59" s="53"/>
      <c r="KJL59" s="53"/>
      <c r="KJY59" s="53"/>
      <c r="KJZ59" s="53"/>
      <c r="KKB59" s="53"/>
      <c r="KKO59" s="53"/>
      <c r="KKP59" s="53"/>
      <c r="KKR59" s="53"/>
      <c r="KLE59" s="53"/>
      <c r="KLF59" s="53"/>
      <c r="KLH59" s="53"/>
      <c r="KLU59" s="53"/>
      <c r="KLV59" s="53"/>
      <c r="KLX59" s="53"/>
      <c r="KMK59" s="53"/>
      <c r="KML59" s="53"/>
      <c r="KMN59" s="53"/>
      <c r="KNA59" s="53"/>
      <c r="KNB59" s="53"/>
      <c r="KND59" s="53"/>
      <c r="KNQ59" s="53"/>
      <c r="KNR59" s="53"/>
      <c r="KNT59" s="53"/>
      <c r="KOG59" s="53"/>
      <c r="KOH59" s="53"/>
      <c r="KOJ59" s="53"/>
      <c r="KOW59" s="53"/>
      <c r="KOX59" s="53"/>
      <c r="KOZ59" s="53"/>
      <c r="KPM59" s="53"/>
      <c r="KPN59" s="53"/>
      <c r="KPP59" s="53"/>
      <c r="KQC59" s="53"/>
      <c r="KQD59" s="53"/>
      <c r="KQF59" s="53"/>
      <c r="KQS59" s="53"/>
      <c r="KQT59" s="53"/>
      <c r="KQV59" s="53"/>
      <c r="KRI59" s="53"/>
      <c r="KRJ59" s="53"/>
      <c r="KRL59" s="53"/>
      <c r="KRY59" s="53"/>
      <c r="KRZ59" s="53"/>
      <c r="KSB59" s="53"/>
      <c r="KSO59" s="53"/>
      <c r="KSP59" s="53"/>
      <c r="KSR59" s="53"/>
      <c r="KTE59" s="53"/>
      <c r="KTF59" s="53"/>
      <c r="KTH59" s="53"/>
      <c r="KTU59" s="53"/>
      <c r="KTV59" s="53"/>
      <c r="KTX59" s="53"/>
      <c r="KUK59" s="53"/>
      <c r="KUL59" s="53"/>
      <c r="KUN59" s="53"/>
      <c r="KVA59" s="53"/>
      <c r="KVB59" s="53"/>
      <c r="KVD59" s="53"/>
      <c r="KVQ59" s="53"/>
      <c r="KVR59" s="53"/>
      <c r="KVT59" s="53"/>
      <c r="KWG59" s="53"/>
      <c r="KWH59" s="53"/>
      <c r="KWJ59" s="53"/>
      <c r="KWW59" s="53"/>
      <c r="KWX59" s="53"/>
      <c r="KWZ59" s="53"/>
      <c r="KXM59" s="53"/>
      <c r="KXN59" s="53"/>
      <c r="KXP59" s="53"/>
      <c r="KYC59" s="53"/>
      <c r="KYD59" s="53"/>
      <c r="KYF59" s="53"/>
      <c r="KYS59" s="53"/>
      <c r="KYT59" s="53"/>
      <c r="KYV59" s="53"/>
      <c r="KZI59" s="53"/>
      <c r="KZJ59" s="53"/>
      <c r="KZL59" s="53"/>
      <c r="KZY59" s="53"/>
      <c r="KZZ59" s="53"/>
      <c r="LAB59" s="53"/>
      <c r="LAO59" s="53"/>
      <c r="LAP59" s="53"/>
      <c r="LAR59" s="53"/>
      <c r="LBE59" s="53"/>
      <c r="LBF59" s="53"/>
      <c r="LBH59" s="53"/>
      <c r="LBU59" s="53"/>
      <c r="LBV59" s="53"/>
      <c r="LBX59" s="53"/>
      <c r="LCK59" s="53"/>
      <c r="LCL59" s="53"/>
      <c r="LCN59" s="53"/>
      <c r="LDA59" s="53"/>
      <c r="LDB59" s="53"/>
      <c r="LDD59" s="53"/>
      <c r="LDQ59" s="53"/>
      <c r="LDR59" s="53"/>
      <c r="LDT59" s="53"/>
      <c r="LEG59" s="53"/>
      <c r="LEH59" s="53"/>
      <c r="LEJ59" s="53"/>
      <c r="LEW59" s="53"/>
      <c r="LEX59" s="53"/>
      <c r="LEZ59" s="53"/>
      <c r="LFM59" s="53"/>
      <c r="LFN59" s="53"/>
      <c r="LFP59" s="53"/>
      <c r="LGC59" s="53"/>
      <c r="LGD59" s="53"/>
      <c r="LGF59" s="53"/>
      <c r="LGS59" s="53"/>
      <c r="LGT59" s="53"/>
      <c r="LGV59" s="53"/>
      <c r="LHI59" s="53"/>
      <c r="LHJ59" s="53"/>
      <c r="LHL59" s="53"/>
      <c r="LHY59" s="53"/>
      <c r="LHZ59" s="53"/>
      <c r="LIB59" s="53"/>
      <c r="LIO59" s="53"/>
      <c r="LIP59" s="53"/>
      <c r="LIR59" s="53"/>
      <c r="LJE59" s="53"/>
      <c r="LJF59" s="53"/>
      <c r="LJH59" s="53"/>
      <c r="LJU59" s="53"/>
      <c r="LJV59" s="53"/>
      <c r="LJX59" s="53"/>
      <c r="LKK59" s="53"/>
      <c r="LKL59" s="53"/>
      <c r="LKN59" s="53"/>
      <c r="LLA59" s="53"/>
      <c r="LLB59" s="53"/>
      <c r="LLD59" s="53"/>
      <c r="LLQ59" s="53"/>
      <c r="LLR59" s="53"/>
      <c r="LLT59" s="53"/>
      <c r="LMG59" s="53"/>
      <c r="LMH59" s="53"/>
      <c r="LMJ59" s="53"/>
      <c r="LMW59" s="53"/>
      <c r="LMX59" s="53"/>
      <c r="LMZ59" s="53"/>
      <c r="LNM59" s="53"/>
      <c r="LNN59" s="53"/>
      <c r="LNP59" s="53"/>
      <c r="LOC59" s="53"/>
      <c r="LOD59" s="53"/>
      <c r="LOF59" s="53"/>
      <c r="LOS59" s="53"/>
      <c r="LOT59" s="53"/>
      <c r="LOV59" s="53"/>
      <c r="LPI59" s="53"/>
      <c r="LPJ59" s="53"/>
      <c r="LPL59" s="53"/>
      <c r="LPY59" s="53"/>
      <c r="LPZ59" s="53"/>
      <c r="LQB59" s="53"/>
      <c r="LQO59" s="53"/>
      <c r="LQP59" s="53"/>
      <c r="LQR59" s="53"/>
      <c r="LRE59" s="53"/>
      <c r="LRF59" s="53"/>
      <c r="LRH59" s="53"/>
      <c r="LRU59" s="53"/>
      <c r="LRV59" s="53"/>
      <c r="LRX59" s="53"/>
      <c r="LSK59" s="53"/>
      <c r="LSL59" s="53"/>
      <c r="LSN59" s="53"/>
      <c r="LTA59" s="53"/>
      <c r="LTB59" s="53"/>
      <c r="LTD59" s="53"/>
      <c r="LTQ59" s="53"/>
      <c r="LTR59" s="53"/>
      <c r="LTT59" s="53"/>
      <c r="LUG59" s="53"/>
      <c r="LUH59" s="53"/>
      <c r="LUJ59" s="53"/>
      <c r="LUW59" s="53"/>
      <c r="LUX59" s="53"/>
      <c r="LUZ59" s="53"/>
      <c r="LVM59" s="53"/>
      <c r="LVN59" s="53"/>
      <c r="LVP59" s="53"/>
      <c r="LWC59" s="53"/>
      <c r="LWD59" s="53"/>
      <c r="LWF59" s="53"/>
      <c r="LWS59" s="53"/>
      <c r="LWT59" s="53"/>
      <c r="LWV59" s="53"/>
      <c r="LXI59" s="53"/>
      <c r="LXJ59" s="53"/>
      <c r="LXL59" s="53"/>
      <c r="LXY59" s="53"/>
      <c r="LXZ59" s="53"/>
      <c r="LYB59" s="53"/>
      <c r="LYO59" s="53"/>
      <c r="LYP59" s="53"/>
      <c r="LYR59" s="53"/>
      <c r="LZE59" s="53"/>
      <c r="LZF59" s="53"/>
      <c r="LZH59" s="53"/>
      <c r="LZU59" s="53"/>
      <c r="LZV59" s="53"/>
      <c r="LZX59" s="53"/>
      <c r="MAK59" s="53"/>
      <c r="MAL59" s="53"/>
      <c r="MAN59" s="53"/>
      <c r="MBA59" s="53"/>
      <c r="MBB59" s="53"/>
      <c r="MBD59" s="53"/>
      <c r="MBQ59" s="53"/>
      <c r="MBR59" s="53"/>
      <c r="MBT59" s="53"/>
      <c r="MCG59" s="53"/>
      <c r="MCH59" s="53"/>
      <c r="MCJ59" s="53"/>
      <c r="MCW59" s="53"/>
      <c r="MCX59" s="53"/>
      <c r="MCZ59" s="53"/>
      <c r="MDM59" s="53"/>
      <c r="MDN59" s="53"/>
      <c r="MDP59" s="53"/>
      <c r="MEC59" s="53"/>
      <c r="MED59" s="53"/>
      <c r="MEF59" s="53"/>
      <c r="MES59" s="53"/>
      <c r="MET59" s="53"/>
      <c r="MEV59" s="53"/>
      <c r="MFI59" s="53"/>
      <c r="MFJ59" s="53"/>
      <c r="MFL59" s="53"/>
      <c r="MFY59" s="53"/>
      <c r="MFZ59" s="53"/>
      <c r="MGB59" s="53"/>
      <c r="MGO59" s="53"/>
      <c r="MGP59" s="53"/>
      <c r="MGR59" s="53"/>
      <c r="MHE59" s="53"/>
      <c r="MHF59" s="53"/>
      <c r="MHH59" s="53"/>
      <c r="MHU59" s="53"/>
      <c r="MHV59" s="53"/>
      <c r="MHX59" s="53"/>
      <c r="MIK59" s="53"/>
      <c r="MIL59" s="53"/>
      <c r="MIN59" s="53"/>
      <c r="MJA59" s="53"/>
      <c r="MJB59" s="53"/>
      <c r="MJD59" s="53"/>
      <c r="MJQ59" s="53"/>
      <c r="MJR59" s="53"/>
      <c r="MJT59" s="53"/>
      <c r="MKG59" s="53"/>
      <c r="MKH59" s="53"/>
      <c r="MKJ59" s="53"/>
      <c r="MKW59" s="53"/>
      <c r="MKX59" s="53"/>
      <c r="MKZ59" s="53"/>
      <c r="MLM59" s="53"/>
      <c r="MLN59" s="53"/>
      <c r="MLP59" s="53"/>
      <c r="MMC59" s="53"/>
      <c r="MMD59" s="53"/>
      <c r="MMF59" s="53"/>
      <c r="MMS59" s="53"/>
      <c r="MMT59" s="53"/>
      <c r="MMV59" s="53"/>
      <c r="MNI59" s="53"/>
      <c r="MNJ59" s="53"/>
      <c r="MNL59" s="53"/>
      <c r="MNY59" s="53"/>
      <c r="MNZ59" s="53"/>
      <c r="MOB59" s="53"/>
      <c r="MOO59" s="53"/>
      <c r="MOP59" s="53"/>
      <c r="MOR59" s="53"/>
      <c r="MPE59" s="53"/>
      <c r="MPF59" s="53"/>
      <c r="MPH59" s="53"/>
      <c r="MPU59" s="53"/>
      <c r="MPV59" s="53"/>
      <c r="MPX59" s="53"/>
      <c r="MQK59" s="53"/>
      <c r="MQL59" s="53"/>
      <c r="MQN59" s="53"/>
      <c r="MRA59" s="53"/>
      <c r="MRB59" s="53"/>
      <c r="MRD59" s="53"/>
      <c r="MRQ59" s="53"/>
      <c r="MRR59" s="53"/>
      <c r="MRT59" s="53"/>
      <c r="MSG59" s="53"/>
      <c r="MSH59" s="53"/>
      <c r="MSJ59" s="53"/>
      <c r="MSW59" s="53"/>
      <c r="MSX59" s="53"/>
      <c r="MSZ59" s="53"/>
      <c r="MTM59" s="53"/>
      <c r="MTN59" s="53"/>
      <c r="MTP59" s="53"/>
      <c r="MUC59" s="53"/>
      <c r="MUD59" s="53"/>
      <c r="MUF59" s="53"/>
      <c r="MUS59" s="53"/>
      <c r="MUT59" s="53"/>
      <c r="MUV59" s="53"/>
      <c r="MVI59" s="53"/>
      <c r="MVJ59" s="53"/>
      <c r="MVL59" s="53"/>
      <c r="MVY59" s="53"/>
      <c r="MVZ59" s="53"/>
      <c r="MWB59" s="53"/>
      <c r="MWO59" s="53"/>
      <c r="MWP59" s="53"/>
      <c r="MWR59" s="53"/>
      <c r="MXE59" s="53"/>
      <c r="MXF59" s="53"/>
      <c r="MXH59" s="53"/>
      <c r="MXU59" s="53"/>
      <c r="MXV59" s="53"/>
      <c r="MXX59" s="53"/>
      <c r="MYK59" s="53"/>
      <c r="MYL59" s="53"/>
      <c r="MYN59" s="53"/>
      <c r="MZA59" s="53"/>
      <c r="MZB59" s="53"/>
      <c r="MZD59" s="53"/>
      <c r="MZQ59" s="53"/>
      <c r="MZR59" s="53"/>
      <c r="MZT59" s="53"/>
      <c r="NAG59" s="53"/>
      <c r="NAH59" s="53"/>
      <c r="NAJ59" s="53"/>
      <c r="NAW59" s="53"/>
      <c r="NAX59" s="53"/>
      <c r="NAZ59" s="53"/>
      <c r="NBM59" s="53"/>
      <c r="NBN59" s="53"/>
      <c r="NBP59" s="53"/>
      <c r="NCC59" s="53"/>
      <c r="NCD59" s="53"/>
      <c r="NCF59" s="53"/>
      <c r="NCS59" s="53"/>
      <c r="NCT59" s="53"/>
      <c r="NCV59" s="53"/>
      <c r="NDI59" s="53"/>
      <c r="NDJ59" s="53"/>
      <c r="NDL59" s="53"/>
      <c r="NDY59" s="53"/>
      <c r="NDZ59" s="53"/>
      <c r="NEB59" s="53"/>
      <c r="NEO59" s="53"/>
      <c r="NEP59" s="53"/>
      <c r="NER59" s="53"/>
      <c r="NFE59" s="53"/>
      <c r="NFF59" s="53"/>
      <c r="NFH59" s="53"/>
      <c r="NFU59" s="53"/>
      <c r="NFV59" s="53"/>
      <c r="NFX59" s="53"/>
      <c r="NGK59" s="53"/>
      <c r="NGL59" s="53"/>
      <c r="NGN59" s="53"/>
      <c r="NHA59" s="53"/>
      <c r="NHB59" s="53"/>
      <c r="NHD59" s="53"/>
      <c r="NHQ59" s="53"/>
      <c r="NHR59" s="53"/>
      <c r="NHT59" s="53"/>
      <c r="NIG59" s="53"/>
      <c r="NIH59" s="53"/>
      <c r="NIJ59" s="53"/>
      <c r="NIW59" s="53"/>
      <c r="NIX59" s="53"/>
      <c r="NIZ59" s="53"/>
      <c r="NJM59" s="53"/>
      <c r="NJN59" s="53"/>
      <c r="NJP59" s="53"/>
      <c r="NKC59" s="53"/>
      <c r="NKD59" s="53"/>
      <c r="NKF59" s="53"/>
      <c r="NKS59" s="53"/>
      <c r="NKT59" s="53"/>
      <c r="NKV59" s="53"/>
      <c r="NLI59" s="53"/>
      <c r="NLJ59" s="53"/>
      <c r="NLL59" s="53"/>
      <c r="NLY59" s="53"/>
      <c r="NLZ59" s="53"/>
      <c r="NMB59" s="53"/>
      <c r="NMO59" s="53"/>
      <c r="NMP59" s="53"/>
      <c r="NMR59" s="53"/>
      <c r="NNE59" s="53"/>
      <c r="NNF59" s="53"/>
      <c r="NNH59" s="53"/>
      <c r="NNU59" s="53"/>
      <c r="NNV59" s="53"/>
      <c r="NNX59" s="53"/>
      <c r="NOK59" s="53"/>
      <c r="NOL59" s="53"/>
      <c r="NON59" s="53"/>
      <c r="NPA59" s="53"/>
      <c r="NPB59" s="53"/>
      <c r="NPD59" s="53"/>
      <c r="NPQ59" s="53"/>
      <c r="NPR59" s="53"/>
      <c r="NPT59" s="53"/>
      <c r="NQG59" s="53"/>
      <c r="NQH59" s="53"/>
      <c r="NQJ59" s="53"/>
      <c r="NQW59" s="53"/>
      <c r="NQX59" s="53"/>
      <c r="NQZ59" s="53"/>
      <c r="NRM59" s="53"/>
      <c r="NRN59" s="53"/>
      <c r="NRP59" s="53"/>
      <c r="NSC59" s="53"/>
      <c r="NSD59" s="53"/>
      <c r="NSF59" s="53"/>
      <c r="NSS59" s="53"/>
      <c r="NST59" s="53"/>
      <c r="NSV59" s="53"/>
      <c r="NTI59" s="53"/>
      <c r="NTJ59" s="53"/>
      <c r="NTL59" s="53"/>
      <c r="NTY59" s="53"/>
      <c r="NTZ59" s="53"/>
      <c r="NUB59" s="53"/>
      <c r="NUO59" s="53"/>
      <c r="NUP59" s="53"/>
      <c r="NUR59" s="53"/>
      <c r="NVE59" s="53"/>
      <c r="NVF59" s="53"/>
      <c r="NVH59" s="53"/>
      <c r="NVU59" s="53"/>
      <c r="NVV59" s="53"/>
      <c r="NVX59" s="53"/>
      <c r="NWK59" s="53"/>
      <c r="NWL59" s="53"/>
      <c r="NWN59" s="53"/>
      <c r="NXA59" s="53"/>
      <c r="NXB59" s="53"/>
      <c r="NXD59" s="53"/>
      <c r="NXQ59" s="53"/>
      <c r="NXR59" s="53"/>
      <c r="NXT59" s="53"/>
      <c r="NYG59" s="53"/>
      <c r="NYH59" s="53"/>
      <c r="NYJ59" s="53"/>
      <c r="NYW59" s="53"/>
      <c r="NYX59" s="53"/>
      <c r="NYZ59" s="53"/>
      <c r="NZM59" s="53"/>
      <c r="NZN59" s="53"/>
      <c r="NZP59" s="53"/>
      <c r="OAC59" s="53"/>
      <c r="OAD59" s="53"/>
      <c r="OAF59" s="53"/>
      <c r="OAS59" s="53"/>
      <c r="OAT59" s="53"/>
      <c r="OAV59" s="53"/>
      <c r="OBI59" s="53"/>
      <c r="OBJ59" s="53"/>
      <c r="OBL59" s="53"/>
      <c r="OBY59" s="53"/>
      <c r="OBZ59" s="53"/>
      <c r="OCB59" s="53"/>
      <c r="OCO59" s="53"/>
      <c r="OCP59" s="53"/>
      <c r="OCR59" s="53"/>
      <c r="ODE59" s="53"/>
      <c r="ODF59" s="53"/>
      <c r="ODH59" s="53"/>
      <c r="ODU59" s="53"/>
      <c r="ODV59" s="53"/>
      <c r="ODX59" s="53"/>
      <c r="OEK59" s="53"/>
      <c r="OEL59" s="53"/>
      <c r="OEN59" s="53"/>
      <c r="OFA59" s="53"/>
      <c r="OFB59" s="53"/>
      <c r="OFD59" s="53"/>
      <c r="OFQ59" s="53"/>
      <c r="OFR59" s="53"/>
      <c r="OFT59" s="53"/>
      <c r="OGG59" s="53"/>
      <c r="OGH59" s="53"/>
      <c r="OGJ59" s="53"/>
      <c r="OGW59" s="53"/>
      <c r="OGX59" s="53"/>
      <c r="OGZ59" s="53"/>
      <c r="OHM59" s="53"/>
      <c r="OHN59" s="53"/>
      <c r="OHP59" s="53"/>
      <c r="OIC59" s="53"/>
      <c r="OID59" s="53"/>
      <c r="OIF59" s="53"/>
      <c r="OIS59" s="53"/>
      <c r="OIT59" s="53"/>
      <c r="OIV59" s="53"/>
      <c r="OJI59" s="53"/>
      <c r="OJJ59" s="53"/>
      <c r="OJL59" s="53"/>
      <c r="OJY59" s="53"/>
      <c r="OJZ59" s="53"/>
      <c r="OKB59" s="53"/>
      <c r="OKO59" s="53"/>
      <c r="OKP59" s="53"/>
      <c r="OKR59" s="53"/>
      <c r="OLE59" s="53"/>
      <c r="OLF59" s="53"/>
      <c r="OLH59" s="53"/>
      <c r="OLU59" s="53"/>
      <c r="OLV59" s="53"/>
      <c r="OLX59" s="53"/>
      <c r="OMK59" s="53"/>
      <c r="OML59" s="53"/>
      <c r="OMN59" s="53"/>
      <c r="ONA59" s="53"/>
      <c r="ONB59" s="53"/>
      <c r="OND59" s="53"/>
      <c r="ONQ59" s="53"/>
      <c r="ONR59" s="53"/>
      <c r="ONT59" s="53"/>
      <c r="OOG59" s="53"/>
      <c r="OOH59" s="53"/>
      <c r="OOJ59" s="53"/>
      <c r="OOW59" s="53"/>
      <c r="OOX59" s="53"/>
      <c r="OOZ59" s="53"/>
      <c r="OPM59" s="53"/>
      <c r="OPN59" s="53"/>
      <c r="OPP59" s="53"/>
      <c r="OQC59" s="53"/>
      <c r="OQD59" s="53"/>
      <c r="OQF59" s="53"/>
      <c r="OQS59" s="53"/>
      <c r="OQT59" s="53"/>
      <c r="OQV59" s="53"/>
      <c r="ORI59" s="53"/>
      <c r="ORJ59" s="53"/>
      <c r="ORL59" s="53"/>
      <c r="ORY59" s="53"/>
      <c r="ORZ59" s="53"/>
      <c r="OSB59" s="53"/>
      <c r="OSO59" s="53"/>
      <c r="OSP59" s="53"/>
      <c r="OSR59" s="53"/>
      <c r="OTE59" s="53"/>
      <c r="OTF59" s="53"/>
      <c r="OTH59" s="53"/>
      <c r="OTU59" s="53"/>
      <c r="OTV59" s="53"/>
      <c r="OTX59" s="53"/>
      <c r="OUK59" s="53"/>
      <c r="OUL59" s="53"/>
      <c r="OUN59" s="53"/>
      <c r="OVA59" s="53"/>
      <c r="OVB59" s="53"/>
      <c r="OVD59" s="53"/>
      <c r="OVQ59" s="53"/>
      <c r="OVR59" s="53"/>
      <c r="OVT59" s="53"/>
      <c r="OWG59" s="53"/>
      <c r="OWH59" s="53"/>
      <c r="OWJ59" s="53"/>
      <c r="OWW59" s="53"/>
      <c r="OWX59" s="53"/>
      <c r="OWZ59" s="53"/>
      <c r="OXM59" s="53"/>
      <c r="OXN59" s="53"/>
      <c r="OXP59" s="53"/>
      <c r="OYC59" s="53"/>
      <c r="OYD59" s="53"/>
      <c r="OYF59" s="53"/>
      <c r="OYS59" s="53"/>
      <c r="OYT59" s="53"/>
      <c r="OYV59" s="53"/>
      <c r="OZI59" s="53"/>
      <c r="OZJ59" s="53"/>
      <c r="OZL59" s="53"/>
      <c r="OZY59" s="53"/>
      <c r="OZZ59" s="53"/>
      <c r="PAB59" s="53"/>
      <c r="PAO59" s="53"/>
      <c r="PAP59" s="53"/>
      <c r="PAR59" s="53"/>
      <c r="PBE59" s="53"/>
      <c r="PBF59" s="53"/>
      <c r="PBH59" s="53"/>
      <c r="PBU59" s="53"/>
      <c r="PBV59" s="53"/>
      <c r="PBX59" s="53"/>
      <c r="PCK59" s="53"/>
      <c r="PCL59" s="53"/>
      <c r="PCN59" s="53"/>
      <c r="PDA59" s="53"/>
      <c r="PDB59" s="53"/>
      <c r="PDD59" s="53"/>
      <c r="PDQ59" s="53"/>
      <c r="PDR59" s="53"/>
      <c r="PDT59" s="53"/>
      <c r="PEG59" s="53"/>
      <c r="PEH59" s="53"/>
      <c r="PEJ59" s="53"/>
      <c r="PEW59" s="53"/>
      <c r="PEX59" s="53"/>
      <c r="PEZ59" s="53"/>
      <c r="PFM59" s="53"/>
      <c r="PFN59" s="53"/>
      <c r="PFP59" s="53"/>
      <c r="PGC59" s="53"/>
      <c r="PGD59" s="53"/>
      <c r="PGF59" s="53"/>
      <c r="PGS59" s="53"/>
      <c r="PGT59" s="53"/>
      <c r="PGV59" s="53"/>
      <c r="PHI59" s="53"/>
      <c r="PHJ59" s="53"/>
      <c r="PHL59" s="53"/>
      <c r="PHY59" s="53"/>
      <c r="PHZ59" s="53"/>
      <c r="PIB59" s="53"/>
      <c r="PIO59" s="53"/>
      <c r="PIP59" s="53"/>
      <c r="PIR59" s="53"/>
      <c r="PJE59" s="53"/>
      <c r="PJF59" s="53"/>
      <c r="PJH59" s="53"/>
      <c r="PJU59" s="53"/>
      <c r="PJV59" s="53"/>
      <c r="PJX59" s="53"/>
      <c r="PKK59" s="53"/>
      <c r="PKL59" s="53"/>
      <c r="PKN59" s="53"/>
      <c r="PLA59" s="53"/>
      <c r="PLB59" s="53"/>
      <c r="PLD59" s="53"/>
      <c r="PLQ59" s="53"/>
      <c r="PLR59" s="53"/>
      <c r="PLT59" s="53"/>
      <c r="PMG59" s="53"/>
      <c r="PMH59" s="53"/>
      <c r="PMJ59" s="53"/>
      <c r="PMW59" s="53"/>
      <c r="PMX59" s="53"/>
      <c r="PMZ59" s="53"/>
      <c r="PNM59" s="53"/>
      <c r="PNN59" s="53"/>
      <c r="PNP59" s="53"/>
      <c r="POC59" s="53"/>
      <c r="POD59" s="53"/>
      <c r="POF59" s="53"/>
      <c r="POS59" s="53"/>
      <c r="POT59" s="53"/>
      <c r="POV59" s="53"/>
      <c r="PPI59" s="53"/>
      <c r="PPJ59" s="53"/>
      <c r="PPL59" s="53"/>
      <c r="PPY59" s="53"/>
      <c r="PPZ59" s="53"/>
      <c r="PQB59" s="53"/>
      <c r="PQO59" s="53"/>
      <c r="PQP59" s="53"/>
      <c r="PQR59" s="53"/>
      <c r="PRE59" s="53"/>
      <c r="PRF59" s="53"/>
      <c r="PRH59" s="53"/>
      <c r="PRU59" s="53"/>
      <c r="PRV59" s="53"/>
      <c r="PRX59" s="53"/>
      <c r="PSK59" s="53"/>
      <c r="PSL59" s="53"/>
      <c r="PSN59" s="53"/>
      <c r="PTA59" s="53"/>
      <c r="PTB59" s="53"/>
      <c r="PTD59" s="53"/>
      <c r="PTQ59" s="53"/>
      <c r="PTR59" s="53"/>
      <c r="PTT59" s="53"/>
      <c r="PUG59" s="53"/>
      <c r="PUH59" s="53"/>
      <c r="PUJ59" s="53"/>
      <c r="PUW59" s="53"/>
      <c r="PUX59" s="53"/>
      <c r="PUZ59" s="53"/>
      <c r="PVM59" s="53"/>
      <c r="PVN59" s="53"/>
      <c r="PVP59" s="53"/>
      <c r="PWC59" s="53"/>
      <c r="PWD59" s="53"/>
      <c r="PWF59" s="53"/>
      <c r="PWS59" s="53"/>
      <c r="PWT59" s="53"/>
      <c r="PWV59" s="53"/>
      <c r="PXI59" s="53"/>
      <c r="PXJ59" s="53"/>
      <c r="PXL59" s="53"/>
      <c r="PXY59" s="53"/>
      <c r="PXZ59" s="53"/>
      <c r="PYB59" s="53"/>
      <c r="PYO59" s="53"/>
      <c r="PYP59" s="53"/>
      <c r="PYR59" s="53"/>
      <c r="PZE59" s="53"/>
      <c r="PZF59" s="53"/>
      <c r="PZH59" s="53"/>
      <c r="PZU59" s="53"/>
      <c r="PZV59" s="53"/>
      <c r="PZX59" s="53"/>
      <c r="QAK59" s="53"/>
      <c r="QAL59" s="53"/>
      <c r="QAN59" s="53"/>
      <c r="QBA59" s="53"/>
      <c r="QBB59" s="53"/>
      <c r="QBD59" s="53"/>
      <c r="QBQ59" s="53"/>
      <c r="QBR59" s="53"/>
      <c r="QBT59" s="53"/>
      <c r="QCG59" s="53"/>
      <c r="QCH59" s="53"/>
      <c r="QCJ59" s="53"/>
      <c r="QCW59" s="53"/>
      <c r="QCX59" s="53"/>
      <c r="QCZ59" s="53"/>
      <c r="QDM59" s="53"/>
      <c r="QDN59" s="53"/>
      <c r="QDP59" s="53"/>
      <c r="QEC59" s="53"/>
      <c r="QED59" s="53"/>
      <c r="QEF59" s="53"/>
      <c r="QES59" s="53"/>
      <c r="QET59" s="53"/>
      <c r="QEV59" s="53"/>
      <c r="QFI59" s="53"/>
      <c r="QFJ59" s="53"/>
      <c r="QFL59" s="53"/>
      <c r="QFY59" s="53"/>
      <c r="QFZ59" s="53"/>
      <c r="QGB59" s="53"/>
      <c r="QGO59" s="53"/>
      <c r="QGP59" s="53"/>
      <c r="QGR59" s="53"/>
      <c r="QHE59" s="53"/>
      <c r="QHF59" s="53"/>
      <c r="QHH59" s="53"/>
      <c r="QHU59" s="53"/>
      <c r="QHV59" s="53"/>
      <c r="QHX59" s="53"/>
      <c r="QIK59" s="53"/>
      <c r="QIL59" s="53"/>
      <c r="QIN59" s="53"/>
      <c r="QJA59" s="53"/>
      <c r="QJB59" s="53"/>
      <c r="QJD59" s="53"/>
      <c r="QJQ59" s="53"/>
      <c r="QJR59" s="53"/>
      <c r="QJT59" s="53"/>
      <c r="QKG59" s="53"/>
      <c r="QKH59" s="53"/>
      <c r="QKJ59" s="53"/>
      <c r="QKW59" s="53"/>
      <c r="QKX59" s="53"/>
      <c r="QKZ59" s="53"/>
      <c r="QLM59" s="53"/>
      <c r="QLN59" s="53"/>
      <c r="QLP59" s="53"/>
      <c r="QMC59" s="53"/>
      <c r="QMD59" s="53"/>
      <c r="QMF59" s="53"/>
      <c r="QMS59" s="53"/>
      <c r="QMT59" s="53"/>
      <c r="QMV59" s="53"/>
      <c r="QNI59" s="53"/>
      <c r="QNJ59" s="53"/>
      <c r="QNL59" s="53"/>
      <c r="QNY59" s="53"/>
      <c r="QNZ59" s="53"/>
      <c r="QOB59" s="53"/>
      <c r="QOO59" s="53"/>
      <c r="QOP59" s="53"/>
      <c r="QOR59" s="53"/>
      <c r="QPE59" s="53"/>
      <c r="QPF59" s="53"/>
      <c r="QPH59" s="53"/>
      <c r="QPU59" s="53"/>
      <c r="QPV59" s="53"/>
      <c r="QPX59" s="53"/>
      <c r="QQK59" s="53"/>
      <c r="QQL59" s="53"/>
      <c r="QQN59" s="53"/>
      <c r="QRA59" s="53"/>
      <c r="QRB59" s="53"/>
      <c r="QRD59" s="53"/>
      <c r="QRQ59" s="53"/>
      <c r="QRR59" s="53"/>
      <c r="QRT59" s="53"/>
      <c r="QSG59" s="53"/>
      <c r="QSH59" s="53"/>
      <c r="QSJ59" s="53"/>
      <c r="QSW59" s="53"/>
      <c r="QSX59" s="53"/>
      <c r="QSZ59" s="53"/>
      <c r="QTM59" s="53"/>
      <c r="QTN59" s="53"/>
      <c r="QTP59" s="53"/>
      <c r="QUC59" s="53"/>
      <c r="QUD59" s="53"/>
      <c r="QUF59" s="53"/>
      <c r="QUS59" s="53"/>
      <c r="QUT59" s="53"/>
      <c r="QUV59" s="53"/>
      <c r="QVI59" s="53"/>
      <c r="QVJ59" s="53"/>
      <c r="QVL59" s="53"/>
      <c r="QVY59" s="53"/>
      <c r="QVZ59" s="53"/>
      <c r="QWB59" s="53"/>
      <c r="QWO59" s="53"/>
      <c r="QWP59" s="53"/>
      <c r="QWR59" s="53"/>
      <c r="QXE59" s="53"/>
      <c r="QXF59" s="53"/>
      <c r="QXH59" s="53"/>
      <c r="QXU59" s="53"/>
      <c r="QXV59" s="53"/>
      <c r="QXX59" s="53"/>
      <c r="QYK59" s="53"/>
      <c r="QYL59" s="53"/>
      <c r="QYN59" s="53"/>
      <c r="QZA59" s="53"/>
      <c r="QZB59" s="53"/>
      <c r="QZD59" s="53"/>
      <c r="QZQ59" s="53"/>
      <c r="QZR59" s="53"/>
      <c r="QZT59" s="53"/>
      <c r="RAG59" s="53"/>
      <c r="RAH59" s="53"/>
      <c r="RAJ59" s="53"/>
      <c r="RAW59" s="53"/>
      <c r="RAX59" s="53"/>
      <c r="RAZ59" s="53"/>
      <c r="RBM59" s="53"/>
      <c r="RBN59" s="53"/>
      <c r="RBP59" s="53"/>
      <c r="RCC59" s="53"/>
      <c r="RCD59" s="53"/>
      <c r="RCF59" s="53"/>
      <c r="RCS59" s="53"/>
      <c r="RCT59" s="53"/>
      <c r="RCV59" s="53"/>
      <c r="RDI59" s="53"/>
      <c r="RDJ59" s="53"/>
      <c r="RDL59" s="53"/>
      <c r="RDY59" s="53"/>
      <c r="RDZ59" s="53"/>
      <c r="REB59" s="53"/>
      <c r="REO59" s="53"/>
      <c r="REP59" s="53"/>
      <c r="RER59" s="53"/>
      <c r="RFE59" s="53"/>
      <c r="RFF59" s="53"/>
      <c r="RFH59" s="53"/>
      <c r="RFU59" s="53"/>
      <c r="RFV59" s="53"/>
      <c r="RFX59" s="53"/>
      <c r="RGK59" s="53"/>
      <c r="RGL59" s="53"/>
      <c r="RGN59" s="53"/>
      <c r="RHA59" s="53"/>
      <c r="RHB59" s="53"/>
      <c r="RHD59" s="53"/>
      <c r="RHQ59" s="53"/>
      <c r="RHR59" s="53"/>
      <c r="RHT59" s="53"/>
      <c r="RIG59" s="53"/>
      <c r="RIH59" s="53"/>
      <c r="RIJ59" s="53"/>
      <c r="RIW59" s="53"/>
      <c r="RIX59" s="53"/>
      <c r="RIZ59" s="53"/>
      <c r="RJM59" s="53"/>
      <c r="RJN59" s="53"/>
      <c r="RJP59" s="53"/>
      <c r="RKC59" s="53"/>
      <c r="RKD59" s="53"/>
      <c r="RKF59" s="53"/>
      <c r="RKS59" s="53"/>
      <c r="RKT59" s="53"/>
      <c r="RKV59" s="53"/>
      <c r="RLI59" s="53"/>
      <c r="RLJ59" s="53"/>
      <c r="RLL59" s="53"/>
      <c r="RLY59" s="53"/>
      <c r="RLZ59" s="53"/>
      <c r="RMB59" s="53"/>
      <c r="RMO59" s="53"/>
      <c r="RMP59" s="53"/>
      <c r="RMR59" s="53"/>
      <c r="RNE59" s="53"/>
      <c r="RNF59" s="53"/>
      <c r="RNH59" s="53"/>
      <c r="RNU59" s="53"/>
      <c r="RNV59" s="53"/>
      <c r="RNX59" s="53"/>
      <c r="ROK59" s="53"/>
      <c r="ROL59" s="53"/>
      <c r="RON59" s="53"/>
      <c r="RPA59" s="53"/>
      <c r="RPB59" s="53"/>
      <c r="RPD59" s="53"/>
      <c r="RPQ59" s="53"/>
      <c r="RPR59" s="53"/>
      <c r="RPT59" s="53"/>
      <c r="RQG59" s="53"/>
      <c r="RQH59" s="53"/>
      <c r="RQJ59" s="53"/>
      <c r="RQW59" s="53"/>
      <c r="RQX59" s="53"/>
      <c r="RQZ59" s="53"/>
      <c r="RRM59" s="53"/>
      <c r="RRN59" s="53"/>
      <c r="RRP59" s="53"/>
      <c r="RSC59" s="53"/>
      <c r="RSD59" s="53"/>
      <c r="RSF59" s="53"/>
      <c r="RSS59" s="53"/>
      <c r="RST59" s="53"/>
      <c r="RSV59" s="53"/>
      <c r="RTI59" s="53"/>
      <c r="RTJ59" s="53"/>
      <c r="RTL59" s="53"/>
      <c r="RTY59" s="53"/>
      <c r="RTZ59" s="53"/>
      <c r="RUB59" s="53"/>
      <c r="RUO59" s="53"/>
      <c r="RUP59" s="53"/>
      <c r="RUR59" s="53"/>
      <c r="RVE59" s="53"/>
      <c r="RVF59" s="53"/>
      <c r="RVH59" s="53"/>
      <c r="RVU59" s="53"/>
      <c r="RVV59" s="53"/>
      <c r="RVX59" s="53"/>
      <c r="RWK59" s="53"/>
      <c r="RWL59" s="53"/>
      <c r="RWN59" s="53"/>
      <c r="RXA59" s="53"/>
      <c r="RXB59" s="53"/>
      <c r="RXD59" s="53"/>
      <c r="RXQ59" s="53"/>
      <c r="RXR59" s="53"/>
      <c r="RXT59" s="53"/>
      <c r="RYG59" s="53"/>
      <c r="RYH59" s="53"/>
      <c r="RYJ59" s="53"/>
      <c r="RYW59" s="53"/>
      <c r="RYX59" s="53"/>
      <c r="RYZ59" s="53"/>
      <c r="RZM59" s="53"/>
      <c r="RZN59" s="53"/>
      <c r="RZP59" s="53"/>
      <c r="SAC59" s="53"/>
      <c r="SAD59" s="53"/>
      <c r="SAF59" s="53"/>
      <c r="SAS59" s="53"/>
      <c r="SAT59" s="53"/>
      <c r="SAV59" s="53"/>
      <c r="SBI59" s="53"/>
      <c r="SBJ59" s="53"/>
      <c r="SBL59" s="53"/>
      <c r="SBY59" s="53"/>
      <c r="SBZ59" s="53"/>
      <c r="SCB59" s="53"/>
      <c r="SCO59" s="53"/>
      <c r="SCP59" s="53"/>
      <c r="SCR59" s="53"/>
      <c r="SDE59" s="53"/>
      <c r="SDF59" s="53"/>
      <c r="SDH59" s="53"/>
      <c r="SDU59" s="53"/>
      <c r="SDV59" s="53"/>
      <c r="SDX59" s="53"/>
      <c r="SEK59" s="53"/>
      <c r="SEL59" s="53"/>
      <c r="SEN59" s="53"/>
      <c r="SFA59" s="53"/>
      <c r="SFB59" s="53"/>
      <c r="SFD59" s="53"/>
      <c r="SFQ59" s="53"/>
      <c r="SFR59" s="53"/>
      <c r="SFT59" s="53"/>
      <c r="SGG59" s="53"/>
      <c r="SGH59" s="53"/>
      <c r="SGJ59" s="53"/>
      <c r="SGW59" s="53"/>
      <c r="SGX59" s="53"/>
      <c r="SGZ59" s="53"/>
      <c r="SHM59" s="53"/>
      <c r="SHN59" s="53"/>
      <c r="SHP59" s="53"/>
      <c r="SIC59" s="53"/>
      <c r="SID59" s="53"/>
      <c r="SIF59" s="53"/>
      <c r="SIS59" s="53"/>
      <c r="SIT59" s="53"/>
      <c r="SIV59" s="53"/>
      <c r="SJI59" s="53"/>
      <c r="SJJ59" s="53"/>
      <c r="SJL59" s="53"/>
      <c r="SJY59" s="53"/>
      <c r="SJZ59" s="53"/>
      <c r="SKB59" s="53"/>
      <c r="SKO59" s="53"/>
      <c r="SKP59" s="53"/>
      <c r="SKR59" s="53"/>
      <c r="SLE59" s="53"/>
      <c r="SLF59" s="53"/>
      <c r="SLH59" s="53"/>
      <c r="SLU59" s="53"/>
      <c r="SLV59" s="53"/>
      <c r="SLX59" s="53"/>
      <c r="SMK59" s="53"/>
      <c r="SML59" s="53"/>
      <c r="SMN59" s="53"/>
      <c r="SNA59" s="53"/>
      <c r="SNB59" s="53"/>
      <c r="SND59" s="53"/>
      <c r="SNQ59" s="53"/>
      <c r="SNR59" s="53"/>
      <c r="SNT59" s="53"/>
      <c r="SOG59" s="53"/>
      <c r="SOH59" s="53"/>
      <c r="SOJ59" s="53"/>
      <c r="SOW59" s="53"/>
      <c r="SOX59" s="53"/>
      <c r="SOZ59" s="53"/>
      <c r="SPM59" s="53"/>
      <c r="SPN59" s="53"/>
      <c r="SPP59" s="53"/>
      <c r="SQC59" s="53"/>
      <c r="SQD59" s="53"/>
      <c r="SQF59" s="53"/>
      <c r="SQS59" s="53"/>
      <c r="SQT59" s="53"/>
      <c r="SQV59" s="53"/>
      <c r="SRI59" s="53"/>
      <c r="SRJ59" s="53"/>
      <c r="SRL59" s="53"/>
      <c r="SRY59" s="53"/>
      <c r="SRZ59" s="53"/>
      <c r="SSB59" s="53"/>
      <c r="SSO59" s="53"/>
      <c r="SSP59" s="53"/>
      <c r="SSR59" s="53"/>
      <c r="STE59" s="53"/>
      <c r="STF59" s="53"/>
      <c r="STH59" s="53"/>
      <c r="STU59" s="53"/>
      <c r="STV59" s="53"/>
      <c r="STX59" s="53"/>
      <c r="SUK59" s="53"/>
      <c r="SUL59" s="53"/>
      <c r="SUN59" s="53"/>
      <c r="SVA59" s="53"/>
      <c r="SVB59" s="53"/>
      <c r="SVD59" s="53"/>
      <c r="SVQ59" s="53"/>
      <c r="SVR59" s="53"/>
      <c r="SVT59" s="53"/>
      <c r="SWG59" s="53"/>
      <c r="SWH59" s="53"/>
      <c r="SWJ59" s="53"/>
      <c r="SWW59" s="53"/>
      <c r="SWX59" s="53"/>
      <c r="SWZ59" s="53"/>
      <c r="SXM59" s="53"/>
      <c r="SXN59" s="53"/>
      <c r="SXP59" s="53"/>
      <c r="SYC59" s="53"/>
      <c r="SYD59" s="53"/>
      <c r="SYF59" s="53"/>
      <c r="SYS59" s="53"/>
      <c r="SYT59" s="53"/>
      <c r="SYV59" s="53"/>
      <c r="SZI59" s="53"/>
      <c r="SZJ59" s="53"/>
      <c r="SZL59" s="53"/>
      <c r="SZY59" s="53"/>
      <c r="SZZ59" s="53"/>
      <c r="TAB59" s="53"/>
      <c r="TAO59" s="53"/>
      <c r="TAP59" s="53"/>
      <c r="TAR59" s="53"/>
      <c r="TBE59" s="53"/>
      <c r="TBF59" s="53"/>
      <c r="TBH59" s="53"/>
      <c r="TBU59" s="53"/>
      <c r="TBV59" s="53"/>
      <c r="TBX59" s="53"/>
      <c r="TCK59" s="53"/>
      <c r="TCL59" s="53"/>
      <c r="TCN59" s="53"/>
      <c r="TDA59" s="53"/>
      <c r="TDB59" s="53"/>
      <c r="TDD59" s="53"/>
      <c r="TDQ59" s="53"/>
      <c r="TDR59" s="53"/>
      <c r="TDT59" s="53"/>
      <c r="TEG59" s="53"/>
      <c r="TEH59" s="53"/>
      <c r="TEJ59" s="53"/>
      <c r="TEW59" s="53"/>
      <c r="TEX59" s="53"/>
      <c r="TEZ59" s="53"/>
      <c r="TFM59" s="53"/>
      <c r="TFN59" s="53"/>
      <c r="TFP59" s="53"/>
      <c r="TGC59" s="53"/>
      <c r="TGD59" s="53"/>
      <c r="TGF59" s="53"/>
      <c r="TGS59" s="53"/>
      <c r="TGT59" s="53"/>
      <c r="TGV59" s="53"/>
      <c r="THI59" s="53"/>
      <c r="THJ59" s="53"/>
      <c r="THL59" s="53"/>
      <c r="THY59" s="53"/>
      <c r="THZ59" s="53"/>
      <c r="TIB59" s="53"/>
      <c r="TIO59" s="53"/>
      <c r="TIP59" s="53"/>
      <c r="TIR59" s="53"/>
      <c r="TJE59" s="53"/>
      <c r="TJF59" s="53"/>
      <c r="TJH59" s="53"/>
      <c r="TJU59" s="53"/>
      <c r="TJV59" s="53"/>
      <c r="TJX59" s="53"/>
      <c r="TKK59" s="53"/>
      <c r="TKL59" s="53"/>
      <c r="TKN59" s="53"/>
      <c r="TLA59" s="53"/>
      <c r="TLB59" s="53"/>
      <c r="TLD59" s="53"/>
      <c r="TLQ59" s="53"/>
      <c r="TLR59" s="53"/>
      <c r="TLT59" s="53"/>
      <c r="TMG59" s="53"/>
      <c r="TMH59" s="53"/>
      <c r="TMJ59" s="53"/>
      <c r="TMW59" s="53"/>
      <c r="TMX59" s="53"/>
      <c r="TMZ59" s="53"/>
      <c r="TNM59" s="53"/>
      <c r="TNN59" s="53"/>
      <c r="TNP59" s="53"/>
      <c r="TOC59" s="53"/>
      <c r="TOD59" s="53"/>
      <c r="TOF59" s="53"/>
      <c r="TOS59" s="53"/>
      <c r="TOT59" s="53"/>
      <c r="TOV59" s="53"/>
      <c r="TPI59" s="53"/>
      <c r="TPJ59" s="53"/>
      <c r="TPL59" s="53"/>
      <c r="TPY59" s="53"/>
      <c r="TPZ59" s="53"/>
      <c r="TQB59" s="53"/>
      <c r="TQO59" s="53"/>
      <c r="TQP59" s="53"/>
      <c r="TQR59" s="53"/>
      <c r="TRE59" s="53"/>
      <c r="TRF59" s="53"/>
      <c r="TRH59" s="53"/>
      <c r="TRU59" s="53"/>
      <c r="TRV59" s="53"/>
      <c r="TRX59" s="53"/>
      <c r="TSK59" s="53"/>
      <c r="TSL59" s="53"/>
      <c r="TSN59" s="53"/>
      <c r="TTA59" s="53"/>
      <c r="TTB59" s="53"/>
      <c r="TTD59" s="53"/>
      <c r="TTQ59" s="53"/>
      <c r="TTR59" s="53"/>
      <c r="TTT59" s="53"/>
      <c r="TUG59" s="53"/>
      <c r="TUH59" s="53"/>
      <c r="TUJ59" s="53"/>
      <c r="TUW59" s="53"/>
      <c r="TUX59" s="53"/>
      <c r="TUZ59" s="53"/>
      <c r="TVM59" s="53"/>
      <c r="TVN59" s="53"/>
      <c r="TVP59" s="53"/>
      <c r="TWC59" s="53"/>
      <c r="TWD59" s="53"/>
      <c r="TWF59" s="53"/>
      <c r="TWS59" s="53"/>
      <c r="TWT59" s="53"/>
      <c r="TWV59" s="53"/>
      <c r="TXI59" s="53"/>
      <c r="TXJ59" s="53"/>
      <c r="TXL59" s="53"/>
      <c r="TXY59" s="53"/>
      <c r="TXZ59" s="53"/>
      <c r="TYB59" s="53"/>
      <c r="TYO59" s="53"/>
      <c r="TYP59" s="53"/>
      <c r="TYR59" s="53"/>
      <c r="TZE59" s="53"/>
      <c r="TZF59" s="53"/>
      <c r="TZH59" s="53"/>
      <c r="TZU59" s="53"/>
      <c r="TZV59" s="53"/>
      <c r="TZX59" s="53"/>
      <c r="UAK59" s="53"/>
      <c r="UAL59" s="53"/>
      <c r="UAN59" s="53"/>
      <c r="UBA59" s="53"/>
      <c r="UBB59" s="53"/>
      <c r="UBD59" s="53"/>
      <c r="UBQ59" s="53"/>
      <c r="UBR59" s="53"/>
      <c r="UBT59" s="53"/>
      <c r="UCG59" s="53"/>
      <c r="UCH59" s="53"/>
      <c r="UCJ59" s="53"/>
      <c r="UCW59" s="53"/>
      <c r="UCX59" s="53"/>
      <c r="UCZ59" s="53"/>
      <c r="UDM59" s="53"/>
      <c r="UDN59" s="53"/>
      <c r="UDP59" s="53"/>
      <c r="UEC59" s="53"/>
      <c r="UED59" s="53"/>
      <c r="UEF59" s="53"/>
      <c r="UES59" s="53"/>
      <c r="UET59" s="53"/>
      <c r="UEV59" s="53"/>
      <c r="UFI59" s="53"/>
      <c r="UFJ59" s="53"/>
      <c r="UFL59" s="53"/>
      <c r="UFY59" s="53"/>
      <c r="UFZ59" s="53"/>
      <c r="UGB59" s="53"/>
      <c r="UGO59" s="53"/>
      <c r="UGP59" s="53"/>
      <c r="UGR59" s="53"/>
      <c r="UHE59" s="53"/>
      <c r="UHF59" s="53"/>
      <c r="UHH59" s="53"/>
      <c r="UHU59" s="53"/>
      <c r="UHV59" s="53"/>
      <c r="UHX59" s="53"/>
      <c r="UIK59" s="53"/>
      <c r="UIL59" s="53"/>
      <c r="UIN59" s="53"/>
      <c r="UJA59" s="53"/>
      <c r="UJB59" s="53"/>
      <c r="UJD59" s="53"/>
      <c r="UJQ59" s="53"/>
      <c r="UJR59" s="53"/>
      <c r="UJT59" s="53"/>
      <c r="UKG59" s="53"/>
      <c r="UKH59" s="53"/>
      <c r="UKJ59" s="53"/>
      <c r="UKW59" s="53"/>
      <c r="UKX59" s="53"/>
      <c r="UKZ59" s="53"/>
      <c r="ULM59" s="53"/>
      <c r="ULN59" s="53"/>
      <c r="ULP59" s="53"/>
      <c r="UMC59" s="53"/>
      <c r="UMD59" s="53"/>
      <c r="UMF59" s="53"/>
      <c r="UMS59" s="53"/>
      <c r="UMT59" s="53"/>
      <c r="UMV59" s="53"/>
      <c r="UNI59" s="53"/>
      <c r="UNJ59" s="53"/>
      <c r="UNL59" s="53"/>
      <c r="UNY59" s="53"/>
      <c r="UNZ59" s="53"/>
      <c r="UOB59" s="53"/>
      <c r="UOO59" s="53"/>
      <c r="UOP59" s="53"/>
      <c r="UOR59" s="53"/>
      <c r="UPE59" s="53"/>
      <c r="UPF59" s="53"/>
      <c r="UPH59" s="53"/>
      <c r="UPU59" s="53"/>
      <c r="UPV59" s="53"/>
      <c r="UPX59" s="53"/>
      <c r="UQK59" s="53"/>
      <c r="UQL59" s="53"/>
      <c r="UQN59" s="53"/>
      <c r="URA59" s="53"/>
      <c r="URB59" s="53"/>
      <c r="URD59" s="53"/>
      <c r="URQ59" s="53"/>
      <c r="URR59" s="53"/>
      <c r="URT59" s="53"/>
      <c r="USG59" s="53"/>
      <c r="USH59" s="53"/>
      <c r="USJ59" s="53"/>
      <c r="USW59" s="53"/>
      <c r="USX59" s="53"/>
      <c r="USZ59" s="53"/>
      <c r="UTM59" s="53"/>
      <c r="UTN59" s="53"/>
      <c r="UTP59" s="53"/>
      <c r="UUC59" s="53"/>
      <c r="UUD59" s="53"/>
      <c r="UUF59" s="53"/>
      <c r="UUS59" s="53"/>
      <c r="UUT59" s="53"/>
      <c r="UUV59" s="53"/>
      <c r="UVI59" s="53"/>
      <c r="UVJ59" s="53"/>
      <c r="UVL59" s="53"/>
      <c r="UVY59" s="53"/>
      <c r="UVZ59" s="53"/>
      <c r="UWB59" s="53"/>
      <c r="UWO59" s="53"/>
      <c r="UWP59" s="53"/>
      <c r="UWR59" s="53"/>
      <c r="UXE59" s="53"/>
      <c r="UXF59" s="53"/>
      <c r="UXH59" s="53"/>
      <c r="UXU59" s="53"/>
      <c r="UXV59" s="53"/>
      <c r="UXX59" s="53"/>
      <c r="UYK59" s="53"/>
      <c r="UYL59" s="53"/>
      <c r="UYN59" s="53"/>
      <c r="UZA59" s="53"/>
      <c r="UZB59" s="53"/>
      <c r="UZD59" s="53"/>
      <c r="UZQ59" s="53"/>
      <c r="UZR59" s="53"/>
      <c r="UZT59" s="53"/>
      <c r="VAG59" s="53"/>
      <c r="VAH59" s="53"/>
      <c r="VAJ59" s="53"/>
      <c r="VAW59" s="53"/>
      <c r="VAX59" s="53"/>
      <c r="VAZ59" s="53"/>
      <c r="VBM59" s="53"/>
      <c r="VBN59" s="53"/>
      <c r="VBP59" s="53"/>
      <c r="VCC59" s="53"/>
      <c r="VCD59" s="53"/>
      <c r="VCF59" s="53"/>
      <c r="VCS59" s="53"/>
      <c r="VCT59" s="53"/>
      <c r="VCV59" s="53"/>
      <c r="VDI59" s="53"/>
      <c r="VDJ59" s="53"/>
      <c r="VDL59" s="53"/>
      <c r="VDY59" s="53"/>
      <c r="VDZ59" s="53"/>
      <c r="VEB59" s="53"/>
      <c r="VEO59" s="53"/>
      <c r="VEP59" s="53"/>
      <c r="VER59" s="53"/>
      <c r="VFE59" s="53"/>
      <c r="VFF59" s="53"/>
      <c r="VFH59" s="53"/>
      <c r="VFU59" s="53"/>
      <c r="VFV59" s="53"/>
      <c r="VFX59" s="53"/>
      <c r="VGK59" s="53"/>
      <c r="VGL59" s="53"/>
      <c r="VGN59" s="53"/>
      <c r="VHA59" s="53"/>
      <c r="VHB59" s="53"/>
      <c r="VHD59" s="53"/>
      <c r="VHQ59" s="53"/>
      <c r="VHR59" s="53"/>
      <c r="VHT59" s="53"/>
      <c r="VIG59" s="53"/>
      <c r="VIH59" s="53"/>
      <c r="VIJ59" s="53"/>
      <c r="VIW59" s="53"/>
      <c r="VIX59" s="53"/>
      <c r="VIZ59" s="53"/>
      <c r="VJM59" s="53"/>
      <c r="VJN59" s="53"/>
      <c r="VJP59" s="53"/>
      <c r="VKC59" s="53"/>
      <c r="VKD59" s="53"/>
      <c r="VKF59" s="53"/>
      <c r="VKS59" s="53"/>
      <c r="VKT59" s="53"/>
      <c r="VKV59" s="53"/>
      <c r="VLI59" s="53"/>
      <c r="VLJ59" s="53"/>
      <c r="VLL59" s="53"/>
      <c r="VLY59" s="53"/>
      <c r="VLZ59" s="53"/>
      <c r="VMB59" s="53"/>
      <c r="VMO59" s="53"/>
      <c r="VMP59" s="53"/>
      <c r="VMR59" s="53"/>
      <c r="VNE59" s="53"/>
      <c r="VNF59" s="53"/>
      <c r="VNH59" s="53"/>
      <c r="VNU59" s="53"/>
      <c r="VNV59" s="53"/>
      <c r="VNX59" s="53"/>
      <c r="VOK59" s="53"/>
      <c r="VOL59" s="53"/>
      <c r="VON59" s="53"/>
      <c r="VPA59" s="53"/>
      <c r="VPB59" s="53"/>
      <c r="VPD59" s="53"/>
      <c r="VPQ59" s="53"/>
      <c r="VPR59" s="53"/>
      <c r="VPT59" s="53"/>
      <c r="VQG59" s="53"/>
      <c r="VQH59" s="53"/>
      <c r="VQJ59" s="53"/>
      <c r="VQW59" s="53"/>
      <c r="VQX59" s="53"/>
      <c r="VQZ59" s="53"/>
      <c r="VRM59" s="53"/>
      <c r="VRN59" s="53"/>
      <c r="VRP59" s="53"/>
      <c r="VSC59" s="53"/>
      <c r="VSD59" s="53"/>
      <c r="VSF59" s="53"/>
      <c r="VSS59" s="53"/>
      <c r="VST59" s="53"/>
      <c r="VSV59" s="53"/>
      <c r="VTI59" s="53"/>
      <c r="VTJ59" s="53"/>
      <c r="VTL59" s="53"/>
      <c r="VTY59" s="53"/>
      <c r="VTZ59" s="53"/>
      <c r="VUB59" s="53"/>
      <c r="VUO59" s="53"/>
      <c r="VUP59" s="53"/>
      <c r="VUR59" s="53"/>
      <c r="VVE59" s="53"/>
      <c r="VVF59" s="53"/>
      <c r="VVH59" s="53"/>
      <c r="VVU59" s="53"/>
      <c r="VVV59" s="53"/>
      <c r="VVX59" s="53"/>
      <c r="VWK59" s="53"/>
      <c r="VWL59" s="53"/>
      <c r="VWN59" s="53"/>
      <c r="VXA59" s="53"/>
      <c r="VXB59" s="53"/>
      <c r="VXD59" s="53"/>
      <c r="VXQ59" s="53"/>
      <c r="VXR59" s="53"/>
      <c r="VXT59" s="53"/>
      <c r="VYG59" s="53"/>
      <c r="VYH59" s="53"/>
      <c r="VYJ59" s="53"/>
      <c r="VYW59" s="53"/>
      <c r="VYX59" s="53"/>
      <c r="VYZ59" s="53"/>
      <c r="VZM59" s="53"/>
      <c r="VZN59" s="53"/>
      <c r="VZP59" s="53"/>
      <c r="WAC59" s="53"/>
      <c r="WAD59" s="53"/>
      <c r="WAF59" s="53"/>
      <c r="WAS59" s="53"/>
      <c r="WAT59" s="53"/>
      <c r="WAV59" s="53"/>
      <c r="WBI59" s="53"/>
      <c r="WBJ59" s="53"/>
      <c r="WBL59" s="53"/>
      <c r="WBY59" s="53"/>
      <c r="WBZ59" s="53"/>
      <c r="WCB59" s="53"/>
      <c r="WCO59" s="53"/>
      <c r="WCP59" s="53"/>
      <c r="WCR59" s="53"/>
      <c r="WDE59" s="53"/>
      <c r="WDF59" s="53"/>
      <c r="WDH59" s="53"/>
      <c r="WDU59" s="53"/>
      <c r="WDV59" s="53"/>
      <c r="WDX59" s="53"/>
      <c r="WEK59" s="53"/>
      <c r="WEL59" s="53"/>
      <c r="WEN59" s="53"/>
      <c r="WFA59" s="53"/>
      <c r="WFB59" s="53"/>
      <c r="WFD59" s="53"/>
      <c r="WFQ59" s="53"/>
      <c r="WFR59" s="53"/>
      <c r="WFT59" s="53"/>
      <c r="WGG59" s="53"/>
      <c r="WGH59" s="53"/>
      <c r="WGJ59" s="53"/>
      <c r="WGW59" s="53"/>
      <c r="WGX59" s="53"/>
      <c r="WGZ59" s="53"/>
      <c r="WHM59" s="53"/>
      <c r="WHN59" s="53"/>
      <c r="WHP59" s="53"/>
      <c r="WIC59" s="53"/>
      <c r="WID59" s="53"/>
      <c r="WIF59" s="53"/>
      <c r="WIS59" s="53"/>
      <c r="WIT59" s="53"/>
      <c r="WIV59" s="53"/>
      <c r="WJI59" s="53"/>
      <c r="WJJ59" s="53"/>
      <c r="WJL59" s="53"/>
      <c r="WJY59" s="53"/>
      <c r="WJZ59" s="53"/>
      <c r="WKB59" s="53"/>
      <c r="WKO59" s="53"/>
      <c r="WKP59" s="53"/>
      <c r="WKR59" s="53"/>
      <c r="WLE59" s="53"/>
      <c r="WLF59" s="53"/>
      <c r="WLH59" s="53"/>
      <c r="WLU59" s="53"/>
      <c r="WLV59" s="53"/>
      <c r="WLX59" s="53"/>
      <c r="WMK59" s="53"/>
      <c r="WML59" s="53"/>
      <c r="WMN59" s="53"/>
      <c r="WNA59" s="53"/>
      <c r="WNB59" s="53"/>
      <c r="WND59" s="53"/>
      <c r="WNQ59" s="53"/>
      <c r="WNR59" s="53"/>
      <c r="WNT59" s="53"/>
      <c r="WOG59" s="53"/>
      <c r="WOH59" s="53"/>
      <c r="WOJ59" s="53"/>
      <c r="WOW59" s="53"/>
      <c r="WOX59" s="53"/>
      <c r="WOZ59" s="53"/>
      <c r="WPM59" s="53"/>
      <c r="WPN59" s="53"/>
      <c r="WPP59" s="53"/>
      <c r="WQC59" s="53"/>
      <c r="WQD59" s="53"/>
      <c r="WQF59" s="53"/>
      <c r="WQS59" s="53"/>
      <c r="WQT59" s="53"/>
      <c r="WQV59" s="53"/>
      <c r="WRI59" s="53"/>
      <c r="WRJ59" s="53"/>
      <c r="WRL59" s="53"/>
      <c r="WRY59" s="53"/>
      <c r="WRZ59" s="53"/>
      <c r="WSB59" s="53"/>
      <c r="WSO59" s="53"/>
      <c r="WSP59" s="53"/>
      <c r="WSR59" s="53"/>
      <c r="WTE59" s="53"/>
      <c r="WTF59" s="53"/>
      <c r="WTH59" s="53"/>
      <c r="WTU59" s="53"/>
      <c r="WTV59" s="53"/>
      <c r="WTX59" s="53"/>
      <c r="WUK59" s="53"/>
      <c r="WUL59" s="53"/>
      <c r="WUN59" s="53"/>
      <c r="WVA59" s="53"/>
      <c r="WVB59" s="53"/>
      <c r="WVD59" s="53"/>
      <c r="WVQ59" s="53"/>
      <c r="WVR59" s="53"/>
      <c r="WVT59" s="53"/>
      <c r="WWG59" s="53"/>
      <c r="WWH59" s="53"/>
      <c r="WWJ59" s="53"/>
      <c r="WWW59" s="53"/>
      <c r="WWX59" s="53"/>
      <c r="WWZ59" s="53"/>
      <c r="WXM59" s="53"/>
      <c r="WXN59" s="53"/>
      <c r="WXP59" s="53"/>
      <c r="WYC59" s="53"/>
      <c r="WYD59" s="53"/>
      <c r="WYF59" s="53"/>
      <c r="WYS59" s="53"/>
      <c r="WYT59" s="53"/>
      <c r="WYV59" s="53"/>
      <c r="WZI59" s="53"/>
      <c r="WZJ59" s="53"/>
      <c r="WZL59" s="53"/>
      <c r="WZY59" s="53"/>
      <c r="WZZ59" s="53"/>
      <c r="XAB59" s="53"/>
      <c r="XAO59" s="53"/>
      <c r="XAP59" s="53"/>
      <c r="XAR59" s="53"/>
      <c r="XBE59" s="53"/>
      <c r="XBF59" s="53"/>
      <c r="XBH59" s="53"/>
      <c r="XBU59" s="53"/>
      <c r="XBV59" s="53"/>
      <c r="XBX59" s="53"/>
      <c r="XCK59" s="53"/>
      <c r="XCL59" s="53"/>
      <c r="XCN59" s="53"/>
      <c r="XDA59" s="53"/>
      <c r="XDB59" s="53"/>
      <c r="XDD59" s="53"/>
      <c r="XDQ59" s="53"/>
      <c r="XDR59" s="53"/>
      <c r="XDT59" s="53"/>
      <c r="XEG59" s="53"/>
      <c r="XEH59" s="53"/>
      <c r="XEJ59" s="53"/>
    </row>
    <row r="60" spans="1:1020 1033:2044 2057:3068 3081:4092 4105:5116 5129:6140 6153:7164 7177:8188 8201:9212 9225:10236 10249:11260 11273:12284 12297:13308 13321:14332 14345:15356 15369:16364" ht="18.75" x14ac:dyDescent="0.45">
      <c r="A60" s="56"/>
      <c r="B60" s="56"/>
      <c r="C60" s="47"/>
      <c r="D60" s="56"/>
      <c r="E60" s="48"/>
      <c r="AO60" s="53"/>
      <c r="AP60" s="53"/>
      <c r="AR60" s="53"/>
      <c r="BE60" s="53"/>
      <c r="BF60" s="53"/>
      <c r="BH60" s="53"/>
      <c r="BU60" s="53"/>
      <c r="BV60" s="53"/>
      <c r="BX60" s="53"/>
      <c r="CK60" s="53"/>
      <c r="CL60" s="53"/>
      <c r="CN60" s="53"/>
      <c r="DA60" s="53"/>
      <c r="DB60" s="53"/>
      <c r="DD60" s="53"/>
      <c r="DQ60" s="53"/>
      <c r="DR60" s="53"/>
      <c r="DT60" s="53"/>
      <c r="EG60" s="53"/>
      <c r="EH60" s="53"/>
      <c r="EJ60" s="53"/>
      <c r="EW60" s="53"/>
      <c r="EX60" s="53"/>
      <c r="EZ60" s="53"/>
      <c r="FM60" s="53"/>
      <c r="FN60" s="53"/>
      <c r="FP60" s="53"/>
      <c r="GC60" s="53"/>
      <c r="GD60" s="53"/>
      <c r="GF60" s="53"/>
      <c r="GS60" s="53"/>
      <c r="GT60" s="53"/>
      <c r="GV60" s="53"/>
      <c r="HI60" s="53"/>
      <c r="HJ60" s="53"/>
      <c r="HL60" s="53"/>
      <c r="HY60" s="53"/>
      <c r="HZ60" s="53"/>
      <c r="IB60" s="53"/>
      <c r="IO60" s="53"/>
      <c r="IP60" s="53"/>
      <c r="IR60" s="53"/>
      <c r="JE60" s="53"/>
      <c r="JF60" s="53"/>
      <c r="JH60" s="53"/>
      <c r="JU60" s="53"/>
      <c r="JV60" s="53"/>
      <c r="JX60" s="53"/>
      <c r="KK60" s="53"/>
      <c r="KL60" s="53"/>
      <c r="KN60" s="53"/>
      <c r="LA60" s="53"/>
      <c r="LB60" s="53"/>
      <c r="LD60" s="53"/>
      <c r="LQ60" s="53"/>
      <c r="LR60" s="53"/>
      <c r="LT60" s="53"/>
      <c r="MG60" s="53"/>
      <c r="MH60" s="53"/>
      <c r="MJ60" s="53"/>
      <c r="MW60" s="53"/>
      <c r="MX60" s="53"/>
      <c r="MZ60" s="53"/>
      <c r="NM60" s="53"/>
      <c r="NN60" s="53"/>
      <c r="NP60" s="53"/>
      <c r="OC60" s="53"/>
      <c r="OD60" s="53"/>
      <c r="OF60" s="53"/>
      <c r="OS60" s="53"/>
      <c r="OT60" s="53"/>
      <c r="OV60" s="53"/>
      <c r="PI60" s="53"/>
      <c r="PJ60" s="53"/>
      <c r="PL60" s="53"/>
      <c r="PY60" s="53"/>
      <c r="PZ60" s="53"/>
      <c r="QB60" s="53"/>
      <c r="QO60" s="53"/>
      <c r="QP60" s="53"/>
      <c r="QR60" s="53"/>
      <c r="RE60" s="53"/>
      <c r="RF60" s="53"/>
      <c r="RH60" s="53"/>
      <c r="RU60" s="53"/>
      <c r="RV60" s="53"/>
      <c r="RX60" s="53"/>
      <c r="SK60" s="53"/>
      <c r="SL60" s="53"/>
      <c r="SN60" s="53"/>
      <c r="TA60" s="53"/>
      <c r="TB60" s="53"/>
      <c r="TD60" s="53"/>
      <c r="TQ60" s="53"/>
      <c r="TR60" s="53"/>
      <c r="TT60" s="53"/>
      <c r="UG60" s="53"/>
      <c r="UH60" s="53"/>
      <c r="UJ60" s="53"/>
      <c r="UW60" s="53"/>
      <c r="UX60" s="53"/>
      <c r="UZ60" s="53"/>
      <c r="VM60" s="53"/>
      <c r="VN60" s="53"/>
      <c r="VP60" s="53"/>
      <c r="WC60" s="53"/>
      <c r="WD60" s="53"/>
      <c r="WF60" s="53"/>
      <c r="WS60" s="53"/>
      <c r="WT60" s="53"/>
      <c r="WV60" s="53"/>
      <c r="XI60" s="53"/>
      <c r="XJ60" s="53"/>
      <c r="XL60" s="53"/>
      <c r="XY60" s="53"/>
      <c r="XZ60" s="53"/>
      <c r="YB60" s="53"/>
      <c r="YO60" s="53"/>
      <c r="YP60" s="53"/>
      <c r="YR60" s="53"/>
      <c r="ZE60" s="53"/>
      <c r="ZF60" s="53"/>
      <c r="ZH60" s="53"/>
      <c r="ZU60" s="53"/>
      <c r="ZV60" s="53"/>
      <c r="ZX60" s="53"/>
      <c r="AAK60" s="53"/>
      <c r="AAL60" s="53"/>
      <c r="AAN60" s="53"/>
      <c r="ABA60" s="53"/>
      <c r="ABB60" s="53"/>
      <c r="ABD60" s="53"/>
      <c r="ABQ60" s="53"/>
      <c r="ABR60" s="53"/>
      <c r="ABT60" s="53"/>
      <c r="ACG60" s="53"/>
      <c r="ACH60" s="53"/>
      <c r="ACJ60" s="53"/>
      <c r="ACW60" s="53"/>
      <c r="ACX60" s="53"/>
      <c r="ACZ60" s="53"/>
      <c r="ADM60" s="53"/>
      <c r="ADN60" s="53"/>
      <c r="ADP60" s="53"/>
      <c r="AEC60" s="53"/>
      <c r="AED60" s="53"/>
      <c r="AEF60" s="53"/>
      <c r="AES60" s="53"/>
      <c r="AET60" s="53"/>
      <c r="AEV60" s="53"/>
      <c r="AFI60" s="53"/>
      <c r="AFJ60" s="53"/>
      <c r="AFL60" s="53"/>
      <c r="AFY60" s="53"/>
      <c r="AFZ60" s="53"/>
      <c r="AGB60" s="53"/>
      <c r="AGO60" s="53"/>
      <c r="AGP60" s="53"/>
      <c r="AGR60" s="53"/>
      <c r="AHE60" s="53"/>
      <c r="AHF60" s="53"/>
      <c r="AHH60" s="53"/>
      <c r="AHU60" s="53"/>
      <c r="AHV60" s="53"/>
      <c r="AHX60" s="53"/>
      <c r="AIK60" s="53"/>
      <c r="AIL60" s="53"/>
      <c r="AIN60" s="53"/>
      <c r="AJA60" s="53"/>
      <c r="AJB60" s="53"/>
      <c r="AJD60" s="53"/>
      <c r="AJQ60" s="53"/>
      <c r="AJR60" s="53"/>
      <c r="AJT60" s="53"/>
      <c r="AKG60" s="53"/>
      <c r="AKH60" s="53"/>
      <c r="AKJ60" s="53"/>
      <c r="AKW60" s="53"/>
      <c r="AKX60" s="53"/>
      <c r="AKZ60" s="53"/>
      <c r="ALM60" s="53"/>
      <c r="ALN60" s="53"/>
      <c r="ALP60" s="53"/>
      <c r="AMC60" s="53"/>
      <c r="AMD60" s="53"/>
      <c r="AMF60" s="53"/>
      <c r="AMS60" s="53"/>
      <c r="AMT60" s="53"/>
      <c r="AMV60" s="53"/>
      <c r="ANI60" s="53"/>
      <c r="ANJ60" s="53"/>
      <c r="ANL60" s="53"/>
      <c r="ANY60" s="53"/>
      <c r="ANZ60" s="53"/>
      <c r="AOB60" s="53"/>
      <c r="AOO60" s="53"/>
      <c r="AOP60" s="53"/>
      <c r="AOR60" s="53"/>
      <c r="APE60" s="53"/>
      <c r="APF60" s="53"/>
      <c r="APH60" s="53"/>
      <c r="APU60" s="53"/>
      <c r="APV60" s="53"/>
      <c r="APX60" s="53"/>
      <c r="AQK60" s="53"/>
      <c r="AQL60" s="53"/>
      <c r="AQN60" s="53"/>
      <c r="ARA60" s="53"/>
      <c r="ARB60" s="53"/>
      <c r="ARD60" s="53"/>
      <c r="ARQ60" s="53"/>
      <c r="ARR60" s="53"/>
      <c r="ART60" s="53"/>
      <c r="ASG60" s="53"/>
      <c r="ASH60" s="53"/>
      <c r="ASJ60" s="53"/>
      <c r="ASW60" s="53"/>
      <c r="ASX60" s="53"/>
      <c r="ASZ60" s="53"/>
      <c r="ATM60" s="53"/>
      <c r="ATN60" s="53"/>
      <c r="ATP60" s="53"/>
      <c r="AUC60" s="53"/>
      <c r="AUD60" s="53"/>
      <c r="AUF60" s="53"/>
      <c r="AUS60" s="53"/>
      <c r="AUT60" s="53"/>
      <c r="AUV60" s="53"/>
      <c r="AVI60" s="53"/>
      <c r="AVJ60" s="53"/>
      <c r="AVL60" s="53"/>
      <c r="AVY60" s="53"/>
      <c r="AVZ60" s="53"/>
      <c r="AWB60" s="53"/>
      <c r="AWO60" s="53"/>
      <c r="AWP60" s="53"/>
      <c r="AWR60" s="53"/>
      <c r="AXE60" s="53"/>
      <c r="AXF60" s="53"/>
      <c r="AXH60" s="53"/>
      <c r="AXU60" s="53"/>
      <c r="AXV60" s="53"/>
      <c r="AXX60" s="53"/>
      <c r="AYK60" s="53"/>
      <c r="AYL60" s="53"/>
      <c r="AYN60" s="53"/>
      <c r="AZA60" s="53"/>
      <c r="AZB60" s="53"/>
      <c r="AZD60" s="53"/>
      <c r="AZQ60" s="53"/>
      <c r="AZR60" s="53"/>
      <c r="AZT60" s="53"/>
      <c r="BAG60" s="53"/>
      <c r="BAH60" s="53"/>
      <c r="BAJ60" s="53"/>
      <c r="BAW60" s="53"/>
      <c r="BAX60" s="53"/>
      <c r="BAZ60" s="53"/>
      <c r="BBM60" s="53"/>
      <c r="BBN60" s="53"/>
      <c r="BBP60" s="53"/>
      <c r="BCC60" s="53"/>
      <c r="BCD60" s="53"/>
      <c r="BCF60" s="53"/>
      <c r="BCS60" s="53"/>
      <c r="BCT60" s="53"/>
      <c r="BCV60" s="53"/>
      <c r="BDI60" s="53"/>
      <c r="BDJ60" s="53"/>
      <c r="BDL60" s="53"/>
      <c r="BDY60" s="53"/>
      <c r="BDZ60" s="53"/>
      <c r="BEB60" s="53"/>
      <c r="BEO60" s="53"/>
      <c r="BEP60" s="53"/>
      <c r="BER60" s="53"/>
      <c r="BFE60" s="53"/>
      <c r="BFF60" s="53"/>
      <c r="BFH60" s="53"/>
      <c r="BFU60" s="53"/>
      <c r="BFV60" s="53"/>
      <c r="BFX60" s="53"/>
      <c r="BGK60" s="53"/>
      <c r="BGL60" s="53"/>
      <c r="BGN60" s="53"/>
      <c r="BHA60" s="53"/>
      <c r="BHB60" s="53"/>
      <c r="BHD60" s="53"/>
      <c r="BHQ60" s="53"/>
      <c r="BHR60" s="53"/>
      <c r="BHT60" s="53"/>
      <c r="BIG60" s="53"/>
      <c r="BIH60" s="53"/>
      <c r="BIJ60" s="53"/>
      <c r="BIW60" s="53"/>
      <c r="BIX60" s="53"/>
      <c r="BIZ60" s="53"/>
      <c r="BJM60" s="53"/>
      <c r="BJN60" s="53"/>
      <c r="BJP60" s="53"/>
      <c r="BKC60" s="53"/>
      <c r="BKD60" s="53"/>
      <c r="BKF60" s="53"/>
      <c r="BKS60" s="53"/>
      <c r="BKT60" s="53"/>
      <c r="BKV60" s="53"/>
      <c r="BLI60" s="53"/>
      <c r="BLJ60" s="53"/>
      <c r="BLL60" s="53"/>
      <c r="BLY60" s="53"/>
      <c r="BLZ60" s="53"/>
      <c r="BMB60" s="53"/>
      <c r="BMO60" s="53"/>
      <c r="BMP60" s="53"/>
      <c r="BMR60" s="53"/>
      <c r="BNE60" s="53"/>
      <c r="BNF60" s="53"/>
      <c r="BNH60" s="53"/>
      <c r="BNU60" s="53"/>
      <c r="BNV60" s="53"/>
      <c r="BNX60" s="53"/>
      <c r="BOK60" s="53"/>
      <c r="BOL60" s="53"/>
      <c r="BON60" s="53"/>
      <c r="BPA60" s="53"/>
      <c r="BPB60" s="53"/>
      <c r="BPD60" s="53"/>
      <c r="BPQ60" s="53"/>
      <c r="BPR60" s="53"/>
      <c r="BPT60" s="53"/>
      <c r="BQG60" s="53"/>
      <c r="BQH60" s="53"/>
      <c r="BQJ60" s="53"/>
      <c r="BQW60" s="53"/>
      <c r="BQX60" s="53"/>
      <c r="BQZ60" s="53"/>
      <c r="BRM60" s="53"/>
      <c r="BRN60" s="53"/>
      <c r="BRP60" s="53"/>
      <c r="BSC60" s="53"/>
      <c r="BSD60" s="53"/>
      <c r="BSF60" s="53"/>
      <c r="BSS60" s="53"/>
      <c r="BST60" s="53"/>
      <c r="BSV60" s="53"/>
      <c r="BTI60" s="53"/>
      <c r="BTJ60" s="53"/>
      <c r="BTL60" s="53"/>
      <c r="BTY60" s="53"/>
      <c r="BTZ60" s="53"/>
      <c r="BUB60" s="53"/>
      <c r="BUO60" s="53"/>
      <c r="BUP60" s="53"/>
      <c r="BUR60" s="53"/>
      <c r="BVE60" s="53"/>
      <c r="BVF60" s="53"/>
      <c r="BVH60" s="53"/>
      <c r="BVU60" s="53"/>
      <c r="BVV60" s="53"/>
      <c r="BVX60" s="53"/>
      <c r="BWK60" s="53"/>
      <c r="BWL60" s="53"/>
      <c r="BWN60" s="53"/>
      <c r="BXA60" s="53"/>
      <c r="BXB60" s="53"/>
      <c r="BXD60" s="53"/>
      <c r="BXQ60" s="53"/>
      <c r="BXR60" s="53"/>
      <c r="BXT60" s="53"/>
      <c r="BYG60" s="53"/>
      <c r="BYH60" s="53"/>
      <c r="BYJ60" s="53"/>
      <c r="BYW60" s="53"/>
      <c r="BYX60" s="53"/>
      <c r="BYZ60" s="53"/>
      <c r="BZM60" s="53"/>
      <c r="BZN60" s="53"/>
      <c r="BZP60" s="53"/>
      <c r="CAC60" s="53"/>
      <c r="CAD60" s="53"/>
      <c r="CAF60" s="53"/>
      <c r="CAS60" s="53"/>
      <c r="CAT60" s="53"/>
      <c r="CAV60" s="53"/>
      <c r="CBI60" s="53"/>
      <c r="CBJ60" s="53"/>
      <c r="CBL60" s="53"/>
      <c r="CBY60" s="53"/>
      <c r="CBZ60" s="53"/>
      <c r="CCB60" s="53"/>
      <c r="CCO60" s="53"/>
      <c r="CCP60" s="53"/>
      <c r="CCR60" s="53"/>
      <c r="CDE60" s="53"/>
      <c r="CDF60" s="53"/>
      <c r="CDH60" s="53"/>
      <c r="CDU60" s="53"/>
      <c r="CDV60" s="53"/>
      <c r="CDX60" s="53"/>
      <c r="CEK60" s="53"/>
      <c r="CEL60" s="53"/>
      <c r="CEN60" s="53"/>
      <c r="CFA60" s="53"/>
      <c r="CFB60" s="53"/>
      <c r="CFD60" s="53"/>
      <c r="CFQ60" s="53"/>
      <c r="CFR60" s="53"/>
      <c r="CFT60" s="53"/>
      <c r="CGG60" s="53"/>
      <c r="CGH60" s="53"/>
      <c r="CGJ60" s="53"/>
      <c r="CGW60" s="53"/>
      <c r="CGX60" s="53"/>
      <c r="CGZ60" s="53"/>
      <c r="CHM60" s="53"/>
      <c r="CHN60" s="53"/>
      <c r="CHP60" s="53"/>
      <c r="CIC60" s="53"/>
      <c r="CID60" s="53"/>
      <c r="CIF60" s="53"/>
      <c r="CIS60" s="53"/>
      <c r="CIT60" s="53"/>
      <c r="CIV60" s="53"/>
      <c r="CJI60" s="53"/>
      <c r="CJJ60" s="53"/>
      <c r="CJL60" s="53"/>
      <c r="CJY60" s="53"/>
      <c r="CJZ60" s="53"/>
      <c r="CKB60" s="53"/>
      <c r="CKO60" s="53"/>
      <c r="CKP60" s="53"/>
      <c r="CKR60" s="53"/>
      <c r="CLE60" s="53"/>
      <c r="CLF60" s="53"/>
      <c r="CLH60" s="53"/>
      <c r="CLU60" s="53"/>
      <c r="CLV60" s="53"/>
      <c r="CLX60" s="53"/>
      <c r="CMK60" s="53"/>
      <c r="CML60" s="53"/>
      <c r="CMN60" s="53"/>
      <c r="CNA60" s="53"/>
      <c r="CNB60" s="53"/>
      <c r="CND60" s="53"/>
      <c r="CNQ60" s="53"/>
      <c r="CNR60" s="53"/>
      <c r="CNT60" s="53"/>
      <c r="COG60" s="53"/>
      <c r="COH60" s="53"/>
      <c r="COJ60" s="53"/>
      <c r="COW60" s="53"/>
      <c r="COX60" s="53"/>
      <c r="COZ60" s="53"/>
      <c r="CPM60" s="53"/>
      <c r="CPN60" s="53"/>
      <c r="CPP60" s="53"/>
      <c r="CQC60" s="53"/>
      <c r="CQD60" s="53"/>
      <c r="CQF60" s="53"/>
      <c r="CQS60" s="53"/>
      <c r="CQT60" s="53"/>
      <c r="CQV60" s="53"/>
      <c r="CRI60" s="53"/>
      <c r="CRJ60" s="53"/>
      <c r="CRL60" s="53"/>
      <c r="CRY60" s="53"/>
      <c r="CRZ60" s="53"/>
      <c r="CSB60" s="53"/>
      <c r="CSO60" s="53"/>
      <c r="CSP60" s="53"/>
      <c r="CSR60" s="53"/>
      <c r="CTE60" s="53"/>
      <c r="CTF60" s="53"/>
      <c r="CTH60" s="53"/>
      <c r="CTU60" s="53"/>
      <c r="CTV60" s="53"/>
      <c r="CTX60" s="53"/>
      <c r="CUK60" s="53"/>
      <c r="CUL60" s="53"/>
      <c r="CUN60" s="53"/>
      <c r="CVA60" s="53"/>
      <c r="CVB60" s="53"/>
      <c r="CVD60" s="53"/>
      <c r="CVQ60" s="53"/>
      <c r="CVR60" s="53"/>
      <c r="CVT60" s="53"/>
      <c r="CWG60" s="53"/>
      <c r="CWH60" s="53"/>
      <c r="CWJ60" s="53"/>
      <c r="CWW60" s="53"/>
      <c r="CWX60" s="53"/>
      <c r="CWZ60" s="53"/>
      <c r="CXM60" s="53"/>
      <c r="CXN60" s="53"/>
      <c r="CXP60" s="53"/>
      <c r="CYC60" s="53"/>
      <c r="CYD60" s="53"/>
      <c r="CYF60" s="53"/>
      <c r="CYS60" s="53"/>
      <c r="CYT60" s="53"/>
      <c r="CYV60" s="53"/>
      <c r="CZI60" s="53"/>
      <c r="CZJ60" s="53"/>
      <c r="CZL60" s="53"/>
      <c r="CZY60" s="53"/>
      <c r="CZZ60" s="53"/>
      <c r="DAB60" s="53"/>
      <c r="DAO60" s="53"/>
      <c r="DAP60" s="53"/>
      <c r="DAR60" s="53"/>
      <c r="DBE60" s="53"/>
      <c r="DBF60" s="53"/>
      <c r="DBH60" s="53"/>
      <c r="DBU60" s="53"/>
      <c r="DBV60" s="53"/>
      <c r="DBX60" s="53"/>
      <c r="DCK60" s="53"/>
      <c r="DCL60" s="53"/>
      <c r="DCN60" s="53"/>
      <c r="DDA60" s="53"/>
      <c r="DDB60" s="53"/>
      <c r="DDD60" s="53"/>
      <c r="DDQ60" s="53"/>
      <c r="DDR60" s="53"/>
      <c r="DDT60" s="53"/>
      <c r="DEG60" s="53"/>
      <c r="DEH60" s="53"/>
      <c r="DEJ60" s="53"/>
      <c r="DEW60" s="53"/>
      <c r="DEX60" s="53"/>
      <c r="DEZ60" s="53"/>
      <c r="DFM60" s="53"/>
      <c r="DFN60" s="53"/>
      <c r="DFP60" s="53"/>
      <c r="DGC60" s="53"/>
      <c r="DGD60" s="53"/>
      <c r="DGF60" s="53"/>
      <c r="DGS60" s="53"/>
      <c r="DGT60" s="53"/>
      <c r="DGV60" s="53"/>
      <c r="DHI60" s="53"/>
      <c r="DHJ60" s="53"/>
      <c r="DHL60" s="53"/>
      <c r="DHY60" s="53"/>
      <c r="DHZ60" s="53"/>
      <c r="DIB60" s="53"/>
      <c r="DIO60" s="53"/>
      <c r="DIP60" s="53"/>
      <c r="DIR60" s="53"/>
      <c r="DJE60" s="53"/>
      <c r="DJF60" s="53"/>
      <c r="DJH60" s="53"/>
      <c r="DJU60" s="53"/>
      <c r="DJV60" s="53"/>
      <c r="DJX60" s="53"/>
      <c r="DKK60" s="53"/>
      <c r="DKL60" s="53"/>
      <c r="DKN60" s="53"/>
      <c r="DLA60" s="53"/>
      <c r="DLB60" s="53"/>
      <c r="DLD60" s="53"/>
      <c r="DLQ60" s="53"/>
      <c r="DLR60" s="53"/>
      <c r="DLT60" s="53"/>
      <c r="DMG60" s="53"/>
      <c r="DMH60" s="53"/>
      <c r="DMJ60" s="53"/>
      <c r="DMW60" s="53"/>
      <c r="DMX60" s="53"/>
      <c r="DMZ60" s="53"/>
      <c r="DNM60" s="53"/>
      <c r="DNN60" s="53"/>
      <c r="DNP60" s="53"/>
      <c r="DOC60" s="53"/>
      <c r="DOD60" s="53"/>
      <c r="DOF60" s="53"/>
      <c r="DOS60" s="53"/>
      <c r="DOT60" s="53"/>
      <c r="DOV60" s="53"/>
      <c r="DPI60" s="53"/>
      <c r="DPJ60" s="53"/>
      <c r="DPL60" s="53"/>
      <c r="DPY60" s="53"/>
      <c r="DPZ60" s="53"/>
      <c r="DQB60" s="53"/>
      <c r="DQO60" s="53"/>
      <c r="DQP60" s="53"/>
      <c r="DQR60" s="53"/>
      <c r="DRE60" s="53"/>
      <c r="DRF60" s="53"/>
      <c r="DRH60" s="53"/>
      <c r="DRU60" s="53"/>
      <c r="DRV60" s="53"/>
      <c r="DRX60" s="53"/>
      <c r="DSK60" s="53"/>
      <c r="DSL60" s="53"/>
      <c r="DSN60" s="53"/>
      <c r="DTA60" s="53"/>
      <c r="DTB60" s="53"/>
      <c r="DTD60" s="53"/>
      <c r="DTQ60" s="53"/>
      <c r="DTR60" s="53"/>
      <c r="DTT60" s="53"/>
      <c r="DUG60" s="53"/>
      <c r="DUH60" s="53"/>
      <c r="DUJ60" s="53"/>
      <c r="DUW60" s="53"/>
      <c r="DUX60" s="53"/>
      <c r="DUZ60" s="53"/>
      <c r="DVM60" s="53"/>
      <c r="DVN60" s="53"/>
      <c r="DVP60" s="53"/>
      <c r="DWC60" s="53"/>
      <c r="DWD60" s="53"/>
      <c r="DWF60" s="53"/>
      <c r="DWS60" s="53"/>
      <c r="DWT60" s="53"/>
      <c r="DWV60" s="53"/>
      <c r="DXI60" s="53"/>
      <c r="DXJ60" s="53"/>
      <c r="DXL60" s="53"/>
      <c r="DXY60" s="53"/>
      <c r="DXZ60" s="53"/>
      <c r="DYB60" s="53"/>
      <c r="DYO60" s="53"/>
      <c r="DYP60" s="53"/>
      <c r="DYR60" s="53"/>
      <c r="DZE60" s="53"/>
      <c r="DZF60" s="53"/>
      <c r="DZH60" s="53"/>
      <c r="DZU60" s="53"/>
      <c r="DZV60" s="53"/>
      <c r="DZX60" s="53"/>
      <c r="EAK60" s="53"/>
      <c r="EAL60" s="53"/>
      <c r="EAN60" s="53"/>
      <c r="EBA60" s="53"/>
      <c r="EBB60" s="53"/>
      <c r="EBD60" s="53"/>
      <c r="EBQ60" s="53"/>
      <c r="EBR60" s="53"/>
      <c r="EBT60" s="53"/>
      <c r="ECG60" s="53"/>
      <c r="ECH60" s="53"/>
      <c r="ECJ60" s="53"/>
      <c r="ECW60" s="53"/>
      <c r="ECX60" s="53"/>
      <c r="ECZ60" s="53"/>
      <c r="EDM60" s="53"/>
      <c r="EDN60" s="53"/>
      <c r="EDP60" s="53"/>
      <c r="EEC60" s="53"/>
      <c r="EED60" s="53"/>
      <c r="EEF60" s="53"/>
      <c r="EES60" s="53"/>
      <c r="EET60" s="53"/>
      <c r="EEV60" s="53"/>
      <c r="EFI60" s="53"/>
      <c r="EFJ60" s="53"/>
      <c r="EFL60" s="53"/>
      <c r="EFY60" s="53"/>
      <c r="EFZ60" s="53"/>
      <c r="EGB60" s="53"/>
      <c r="EGO60" s="53"/>
      <c r="EGP60" s="53"/>
      <c r="EGR60" s="53"/>
      <c r="EHE60" s="53"/>
      <c r="EHF60" s="53"/>
      <c r="EHH60" s="53"/>
      <c r="EHU60" s="53"/>
      <c r="EHV60" s="53"/>
      <c r="EHX60" s="53"/>
      <c r="EIK60" s="53"/>
      <c r="EIL60" s="53"/>
      <c r="EIN60" s="53"/>
      <c r="EJA60" s="53"/>
      <c r="EJB60" s="53"/>
      <c r="EJD60" s="53"/>
      <c r="EJQ60" s="53"/>
      <c r="EJR60" s="53"/>
      <c r="EJT60" s="53"/>
      <c r="EKG60" s="53"/>
      <c r="EKH60" s="53"/>
      <c r="EKJ60" s="53"/>
      <c r="EKW60" s="53"/>
      <c r="EKX60" s="53"/>
      <c r="EKZ60" s="53"/>
      <c r="ELM60" s="53"/>
      <c r="ELN60" s="53"/>
      <c r="ELP60" s="53"/>
      <c r="EMC60" s="53"/>
      <c r="EMD60" s="53"/>
      <c r="EMF60" s="53"/>
      <c r="EMS60" s="53"/>
      <c r="EMT60" s="53"/>
      <c r="EMV60" s="53"/>
      <c r="ENI60" s="53"/>
      <c r="ENJ60" s="53"/>
      <c r="ENL60" s="53"/>
      <c r="ENY60" s="53"/>
      <c r="ENZ60" s="53"/>
      <c r="EOB60" s="53"/>
      <c r="EOO60" s="53"/>
      <c r="EOP60" s="53"/>
      <c r="EOR60" s="53"/>
      <c r="EPE60" s="53"/>
      <c r="EPF60" s="53"/>
      <c r="EPH60" s="53"/>
      <c r="EPU60" s="53"/>
      <c r="EPV60" s="53"/>
      <c r="EPX60" s="53"/>
      <c r="EQK60" s="53"/>
      <c r="EQL60" s="53"/>
      <c r="EQN60" s="53"/>
      <c r="ERA60" s="53"/>
      <c r="ERB60" s="53"/>
      <c r="ERD60" s="53"/>
      <c r="ERQ60" s="53"/>
      <c r="ERR60" s="53"/>
      <c r="ERT60" s="53"/>
      <c r="ESG60" s="53"/>
      <c r="ESH60" s="53"/>
      <c r="ESJ60" s="53"/>
      <c r="ESW60" s="53"/>
      <c r="ESX60" s="53"/>
      <c r="ESZ60" s="53"/>
      <c r="ETM60" s="53"/>
      <c r="ETN60" s="53"/>
      <c r="ETP60" s="53"/>
      <c r="EUC60" s="53"/>
      <c r="EUD60" s="53"/>
      <c r="EUF60" s="53"/>
      <c r="EUS60" s="53"/>
      <c r="EUT60" s="53"/>
      <c r="EUV60" s="53"/>
      <c r="EVI60" s="53"/>
      <c r="EVJ60" s="53"/>
      <c r="EVL60" s="53"/>
      <c r="EVY60" s="53"/>
      <c r="EVZ60" s="53"/>
      <c r="EWB60" s="53"/>
      <c r="EWO60" s="53"/>
      <c r="EWP60" s="53"/>
      <c r="EWR60" s="53"/>
      <c r="EXE60" s="53"/>
      <c r="EXF60" s="53"/>
      <c r="EXH60" s="53"/>
      <c r="EXU60" s="53"/>
      <c r="EXV60" s="53"/>
      <c r="EXX60" s="53"/>
      <c r="EYK60" s="53"/>
      <c r="EYL60" s="53"/>
      <c r="EYN60" s="53"/>
      <c r="EZA60" s="53"/>
      <c r="EZB60" s="53"/>
      <c r="EZD60" s="53"/>
      <c r="EZQ60" s="53"/>
      <c r="EZR60" s="53"/>
      <c r="EZT60" s="53"/>
      <c r="FAG60" s="53"/>
      <c r="FAH60" s="53"/>
      <c r="FAJ60" s="53"/>
      <c r="FAW60" s="53"/>
      <c r="FAX60" s="53"/>
      <c r="FAZ60" s="53"/>
      <c r="FBM60" s="53"/>
      <c r="FBN60" s="53"/>
      <c r="FBP60" s="53"/>
      <c r="FCC60" s="53"/>
      <c r="FCD60" s="53"/>
      <c r="FCF60" s="53"/>
      <c r="FCS60" s="53"/>
      <c r="FCT60" s="53"/>
      <c r="FCV60" s="53"/>
      <c r="FDI60" s="53"/>
      <c r="FDJ60" s="53"/>
      <c r="FDL60" s="53"/>
      <c r="FDY60" s="53"/>
      <c r="FDZ60" s="53"/>
      <c r="FEB60" s="53"/>
      <c r="FEO60" s="53"/>
      <c r="FEP60" s="53"/>
      <c r="FER60" s="53"/>
      <c r="FFE60" s="53"/>
      <c r="FFF60" s="53"/>
      <c r="FFH60" s="53"/>
      <c r="FFU60" s="53"/>
      <c r="FFV60" s="53"/>
      <c r="FFX60" s="53"/>
      <c r="FGK60" s="53"/>
      <c r="FGL60" s="53"/>
      <c r="FGN60" s="53"/>
      <c r="FHA60" s="53"/>
      <c r="FHB60" s="53"/>
      <c r="FHD60" s="53"/>
      <c r="FHQ60" s="53"/>
      <c r="FHR60" s="53"/>
      <c r="FHT60" s="53"/>
      <c r="FIG60" s="53"/>
      <c r="FIH60" s="53"/>
      <c r="FIJ60" s="53"/>
      <c r="FIW60" s="53"/>
      <c r="FIX60" s="53"/>
      <c r="FIZ60" s="53"/>
      <c r="FJM60" s="53"/>
      <c r="FJN60" s="53"/>
      <c r="FJP60" s="53"/>
      <c r="FKC60" s="53"/>
      <c r="FKD60" s="53"/>
      <c r="FKF60" s="53"/>
      <c r="FKS60" s="53"/>
      <c r="FKT60" s="53"/>
      <c r="FKV60" s="53"/>
      <c r="FLI60" s="53"/>
      <c r="FLJ60" s="53"/>
      <c r="FLL60" s="53"/>
      <c r="FLY60" s="53"/>
      <c r="FLZ60" s="53"/>
      <c r="FMB60" s="53"/>
      <c r="FMO60" s="53"/>
      <c r="FMP60" s="53"/>
      <c r="FMR60" s="53"/>
      <c r="FNE60" s="53"/>
      <c r="FNF60" s="53"/>
      <c r="FNH60" s="53"/>
      <c r="FNU60" s="53"/>
      <c r="FNV60" s="53"/>
      <c r="FNX60" s="53"/>
      <c r="FOK60" s="53"/>
      <c r="FOL60" s="53"/>
      <c r="FON60" s="53"/>
      <c r="FPA60" s="53"/>
      <c r="FPB60" s="53"/>
      <c r="FPD60" s="53"/>
      <c r="FPQ60" s="53"/>
      <c r="FPR60" s="53"/>
      <c r="FPT60" s="53"/>
      <c r="FQG60" s="53"/>
      <c r="FQH60" s="53"/>
      <c r="FQJ60" s="53"/>
      <c r="FQW60" s="53"/>
      <c r="FQX60" s="53"/>
      <c r="FQZ60" s="53"/>
      <c r="FRM60" s="53"/>
      <c r="FRN60" s="53"/>
      <c r="FRP60" s="53"/>
      <c r="FSC60" s="53"/>
      <c r="FSD60" s="53"/>
      <c r="FSF60" s="53"/>
      <c r="FSS60" s="53"/>
      <c r="FST60" s="53"/>
      <c r="FSV60" s="53"/>
      <c r="FTI60" s="53"/>
      <c r="FTJ60" s="53"/>
      <c r="FTL60" s="53"/>
      <c r="FTY60" s="53"/>
      <c r="FTZ60" s="53"/>
      <c r="FUB60" s="53"/>
      <c r="FUO60" s="53"/>
      <c r="FUP60" s="53"/>
      <c r="FUR60" s="53"/>
      <c r="FVE60" s="53"/>
      <c r="FVF60" s="53"/>
      <c r="FVH60" s="53"/>
      <c r="FVU60" s="53"/>
      <c r="FVV60" s="53"/>
      <c r="FVX60" s="53"/>
      <c r="FWK60" s="53"/>
      <c r="FWL60" s="53"/>
      <c r="FWN60" s="53"/>
      <c r="FXA60" s="53"/>
      <c r="FXB60" s="53"/>
      <c r="FXD60" s="53"/>
      <c r="FXQ60" s="53"/>
      <c r="FXR60" s="53"/>
      <c r="FXT60" s="53"/>
      <c r="FYG60" s="53"/>
      <c r="FYH60" s="53"/>
      <c r="FYJ60" s="53"/>
      <c r="FYW60" s="53"/>
      <c r="FYX60" s="53"/>
      <c r="FYZ60" s="53"/>
      <c r="FZM60" s="53"/>
      <c r="FZN60" s="53"/>
      <c r="FZP60" s="53"/>
      <c r="GAC60" s="53"/>
      <c r="GAD60" s="53"/>
      <c r="GAF60" s="53"/>
      <c r="GAS60" s="53"/>
      <c r="GAT60" s="53"/>
      <c r="GAV60" s="53"/>
      <c r="GBI60" s="53"/>
      <c r="GBJ60" s="53"/>
      <c r="GBL60" s="53"/>
      <c r="GBY60" s="53"/>
      <c r="GBZ60" s="53"/>
      <c r="GCB60" s="53"/>
      <c r="GCO60" s="53"/>
      <c r="GCP60" s="53"/>
      <c r="GCR60" s="53"/>
      <c r="GDE60" s="53"/>
      <c r="GDF60" s="53"/>
      <c r="GDH60" s="53"/>
      <c r="GDU60" s="53"/>
      <c r="GDV60" s="53"/>
      <c r="GDX60" s="53"/>
      <c r="GEK60" s="53"/>
      <c r="GEL60" s="53"/>
      <c r="GEN60" s="53"/>
      <c r="GFA60" s="53"/>
      <c r="GFB60" s="53"/>
      <c r="GFD60" s="53"/>
      <c r="GFQ60" s="53"/>
      <c r="GFR60" s="53"/>
      <c r="GFT60" s="53"/>
      <c r="GGG60" s="53"/>
      <c r="GGH60" s="53"/>
      <c r="GGJ60" s="53"/>
      <c r="GGW60" s="53"/>
      <c r="GGX60" s="53"/>
      <c r="GGZ60" s="53"/>
      <c r="GHM60" s="53"/>
      <c r="GHN60" s="53"/>
      <c r="GHP60" s="53"/>
      <c r="GIC60" s="53"/>
      <c r="GID60" s="53"/>
      <c r="GIF60" s="53"/>
      <c r="GIS60" s="53"/>
      <c r="GIT60" s="53"/>
      <c r="GIV60" s="53"/>
      <c r="GJI60" s="53"/>
      <c r="GJJ60" s="53"/>
      <c r="GJL60" s="53"/>
      <c r="GJY60" s="53"/>
      <c r="GJZ60" s="53"/>
      <c r="GKB60" s="53"/>
      <c r="GKO60" s="53"/>
      <c r="GKP60" s="53"/>
      <c r="GKR60" s="53"/>
      <c r="GLE60" s="53"/>
      <c r="GLF60" s="53"/>
      <c r="GLH60" s="53"/>
      <c r="GLU60" s="53"/>
      <c r="GLV60" s="53"/>
      <c r="GLX60" s="53"/>
      <c r="GMK60" s="53"/>
      <c r="GML60" s="53"/>
      <c r="GMN60" s="53"/>
      <c r="GNA60" s="53"/>
      <c r="GNB60" s="53"/>
      <c r="GND60" s="53"/>
      <c r="GNQ60" s="53"/>
      <c r="GNR60" s="53"/>
      <c r="GNT60" s="53"/>
      <c r="GOG60" s="53"/>
      <c r="GOH60" s="53"/>
      <c r="GOJ60" s="53"/>
      <c r="GOW60" s="53"/>
      <c r="GOX60" s="53"/>
      <c r="GOZ60" s="53"/>
      <c r="GPM60" s="53"/>
      <c r="GPN60" s="53"/>
      <c r="GPP60" s="53"/>
      <c r="GQC60" s="53"/>
      <c r="GQD60" s="53"/>
      <c r="GQF60" s="53"/>
      <c r="GQS60" s="53"/>
      <c r="GQT60" s="53"/>
      <c r="GQV60" s="53"/>
      <c r="GRI60" s="53"/>
      <c r="GRJ60" s="53"/>
      <c r="GRL60" s="53"/>
      <c r="GRY60" s="53"/>
      <c r="GRZ60" s="53"/>
      <c r="GSB60" s="53"/>
      <c r="GSO60" s="53"/>
      <c r="GSP60" s="53"/>
      <c r="GSR60" s="53"/>
      <c r="GTE60" s="53"/>
      <c r="GTF60" s="53"/>
      <c r="GTH60" s="53"/>
      <c r="GTU60" s="53"/>
      <c r="GTV60" s="53"/>
      <c r="GTX60" s="53"/>
      <c r="GUK60" s="53"/>
      <c r="GUL60" s="53"/>
      <c r="GUN60" s="53"/>
      <c r="GVA60" s="53"/>
      <c r="GVB60" s="53"/>
      <c r="GVD60" s="53"/>
      <c r="GVQ60" s="53"/>
      <c r="GVR60" s="53"/>
      <c r="GVT60" s="53"/>
      <c r="GWG60" s="53"/>
      <c r="GWH60" s="53"/>
      <c r="GWJ60" s="53"/>
      <c r="GWW60" s="53"/>
      <c r="GWX60" s="53"/>
      <c r="GWZ60" s="53"/>
      <c r="GXM60" s="53"/>
      <c r="GXN60" s="53"/>
      <c r="GXP60" s="53"/>
      <c r="GYC60" s="53"/>
      <c r="GYD60" s="53"/>
      <c r="GYF60" s="53"/>
      <c r="GYS60" s="53"/>
      <c r="GYT60" s="53"/>
      <c r="GYV60" s="53"/>
      <c r="GZI60" s="53"/>
      <c r="GZJ60" s="53"/>
      <c r="GZL60" s="53"/>
      <c r="GZY60" s="53"/>
      <c r="GZZ60" s="53"/>
      <c r="HAB60" s="53"/>
      <c r="HAO60" s="53"/>
      <c r="HAP60" s="53"/>
      <c r="HAR60" s="53"/>
      <c r="HBE60" s="53"/>
      <c r="HBF60" s="53"/>
      <c r="HBH60" s="53"/>
      <c r="HBU60" s="53"/>
      <c r="HBV60" s="53"/>
      <c r="HBX60" s="53"/>
      <c r="HCK60" s="53"/>
      <c r="HCL60" s="53"/>
      <c r="HCN60" s="53"/>
      <c r="HDA60" s="53"/>
      <c r="HDB60" s="53"/>
      <c r="HDD60" s="53"/>
      <c r="HDQ60" s="53"/>
      <c r="HDR60" s="53"/>
      <c r="HDT60" s="53"/>
      <c r="HEG60" s="53"/>
      <c r="HEH60" s="53"/>
      <c r="HEJ60" s="53"/>
      <c r="HEW60" s="53"/>
      <c r="HEX60" s="53"/>
      <c r="HEZ60" s="53"/>
      <c r="HFM60" s="53"/>
      <c r="HFN60" s="53"/>
      <c r="HFP60" s="53"/>
      <c r="HGC60" s="53"/>
      <c r="HGD60" s="53"/>
      <c r="HGF60" s="53"/>
      <c r="HGS60" s="53"/>
      <c r="HGT60" s="53"/>
      <c r="HGV60" s="53"/>
      <c r="HHI60" s="53"/>
      <c r="HHJ60" s="53"/>
      <c r="HHL60" s="53"/>
      <c r="HHY60" s="53"/>
      <c r="HHZ60" s="53"/>
      <c r="HIB60" s="53"/>
      <c r="HIO60" s="53"/>
      <c r="HIP60" s="53"/>
      <c r="HIR60" s="53"/>
      <c r="HJE60" s="53"/>
      <c r="HJF60" s="53"/>
      <c r="HJH60" s="53"/>
      <c r="HJU60" s="53"/>
      <c r="HJV60" s="53"/>
      <c r="HJX60" s="53"/>
      <c r="HKK60" s="53"/>
      <c r="HKL60" s="53"/>
      <c r="HKN60" s="53"/>
      <c r="HLA60" s="53"/>
      <c r="HLB60" s="53"/>
      <c r="HLD60" s="53"/>
      <c r="HLQ60" s="53"/>
      <c r="HLR60" s="53"/>
      <c r="HLT60" s="53"/>
      <c r="HMG60" s="53"/>
      <c r="HMH60" s="53"/>
      <c r="HMJ60" s="53"/>
      <c r="HMW60" s="53"/>
      <c r="HMX60" s="53"/>
      <c r="HMZ60" s="53"/>
      <c r="HNM60" s="53"/>
      <c r="HNN60" s="53"/>
      <c r="HNP60" s="53"/>
      <c r="HOC60" s="53"/>
      <c r="HOD60" s="53"/>
      <c r="HOF60" s="53"/>
      <c r="HOS60" s="53"/>
      <c r="HOT60" s="53"/>
      <c r="HOV60" s="53"/>
      <c r="HPI60" s="53"/>
      <c r="HPJ60" s="53"/>
      <c r="HPL60" s="53"/>
      <c r="HPY60" s="53"/>
      <c r="HPZ60" s="53"/>
      <c r="HQB60" s="53"/>
      <c r="HQO60" s="53"/>
      <c r="HQP60" s="53"/>
      <c r="HQR60" s="53"/>
      <c r="HRE60" s="53"/>
      <c r="HRF60" s="53"/>
      <c r="HRH60" s="53"/>
      <c r="HRU60" s="53"/>
      <c r="HRV60" s="53"/>
      <c r="HRX60" s="53"/>
      <c r="HSK60" s="53"/>
      <c r="HSL60" s="53"/>
      <c r="HSN60" s="53"/>
      <c r="HTA60" s="53"/>
      <c r="HTB60" s="53"/>
      <c r="HTD60" s="53"/>
      <c r="HTQ60" s="53"/>
      <c r="HTR60" s="53"/>
      <c r="HTT60" s="53"/>
      <c r="HUG60" s="53"/>
      <c r="HUH60" s="53"/>
      <c r="HUJ60" s="53"/>
      <c r="HUW60" s="53"/>
      <c r="HUX60" s="53"/>
      <c r="HUZ60" s="53"/>
      <c r="HVM60" s="53"/>
      <c r="HVN60" s="53"/>
      <c r="HVP60" s="53"/>
      <c r="HWC60" s="53"/>
      <c r="HWD60" s="53"/>
      <c r="HWF60" s="53"/>
      <c r="HWS60" s="53"/>
      <c r="HWT60" s="53"/>
      <c r="HWV60" s="53"/>
      <c r="HXI60" s="53"/>
      <c r="HXJ60" s="53"/>
      <c r="HXL60" s="53"/>
      <c r="HXY60" s="53"/>
      <c r="HXZ60" s="53"/>
      <c r="HYB60" s="53"/>
      <c r="HYO60" s="53"/>
      <c r="HYP60" s="53"/>
      <c r="HYR60" s="53"/>
      <c r="HZE60" s="53"/>
      <c r="HZF60" s="53"/>
      <c r="HZH60" s="53"/>
      <c r="HZU60" s="53"/>
      <c r="HZV60" s="53"/>
      <c r="HZX60" s="53"/>
      <c r="IAK60" s="53"/>
      <c r="IAL60" s="53"/>
      <c r="IAN60" s="53"/>
      <c r="IBA60" s="53"/>
      <c r="IBB60" s="53"/>
      <c r="IBD60" s="53"/>
      <c r="IBQ60" s="53"/>
      <c r="IBR60" s="53"/>
      <c r="IBT60" s="53"/>
      <c r="ICG60" s="53"/>
      <c r="ICH60" s="53"/>
      <c r="ICJ60" s="53"/>
      <c r="ICW60" s="53"/>
      <c r="ICX60" s="53"/>
      <c r="ICZ60" s="53"/>
      <c r="IDM60" s="53"/>
      <c r="IDN60" s="53"/>
      <c r="IDP60" s="53"/>
      <c r="IEC60" s="53"/>
      <c r="IED60" s="53"/>
      <c r="IEF60" s="53"/>
      <c r="IES60" s="53"/>
      <c r="IET60" s="53"/>
      <c r="IEV60" s="53"/>
      <c r="IFI60" s="53"/>
      <c r="IFJ60" s="53"/>
      <c r="IFL60" s="53"/>
      <c r="IFY60" s="53"/>
      <c r="IFZ60" s="53"/>
      <c r="IGB60" s="53"/>
      <c r="IGO60" s="53"/>
      <c r="IGP60" s="53"/>
      <c r="IGR60" s="53"/>
      <c r="IHE60" s="53"/>
      <c r="IHF60" s="53"/>
      <c r="IHH60" s="53"/>
      <c r="IHU60" s="53"/>
      <c r="IHV60" s="53"/>
      <c r="IHX60" s="53"/>
      <c r="IIK60" s="53"/>
      <c r="IIL60" s="53"/>
      <c r="IIN60" s="53"/>
      <c r="IJA60" s="53"/>
      <c r="IJB60" s="53"/>
      <c r="IJD60" s="53"/>
      <c r="IJQ60" s="53"/>
      <c r="IJR60" s="53"/>
      <c r="IJT60" s="53"/>
      <c r="IKG60" s="53"/>
      <c r="IKH60" s="53"/>
      <c r="IKJ60" s="53"/>
      <c r="IKW60" s="53"/>
      <c r="IKX60" s="53"/>
      <c r="IKZ60" s="53"/>
      <c r="ILM60" s="53"/>
      <c r="ILN60" s="53"/>
      <c r="ILP60" s="53"/>
      <c r="IMC60" s="53"/>
      <c r="IMD60" s="53"/>
      <c r="IMF60" s="53"/>
      <c r="IMS60" s="53"/>
      <c r="IMT60" s="53"/>
      <c r="IMV60" s="53"/>
      <c r="INI60" s="53"/>
      <c r="INJ60" s="53"/>
      <c r="INL60" s="53"/>
      <c r="INY60" s="53"/>
      <c r="INZ60" s="53"/>
      <c r="IOB60" s="53"/>
      <c r="IOO60" s="53"/>
      <c r="IOP60" s="53"/>
      <c r="IOR60" s="53"/>
      <c r="IPE60" s="53"/>
      <c r="IPF60" s="53"/>
      <c r="IPH60" s="53"/>
      <c r="IPU60" s="53"/>
      <c r="IPV60" s="53"/>
      <c r="IPX60" s="53"/>
      <c r="IQK60" s="53"/>
      <c r="IQL60" s="53"/>
      <c r="IQN60" s="53"/>
      <c r="IRA60" s="53"/>
      <c r="IRB60" s="53"/>
      <c r="IRD60" s="53"/>
      <c r="IRQ60" s="53"/>
      <c r="IRR60" s="53"/>
      <c r="IRT60" s="53"/>
      <c r="ISG60" s="53"/>
      <c r="ISH60" s="53"/>
      <c r="ISJ60" s="53"/>
      <c r="ISW60" s="53"/>
      <c r="ISX60" s="53"/>
      <c r="ISZ60" s="53"/>
      <c r="ITM60" s="53"/>
      <c r="ITN60" s="53"/>
      <c r="ITP60" s="53"/>
      <c r="IUC60" s="53"/>
      <c r="IUD60" s="53"/>
      <c r="IUF60" s="53"/>
      <c r="IUS60" s="53"/>
      <c r="IUT60" s="53"/>
      <c r="IUV60" s="53"/>
      <c r="IVI60" s="53"/>
      <c r="IVJ60" s="53"/>
      <c r="IVL60" s="53"/>
      <c r="IVY60" s="53"/>
      <c r="IVZ60" s="53"/>
      <c r="IWB60" s="53"/>
      <c r="IWO60" s="53"/>
      <c r="IWP60" s="53"/>
      <c r="IWR60" s="53"/>
      <c r="IXE60" s="53"/>
      <c r="IXF60" s="53"/>
      <c r="IXH60" s="53"/>
      <c r="IXU60" s="53"/>
      <c r="IXV60" s="53"/>
      <c r="IXX60" s="53"/>
      <c r="IYK60" s="53"/>
      <c r="IYL60" s="53"/>
      <c r="IYN60" s="53"/>
      <c r="IZA60" s="53"/>
      <c r="IZB60" s="53"/>
      <c r="IZD60" s="53"/>
      <c r="IZQ60" s="53"/>
      <c r="IZR60" s="53"/>
      <c r="IZT60" s="53"/>
      <c r="JAG60" s="53"/>
      <c r="JAH60" s="53"/>
      <c r="JAJ60" s="53"/>
      <c r="JAW60" s="53"/>
      <c r="JAX60" s="53"/>
      <c r="JAZ60" s="53"/>
      <c r="JBM60" s="53"/>
      <c r="JBN60" s="53"/>
      <c r="JBP60" s="53"/>
      <c r="JCC60" s="53"/>
      <c r="JCD60" s="53"/>
      <c r="JCF60" s="53"/>
      <c r="JCS60" s="53"/>
      <c r="JCT60" s="53"/>
      <c r="JCV60" s="53"/>
      <c r="JDI60" s="53"/>
      <c r="JDJ60" s="53"/>
      <c r="JDL60" s="53"/>
      <c r="JDY60" s="53"/>
      <c r="JDZ60" s="53"/>
      <c r="JEB60" s="53"/>
      <c r="JEO60" s="53"/>
      <c r="JEP60" s="53"/>
      <c r="JER60" s="53"/>
      <c r="JFE60" s="53"/>
      <c r="JFF60" s="53"/>
      <c r="JFH60" s="53"/>
      <c r="JFU60" s="53"/>
      <c r="JFV60" s="53"/>
      <c r="JFX60" s="53"/>
      <c r="JGK60" s="53"/>
      <c r="JGL60" s="53"/>
      <c r="JGN60" s="53"/>
      <c r="JHA60" s="53"/>
      <c r="JHB60" s="53"/>
      <c r="JHD60" s="53"/>
      <c r="JHQ60" s="53"/>
      <c r="JHR60" s="53"/>
      <c r="JHT60" s="53"/>
      <c r="JIG60" s="53"/>
      <c r="JIH60" s="53"/>
      <c r="JIJ60" s="53"/>
      <c r="JIW60" s="53"/>
      <c r="JIX60" s="53"/>
      <c r="JIZ60" s="53"/>
      <c r="JJM60" s="53"/>
      <c r="JJN60" s="53"/>
      <c r="JJP60" s="53"/>
      <c r="JKC60" s="53"/>
      <c r="JKD60" s="53"/>
      <c r="JKF60" s="53"/>
      <c r="JKS60" s="53"/>
      <c r="JKT60" s="53"/>
      <c r="JKV60" s="53"/>
      <c r="JLI60" s="53"/>
      <c r="JLJ60" s="53"/>
      <c r="JLL60" s="53"/>
      <c r="JLY60" s="53"/>
      <c r="JLZ60" s="53"/>
      <c r="JMB60" s="53"/>
      <c r="JMO60" s="53"/>
      <c r="JMP60" s="53"/>
      <c r="JMR60" s="53"/>
      <c r="JNE60" s="53"/>
      <c r="JNF60" s="53"/>
      <c r="JNH60" s="53"/>
      <c r="JNU60" s="53"/>
      <c r="JNV60" s="53"/>
      <c r="JNX60" s="53"/>
      <c r="JOK60" s="53"/>
      <c r="JOL60" s="53"/>
      <c r="JON60" s="53"/>
      <c r="JPA60" s="53"/>
      <c r="JPB60" s="53"/>
      <c r="JPD60" s="53"/>
      <c r="JPQ60" s="53"/>
      <c r="JPR60" s="53"/>
      <c r="JPT60" s="53"/>
      <c r="JQG60" s="53"/>
      <c r="JQH60" s="53"/>
      <c r="JQJ60" s="53"/>
      <c r="JQW60" s="53"/>
      <c r="JQX60" s="53"/>
      <c r="JQZ60" s="53"/>
      <c r="JRM60" s="53"/>
      <c r="JRN60" s="53"/>
      <c r="JRP60" s="53"/>
      <c r="JSC60" s="53"/>
      <c r="JSD60" s="53"/>
      <c r="JSF60" s="53"/>
      <c r="JSS60" s="53"/>
      <c r="JST60" s="53"/>
      <c r="JSV60" s="53"/>
      <c r="JTI60" s="53"/>
      <c r="JTJ60" s="53"/>
      <c r="JTL60" s="53"/>
      <c r="JTY60" s="53"/>
      <c r="JTZ60" s="53"/>
      <c r="JUB60" s="53"/>
      <c r="JUO60" s="53"/>
      <c r="JUP60" s="53"/>
      <c r="JUR60" s="53"/>
      <c r="JVE60" s="53"/>
      <c r="JVF60" s="53"/>
      <c r="JVH60" s="53"/>
      <c r="JVU60" s="53"/>
      <c r="JVV60" s="53"/>
      <c r="JVX60" s="53"/>
      <c r="JWK60" s="53"/>
      <c r="JWL60" s="53"/>
      <c r="JWN60" s="53"/>
      <c r="JXA60" s="53"/>
      <c r="JXB60" s="53"/>
      <c r="JXD60" s="53"/>
      <c r="JXQ60" s="53"/>
      <c r="JXR60" s="53"/>
      <c r="JXT60" s="53"/>
      <c r="JYG60" s="53"/>
      <c r="JYH60" s="53"/>
      <c r="JYJ60" s="53"/>
      <c r="JYW60" s="53"/>
      <c r="JYX60" s="53"/>
      <c r="JYZ60" s="53"/>
      <c r="JZM60" s="53"/>
      <c r="JZN60" s="53"/>
      <c r="JZP60" s="53"/>
      <c r="KAC60" s="53"/>
      <c r="KAD60" s="53"/>
      <c r="KAF60" s="53"/>
      <c r="KAS60" s="53"/>
      <c r="KAT60" s="53"/>
      <c r="KAV60" s="53"/>
      <c r="KBI60" s="53"/>
      <c r="KBJ60" s="53"/>
      <c r="KBL60" s="53"/>
      <c r="KBY60" s="53"/>
      <c r="KBZ60" s="53"/>
      <c r="KCB60" s="53"/>
      <c r="KCO60" s="53"/>
      <c r="KCP60" s="53"/>
      <c r="KCR60" s="53"/>
      <c r="KDE60" s="53"/>
      <c r="KDF60" s="53"/>
      <c r="KDH60" s="53"/>
      <c r="KDU60" s="53"/>
      <c r="KDV60" s="53"/>
      <c r="KDX60" s="53"/>
      <c r="KEK60" s="53"/>
      <c r="KEL60" s="53"/>
      <c r="KEN60" s="53"/>
      <c r="KFA60" s="53"/>
      <c r="KFB60" s="53"/>
      <c r="KFD60" s="53"/>
      <c r="KFQ60" s="53"/>
      <c r="KFR60" s="53"/>
      <c r="KFT60" s="53"/>
      <c r="KGG60" s="53"/>
      <c r="KGH60" s="53"/>
      <c r="KGJ60" s="53"/>
      <c r="KGW60" s="53"/>
      <c r="KGX60" s="53"/>
      <c r="KGZ60" s="53"/>
      <c r="KHM60" s="53"/>
      <c r="KHN60" s="53"/>
      <c r="KHP60" s="53"/>
      <c r="KIC60" s="53"/>
      <c r="KID60" s="53"/>
      <c r="KIF60" s="53"/>
      <c r="KIS60" s="53"/>
      <c r="KIT60" s="53"/>
      <c r="KIV60" s="53"/>
      <c r="KJI60" s="53"/>
      <c r="KJJ60" s="53"/>
      <c r="KJL60" s="53"/>
      <c r="KJY60" s="53"/>
      <c r="KJZ60" s="53"/>
      <c r="KKB60" s="53"/>
      <c r="KKO60" s="53"/>
      <c r="KKP60" s="53"/>
      <c r="KKR60" s="53"/>
      <c r="KLE60" s="53"/>
      <c r="KLF60" s="53"/>
      <c r="KLH60" s="53"/>
      <c r="KLU60" s="53"/>
      <c r="KLV60" s="53"/>
      <c r="KLX60" s="53"/>
      <c r="KMK60" s="53"/>
      <c r="KML60" s="53"/>
      <c r="KMN60" s="53"/>
      <c r="KNA60" s="53"/>
      <c r="KNB60" s="53"/>
      <c r="KND60" s="53"/>
      <c r="KNQ60" s="53"/>
      <c r="KNR60" s="53"/>
      <c r="KNT60" s="53"/>
      <c r="KOG60" s="53"/>
      <c r="KOH60" s="53"/>
      <c r="KOJ60" s="53"/>
      <c r="KOW60" s="53"/>
      <c r="KOX60" s="53"/>
      <c r="KOZ60" s="53"/>
      <c r="KPM60" s="53"/>
      <c r="KPN60" s="53"/>
      <c r="KPP60" s="53"/>
      <c r="KQC60" s="53"/>
      <c r="KQD60" s="53"/>
      <c r="KQF60" s="53"/>
      <c r="KQS60" s="53"/>
      <c r="KQT60" s="53"/>
      <c r="KQV60" s="53"/>
      <c r="KRI60" s="53"/>
      <c r="KRJ60" s="53"/>
      <c r="KRL60" s="53"/>
      <c r="KRY60" s="53"/>
      <c r="KRZ60" s="53"/>
      <c r="KSB60" s="53"/>
      <c r="KSO60" s="53"/>
      <c r="KSP60" s="53"/>
      <c r="KSR60" s="53"/>
      <c r="KTE60" s="53"/>
      <c r="KTF60" s="53"/>
      <c r="KTH60" s="53"/>
      <c r="KTU60" s="53"/>
      <c r="KTV60" s="53"/>
      <c r="KTX60" s="53"/>
      <c r="KUK60" s="53"/>
      <c r="KUL60" s="53"/>
      <c r="KUN60" s="53"/>
      <c r="KVA60" s="53"/>
      <c r="KVB60" s="53"/>
      <c r="KVD60" s="53"/>
      <c r="KVQ60" s="53"/>
      <c r="KVR60" s="53"/>
      <c r="KVT60" s="53"/>
      <c r="KWG60" s="53"/>
      <c r="KWH60" s="53"/>
      <c r="KWJ60" s="53"/>
      <c r="KWW60" s="53"/>
      <c r="KWX60" s="53"/>
      <c r="KWZ60" s="53"/>
      <c r="KXM60" s="53"/>
      <c r="KXN60" s="53"/>
      <c r="KXP60" s="53"/>
      <c r="KYC60" s="53"/>
      <c r="KYD60" s="53"/>
      <c r="KYF60" s="53"/>
      <c r="KYS60" s="53"/>
      <c r="KYT60" s="53"/>
      <c r="KYV60" s="53"/>
      <c r="KZI60" s="53"/>
      <c r="KZJ60" s="53"/>
      <c r="KZL60" s="53"/>
      <c r="KZY60" s="53"/>
      <c r="KZZ60" s="53"/>
      <c r="LAB60" s="53"/>
      <c r="LAO60" s="53"/>
      <c r="LAP60" s="53"/>
      <c r="LAR60" s="53"/>
      <c r="LBE60" s="53"/>
      <c r="LBF60" s="53"/>
      <c r="LBH60" s="53"/>
      <c r="LBU60" s="53"/>
      <c r="LBV60" s="53"/>
      <c r="LBX60" s="53"/>
      <c r="LCK60" s="53"/>
      <c r="LCL60" s="53"/>
      <c r="LCN60" s="53"/>
      <c r="LDA60" s="53"/>
      <c r="LDB60" s="53"/>
      <c r="LDD60" s="53"/>
      <c r="LDQ60" s="53"/>
      <c r="LDR60" s="53"/>
      <c r="LDT60" s="53"/>
      <c r="LEG60" s="53"/>
      <c r="LEH60" s="53"/>
      <c r="LEJ60" s="53"/>
      <c r="LEW60" s="53"/>
      <c r="LEX60" s="53"/>
      <c r="LEZ60" s="53"/>
      <c r="LFM60" s="53"/>
      <c r="LFN60" s="53"/>
      <c r="LFP60" s="53"/>
      <c r="LGC60" s="53"/>
      <c r="LGD60" s="53"/>
      <c r="LGF60" s="53"/>
      <c r="LGS60" s="53"/>
      <c r="LGT60" s="53"/>
      <c r="LGV60" s="53"/>
      <c r="LHI60" s="53"/>
      <c r="LHJ60" s="53"/>
      <c r="LHL60" s="53"/>
      <c r="LHY60" s="53"/>
      <c r="LHZ60" s="53"/>
      <c r="LIB60" s="53"/>
      <c r="LIO60" s="53"/>
      <c r="LIP60" s="53"/>
      <c r="LIR60" s="53"/>
      <c r="LJE60" s="53"/>
      <c r="LJF60" s="53"/>
      <c r="LJH60" s="53"/>
      <c r="LJU60" s="53"/>
      <c r="LJV60" s="53"/>
      <c r="LJX60" s="53"/>
      <c r="LKK60" s="53"/>
      <c r="LKL60" s="53"/>
      <c r="LKN60" s="53"/>
      <c r="LLA60" s="53"/>
      <c r="LLB60" s="53"/>
      <c r="LLD60" s="53"/>
      <c r="LLQ60" s="53"/>
      <c r="LLR60" s="53"/>
      <c r="LLT60" s="53"/>
      <c r="LMG60" s="53"/>
      <c r="LMH60" s="53"/>
      <c r="LMJ60" s="53"/>
      <c r="LMW60" s="53"/>
      <c r="LMX60" s="53"/>
      <c r="LMZ60" s="53"/>
      <c r="LNM60" s="53"/>
      <c r="LNN60" s="53"/>
      <c r="LNP60" s="53"/>
      <c r="LOC60" s="53"/>
      <c r="LOD60" s="53"/>
      <c r="LOF60" s="53"/>
      <c r="LOS60" s="53"/>
      <c r="LOT60" s="53"/>
      <c r="LOV60" s="53"/>
      <c r="LPI60" s="53"/>
      <c r="LPJ60" s="53"/>
      <c r="LPL60" s="53"/>
      <c r="LPY60" s="53"/>
      <c r="LPZ60" s="53"/>
      <c r="LQB60" s="53"/>
      <c r="LQO60" s="53"/>
      <c r="LQP60" s="53"/>
      <c r="LQR60" s="53"/>
      <c r="LRE60" s="53"/>
      <c r="LRF60" s="53"/>
      <c r="LRH60" s="53"/>
      <c r="LRU60" s="53"/>
      <c r="LRV60" s="53"/>
      <c r="LRX60" s="53"/>
      <c r="LSK60" s="53"/>
      <c r="LSL60" s="53"/>
      <c r="LSN60" s="53"/>
      <c r="LTA60" s="53"/>
      <c r="LTB60" s="53"/>
      <c r="LTD60" s="53"/>
      <c r="LTQ60" s="53"/>
      <c r="LTR60" s="53"/>
      <c r="LTT60" s="53"/>
      <c r="LUG60" s="53"/>
      <c r="LUH60" s="53"/>
      <c r="LUJ60" s="53"/>
      <c r="LUW60" s="53"/>
      <c r="LUX60" s="53"/>
      <c r="LUZ60" s="53"/>
      <c r="LVM60" s="53"/>
      <c r="LVN60" s="53"/>
      <c r="LVP60" s="53"/>
      <c r="LWC60" s="53"/>
      <c r="LWD60" s="53"/>
      <c r="LWF60" s="53"/>
      <c r="LWS60" s="53"/>
      <c r="LWT60" s="53"/>
      <c r="LWV60" s="53"/>
      <c r="LXI60" s="53"/>
      <c r="LXJ60" s="53"/>
      <c r="LXL60" s="53"/>
      <c r="LXY60" s="53"/>
      <c r="LXZ60" s="53"/>
      <c r="LYB60" s="53"/>
      <c r="LYO60" s="53"/>
      <c r="LYP60" s="53"/>
      <c r="LYR60" s="53"/>
      <c r="LZE60" s="53"/>
      <c r="LZF60" s="53"/>
      <c r="LZH60" s="53"/>
      <c r="LZU60" s="53"/>
      <c r="LZV60" s="53"/>
      <c r="LZX60" s="53"/>
      <c r="MAK60" s="53"/>
      <c r="MAL60" s="53"/>
      <c r="MAN60" s="53"/>
      <c r="MBA60" s="53"/>
      <c r="MBB60" s="53"/>
      <c r="MBD60" s="53"/>
      <c r="MBQ60" s="53"/>
      <c r="MBR60" s="53"/>
      <c r="MBT60" s="53"/>
      <c r="MCG60" s="53"/>
      <c r="MCH60" s="53"/>
      <c r="MCJ60" s="53"/>
      <c r="MCW60" s="53"/>
      <c r="MCX60" s="53"/>
      <c r="MCZ60" s="53"/>
      <c r="MDM60" s="53"/>
      <c r="MDN60" s="53"/>
      <c r="MDP60" s="53"/>
      <c r="MEC60" s="53"/>
      <c r="MED60" s="53"/>
      <c r="MEF60" s="53"/>
      <c r="MES60" s="53"/>
      <c r="MET60" s="53"/>
      <c r="MEV60" s="53"/>
      <c r="MFI60" s="53"/>
      <c r="MFJ60" s="53"/>
      <c r="MFL60" s="53"/>
      <c r="MFY60" s="53"/>
      <c r="MFZ60" s="53"/>
      <c r="MGB60" s="53"/>
      <c r="MGO60" s="53"/>
      <c r="MGP60" s="53"/>
      <c r="MGR60" s="53"/>
      <c r="MHE60" s="53"/>
      <c r="MHF60" s="53"/>
      <c r="MHH60" s="53"/>
      <c r="MHU60" s="53"/>
      <c r="MHV60" s="53"/>
      <c r="MHX60" s="53"/>
      <c r="MIK60" s="53"/>
      <c r="MIL60" s="53"/>
      <c r="MIN60" s="53"/>
      <c r="MJA60" s="53"/>
      <c r="MJB60" s="53"/>
      <c r="MJD60" s="53"/>
      <c r="MJQ60" s="53"/>
      <c r="MJR60" s="53"/>
      <c r="MJT60" s="53"/>
      <c r="MKG60" s="53"/>
      <c r="MKH60" s="53"/>
      <c r="MKJ60" s="53"/>
      <c r="MKW60" s="53"/>
      <c r="MKX60" s="53"/>
      <c r="MKZ60" s="53"/>
      <c r="MLM60" s="53"/>
      <c r="MLN60" s="53"/>
      <c r="MLP60" s="53"/>
      <c r="MMC60" s="53"/>
      <c r="MMD60" s="53"/>
      <c r="MMF60" s="53"/>
      <c r="MMS60" s="53"/>
      <c r="MMT60" s="53"/>
      <c r="MMV60" s="53"/>
      <c r="MNI60" s="53"/>
      <c r="MNJ60" s="53"/>
      <c r="MNL60" s="53"/>
      <c r="MNY60" s="53"/>
      <c r="MNZ60" s="53"/>
      <c r="MOB60" s="53"/>
      <c r="MOO60" s="53"/>
      <c r="MOP60" s="53"/>
      <c r="MOR60" s="53"/>
      <c r="MPE60" s="53"/>
      <c r="MPF60" s="53"/>
      <c r="MPH60" s="53"/>
      <c r="MPU60" s="53"/>
      <c r="MPV60" s="53"/>
      <c r="MPX60" s="53"/>
      <c r="MQK60" s="53"/>
      <c r="MQL60" s="53"/>
      <c r="MQN60" s="53"/>
      <c r="MRA60" s="53"/>
      <c r="MRB60" s="53"/>
      <c r="MRD60" s="53"/>
      <c r="MRQ60" s="53"/>
      <c r="MRR60" s="53"/>
      <c r="MRT60" s="53"/>
      <c r="MSG60" s="53"/>
      <c r="MSH60" s="53"/>
      <c r="MSJ60" s="53"/>
      <c r="MSW60" s="53"/>
      <c r="MSX60" s="53"/>
      <c r="MSZ60" s="53"/>
      <c r="MTM60" s="53"/>
      <c r="MTN60" s="53"/>
      <c r="MTP60" s="53"/>
      <c r="MUC60" s="53"/>
      <c r="MUD60" s="53"/>
      <c r="MUF60" s="53"/>
      <c r="MUS60" s="53"/>
      <c r="MUT60" s="53"/>
      <c r="MUV60" s="53"/>
      <c r="MVI60" s="53"/>
      <c r="MVJ60" s="53"/>
      <c r="MVL60" s="53"/>
      <c r="MVY60" s="53"/>
      <c r="MVZ60" s="53"/>
      <c r="MWB60" s="53"/>
      <c r="MWO60" s="53"/>
      <c r="MWP60" s="53"/>
      <c r="MWR60" s="53"/>
      <c r="MXE60" s="53"/>
      <c r="MXF60" s="53"/>
      <c r="MXH60" s="53"/>
      <c r="MXU60" s="53"/>
      <c r="MXV60" s="53"/>
      <c r="MXX60" s="53"/>
      <c r="MYK60" s="53"/>
      <c r="MYL60" s="53"/>
      <c r="MYN60" s="53"/>
      <c r="MZA60" s="53"/>
      <c r="MZB60" s="53"/>
      <c r="MZD60" s="53"/>
      <c r="MZQ60" s="53"/>
      <c r="MZR60" s="53"/>
      <c r="MZT60" s="53"/>
      <c r="NAG60" s="53"/>
      <c r="NAH60" s="53"/>
      <c r="NAJ60" s="53"/>
      <c r="NAW60" s="53"/>
      <c r="NAX60" s="53"/>
      <c r="NAZ60" s="53"/>
      <c r="NBM60" s="53"/>
      <c r="NBN60" s="53"/>
      <c r="NBP60" s="53"/>
      <c r="NCC60" s="53"/>
      <c r="NCD60" s="53"/>
      <c r="NCF60" s="53"/>
      <c r="NCS60" s="53"/>
      <c r="NCT60" s="53"/>
      <c r="NCV60" s="53"/>
      <c r="NDI60" s="53"/>
      <c r="NDJ60" s="53"/>
      <c r="NDL60" s="53"/>
      <c r="NDY60" s="53"/>
      <c r="NDZ60" s="53"/>
      <c r="NEB60" s="53"/>
      <c r="NEO60" s="53"/>
      <c r="NEP60" s="53"/>
      <c r="NER60" s="53"/>
      <c r="NFE60" s="53"/>
      <c r="NFF60" s="53"/>
      <c r="NFH60" s="53"/>
      <c r="NFU60" s="53"/>
      <c r="NFV60" s="53"/>
      <c r="NFX60" s="53"/>
      <c r="NGK60" s="53"/>
      <c r="NGL60" s="53"/>
      <c r="NGN60" s="53"/>
      <c r="NHA60" s="53"/>
      <c r="NHB60" s="53"/>
      <c r="NHD60" s="53"/>
      <c r="NHQ60" s="53"/>
      <c r="NHR60" s="53"/>
      <c r="NHT60" s="53"/>
      <c r="NIG60" s="53"/>
      <c r="NIH60" s="53"/>
      <c r="NIJ60" s="53"/>
      <c r="NIW60" s="53"/>
      <c r="NIX60" s="53"/>
      <c r="NIZ60" s="53"/>
      <c r="NJM60" s="53"/>
      <c r="NJN60" s="53"/>
      <c r="NJP60" s="53"/>
      <c r="NKC60" s="53"/>
      <c r="NKD60" s="53"/>
      <c r="NKF60" s="53"/>
      <c r="NKS60" s="53"/>
      <c r="NKT60" s="53"/>
      <c r="NKV60" s="53"/>
      <c r="NLI60" s="53"/>
      <c r="NLJ60" s="53"/>
      <c r="NLL60" s="53"/>
      <c r="NLY60" s="53"/>
      <c r="NLZ60" s="53"/>
      <c r="NMB60" s="53"/>
      <c r="NMO60" s="53"/>
      <c r="NMP60" s="53"/>
      <c r="NMR60" s="53"/>
      <c r="NNE60" s="53"/>
      <c r="NNF60" s="53"/>
      <c r="NNH60" s="53"/>
      <c r="NNU60" s="53"/>
      <c r="NNV60" s="53"/>
      <c r="NNX60" s="53"/>
      <c r="NOK60" s="53"/>
      <c r="NOL60" s="53"/>
      <c r="NON60" s="53"/>
      <c r="NPA60" s="53"/>
      <c r="NPB60" s="53"/>
      <c r="NPD60" s="53"/>
      <c r="NPQ60" s="53"/>
      <c r="NPR60" s="53"/>
      <c r="NPT60" s="53"/>
      <c r="NQG60" s="53"/>
      <c r="NQH60" s="53"/>
      <c r="NQJ60" s="53"/>
      <c r="NQW60" s="53"/>
      <c r="NQX60" s="53"/>
      <c r="NQZ60" s="53"/>
      <c r="NRM60" s="53"/>
      <c r="NRN60" s="53"/>
      <c r="NRP60" s="53"/>
      <c r="NSC60" s="53"/>
      <c r="NSD60" s="53"/>
      <c r="NSF60" s="53"/>
      <c r="NSS60" s="53"/>
      <c r="NST60" s="53"/>
      <c r="NSV60" s="53"/>
      <c r="NTI60" s="53"/>
      <c r="NTJ60" s="53"/>
      <c r="NTL60" s="53"/>
      <c r="NTY60" s="53"/>
      <c r="NTZ60" s="53"/>
      <c r="NUB60" s="53"/>
      <c r="NUO60" s="53"/>
      <c r="NUP60" s="53"/>
      <c r="NUR60" s="53"/>
      <c r="NVE60" s="53"/>
      <c r="NVF60" s="53"/>
      <c r="NVH60" s="53"/>
      <c r="NVU60" s="53"/>
      <c r="NVV60" s="53"/>
      <c r="NVX60" s="53"/>
      <c r="NWK60" s="53"/>
      <c r="NWL60" s="53"/>
      <c r="NWN60" s="53"/>
      <c r="NXA60" s="53"/>
      <c r="NXB60" s="53"/>
      <c r="NXD60" s="53"/>
      <c r="NXQ60" s="53"/>
      <c r="NXR60" s="53"/>
      <c r="NXT60" s="53"/>
      <c r="NYG60" s="53"/>
      <c r="NYH60" s="53"/>
      <c r="NYJ60" s="53"/>
      <c r="NYW60" s="53"/>
      <c r="NYX60" s="53"/>
      <c r="NYZ60" s="53"/>
      <c r="NZM60" s="53"/>
      <c r="NZN60" s="53"/>
      <c r="NZP60" s="53"/>
      <c r="OAC60" s="53"/>
      <c r="OAD60" s="53"/>
      <c r="OAF60" s="53"/>
      <c r="OAS60" s="53"/>
      <c r="OAT60" s="53"/>
      <c r="OAV60" s="53"/>
      <c r="OBI60" s="53"/>
      <c r="OBJ60" s="53"/>
      <c r="OBL60" s="53"/>
      <c r="OBY60" s="53"/>
      <c r="OBZ60" s="53"/>
      <c r="OCB60" s="53"/>
      <c r="OCO60" s="53"/>
      <c r="OCP60" s="53"/>
      <c r="OCR60" s="53"/>
      <c r="ODE60" s="53"/>
      <c r="ODF60" s="53"/>
      <c r="ODH60" s="53"/>
      <c r="ODU60" s="53"/>
      <c r="ODV60" s="53"/>
      <c r="ODX60" s="53"/>
      <c r="OEK60" s="53"/>
      <c r="OEL60" s="53"/>
      <c r="OEN60" s="53"/>
      <c r="OFA60" s="53"/>
      <c r="OFB60" s="53"/>
      <c r="OFD60" s="53"/>
      <c r="OFQ60" s="53"/>
      <c r="OFR60" s="53"/>
      <c r="OFT60" s="53"/>
      <c r="OGG60" s="53"/>
      <c r="OGH60" s="53"/>
      <c r="OGJ60" s="53"/>
      <c r="OGW60" s="53"/>
      <c r="OGX60" s="53"/>
      <c r="OGZ60" s="53"/>
      <c r="OHM60" s="53"/>
      <c r="OHN60" s="53"/>
      <c r="OHP60" s="53"/>
      <c r="OIC60" s="53"/>
      <c r="OID60" s="53"/>
      <c r="OIF60" s="53"/>
      <c r="OIS60" s="53"/>
      <c r="OIT60" s="53"/>
      <c r="OIV60" s="53"/>
      <c r="OJI60" s="53"/>
      <c r="OJJ60" s="53"/>
      <c r="OJL60" s="53"/>
      <c r="OJY60" s="53"/>
      <c r="OJZ60" s="53"/>
      <c r="OKB60" s="53"/>
      <c r="OKO60" s="53"/>
      <c r="OKP60" s="53"/>
      <c r="OKR60" s="53"/>
      <c r="OLE60" s="53"/>
      <c r="OLF60" s="53"/>
      <c r="OLH60" s="53"/>
      <c r="OLU60" s="53"/>
      <c r="OLV60" s="53"/>
      <c r="OLX60" s="53"/>
      <c r="OMK60" s="53"/>
      <c r="OML60" s="53"/>
      <c r="OMN60" s="53"/>
      <c r="ONA60" s="53"/>
      <c r="ONB60" s="53"/>
      <c r="OND60" s="53"/>
      <c r="ONQ60" s="53"/>
      <c r="ONR60" s="53"/>
      <c r="ONT60" s="53"/>
      <c r="OOG60" s="53"/>
      <c r="OOH60" s="53"/>
      <c r="OOJ60" s="53"/>
      <c r="OOW60" s="53"/>
      <c r="OOX60" s="53"/>
      <c r="OOZ60" s="53"/>
      <c r="OPM60" s="53"/>
      <c r="OPN60" s="53"/>
      <c r="OPP60" s="53"/>
      <c r="OQC60" s="53"/>
      <c r="OQD60" s="53"/>
      <c r="OQF60" s="53"/>
      <c r="OQS60" s="53"/>
      <c r="OQT60" s="53"/>
      <c r="OQV60" s="53"/>
      <c r="ORI60" s="53"/>
      <c r="ORJ60" s="53"/>
      <c r="ORL60" s="53"/>
      <c r="ORY60" s="53"/>
      <c r="ORZ60" s="53"/>
      <c r="OSB60" s="53"/>
      <c r="OSO60" s="53"/>
      <c r="OSP60" s="53"/>
      <c r="OSR60" s="53"/>
      <c r="OTE60" s="53"/>
      <c r="OTF60" s="53"/>
      <c r="OTH60" s="53"/>
      <c r="OTU60" s="53"/>
      <c r="OTV60" s="53"/>
      <c r="OTX60" s="53"/>
      <c r="OUK60" s="53"/>
      <c r="OUL60" s="53"/>
      <c r="OUN60" s="53"/>
      <c r="OVA60" s="53"/>
      <c r="OVB60" s="53"/>
      <c r="OVD60" s="53"/>
      <c r="OVQ60" s="53"/>
      <c r="OVR60" s="53"/>
      <c r="OVT60" s="53"/>
      <c r="OWG60" s="53"/>
      <c r="OWH60" s="53"/>
      <c r="OWJ60" s="53"/>
      <c r="OWW60" s="53"/>
      <c r="OWX60" s="53"/>
      <c r="OWZ60" s="53"/>
      <c r="OXM60" s="53"/>
      <c r="OXN60" s="53"/>
      <c r="OXP60" s="53"/>
      <c r="OYC60" s="53"/>
      <c r="OYD60" s="53"/>
      <c r="OYF60" s="53"/>
      <c r="OYS60" s="53"/>
      <c r="OYT60" s="53"/>
      <c r="OYV60" s="53"/>
      <c r="OZI60" s="53"/>
      <c r="OZJ60" s="53"/>
      <c r="OZL60" s="53"/>
      <c r="OZY60" s="53"/>
      <c r="OZZ60" s="53"/>
      <c r="PAB60" s="53"/>
      <c r="PAO60" s="53"/>
      <c r="PAP60" s="53"/>
      <c r="PAR60" s="53"/>
      <c r="PBE60" s="53"/>
      <c r="PBF60" s="53"/>
      <c r="PBH60" s="53"/>
      <c r="PBU60" s="53"/>
      <c r="PBV60" s="53"/>
      <c r="PBX60" s="53"/>
      <c r="PCK60" s="53"/>
      <c r="PCL60" s="53"/>
      <c r="PCN60" s="53"/>
      <c r="PDA60" s="53"/>
      <c r="PDB60" s="53"/>
      <c r="PDD60" s="53"/>
      <c r="PDQ60" s="53"/>
      <c r="PDR60" s="53"/>
      <c r="PDT60" s="53"/>
      <c r="PEG60" s="53"/>
      <c r="PEH60" s="53"/>
      <c r="PEJ60" s="53"/>
      <c r="PEW60" s="53"/>
      <c r="PEX60" s="53"/>
      <c r="PEZ60" s="53"/>
      <c r="PFM60" s="53"/>
      <c r="PFN60" s="53"/>
      <c r="PFP60" s="53"/>
      <c r="PGC60" s="53"/>
      <c r="PGD60" s="53"/>
      <c r="PGF60" s="53"/>
      <c r="PGS60" s="53"/>
      <c r="PGT60" s="53"/>
      <c r="PGV60" s="53"/>
      <c r="PHI60" s="53"/>
      <c r="PHJ60" s="53"/>
      <c r="PHL60" s="53"/>
      <c r="PHY60" s="53"/>
      <c r="PHZ60" s="53"/>
      <c r="PIB60" s="53"/>
      <c r="PIO60" s="53"/>
      <c r="PIP60" s="53"/>
      <c r="PIR60" s="53"/>
      <c r="PJE60" s="53"/>
      <c r="PJF60" s="53"/>
      <c r="PJH60" s="53"/>
      <c r="PJU60" s="53"/>
      <c r="PJV60" s="53"/>
      <c r="PJX60" s="53"/>
      <c r="PKK60" s="53"/>
      <c r="PKL60" s="53"/>
      <c r="PKN60" s="53"/>
      <c r="PLA60" s="53"/>
      <c r="PLB60" s="53"/>
      <c r="PLD60" s="53"/>
      <c r="PLQ60" s="53"/>
      <c r="PLR60" s="53"/>
      <c r="PLT60" s="53"/>
      <c r="PMG60" s="53"/>
      <c r="PMH60" s="53"/>
      <c r="PMJ60" s="53"/>
      <c r="PMW60" s="53"/>
      <c r="PMX60" s="53"/>
      <c r="PMZ60" s="53"/>
      <c r="PNM60" s="53"/>
      <c r="PNN60" s="53"/>
      <c r="PNP60" s="53"/>
      <c r="POC60" s="53"/>
      <c r="POD60" s="53"/>
      <c r="POF60" s="53"/>
      <c r="POS60" s="53"/>
      <c r="POT60" s="53"/>
      <c r="POV60" s="53"/>
      <c r="PPI60" s="53"/>
      <c r="PPJ60" s="53"/>
      <c r="PPL60" s="53"/>
      <c r="PPY60" s="53"/>
      <c r="PPZ60" s="53"/>
      <c r="PQB60" s="53"/>
      <c r="PQO60" s="53"/>
      <c r="PQP60" s="53"/>
      <c r="PQR60" s="53"/>
      <c r="PRE60" s="53"/>
      <c r="PRF60" s="53"/>
      <c r="PRH60" s="53"/>
      <c r="PRU60" s="53"/>
      <c r="PRV60" s="53"/>
      <c r="PRX60" s="53"/>
      <c r="PSK60" s="53"/>
      <c r="PSL60" s="53"/>
      <c r="PSN60" s="53"/>
      <c r="PTA60" s="53"/>
      <c r="PTB60" s="53"/>
      <c r="PTD60" s="53"/>
      <c r="PTQ60" s="53"/>
      <c r="PTR60" s="53"/>
      <c r="PTT60" s="53"/>
      <c r="PUG60" s="53"/>
      <c r="PUH60" s="53"/>
      <c r="PUJ60" s="53"/>
      <c r="PUW60" s="53"/>
      <c r="PUX60" s="53"/>
      <c r="PUZ60" s="53"/>
      <c r="PVM60" s="53"/>
      <c r="PVN60" s="53"/>
      <c r="PVP60" s="53"/>
      <c r="PWC60" s="53"/>
      <c r="PWD60" s="53"/>
      <c r="PWF60" s="53"/>
      <c r="PWS60" s="53"/>
      <c r="PWT60" s="53"/>
      <c r="PWV60" s="53"/>
      <c r="PXI60" s="53"/>
      <c r="PXJ60" s="53"/>
      <c r="PXL60" s="53"/>
      <c r="PXY60" s="53"/>
      <c r="PXZ60" s="53"/>
      <c r="PYB60" s="53"/>
      <c r="PYO60" s="53"/>
      <c r="PYP60" s="53"/>
      <c r="PYR60" s="53"/>
      <c r="PZE60" s="53"/>
      <c r="PZF60" s="53"/>
      <c r="PZH60" s="53"/>
      <c r="PZU60" s="53"/>
      <c r="PZV60" s="53"/>
      <c r="PZX60" s="53"/>
      <c r="QAK60" s="53"/>
      <c r="QAL60" s="53"/>
      <c r="QAN60" s="53"/>
      <c r="QBA60" s="53"/>
      <c r="QBB60" s="53"/>
      <c r="QBD60" s="53"/>
      <c r="QBQ60" s="53"/>
      <c r="QBR60" s="53"/>
      <c r="QBT60" s="53"/>
      <c r="QCG60" s="53"/>
      <c r="QCH60" s="53"/>
      <c r="QCJ60" s="53"/>
      <c r="QCW60" s="53"/>
      <c r="QCX60" s="53"/>
      <c r="QCZ60" s="53"/>
      <c r="QDM60" s="53"/>
      <c r="QDN60" s="53"/>
      <c r="QDP60" s="53"/>
      <c r="QEC60" s="53"/>
      <c r="QED60" s="53"/>
      <c r="QEF60" s="53"/>
      <c r="QES60" s="53"/>
      <c r="QET60" s="53"/>
      <c r="QEV60" s="53"/>
      <c r="QFI60" s="53"/>
      <c r="QFJ60" s="53"/>
      <c r="QFL60" s="53"/>
      <c r="QFY60" s="53"/>
      <c r="QFZ60" s="53"/>
      <c r="QGB60" s="53"/>
      <c r="QGO60" s="53"/>
      <c r="QGP60" s="53"/>
      <c r="QGR60" s="53"/>
      <c r="QHE60" s="53"/>
      <c r="QHF60" s="53"/>
      <c r="QHH60" s="53"/>
      <c r="QHU60" s="53"/>
      <c r="QHV60" s="53"/>
      <c r="QHX60" s="53"/>
      <c r="QIK60" s="53"/>
      <c r="QIL60" s="53"/>
      <c r="QIN60" s="53"/>
      <c r="QJA60" s="53"/>
      <c r="QJB60" s="53"/>
      <c r="QJD60" s="53"/>
      <c r="QJQ60" s="53"/>
      <c r="QJR60" s="53"/>
      <c r="QJT60" s="53"/>
      <c r="QKG60" s="53"/>
      <c r="QKH60" s="53"/>
      <c r="QKJ60" s="53"/>
      <c r="QKW60" s="53"/>
      <c r="QKX60" s="53"/>
      <c r="QKZ60" s="53"/>
      <c r="QLM60" s="53"/>
      <c r="QLN60" s="53"/>
      <c r="QLP60" s="53"/>
      <c r="QMC60" s="53"/>
      <c r="QMD60" s="53"/>
      <c r="QMF60" s="53"/>
      <c r="QMS60" s="53"/>
      <c r="QMT60" s="53"/>
      <c r="QMV60" s="53"/>
      <c r="QNI60" s="53"/>
      <c r="QNJ60" s="53"/>
      <c r="QNL60" s="53"/>
      <c r="QNY60" s="53"/>
      <c r="QNZ60" s="53"/>
      <c r="QOB60" s="53"/>
      <c r="QOO60" s="53"/>
      <c r="QOP60" s="53"/>
      <c r="QOR60" s="53"/>
      <c r="QPE60" s="53"/>
      <c r="QPF60" s="53"/>
      <c r="QPH60" s="53"/>
      <c r="QPU60" s="53"/>
      <c r="QPV60" s="53"/>
      <c r="QPX60" s="53"/>
      <c r="QQK60" s="53"/>
      <c r="QQL60" s="53"/>
      <c r="QQN60" s="53"/>
      <c r="QRA60" s="53"/>
      <c r="QRB60" s="53"/>
      <c r="QRD60" s="53"/>
      <c r="QRQ60" s="53"/>
      <c r="QRR60" s="53"/>
      <c r="QRT60" s="53"/>
      <c r="QSG60" s="53"/>
      <c r="QSH60" s="53"/>
      <c r="QSJ60" s="53"/>
      <c r="QSW60" s="53"/>
      <c r="QSX60" s="53"/>
      <c r="QSZ60" s="53"/>
      <c r="QTM60" s="53"/>
      <c r="QTN60" s="53"/>
      <c r="QTP60" s="53"/>
      <c r="QUC60" s="53"/>
      <c r="QUD60" s="53"/>
      <c r="QUF60" s="53"/>
      <c r="QUS60" s="53"/>
      <c r="QUT60" s="53"/>
      <c r="QUV60" s="53"/>
      <c r="QVI60" s="53"/>
      <c r="QVJ60" s="53"/>
      <c r="QVL60" s="53"/>
      <c r="QVY60" s="53"/>
      <c r="QVZ60" s="53"/>
      <c r="QWB60" s="53"/>
      <c r="QWO60" s="53"/>
      <c r="QWP60" s="53"/>
      <c r="QWR60" s="53"/>
      <c r="QXE60" s="53"/>
      <c r="QXF60" s="53"/>
      <c r="QXH60" s="53"/>
      <c r="QXU60" s="53"/>
      <c r="QXV60" s="53"/>
      <c r="QXX60" s="53"/>
      <c r="QYK60" s="53"/>
      <c r="QYL60" s="53"/>
      <c r="QYN60" s="53"/>
      <c r="QZA60" s="53"/>
      <c r="QZB60" s="53"/>
      <c r="QZD60" s="53"/>
      <c r="QZQ60" s="53"/>
      <c r="QZR60" s="53"/>
      <c r="QZT60" s="53"/>
      <c r="RAG60" s="53"/>
      <c r="RAH60" s="53"/>
      <c r="RAJ60" s="53"/>
      <c r="RAW60" s="53"/>
      <c r="RAX60" s="53"/>
      <c r="RAZ60" s="53"/>
      <c r="RBM60" s="53"/>
      <c r="RBN60" s="53"/>
      <c r="RBP60" s="53"/>
      <c r="RCC60" s="53"/>
      <c r="RCD60" s="53"/>
      <c r="RCF60" s="53"/>
      <c r="RCS60" s="53"/>
      <c r="RCT60" s="53"/>
      <c r="RCV60" s="53"/>
      <c r="RDI60" s="53"/>
      <c r="RDJ60" s="53"/>
      <c r="RDL60" s="53"/>
      <c r="RDY60" s="53"/>
      <c r="RDZ60" s="53"/>
      <c r="REB60" s="53"/>
      <c r="REO60" s="53"/>
      <c r="REP60" s="53"/>
      <c r="RER60" s="53"/>
      <c r="RFE60" s="53"/>
      <c r="RFF60" s="53"/>
      <c r="RFH60" s="53"/>
      <c r="RFU60" s="53"/>
      <c r="RFV60" s="53"/>
      <c r="RFX60" s="53"/>
      <c r="RGK60" s="53"/>
      <c r="RGL60" s="53"/>
      <c r="RGN60" s="53"/>
      <c r="RHA60" s="53"/>
      <c r="RHB60" s="53"/>
      <c r="RHD60" s="53"/>
      <c r="RHQ60" s="53"/>
      <c r="RHR60" s="53"/>
      <c r="RHT60" s="53"/>
      <c r="RIG60" s="53"/>
      <c r="RIH60" s="53"/>
      <c r="RIJ60" s="53"/>
      <c r="RIW60" s="53"/>
      <c r="RIX60" s="53"/>
      <c r="RIZ60" s="53"/>
      <c r="RJM60" s="53"/>
      <c r="RJN60" s="53"/>
      <c r="RJP60" s="53"/>
      <c r="RKC60" s="53"/>
      <c r="RKD60" s="53"/>
      <c r="RKF60" s="53"/>
      <c r="RKS60" s="53"/>
      <c r="RKT60" s="53"/>
      <c r="RKV60" s="53"/>
      <c r="RLI60" s="53"/>
      <c r="RLJ60" s="53"/>
      <c r="RLL60" s="53"/>
      <c r="RLY60" s="53"/>
      <c r="RLZ60" s="53"/>
      <c r="RMB60" s="53"/>
      <c r="RMO60" s="53"/>
      <c r="RMP60" s="53"/>
      <c r="RMR60" s="53"/>
      <c r="RNE60" s="53"/>
      <c r="RNF60" s="53"/>
      <c r="RNH60" s="53"/>
      <c r="RNU60" s="53"/>
      <c r="RNV60" s="53"/>
      <c r="RNX60" s="53"/>
      <c r="ROK60" s="53"/>
      <c r="ROL60" s="53"/>
      <c r="RON60" s="53"/>
      <c r="RPA60" s="53"/>
      <c r="RPB60" s="53"/>
      <c r="RPD60" s="53"/>
      <c r="RPQ60" s="53"/>
      <c r="RPR60" s="53"/>
      <c r="RPT60" s="53"/>
      <c r="RQG60" s="53"/>
      <c r="RQH60" s="53"/>
      <c r="RQJ60" s="53"/>
      <c r="RQW60" s="53"/>
      <c r="RQX60" s="53"/>
      <c r="RQZ60" s="53"/>
      <c r="RRM60" s="53"/>
      <c r="RRN60" s="53"/>
      <c r="RRP60" s="53"/>
      <c r="RSC60" s="53"/>
      <c r="RSD60" s="53"/>
      <c r="RSF60" s="53"/>
      <c r="RSS60" s="53"/>
      <c r="RST60" s="53"/>
      <c r="RSV60" s="53"/>
      <c r="RTI60" s="53"/>
      <c r="RTJ60" s="53"/>
      <c r="RTL60" s="53"/>
      <c r="RTY60" s="53"/>
      <c r="RTZ60" s="53"/>
      <c r="RUB60" s="53"/>
      <c r="RUO60" s="53"/>
      <c r="RUP60" s="53"/>
      <c r="RUR60" s="53"/>
      <c r="RVE60" s="53"/>
      <c r="RVF60" s="53"/>
      <c r="RVH60" s="53"/>
      <c r="RVU60" s="53"/>
      <c r="RVV60" s="53"/>
      <c r="RVX60" s="53"/>
      <c r="RWK60" s="53"/>
      <c r="RWL60" s="53"/>
      <c r="RWN60" s="53"/>
      <c r="RXA60" s="53"/>
      <c r="RXB60" s="53"/>
      <c r="RXD60" s="53"/>
      <c r="RXQ60" s="53"/>
      <c r="RXR60" s="53"/>
      <c r="RXT60" s="53"/>
      <c r="RYG60" s="53"/>
      <c r="RYH60" s="53"/>
      <c r="RYJ60" s="53"/>
      <c r="RYW60" s="53"/>
      <c r="RYX60" s="53"/>
      <c r="RYZ60" s="53"/>
      <c r="RZM60" s="53"/>
      <c r="RZN60" s="53"/>
      <c r="RZP60" s="53"/>
      <c r="SAC60" s="53"/>
      <c r="SAD60" s="53"/>
      <c r="SAF60" s="53"/>
      <c r="SAS60" s="53"/>
      <c r="SAT60" s="53"/>
      <c r="SAV60" s="53"/>
      <c r="SBI60" s="53"/>
      <c r="SBJ60" s="53"/>
      <c r="SBL60" s="53"/>
      <c r="SBY60" s="53"/>
      <c r="SBZ60" s="53"/>
      <c r="SCB60" s="53"/>
      <c r="SCO60" s="53"/>
      <c r="SCP60" s="53"/>
      <c r="SCR60" s="53"/>
      <c r="SDE60" s="53"/>
      <c r="SDF60" s="53"/>
      <c r="SDH60" s="53"/>
      <c r="SDU60" s="53"/>
      <c r="SDV60" s="53"/>
      <c r="SDX60" s="53"/>
      <c r="SEK60" s="53"/>
      <c r="SEL60" s="53"/>
      <c r="SEN60" s="53"/>
      <c r="SFA60" s="53"/>
      <c r="SFB60" s="53"/>
      <c r="SFD60" s="53"/>
      <c r="SFQ60" s="53"/>
      <c r="SFR60" s="53"/>
      <c r="SFT60" s="53"/>
      <c r="SGG60" s="53"/>
      <c r="SGH60" s="53"/>
      <c r="SGJ60" s="53"/>
      <c r="SGW60" s="53"/>
      <c r="SGX60" s="53"/>
      <c r="SGZ60" s="53"/>
      <c r="SHM60" s="53"/>
      <c r="SHN60" s="53"/>
      <c r="SHP60" s="53"/>
      <c r="SIC60" s="53"/>
      <c r="SID60" s="53"/>
      <c r="SIF60" s="53"/>
      <c r="SIS60" s="53"/>
      <c r="SIT60" s="53"/>
      <c r="SIV60" s="53"/>
      <c r="SJI60" s="53"/>
      <c r="SJJ60" s="53"/>
      <c r="SJL60" s="53"/>
      <c r="SJY60" s="53"/>
      <c r="SJZ60" s="53"/>
      <c r="SKB60" s="53"/>
      <c r="SKO60" s="53"/>
      <c r="SKP60" s="53"/>
      <c r="SKR60" s="53"/>
      <c r="SLE60" s="53"/>
      <c r="SLF60" s="53"/>
      <c r="SLH60" s="53"/>
      <c r="SLU60" s="53"/>
      <c r="SLV60" s="53"/>
      <c r="SLX60" s="53"/>
      <c r="SMK60" s="53"/>
      <c r="SML60" s="53"/>
      <c r="SMN60" s="53"/>
      <c r="SNA60" s="53"/>
      <c r="SNB60" s="53"/>
      <c r="SND60" s="53"/>
      <c r="SNQ60" s="53"/>
      <c r="SNR60" s="53"/>
      <c r="SNT60" s="53"/>
      <c r="SOG60" s="53"/>
      <c r="SOH60" s="53"/>
      <c r="SOJ60" s="53"/>
      <c r="SOW60" s="53"/>
      <c r="SOX60" s="53"/>
      <c r="SOZ60" s="53"/>
      <c r="SPM60" s="53"/>
      <c r="SPN60" s="53"/>
      <c r="SPP60" s="53"/>
      <c r="SQC60" s="53"/>
      <c r="SQD60" s="53"/>
      <c r="SQF60" s="53"/>
      <c r="SQS60" s="53"/>
      <c r="SQT60" s="53"/>
      <c r="SQV60" s="53"/>
      <c r="SRI60" s="53"/>
      <c r="SRJ60" s="53"/>
      <c r="SRL60" s="53"/>
      <c r="SRY60" s="53"/>
      <c r="SRZ60" s="53"/>
      <c r="SSB60" s="53"/>
      <c r="SSO60" s="53"/>
      <c r="SSP60" s="53"/>
      <c r="SSR60" s="53"/>
      <c r="STE60" s="53"/>
      <c r="STF60" s="53"/>
      <c r="STH60" s="53"/>
      <c r="STU60" s="53"/>
      <c r="STV60" s="53"/>
      <c r="STX60" s="53"/>
      <c r="SUK60" s="53"/>
      <c r="SUL60" s="53"/>
      <c r="SUN60" s="53"/>
      <c r="SVA60" s="53"/>
      <c r="SVB60" s="53"/>
      <c r="SVD60" s="53"/>
      <c r="SVQ60" s="53"/>
      <c r="SVR60" s="53"/>
      <c r="SVT60" s="53"/>
      <c r="SWG60" s="53"/>
      <c r="SWH60" s="53"/>
      <c r="SWJ60" s="53"/>
      <c r="SWW60" s="53"/>
      <c r="SWX60" s="53"/>
      <c r="SWZ60" s="53"/>
      <c r="SXM60" s="53"/>
      <c r="SXN60" s="53"/>
      <c r="SXP60" s="53"/>
      <c r="SYC60" s="53"/>
      <c r="SYD60" s="53"/>
      <c r="SYF60" s="53"/>
      <c r="SYS60" s="53"/>
      <c r="SYT60" s="53"/>
      <c r="SYV60" s="53"/>
      <c r="SZI60" s="53"/>
      <c r="SZJ60" s="53"/>
      <c r="SZL60" s="53"/>
      <c r="SZY60" s="53"/>
      <c r="SZZ60" s="53"/>
      <c r="TAB60" s="53"/>
      <c r="TAO60" s="53"/>
      <c r="TAP60" s="53"/>
      <c r="TAR60" s="53"/>
      <c r="TBE60" s="53"/>
      <c r="TBF60" s="53"/>
      <c r="TBH60" s="53"/>
      <c r="TBU60" s="53"/>
      <c r="TBV60" s="53"/>
      <c r="TBX60" s="53"/>
      <c r="TCK60" s="53"/>
      <c r="TCL60" s="53"/>
      <c r="TCN60" s="53"/>
      <c r="TDA60" s="53"/>
      <c r="TDB60" s="53"/>
      <c r="TDD60" s="53"/>
      <c r="TDQ60" s="53"/>
      <c r="TDR60" s="53"/>
      <c r="TDT60" s="53"/>
      <c r="TEG60" s="53"/>
      <c r="TEH60" s="53"/>
      <c r="TEJ60" s="53"/>
      <c r="TEW60" s="53"/>
      <c r="TEX60" s="53"/>
      <c r="TEZ60" s="53"/>
      <c r="TFM60" s="53"/>
      <c r="TFN60" s="53"/>
      <c r="TFP60" s="53"/>
      <c r="TGC60" s="53"/>
      <c r="TGD60" s="53"/>
      <c r="TGF60" s="53"/>
      <c r="TGS60" s="53"/>
      <c r="TGT60" s="53"/>
      <c r="TGV60" s="53"/>
      <c r="THI60" s="53"/>
      <c r="THJ60" s="53"/>
      <c r="THL60" s="53"/>
      <c r="THY60" s="53"/>
      <c r="THZ60" s="53"/>
      <c r="TIB60" s="53"/>
      <c r="TIO60" s="53"/>
      <c r="TIP60" s="53"/>
      <c r="TIR60" s="53"/>
      <c r="TJE60" s="53"/>
      <c r="TJF60" s="53"/>
      <c r="TJH60" s="53"/>
      <c r="TJU60" s="53"/>
      <c r="TJV60" s="53"/>
      <c r="TJX60" s="53"/>
      <c r="TKK60" s="53"/>
      <c r="TKL60" s="53"/>
      <c r="TKN60" s="53"/>
      <c r="TLA60" s="53"/>
      <c r="TLB60" s="53"/>
      <c r="TLD60" s="53"/>
      <c r="TLQ60" s="53"/>
      <c r="TLR60" s="53"/>
      <c r="TLT60" s="53"/>
      <c r="TMG60" s="53"/>
      <c r="TMH60" s="53"/>
      <c r="TMJ60" s="53"/>
      <c r="TMW60" s="53"/>
      <c r="TMX60" s="53"/>
      <c r="TMZ60" s="53"/>
      <c r="TNM60" s="53"/>
      <c r="TNN60" s="53"/>
      <c r="TNP60" s="53"/>
      <c r="TOC60" s="53"/>
      <c r="TOD60" s="53"/>
      <c r="TOF60" s="53"/>
      <c r="TOS60" s="53"/>
      <c r="TOT60" s="53"/>
      <c r="TOV60" s="53"/>
      <c r="TPI60" s="53"/>
      <c r="TPJ60" s="53"/>
      <c r="TPL60" s="53"/>
      <c r="TPY60" s="53"/>
      <c r="TPZ60" s="53"/>
      <c r="TQB60" s="53"/>
      <c r="TQO60" s="53"/>
      <c r="TQP60" s="53"/>
      <c r="TQR60" s="53"/>
      <c r="TRE60" s="53"/>
      <c r="TRF60" s="53"/>
      <c r="TRH60" s="53"/>
      <c r="TRU60" s="53"/>
      <c r="TRV60" s="53"/>
      <c r="TRX60" s="53"/>
      <c r="TSK60" s="53"/>
      <c r="TSL60" s="53"/>
      <c r="TSN60" s="53"/>
      <c r="TTA60" s="53"/>
      <c r="TTB60" s="53"/>
      <c r="TTD60" s="53"/>
      <c r="TTQ60" s="53"/>
      <c r="TTR60" s="53"/>
      <c r="TTT60" s="53"/>
      <c r="TUG60" s="53"/>
      <c r="TUH60" s="53"/>
      <c r="TUJ60" s="53"/>
      <c r="TUW60" s="53"/>
      <c r="TUX60" s="53"/>
      <c r="TUZ60" s="53"/>
      <c r="TVM60" s="53"/>
      <c r="TVN60" s="53"/>
      <c r="TVP60" s="53"/>
      <c r="TWC60" s="53"/>
      <c r="TWD60" s="53"/>
      <c r="TWF60" s="53"/>
      <c r="TWS60" s="53"/>
      <c r="TWT60" s="53"/>
      <c r="TWV60" s="53"/>
      <c r="TXI60" s="53"/>
      <c r="TXJ60" s="53"/>
      <c r="TXL60" s="53"/>
      <c r="TXY60" s="53"/>
      <c r="TXZ60" s="53"/>
      <c r="TYB60" s="53"/>
      <c r="TYO60" s="53"/>
      <c r="TYP60" s="53"/>
      <c r="TYR60" s="53"/>
      <c r="TZE60" s="53"/>
      <c r="TZF60" s="53"/>
      <c r="TZH60" s="53"/>
      <c r="TZU60" s="53"/>
      <c r="TZV60" s="53"/>
      <c r="TZX60" s="53"/>
      <c r="UAK60" s="53"/>
      <c r="UAL60" s="53"/>
      <c r="UAN60" s="53"/>
      <c r="UBA60" s="53"/>
      <c r="UBB60" s="53"/>
      <c r="UBD60" s="53"/>
      <c r="UBQ60" s="53"/>
      <c r="UBR60" s="53"/>
      <c r="UBT60" s="53"/>
      <c r="UCG60" s="53"/>
      <c r="UCH60" s="53"/>
      <c r="UCJ60" s="53"/>
      <c r="UCW60" s="53"/>
      <c r="UCX60" s="53"/>
      <c r="UCZ60" s="53"/>
      <c r="UDM60" s="53"/>
      <c r="UDN60" s="53"/>
      <c r="UDP60" s="53"/>
      <c r="UEC60" s="53"/>
      <c r="UED60" s="53"/>
      <c r="UEF60" s="53"/>
      <c r="UES60" s="53"/>
      <c r="UET60" s="53"/>
      <c r="UEV60" s="53"/>
      <c r="UFI60" s="53"/>
      <c r="UFJ60" s="53"/>
      <c r="UFL60" s="53"/>
      <c r="UFY60" s="53"/>
      <c r="UFZ60" s="53"/>
      <c r="UGB60" s="53"/>
      <c r="UGO60" s="53"/>
      <c r="UGP60" s="53"/>
      <c r="UGR60" s="53"/>
      <c r="UHE60" s="53"/>
      <c r="UHF60" s="53"/>
      <c r="UHH60" s="53"/>
      <c r="UHU60" s="53"/>
      <c r="UHV60" s="53"/>
      <c r="UHX60" s="53"/>
      <c r="UIK60" s="53"/>
      <c r="UIL60" s="53"/>
      <c r="UIN60" s="53"/>
      <c r="UJA60" s="53"/>
      <c r="UJB60" s="53"/>
      <c r="UJD60" s="53"/>
      <c r="UJQ60" s="53"/>
      <c r="UJR60" s="53"/>
      <c r="UJT60" s="53"/>
      <c r="UKG60" s="53"/>
      <c r="UKH60" s="53"/>
      <c r="UKJ60" s="53"/>
      <c r="UKW60" s="53"/>
      <c r="UKX60" s="53"/>
      <c r="UKZ60" s="53"/>
      <c r="ULM60" s="53"/>
      <c r="ULN60" s="53"/>
      <c r="ULP60" s="53"/>
      <c r="UMC60" s="53"/>
      <c r="UMD60" s="53"/>
      <c r="UMF60" s="53"/>
      <c r="UMS60" s="53"/>
      <c r="UMT60" s="53"/>
      <c r="UMV60" s="53"/>
      <c r="UNI60" s="53"/>
      <c r="UNJ60" s="53"/>
      <c r="UNL60" s="53"/>
      <c r="UNY60" s="53"/>
      <c r="UNZ60" s="53"/>
      <c r="UOB60" s="53"/>
      <c r="UOO60" s="53"/>
      <c r="UOP60" s="53"/>
      <c r="UOR60" s="53"/>
      <c r="UPE60" s="53"/>
      <c r="UPF60" s="53"/>
      <c r="UPH60" s="53"/>
      <c r="UPU60" s="53"/>
      <c r="UPV60" s="53"/>
      <c r="UPX60" s="53"/>
      <c r="UQK60" s="53"/>
      <c r="UQL60" s="53"/>
      <c r="UQN60" s="53"/>
      <c r="URA60" s="53"/>
      <c r="URB60" s="53"/>
      <c r="URD60" s="53"/>
      <c r="URQ60" s="53"/>
      <c r="URR60" s="53"/>
      <c r="URT60" s="53"/>
      <c r="USG60" s="53"/>
      <c r="USH60" s="53"/>
      <c r="USJ60" s="53"/>
      <c r="USW60" s="53"/>
      <c r="USX60" s="53"/>
      <c r="USZ60" s="53"/>
      <c r="UTM60" s="53"/>
      <c r="UTN60" s="53"/>
      <c r="UTP60" s="53"/>
      <c r="UUC60" s="53"/>
      <c r="UUD60" s="53"/>
      <c r="UUF60" s="53"/>
      <c r="UUS60" s="53"/>
      <c r="UUT60" s="53"/>
      <c r="UUV60" s="53"/>
      <c r="UVI60" s="53"/>
      <c r="UVJ60" s="53"/>
      <c r="UVL60" s="53"/>
      <c r="UVY60" s="53"/>
      <c r="UVZ60" s="53"/>
      <c r="UWB60" s="53"/>
      <c r="UWO60" s="53"/>
      <c r="UWP60" s="53"/>
      <c r="UWR60" s="53"/>
      <c r="UXE60" s="53"/>
      <c r="UXF60" s="53"/>
      <c r="UXH60" s="53"/>
      <c r="UXU60" s="53"/>
      <c r="UXV60" s="53"/>
      <c r="UXX60" s="53"/>
      <c r="UYK60" s="53"/>
      <c r="UYL60" s="53"/>
      <c r="UYN60" s="53"/>
      <c r="UZA60" s="53"/>
      <c r="UZB60" s="53"/>
      <c r="UZD60" s="53"/>
      <c r="UZQ60" s="53"/>
      <c r="UZR60" s="53"/>
      <c r="UZT60" s="53"/>
      <c r="VAG60" s="53"/>
      <c r="VAH60" s="53"/>
      <c r="VAJ60" s="53"/>
      <c r="VAW60" s="53"/>
      <c r="VAX60" s="53"/>
      <c r="VAZ60" s="53"/>
      <c r="VBM60" s="53"/>
      <c r="VBN60" s="53"/>
      <c r="VBP60" s="53"/>
      <c r="VCC60" s="53"/>
      <c r="VCD60" s="53"/>
      <c r="VCF60" s="53"/>
      <c r="VCS60" s="53"/>
      <c r="VCT60" s="53"/>
      <c r="VCV60" s="53"/>
      <c r="VDI60" s="53"/>
      <c r="VDJ60" s="53"/>
      <c r="VDL60" s="53"/>
      <c r="VDY60" s="53"/>
      <c r="VDZ60" s="53"/>
      <c r="VEB60" s="53"/>
      <c r="VEO60" s="53"/>
      <c r="VEP60" s="53"/>
      <c r="VER60" s="53"/>
      <c r="VFE60" s="53"/>
      <c r="VFF60" s="53"/>
      <c r="VFH60" s="53"/>
      <c r="VFU60" s="53"/>
      <c r="VFV60" s="53"/>
      <c r="VFX60" s="53"/>
      <c r="VGK60" s="53"/>
      <c r="VGL60" s="53"/>
      <c r="VGN60" s="53"/>
      <c r="VHA60" s="53"/>
      <c r="VHB60" s="53"/>
      <c r="VHD60" s="53"/>
      <c r="VHQ60" s="53"/>
      <c r="VHR60" s="53"/>
      <c r="VHT60" s="53"/>
      <c r="VIG60" s="53"/>
      <c r="VIH60" s="53"/>
      <c r="VIJ60" s="53"/>
      <c r="VIW60" s="53"/>
      <c r="VIX60" s="53"/>
      <c r="VIZ60" s="53"/>
      <c r="VJM60" s="53"/>
      <c r="VJN60" s="53"/>
      <c r="VJP60" s="53"/>
      <c r="VKC60" s="53"/>
      <c r="VKD60" s="53"/>
      <c r="VKF60" s="53"/>
      <c r="VKS60" s="53"/>
      <c r="VKT60" s="53"/>
      <c r="VKV60" s="53"/>
      <c r="VLI60" s="53"/>
      <c r="VLJ60" s="53"/>
      <c r="VLL60" s="53"/>
      <c r="VLY60" s="53"/>
      <c r="VLZ60" s="53"/>
      <c r="VMB60" s="53"/>
      <c r="VMO60" s="53"/>
      <c r="VMP60" s="53"/>
      <c r="VMR60" s="53"/>
      <c r="VNE60" s="53"/>
      <c r="VNF60" s="53"/>
      <c r="VNH60" s="53"/>
      <c r="VNU60" s="53"/>
      <c r="VNV60" s="53"/>
      <c r="VNX60" s="53"/>
      <c r="VOK60" s="53"/>
      <c r="VOL60" s="53"/>
      <c r="VON60" s="53"/>
      <c r="VPA60" s="53"/>
      <c r="VPB60" s="53"/>
      <c r="VPD60" s="53"/>
      <c r="VPQ60" s="53"/>
      <c r="VPR60" s="53"/>
      <c r="VPT60" s="53"/>
      <c r="VQG60" s="53"/>
      <c r="VQH60" s="53"/>
      <c r="VQJ60" s="53"/>
      <c r="VQW60" s="53"/>
      <c r="VQX60" s="53"/>
      <c r="VQZ60" s="53"/>
      <c r="VRM60" s="53"/>
      <c r="VRN60" s="53"/>
      <c r="VRP60" s="53"/>
      <c r="VSC60" s="53"/>
      <c r="VSD60" s="53"/>
      <c r="VSF60" s="53"/>
      <c r="VSS60" s="53"/>
      <c r="VST60" s="53"/>
      <c r="VSV60" s="53"/>
      <c r="VTI60" s="53"/>
      <c r="VTJ60" s="53"/>
      <c r="VTL60" s="53"/>
      <c r="VTY60" s="53"/>
      <c r="VTZ60" s="53"/>
      <c r="VUB60" s="53"/>
      <c r="VUO60" s="53"/>
      <c r="VUP60" s="53"/>
      <c r="VUR60" s="53"/>
      <c r="VVE60" s="53"/>
      <c r="VVF60" s="53"/>
      <c r="VVH60" s="53"/>
      <c r="VVU60" s="53"/>
      <c r="VVV60" s="53"/>
      <c r="VVX60" s="53"/>
      <c r="VWK60" s="53"/>
      <c r="VWL60" s="53"/>
      <c r="VWN60" s="53"/>
      <c r="VXA60" s="53"/>
      <c r="VXB60" s="53"/>
      <c r="VXD60" s="53"/>
      <c r="VXQ60" s="53"/>
      <c r="VXR60" s="53"/>
      <c r="VXT60" s="53"/>
      <c r="VYG60" s="53"/>
      <c r="VYH60" s="53"/>
      <c r="VYJ60" s="53"/>
      <c r="VYW60" s="53"/>
      <c r="VYX60" s="53"/>
      <c r="VYZ60" s="53"/>
      <c r="VZM60" s="53"/>
      <c r="VZN60" s="53"/>
      <c r="VZP60" s="53"/>
      <c r="WAC60" s="53"/>
      <c r="WAD60" s="53"/>
      <c r="WAF60" s="53"/>
      <c r="WAS60" s="53"/>
      <c r="WAT60" s="53"/>
      <c r="WAV60" s="53"/>
      <c r="WBI60" s="53"/>
      <c r="WBJ60" s="53"/>
      <c r="WBL60" s="53"/>
      <c r="WBY60" s="53"/>
      <c r="WBZ60" s="53"/>
      <c r="WCB60" s="53"/>
      <c r="WCO60" s="53"/>
      <c r="WCP60" s="53"/>
      <c r="WCR60" s="53"/>
      <c r="WDE60" s="53"/>
      <c r="WDF60" s="53"/>
      <c r="WDH60" s="53"/>
      <c r="WDU60" s="53"/>
      <c r="WDV60" s="53"/>
      <c r="WDX60" s="53"/>
      <c r="WEK60" s="53"/>
      <c r="WEL60" s="53"/>
      <c r="WEN60" s="53"/>
      <c r="WFA60" s="53"/>
      <c r="WFB60" s="53"/>
      <c r="WFD60" s="53"/>
      <c r="WFQ60" s="53"/>
      <c r="WFR60" s="53"/>
      <c r="WFT60" s="53"/>
      <c r="WGG60" s="53"/>
      <c r="WGH60" s="53"/>
      <c r="WGJ60" s="53"/>
      <c r="WGW60" s="53"/>
      <c r="WGX60" s="53"/>
      <c r="WGZ60" s="53"/>
      <c r="WHM60" s="53"/>
      <c r="WHN60" s="53"/>
      <c r="WHP60" s="53"/>
      <c r="WIC60" s="53"/>
      <c r="WID60" s="53"/>
      <c r="WIF60" s="53"/>
      <c r="WIS60" s="53"/>
      <c r="WIT60" s="53"/>
      <c r="WIV60" s="53"/>
      <c r="WJI60" s="53"/>
      <c r="WJJ60" s="53"/>
      <c r="WJL60" s="53"/>
      <c r="WJY60" s="53"/>
      <c r="WJZ60" s="53"/>
      <c r="WKB60" s="53"/>
      <c r="WKO60" s="53"/>
      <c r="WKP60" s="53"/>
      <c r="WKR60" s="53"/>
      <c r="WLE60" s="53"/>
      <c r="WLF60" s="53"/>
      <c r="WLH60" s="53"/>
      <c r="WLU60" s="53"/>
      <c r="WLV60" s="53"/>
      <c r="WLX60" s="53"/>
      <c r="WMK60" s="53"/>
      <c r="WML60" s="53"/>
      <c r="WMN60" s="53"/>
      <c r="WNA60" s="53"/>
      <c r="WNB60" s="53"/>
      <c r="WND60" s="53"/>
      <c r="WNQ60" s="53"/>
      <c r="WNR60" s="53"/>
      <c r="WNT60" s="53"/>
      <c r="WOG60" s="53"/>
      <c r="WOH60" s="53"/>
      <c r="WOJ60" s="53"/>
      <c r="WOW60" s="53"/>
      <c r="WOX60" s="53"/>
      <c r="WOZ60" s="53"/>
      <c r="WPM60" s="53"/>
      <c r="WPN60" s="53"/>
      <c r="WPP60" s="53"/>
      <c r="WQC60" s="53"/>
      <c r="WQD60" s="53"/>
      <c r="WQF60" s="53"/>
      <c r="WQS60" s="53"/>
      <c r="WQT60" s="53"/>
      <c r="WQV60" s="53"/>
      <c r="WRI60" s="53"/>
      <c r="WRJ60" s="53"/>
      <c r="WRL60" s="53"/>
      <c r="WRY60" s="53"/>
      <c r="WRZ60" s="53"/>
      <c r="WSB60" s="53"/>
      <c r="WSO60" s="53"/>
      <c r="WSP60" s="53"/>
      <c r="WSR60" s="53"/>
      <c r="WTE60" s="53"/>
      <c r="WTF60" s="53"/>
      <c r="WTH60" s="53"/>
      <c r="WTU60" s="53"/>
      <c r="WTV60" s="53"/>
      <c r="WTX60" s="53"/>
      <c r="WUK60" s="53"/>
      <c r="WUL60" s="53"/>
      <c r="WUN60" s="53"/>
      <c r="WVA60" s="53"/>
      <c r="WVB60" s="53"/>
      <c r="WVD60" s="53"/>
      <c r="WVQ60" s="53"/>
      <c r="WVR60" s="53"/>
      <c r="WVT60" s="53"/>
      <c r="WWG60" s="53"/>
      <c r="WWH60" s="53"/>
      <c r="WWJ60" s="53"/>
      <c r="WWW60" s="53"/>
      <c r="WWX60" s="53"/>
      <c r="WWZ60" s="53"/>
      <c r="WXM60" s="53"/>
      <c r="WXN60" s="53"/>
      <c r="WXP60" s="53"/>
      <c r="WYC60" s="53"/>
      <c r="WYD60" s="53"/>
      <c r="WYF60" s="53"/>
      <c r="WYS60" s="53"/>
      <c r="WYT60" s="53"/>
      <c r="WYV60" s="53"/>
      <c r="WZI60" s="53"/>
      <c r="WZJ60" s="53"/>
      <c r="WZL60" s="53"/>
      <c r="WZY60" s="53"/>
      <c r="WZZ60" s="53"/>
      <c r="XAB60" s="53"/>
      <c r="XAO60" s="53"/>
      <c r="XAP60" s="53"/>
      <c r="XAR60" s="53"/>
      <c r="XBE60" s="53"/>
      <c r="XBF60" s="53"/>
      <c r="XBH60" s="53"/>
      <c r="XBU60" s="53"/>
      <c r="XBV60" s="53"/>
      <c r="XBX60" s="53"/>
      <c r="XCK60" s="53"/>
      <c r="XCL60" s="53"/>
      <c r="XCN60" s="53"/>
      <c r="XDA60" s="53"/>
      <c r="XDB60" s="53"/>
      <c r="XDD60" s="53"/>
      <c r="XDQ60" s="53"/>
      <c r="XDR60" s="53"/>
      <c r="XDT60" s="53"/>
      <c r="XEG60" s="53"/>
      <c r="XEH60" s="53"/>
      <c r="XEJ60" s="53"/>
    </row>
    <row r="61" spans="1:1020 1033:2044 2057:3068 3081:4092 4105:5116 5129:6140 6153:7164 7177:8188 8201:9212 9225:10236 10249:11260 11273:12284 12297:13308 13321:14332 14345:15356 15369:16364" x14ac:dyDescent="0.2">
      <c r="A61" s="56"/>
      <c r="B61" s="56"/>
      <c r="C61" s="47"/>
      <c r="D61" s="56"/>
      <c r="AO61" s="53"/>
      <c r="AP61" s="53"/>
      <c r="AR61" s="53"/>
      <c r="BE61" s="53"/>
      <c r="BF61" s="53"/>
      <c r="BH61" s="53"/>
      <c r="BU61" s="53"/>
      <c r="BV61" s="53"/>
      <c r="BX61" s="53"/>
      <c r="CK61" s="53"/>
      <c r="CL61" s="53"/>
      <c r="CN61" s="53"/>
      <c r="DA61" s="53"/>
      <c r="DB61" s="53"/>
      <c r="DD61" s="53"/>
      <c r="DQ61" s="53"/>
      <c r="DR61" s="53"/>
      <c r="DT61" s="53"/>
      <c r="EG61" s="53"/>
      <c r="EH61" s="53"/>
      <c r="EJ61" s="53"/>
      <c r="EW61" s="53"/>
      <c r="EX61" s="53"/>
      <c r="EZ61" s="53"/>
      <c r="FM61" s="53"/>
      <c r="FN61" s="53"/>
      <c r="FP61" s="53"/>
      <c r="GC61" s="53"/>
      <c r="GD61" s="53"/>
      <c r="GF61" s="53"/>
      <c r="GS61" s="53"/>
      <c r="GT61" s="53"/>
      <c r="GV61" s="53"/>
      <c r="HI61" s="53"/>
      <c r="HJ61" s="53"/>
      <c r="HL61" s="53"/>
      <c r="HY61" s="53"/>
      <c r="HZ61" s="53"/>
      <c r="IB61" s="53"/>
      <c r="IO61" s="53"/>
      <c r="IP61" s="53"/>
      <c r="IR61" s="53"/>
      <c r="JE61" s="53"/>
      <c r="JF61" s="53"/>
      <c r="JH61" s="53"/>
      <c r="JU61" s="53"/>
      <c r="JV61" s="53"/>
      <c r="JX61" s="53"/>
      <c r="KK61" s="53"/>
      <c r="KL61" s="53"/>
      <c r="KN61" s="53"/>
      <c r="LA61" s="53"/>
      <c r="LB61" s="53"/>
      <c r="LD61" s="53"/>
      <c r="LQ61" s="53"/>
      <c r="LR61" s="53"/>
      <c r="LT61" s="53"/>
      <c r="MG61" s="53"/>
      <c r="MH61" s="53"/>
      <c r="MJ61" s="53"/>
      <c r="MW61" s="53"/>
      <c r="MX61" s="53"/>
      <c r="MZ61" s="53"/>
      <c r="NM61" s="53"/>
      <c r="NN61" s="53"/>
      <c r="NP61" s="53"/>
      <c r="OC61" s="53"/>
      <c r="OD61" s="53"/>
      <c r="OF61" s="53"/>
      <c r="OS61" s="53"/>
      <c r="OT61" s="53"/>
      <c r="OV61" s="53"/>
      <c r="PI61" s="53"/>
      <c r="PJ61" s="53"/>
      <c r="PL61" s="53"/>
      <c r="PY61" s="53"/>
      <c r="PZ61" s="53"/>
      <c r="QB61" s="53"/>
      <c r="QO61" s="53"/>
      <c r="QP61" s="53"/>
      <c r="QR61" s="53"/>
      <c r="RE61" s="53"/>
      <c r="RF61" s="53"/>
      <c r="RH61" s="53"/>
      <c r="RU61" s="53"/>
      <c r="RV61" s="53"/>
      <c r="RX61" s="53"/>
      <c r="SK61" s="53"/>
      <c r="SL61" s="53"/>
      <c r="SN61" s="53"/>
      <c r="TA61" s="53"/>
      <c r="TB61" s="53"/>
      <c r="TD61" s="53"/>
      <c r="TQ61" s="53"/>
      <c r="TR61" s="53"/>
      <c r="TT61" s="53"/>
      <c r="UG61" s="53"/>
      <c r="UH61" s="53"/>
      <c r="UJ61" s="53"/>
      <c r="UW61" s="53"/>
      <c r="UX61" s="53"/>
      <c r="UZ61" s="53"/>
      <c r="VM61" s="53"/>
      <c r="VN61" s="53"/>
      <c r="VP61" s="53"/>
      <c r="WC61" s="53"/>
      <c r="WD61" s="53"/>
      <c r="WF61" s="53"/>
      <c r="WS61" s="53"/>
      <c r="WT61" s="53"/>
      <c r="WV61" s="53"/>
      <c r="XI61" s="53"/>
      <c r="XJ61" s="53"/>
      <c r="XL61" s="53"/>
      <c r="XY61" s="53"/>
      <c r="XZ61" s="53"/>
      <c r="YB61" s="53"/>
      <c r="YO61" s="53"/>
      <c r="YP61" s="53"/>
      <c r="YR61" s="53"/>
      <c r="ZE61" s="53"/>
      <c r="ZF61" s="53"/>
      <c r="ZH61" s="53"/>
      <c r="ZU61" s="53"/>
      <c r="ZV61" s="53"/>
      <c r="ZX61" s="53"/>
      <c r="AAK61" s="53"/>
      <c r="AAL61" s="53"/>
      <c r="AAN61" s="53"/>
      <c r="ABA61" s="53"/>
      <c r="ABB61" s="53"/>
      <c r="ABD61" s="53"/>
      <c r="ABQ61" s="53"/>
      <c r="ABR61" s="53"/>
      <c r="ABT61" s="53"/>
      <c r="ACG61" s="53"/>
      <c r="ACH61" s="53"/>
      <c r="ACJ61" s="53"/>
      <c r="ACW61" s="53"/>
      <c r="ACX61" s="53"/>
      <c r="ACZ61" s="53"/>
      <c r="ADM61" s="53"/>
      <c r="ADN61" s="53"/>
      <c r="ADP61" s="53"/>
      <c r="AEC61" s="53"/>
      <c r="AED61" s="53"/>
      <c r="AEF61" s="53"/>
      <c r="AES61" s="53"/>
      <c r="AET61" s="53"/>
      <c r="AEV61" s="53"/>
      <c r="AFI61" s="53"/>
      <c r="AFJ61" s="53"/>
      <c r="AFL61" s="53"/>
      <c r="AFY61" s="53"/>
      <c r="AFZ61" s="53"/>
      <c r="AGB61" s="53"/>
      <c r="AGO61" s="53"/>
      <c r="AGP61" s="53"/>
      <c r="AGR61" s="53"/>
      <c r="AHE61" s="53"/>
      <c r="AHF61" s="53"/>
      <c r="AHH61" s="53"/>
      <c r="AHU61" s="53"/>
      <c r="AHV61" s="53"/>
      <c r="AHX61" s="53"/>
      <c r="AIK61" s="53"/>
      <c r="AIL61" s="53"/>
      <c r="AIN61" s="53"/>
      <c r="AJA61" s="53"/>
      <c r="AJB61" s="53"/>
      <c r="AJD61" s="53"/>
      <c r="AJQ61" s="53"/>
      <c r="AJR61" s="53"/>
      <c r="AJT61" s="53"/>
      <c r="AKG61" s="53"/>
      <c r="AKH61" s="53"/>
      <c r="AKJ61" s="53"/>
      <c r="AKW61" s="53"/>
      <c r="AKX61" s="53"/>
      <c r="AKZ61" s="53"/>
      <c r="ALM61" s="53"/>
      <c r="ALN61" s="53"/>
      <c r="ALP61" s="53"/>
      <c r="AMC61" s="53"/>
      <c r="AMD61" s="53"/>
      <c r="AMF61" s="53"/>
      <c r="AMS61" s="53"/>
      <c r="AMT61" s="53"/>
      <c r="AMV61" s="53"/>
      <c r="ANI61" s="53"/>
      <c r="ANJ61" s="53"/>
      <c r="ANL61" s="53"/>
      <c r="ANY61" s="53"/>
      <c r="ANZ61" s="53"/>
      <c r="AOB61" s="53"/>
      <c r="AOO61" s="53"/>
      <c r="AOP61" s="53"/>
      <c r="AOR61" s="53"/>
      <c r="APE61" s="53"/>
      <c r="APF61" s="53"/>
      <c r="APH61" s="53"/>
      <c r="APU61" s="53"/>
      <c r="APV61" s="53"/>
      <c r="APX61" s="53"/>
      <c r="AQK61" s="53"/>
      <c r="AQL61" s="53"/>
      <c r="AQN61" s="53"/>
      <c r="ARA61" s="53"/>
      <c r="ARB61" s="53"/>
      <c r="ARD61" s="53"/>
      <c r="ARQ61" s="53"/>
      <c r="ARR61" s="53"/>
      <c r="ART61" s="53"/>
      <c r="ASG61" s="53"/>
      <c r="ASH61" s="53"/>
      <c r="ASJ61" s="53"/>
      <c r="ASW61" s="53"/>
      <c r="ASX61" s="53"/>
      <c r="ASZ61" s="53"/>
      <c r="ATM61" s="53"/>
      <c r="ATN61" s="53"/>
      <c r="ATP61" s="53"/>
      <c r="AUC61" s="53"/>
      <c r="AUD61" s="53"/>
      <c r="AUF61" s="53"/>
      <c r="AUS61" s="53"/>
      <c r="AUT61" s="53"/>
      <c r="AUV61" s="53"/>
      <c r="AVI61" s="53"/>
      <c r="AVJ61" s="53"/>
      <c r="AVL61" s="53"/>
      <c r="AVY61" s="53"/>
      <c r="AVZ61" s="53"/>
      <c r="AWB61" s="53"/>
      <c r="AWO61" s="53"/>
      <c r="AWP61" s="53"/>
      <c r="AWR61" s="53"/>
      <c r="AXE61" s="53"/>
      <c r="AXF61" s="53"/>
      <c r="AXH61" s="53"/>
      <c r="AXU61" s="53"/>
      <c r="AXV61" s="53"/>
      <c r="AXX61" s="53"/>
      <c r="AYK61" s="53"/>
      <c r="AYL61" s="53"/>
      <c r="AYN61" s="53"/>
      <c r="AZA61" s="53"/>
      <c r="AZB61" s="53"/>
      <c r="AZD61" s="53"/>
      <c r="AZQ61" s="53"/>
      <c r="AZR61" s="53"/>
      <c r="AZT61" s="53"/>
      <c r="BAG61" s="53"/>
      <c r="BAH61" s="53"/>
      <c r="BAJ61" s="53"/>
      <c r="BAW61" s="53"/>
      <c r="BAX61" s="53"/>
      <c r="BAZ61" s="53"/>
      <c r="BBM61" s="53"/>
      <c r="BBN61" s="53"/>
      <c r="BBP61" s="53"/>
      <c r="BCC61" s="53"/>
      <c r="BCD61" s="53"/>
      <c r="BCF61" s="53"/>
      <c r="BCS61" s="53"/>
      <c r="BCT61" s="53"/>
      <c r="BCV61" s="53"/>
      <c r="BDI61" s="53"/>
      <c r="BDJ61" s="53"/>
      <c r="BDL61" s="53"/>
      <c r="BDY61" s="53"/>
      <c r="BDZ61" s="53"/>
      <c r="BEB61" s="53"/>
      <c r="BEO61" s="53"/>
      <c r="BEP61" s="53"/>
      <c r="BER61" s="53"/>
      <c r="BFE61" s="53"/>
      <c r="BFF61" s="53"/>
      <c r="BFH61" s="53"/>
      <c r="BFU61" s="53"/>
      <c r="BFV61" s="53"/>
      <c r="BFX61" s="53"/>
      <c r="BGK61" s="53"/>
      <c r="BGL61" s="53"/>
      <c r="BGN61" s="53"/>
      <c r="BHA61" s="53"/>
      <c r="BHB61" s="53"/>
      <c r="BHD61" s="53"/>
      <c r="BHQ61" s="53"/>
      <c r="BHR61" s="53"/>
      <c r="BHT61" s="53"/>
      <c r="BIG61" s="53"/>
      <c r="BIH61" s="53"/>
      <c r="BIJ61" s="53"/>
      <c r="BIW61" s="53"/>
      <c r="BIX61" s="53"/>
      <c r="BIZ61" s="53"/>
      <c r="BJM61" s="53"/>
      <c r="BJN61" s="53"/>
      <c r="BJP61" s="53"/>
      <c r="BKC61" s="53"/>
      <c r="BKD61" s="53"/>
      <c r="BKF61" s="53"/>
      <c r="BKS61" s="53"/>
      <c r="BKT61" s="53"/>
      <c r="BKV61" s="53"/>
      <c r="BLI61" s="53"/>
      <c r="BLJ61" s="53"/>
      <c r="BLL61" s="53"/>
      <c r="BLY61" s="53"/>
      <c r="BLZ61" s="53"/>
      <c r="BMB61" s="53"/>
      <c r="BMO61" s="53"/>
      <c r="BMP61" s="53"/>
      <c r="BMR61" s="53"/>
      <c r="BNE61" s="53"/>
      <c r="BNF61" s="53"/>
      <c r="BNH61" s="53"/>
      <c r="BNU61" s="53"/>
      <c r="BNV61" s="53"/>
      <c r="BNX61" s="53"/>
      <c r="BOK61" s="53"/>
      <c r="BOL61" s="53"/>
      <c r="BON61" s="53"/>
      <c r="BPA61" s="53"/>
      <c r="BPB61" s="53"/>
      <c r="BPD61" s="53"/>
      <c r="BPQ61" s="53"/>
      <c r="BPR61" s="53"/>
      <c r="BPT61" s="53"/>
      <c r="BQG61" s="53"/>
      <c r="BQH61" s="53"/>
      <c r="BQJ61" s="53"/>
      <c r="BQW61" s="53"/>
      <c r="BQX61" s="53"/>
      <c r="BQZ61" s="53"/>
      <c r="BRM61" s="53"/>
      <c r="BRN61" s="53"/>
      <c r="BRP61" s="53"/>
      <c r="BSC61" s="53"/>
      <c r="BSD61" s="53"/>
      <c r="BSF61" s="53"/>
      <c r="BSS61" s="53"/>
      <c r="BST61" s="53"/>
      <c r="BSV61" s="53"/>
      <c r="BTI61" s="53"/>
      <c r="BTJ61" s="53"/>
      <c r="BTL61" s="53"/>
      <c r="BTY61" s="53"/>
      <c r="BTZ61" s="53"/>
      <c r="BUB61" s="53"/>
      <c r="BUO61" s="53"/>
      <c r="BUP61" s="53"/>
      <c r="BUR61" s="53"/>
      <c r="BVE61" s="53"/>
      <c r="BVF61" s="53"/>
      <c r="BVH61" s="53"/>
      <c r="BVU61" s="53"/>
      <c r="BVV61" s="53"/>
      <c r="BVX61" s="53"/>
      <c r="BWK61" s="53"/>
      <c r="BWL61" s="53"/>
      <c r="BWN61" s="53"/>
      <c r="BXA61" s="53"/>
      <c r="BXB61" s="53"/>
      <c r="BXD61" s="53"/>
      <c r="BXQ61" s="53"/>
      <c r="BXR61" s="53"/>
      <c r="BXT61" s="53"/>
      <c r="BYG61" s="53"/>
      <c r="BYH61" s="53"/>
      <c r="BYJ61" s="53"/>
      <c r="BYW61" s="53"/>
      <c r="BYX61" s="53"/>
      <c r="BYZ61" s="53"/>
      <c r="BZM61" s="53"/>
      <c r="BZN61" s="53"/>
      <c r="BZP61" s="53"/>
      <c r="CAC61" s="53"/>
      <c r="CAD61" s="53"/>
      <c r="CAF61" s="53"/>
      <c r="CAS61" s="53"/>
      <c r="CAT61" s="53"/>
      <c r="CAV61" s="53"/>
      <c r="CBI61" s="53"/>
      <c r="CBJ61" s="53"/>
      <c r="CBL61" s="53"/>
      <c r="CBY61" s="53"/>
      <c r="CBZ61" s="53"/>
      <c r="CCB61" s="53"/>
      <c r="CCO61" s="53"/>
      <c r="CCP61" s="53"/>
      <c r="CCR61" s="53"/>
      <c r="CDE61" s="53"/>
      <c r="CDF61" s="53"/>
      <c r="CDH61" s="53"/>
      <c r="CDU61" s="53"/>
      <c r="CDV61" s="53"/>
      <c r="CDX61" s="53"/>
      <c r="CEK61" s="53"/>
      <c r="CEL61" s="53"/>
      <c r="CEN61" s="53"/>
      <c r="CFA61" s="53"/>
      <c r="CFB61" s="53"/>
      <c r="CFD61" s="53"/>
      <c r="CFQ61" s="53"/>
      <c r="CFR61" s="53"/>
      <c r="CFT61" s="53"/>
      <c r="CGG61" s="53"/>
      <c r="CGH61" s="53"/>
      <c r="CGJ61" s="53"/>
      <c r="CGW61" s="53"/>
      <c r="CGX61" s="53"/>
      <c r="CGZ61" s="53"/>
      <c r="CHM61" s="53"/>
      <c r="CHN61" s="53"/>
      <c r="CHP61" s="53"/>
      <c r="CIC61" s="53"/>
      <c r="CID61" s="53"/>
      <c r="CIF61" s="53"/>
      <c r="CIS61" s="53"/>
      <c r="CIT61" s="53"/>
      <c r="CIV61" s="53"/>
      <c r="CJI61" s="53"/>
      <c r="CJJ61" s="53"/>
      <c r="CJL61" s="53"/>
      <c r="CJY61" s="53"/>
      <c r="CJZ61" s="53"/>
      <c r="CKB61" s="53"/>
      <c r="CKO61" s="53"/>
      <c r="CKP61" s="53"/>
      <c r="CKR61" s="53"/>
      <c r="CLE61" s="53"/>
      <c r="CLF61" s="53"/>
      <c r="CLH61" s="53"/>
      <c r="CLU61" s="53"/>
      <c r="CLV61" s="53"/>
      <c r="CLX61" s="53"/>
      <c r="CMK61" s="53"/>
      <c r="CML61" s="53"/>
      <c r="CMN61" s="53"/>
      <c r="CNA61" s="53"/>
      <c r="CNB61" s="53"/>
      <c r="CND61" s="53"/>
      <c r="CNQ61" s="53"/>
      <c r="CNR61" s="53"/>
      <c r="CNT61" s="53"/>
      <c r="COG61" s="53"/>
      <c r="COH61" s="53"/>
      <c r="COJ61" s="53"/>
      <c r="COW61" s="53"/>
      <c r="COX61" s="53"/>
      <c r="COZ61" s="53"/>
      <c r="CPM61" s="53"/>
      <c r="CPN61" s="53"/>
      <c r="CPP61" s="53"/>
      <c r="CQC61" s="53"/>
      <c r="CQD61" s="53"/>
      <c r="CQF61" s="53"/>
      <c r="CQS61" s="53"/>
      <c r="CQT61" s="53"/>
      <c r="CQV61" s="53"/>
      <c r="CRI61" s="53"/>
      <c r="CRJ61" s="53"/>
      <c r="CRL61" s="53"/>
      <c r="CRY61" s="53"/>
      <c r="CRZ61" s="53"/>
      <c r="CSB61" s="53"/>
      <c r="CSO61" s="53"/>
      <c r="CSP61" s="53"/>
      <c r="CSR61" s="53"/>
      <c r="CTE61" s="53"/>
      <c r="CTF61" s="53"/>
      <c r="CTH61" s="53"/>
      <c r="CTU61" s="53"/>
      <c r="CTV61" s="53"/>
      <c r="CTX61" s="53"/>
      <c r="CUK61" s="53"/>
      <c r="CUL61" s="53"/>
      <c r="CUN61" s="53"/>
      <c r="CVA61" s="53"/>
      <c r="CVB61" s="53"/>
      <c r="CVD61" s="53"/>
      <c r="CVQ61" s="53"/>
      <c r="CVR61" s="53"/>
      <c r="CVT61" s="53"/>
      <c r="CWG61" s="53"/>
      <c r="CWH61" s="53"/>
      <c r="CWJ61" s="53"/>
      <c r="CWW61" s="53"/>
      <c r="CWX61" s="53"/>
      <c r="CWZ61" s="53"/>
      <c r="CXM61" s="53"/>
      <c r="CXN61" s="53"/>
      <c r="CXP61" s="53"/>
      <c r="CYC61" s="53"/>
      <c r="CYD61" s="53"/>
      <c r="CYF61" s="53"/>
      <c r="CYS61" s="53"/>
      <c r="CYT61" s="53"/>
      <c r="CYV61" s="53"/>
      <c r="CZI61" s="53"/>
      <c r="CZJ61" s="53"/>
      <c r="CZL61" s="53"/>
      <c r="CZY61" s="53"/>
      <c r="CZZ61" s="53"/>
      <c r="DAB61" s="53"/>
      <c r="DAO61" s="53"/>
      <c r="DAP61" s="53"/>
      <c r="DAR61" s="53"/>
      <c r="DBE61" s="53"/>
      <c r="DBF61" s="53"/>
      <c r="DBH61" s="53"/>
      <c r="DBU61" s="53"/>
      <c r="DBV61" s="53"/>
      <c r="DBX61" s="53"/>
      <c r="DCK61" s="53"/>
      <c r="DCL61" s="53"/>
      <c r="DCN61" s="53"/>
      <c r="DDA61" s="53"/>
      <c r="DDB61" s="53"/>
      <c r="DDD61" s="53"/>
      <c r="DDQ61" s="53"/>
      <c r="DDR61" s="53"/>
      <c r="DDT61" s="53"/>
      <c r="DEG61" s="53"/>
      <c r="DEH61" s="53"/>
      <c r="DEJ61" s="53"/>
      <c r="DEW61" s="53"/>
      <c r="DEX61" s="53"/>
      <c r="DEZ61" s="53"/>
      <c r="DFM61" s="53"/>
      <c r="DFN61" s="53"/>
      <c r="DFP61" s="53"/>
      <c r="DGC61" s="53"/>
      <c r="DGD61" s="53"/>
      <c r="DGF61" s="53"/>
      <c r="DGS61" s="53"/>
      <c r="DGT61" s="53"/>
      <c r="DGV61" s="53"/>
      <c r="DHI61" s="53"/>
      <c r="DHJ61" s="53"/>
      <c r="DHL61" s="53"/>
      <c r="DHY61" s="53"/>
      <c r="DHZ61" s="53"/>
      <c r="DIB61" s="53"/>
      <c r="DIO61" s="53"/>
      <c r="DIP61" s="53"/>
      <c r="DIR61" s="53"/>
      <c r="DJE61" s="53"/>
      <c r="DJF61" s="53"/>
      <c r="DJH61" s="53"/>
      <c r="DJU61" s="53"/>
      <c r="DJV61" s="53"/>
      <c r="DJX61" s="53"/>
      <c r="DKK61" s="53"/>
      <c r="DKL61" s="53"/>
      <c r="DKN61" s="53"/>
      <c r="DLA61" s="53"/>
      <c r="DLB61" s="53"/>
      <c r="DLD61" s="53"/>
      <c r="DLQ61" s="53"/>
      <c r="DLR61" s="53"/>
      <c r="DLT61" s="53"/>
      <c r="DMG61" s="53"/>
      <c r="DMH61" s="53"/>
      <c r="DMJ61" s="53"/>
      <c r="DMW61" s="53"/>
      <c r="DMX61" s="53"/>
      <c r="DMZ61" s="53"/>
      <c r="DNM61" s="53"/>
      <c r="DNN61" s="53"/>
      <c r="DNP61" s="53"/>
      <c r="DOC61" s="53"/>
      <c r="DOD61" s="53"/>
      <c r="DOF61" s="53"/>
      <c r="DOS61" s="53"/>
      <c r="DOT61" s="53"/>
      <c r="DOV61" s="53"/>
      <c r="DPI61" s="53"/>
      <c r="DPJ61" s="53"/>
      <c r="DPL61" s="53"/>
      <c r="DPY61" s="53"/>
      <c r="DPZ61" s="53"/>
      <c r="DQB61" s="53"/>
      <c r="DQO61" s="53"/>
      <c r="DQP61" s="53"/>
      <c r="DQR61" s="53"/>
      <c r="DRE61" s="53"/>
      <c r="DRF61" s="53"/>
      <c r="DRH61" s="53"/>
      <c r="DRU61" s="53"/>
      <c r="DRV61" s="53"/>
      <c r="DRX61" s="53"/>
      <c r="DSK61" s="53"/>
      <c r="DSL61" s="53"/>
      <c r="DSN61" s="53"/>
      <c r="DTA61" s="53"/>
      <c r="DTB61" s="53"/>
      <c r="DTD61" s="53"/>
      <c r="DTQ61" s="53"/>
      <c r="DTR61" s="53"/>
      <c r="DTT61" s="53"/>
      <c r="DUG61" s="53"/>
      <c r="DUH61" s="53"/>
      <c r="DUJ61" s="53"/>
      <c r="DUW61" s="53"/>
      <c r="DUX61" s="53"/>
      <c r="DUZ61" s="53"/>
      <c r="DVM61" s="53"/>
      <c r="DVN61" s="53"/>
      <c r="DVP61" s="53"/>
      <c r="DWC61" s="53"/>
      <c r="DWD61" s="53"/>
      <c r="DWF61" s="53"/>
      <c r="DWS61" s="53"/>
      <c r="DWT61" s="53"/>
      <c r="DWV61" s="53"/>
      <c r="DXI61" s="53"/>
      <c r="DXJ61" s="53"/>
      <c r="DXL61" s="53"/>
      <c r="DXY61" s="53"/>
      <c r="DXZ61" s="53"/>
      <c r="DYB61" s="53"/>
      <c r="DYO61" s="53"/>
      <c r="DYP61" s="53"/>
      <c r="DYR61" s="53"/>
      <c r="DZE61" s="53"/>
      <c r="DZF61" s="53"/>
      <c r="DZH61" s="53"/>
      <c r="DZU61" s="53"/>
      <c r="DZV61" s="53"/>
      <c r="DZX61" s="53"/>
      <c r="EAK61" s="53"/>
      <c r="EAL61" s="53"/>
      <c r="EAN61" s="53"/>
      <c r="EBA61" s="53"/>
      <c r="EBB61" s="53"/>
      <c r="EBD61" s="53"/>
      <c r="EBQ61" s="53"/>
      <c r="EBR61" s="53"/>
      <c r="EBT61" s="53"/>
      <c r="ECG61" s="53"/>
      <c r="ECH61" s="53"/>
      <c r="ECJ61" s="53"/>
      <c r="ECW61" s="53"/>
      <c r="ECX61" s="53"/>
      <c r="ECZ61" s="53"/>
      <c r="EDM61" s="53"/>
      <c r="EDN61" s="53"/>
      <c r="EDP61" s="53"/>
      <c r="EEC61" s="53"/>
      <c r="EED61" s="53"/>
      <c r="EEF61" s="53"/>
      <c r="EES61" s="53"/>
      <c r="EET61" s="53"/>
      <c r="EEV61" s="53"/>
      <c r="EFI61" s="53"/>
      <c r="EFJ61" s="53"/>
      <c r="EFL61" s="53"/>
      <c r="EFY61" s="53"/>
      <c r="EFZ61" s="53"/>
      <c r="EGB61" s="53"/>
      <c r="EGO61" s="53"/>
      <c r="EGP61" s="53"/>
      <c r="EGR61" s="53"/>
      <c r="EHE61" s="53"/>
      <c r="EHF61" s="53"/>
      <c r="EHH61" s="53"/>
      <c r="EHU61" s="53"/>
      <c r="EHV61" s="53"/>
      <c r="EHX61" s="53"/>
      <c r="EIK61" s="53"/>
      <c r="EIL61" s="53"/>
      <c r="EIN61" s="53"/>
      <c r="EJA61" s="53"/>
      <c r="EJB61" s="53"/>
      <c r="EJD61" s="53"/>
      <c r="EJQ61" s="53"/>
      <c r="EJR61" s="53"/>
      <c r="EJT61" s="53"/>
      <c r="EKG61" s="53"/>
      <c r="EKH61" s="53"/>
      <c r="EKJ61" s="53"/>
      <c r="EKW61" s="53"/>
      <c r="EKX61" s="53"/>
      <c r="EKZ61" s="53"/>
      <c r="ELM61" s="53"/>
      <c r="ELN61" s="53"/>
      <c r="ELP61" s="53"/>
      <c r="EMC61" s="53"/>
      <c r="EMD61" s="53"/>
      <c r="EMF61" s="53"/>
      <c r="EMS61" s="53"/>
      <c r="EMT61" s="53"/>
      <c r="EMV61" s="53"/>
      <c r="ENI61" s="53"/>
      <c r="ENJ61" s="53"/>
      <c r="ENL61" s="53"/>
      <c r="ENY61" s="53"/>
      <c r="ENZ61" s="53"/>
      <c r="EOB61" s="53"/>
      <c r="EOO61" s="53"/>
      <c r="EOP61" s="53"/>
      <c r="EOR61" s="53"/>
      <c r="EPE61" s="53"/>
      <c r="EPF61" s="53"/>
      <c r="EPH61" s="53"/>
      <c r="EPU61" s="53"/>
      <c r="EPV61" s="53"/>
      <c r="EPX61" s="53"/>
      <c r="EQK61" s="53"/>
      <c r="EQL61" s="53"/>
      <c r="EQN61" s="53"/>
      <c r="ERA61" s="53"/>
      <c r="ERB61" s="53"/>
      <c r="ERD61" s="53"/>
      <c r="ERQ61" s="53"/>
      <c r="ERR61" s="53"/>
      <c r="ERT61" s="53"/>
      <c r="ESG61" s="53"/>
      <c r="ESH61" s="53"/>
      <c r="ESJ61" s="53"/>
      <c r="ESW61" s="53"/>
      <c r="ESX61" s="53"/>
      <c r="ESZ61" s="53"/>
      <c r="ETM61" s="53"/>
      <c r="ETN61" s="53"/>
      <c r="ETP61" s="53"/>
      <c r="EUC61" s="53"/>
      <c r="EUD61" s="53"/>
      <c r="EUF61" s="53"/>
      <c r="EUS61" s="53"/>
      <c r="EUT61" s="53"/>
      <c r="EUV61" s="53"/>
      <c r="EVI61" s="53"/>
      <c r="EVJ61" s="53"/>
      <c r="EVL61" s="53"/>
      <c r="EVY61" s="53"/>
      <c r="EVZ61" s="53"/>
      <c r="EWB61" s="53"/>
      <c r="EWO61" s="53"/>
      <c r="EWP61" s="53"/>
      <c r="EWR61" s="53"/>
      <c r="EXE61" s="53"/>
      <c r="EXF61" s="53"/>
      <c r="EXH61" s="53"/>
      <c r="EXU61" s="53"/>
      <c r="EXV61" s="53"/>
      <c r="EXX61" s="53"/>
      <c r="EYK61" s="53"/>
      <c r="EYL61" s="53"/>
      <c r="EYN61" s="53"/>
      <c r="EZA61" s="53"/>
      <c r="EZB61" s="53"/>
      <c r="EZD61" s="53"/>
      <c r="EZQ61" s="53"/>
      <c r="EZR61" s="53"/>
      <c r="EZT61" s="53"/>
      <c r="FAG61" s="53"/>
      <c r="FAH61" s="53"/>
      <c r="FAJ61" s="53"/>
      <c r="FAW61" s="53"/>
      <c r="FAX61" s="53"/>
      <c r="FAZ61" s="53"/>
      <c r="FBM61" s="53"/>
      <c r="FBN61" s="53"/>
      <c r="FBP61" s="53"/>
      <c r="FCC61" s="53"/>
      <c r="FCD61" s="53"/>
      <c r="FCF61" s="53"/>
      <c r="FCS61" s="53"/>
      <c r="FCT61" s="53"/>
      <c r="FCV61" s="53"/>
      <c r="FDI61" s="53"/>
      <c r="FDJ61" s="53"/>
      <c r="FDL61" s="53"/>
      <c r="FDY61" s="53"/>
      <c r="FDZ61" s="53"/>
      <c r="FEB61" s="53"/>
      <c r="FEO61" s="53"/>
      <c r="FEP61" s="53"/>
      <c r="FER61" s="53"/>
      <c r="FFE61" s="53"/>
      <c r="FFF61" s="53"/>
      <c r="FFH61" s="53"/>
      <c r="FFU61" s="53"/>
      <c r="FFV61" s="53"/>
      <c r="FFX61" s="53"/>
      <c r="FGK61" s="53"/>
      <c r="FGL61" s="53"/>
      <c r="FGN61" s="53"/>
      <c r="FHA61" s="53"/>
      <c r="FHB61" s="53"/>
      <c r="FHD61" s="53"/>
      <c r="FHQ61" s="53"/>
      <c r="FHR61" s="53"/>
      <c r="FHT61" s="53"/>
      <c r="FIG61" s="53"/>
      <c r="FIH61" s="53"/>
      <c r="FIJ61" s="53"/>
      <c r="FIW61" s="53"/>
      <c r="FIX61" s="53"/>
      <c r="FIZ61" s="53"/>
      <c r="FJM61" s="53"/>
      <c r="FJN61" s="53"/>
      <c r="FJP61" s="53"/>
      <c r="FKC61" s="53"/>
      <c r="FKD61" s="53"/>
      <c r="FKF61" s="53"/>
      <c r="FKS61" s="53"/>
      <c r="FKT61" s="53"/>
      <c r="FKV61" s="53"/>
      <c r="FLI61" s="53"/>
      <c r="FLJ61" s="53"/>
      <c r="FLL61" s="53"/>
      <c r="FLY61" s="53"/>
      <c r="FLZ61" s="53"/>
      <c r="FMB61" s="53"/>
      <c r="FMO61" s="53"/>
      <c r="FMP61" s="53"/>
      <c r="FMR61" s="53"/>
      <c r="FNE61" s="53"/>
      <c r="FNF61" s="53"/>
      <c r="FNH61" s="53"/>
      <c r="FNU61" s="53"/>
      <c r="FNV61" s="53"/>
      <c r="FNX61" s="53"/>
      <c r="FOK61" s="53"/>
      <c r="FOL61" s="53"/>
      <c r="FON61" s="53"/>
      <c r="FPA61" s="53"/>
      <c r="FPB61" s="53"/>
      <c r="FPD61" s="53"/>
      <c r="FPQ61" s="53"/>
      <c r="FPR61" s="53"/>
      <c r="FPT61" s="53"/>
      <c r="FQG61" s="53"/>
      <c r="FQH61" s="53"/>
      <c r="FQJ61" s="53"/>
      <c r="FQW61" s="53"/>
      <c r="FQX61" s="53"/>
      <c r="FQZ61" s="53"/>
      <c r="FRM61" s="53"/>
      <c r="FRN61" s="53"/>
      <c r="FRP61" s="53"/>
      <c r="FSC61" s="53"/>
      <c r="FSD61" s="53"/>
      <c r="FSF61" s="53"/>
      <c r="FSS61" s="53"/>
      <c r="FST61" s="53"/>
      <c r="FSV61" s="53"/>
      <c r="FTI61" s="53"/>
      <c r="FTJ61" s="53"/>
      <c r="FTL61" s="53"/>
      <c r="FTY61" s="53"/>
      <c r="FTZ61" s="53"/>
      <c r="FUB61" s="53"/>
      <c r="FUO61" s="53"/>
      <c r="FUP61" s="53"/>
      <c r="FUR61" s="53"/>
      <c r="FVE61" s="53"/>
      <c r="FVF61" s="53"/>
      <c r="FVH61" s="53"/>
      <c r="FVU61" s="53"/>
      <c r="FVV61" s="53"/>
      <c r="FVX61" s="53"/>
      <c r="FWK61" s="53"/>
      <c r="FWL61" s="53"/>
      <c r="FWN61" s="53"/>
      <c r="FXA61" s="53"/>
      <c r="FXB61" s="53"/>
      <c r="FXD61" s="53"/>
      <c r="FXQ61" s="53"/>
      <c r="FXR61" s="53"/>
      <c r="FXT61" s="53"/>
      <c r="FYG61" s="53"/>
      <c r="FYH61" s="53"/>
      <c r="FYJ61" s="53"/>
      <c r="FYW61" s="53"/>
      <c r="FYX61" s="53"/>
      <c r="FYZ61" s="53"/>
      <c r="FZM61" s="53"/>
      <c r="FZN61" s="53"/>
      <c r="FZP61" s="53"/>
      <c r="GAC61" s="53"/>
      <c r="GAD61" s="53"/>
      <c r="GAF61" s="53"/>
      <c r="GAS61" s="53"/>
      <c r="GAT61" s="53"/>
      <c r="GAV61" s="53"/>
      <c r="GBI61" s="53"/>
      <c r="GBJ61" s="53"/>
      <c r="GBL61" s="53"/>
      <c r="GBY61" s="53"/>
      <c r="GBZ61" s="53"/>
      <c r="GCB61" s="53"/>
      <c r="GCO61" s="53"/>
      <c r="GCP61" s="53"/>
      <c r="GCR61" s="53"/>
      <c r="GDE61" s="53"/>
      <c r="GDF61" s="53"/>
      <c r="GDH61" s="53"/>
      <c r="GDU61" s="53"/>
      <c r="GDV61" s="53"/>
      <c r="GDX61" s="53"/>
      <c r="GEK61" s="53"/>
      <c r="GEL61" s="53"/>
      <c r="GEN61" s="53"/>
      <c r="GFA61" s="53"/>
      <c r="GFB61" s="53"/>
      <c r="GFD61" s="53"/>
      <c r="GFQ61" s="53"/>
      <c r="GFR61" s="53"/>
      <c r="GFT61" s="53"/>
      <c r="GGG61" s="53"/>
      <c r="GGH61" s="53"/>
      <c r="GGJ61" s="53"/>
      <c r="GGW61" s="53"/>
      <c r="GGX61" s="53"/>
      <c r="GGZ61" s="53"/>
      <c r="GHM61" s="53"/>
      <c r="GHN61" s="53"/>
      <c r="GHP61" s="53"/>
      <c r="GIC61" s="53"/>
      <c r="GID61" s="53"/>
      <c r="GIF61" s="53"/>
      <c r="GIS61" s="53"/>
      <c r="GIT61" s="53"/>
      <c r="GIV61" s="53"/>
      <c r="GJI61" s="53"/>
      <c r="GJJ61" s="53"/>
      <c r="GJL61" s="53"/>
      <c r="GJY61" s="53"/>
      <c r="GJZ61" s="53"/>
      <c r="GKB61" s="53"/>
      <c r="GKO61" s="53"/>
      <c r="GKP61" s="53"/>
      <c r="GKR61" s="53"/>
      <c r="GLE61" s="53"/>
      <c r="GLF61" s="53"/>
      <c r="GLH61" s="53"/>
      <c r="GLU61" s="53"/>
      <c r="GLV61" s="53"/>
      <c r="GLX61" s="53"/>
      <c r="GMK61" s="53"/>
      <c r="GML61" s="53"/>
      <c r="GMN61" s="53"/>
      <c r="GNA61" s="53"/>
      <c r="GNB61" s="53"/>
      <c r="GND61" s="53"/>
      <c r="GNQ61" s="53"/>
      <c r="GNR61" s="53"/>
      <c r="GNT61" s="53"/>
      <c r="GOG61" s="53"/>
      <c r="GOH61" s="53"/>
      <c r="GOJ61" s="53"/>
      <c r="GOW61" s="53"/>
      <c r="GOX61" s="53"/>
      <c r="GOZ61" s="53"/>
      <c r="GPM61" s="53"/>
      <c r="GPN61" s="53"/>
      <c r="GPP61" s="53"/>
      <c r="GQC61" s="53"/>
      <c r="GQD61" s="53"/>
      <c r="GQF61" s="53"/>
      <c r="GQS61" s="53"/>
      <c r="GQT61" s="53"/>
      <c r="GQV61" s="53"/>
      <c r="GRI61" s="53"/>
      <c r="GRJ61" s="53"/>
      <c r="GRL61" s="53"/>
      <c r="GRY61" s="53"/>
      <c r="GRZ61" s="53"/>
      <c r="GSB61" s="53"/>
      <c r="GSO61" s="53"/>
      <c r="GSP61" s="53"/>
      <c r="GSR61" s="53"/>
      <c r="GTE61" s="53"/>
      <c r="GTF61" s="53"/>
      <c r="GTH61" s="53"/>
      <c r="GTU61" s="53"/>
      <c r="GTV61" s="53"/>
      <c r="GTX61" s="53"/>
      <c r="GUK61" s="53"/>
      <c r="GUL61" s="53"/>
      <c r="GUN61" s="53"/>
      <c r="GVA61" s="53"/>
      <c r="GVB61" s="53"/>
      <c r="GVD61" s="53"/>
      <c r="GVQ61" s="53"/>
      <c r="GVR61" s="53"/>
      <c r="GVT61" s="53"/>
      <c r="GWG61" s="53"/>
      <c r="GWH61" s="53"/>
      <c r="GWJ61" s="53"/>
      <c r="GWW61" s="53"/>
      <c r="GWX61" s="53"/>
      <c r="GWZ61" s="53"/>
      <c r="GXM61" s="53"/>
      <c r="GXN61" s="53"/>
      <c r="GXP61" s="53"/>
      <c r="GYC61" s="53"/>
      <c r="GYD61" s="53"/>
      <c r="GYF61" s="53"/>
      <c r="GYS61" s="53"/>
      <c r="GYT61" s="53"/>
      <c r="GYV61" s="53"/>
      <c r="GZI61" s="53"/>
      <c r="GZJ61" s="53"/>
      <c r="GZL61" s="53"/>
      <c r="GZY61" s="53"/>
      <c r="GZZ61" s="53"/>
      <c r="HAB61" s="53"/>
      <c r="HAO61" s="53"/>
      <c r="HAP61" s="53"/>
      <c r="HAR61" s="53"/>
      <c r="HBE61" s="53"/>
      <c r="HBF61" s="53"/>
      <c r="HBH61" s="53"/>
      <c r="HBU61" s="53"/>
      <c r="HBV61" s="53"/>
      <c r="HBX61" s="53"/>
      <c r="HCK61" s="53"/>
      <c r="HCL61" s="53"/>
      <c r="HCN61" s="53"/>
      <c r="HDA61" s="53"/>
      <c r="HDB61" s="53"/>
      <c r="HDD61" s="53"/>
      <c r="HDQ61" s="53"/>
      <c r="HDR61" s="53"/>
      <c r="HDT61" s="53"/>
      <c r="HEG61" s="53"/>
      <c r="HEH61" s="53"/>
      <c r="HEJ61" s="53"/>
      <c r="HEW61" s="53"/>
      <c r="HEX61" s="53"/>
      <c r="HEZ61" s="53"/>
      <c r="HFM61" s="53"/>
      <c r="HFN61" s="53"/>
      <c r="HFP61" s="53"/>
      <c r="HGC61" s="53"/>
      <c r="HGD61" s="53"/>
      <c r="HGF61" s="53"/>
      <c r="HGS61" s="53"/>
      <c r="HGT61" s="53"/>
      <c r="HGV61" s="53"/>
      <c r="HHI61" s="53"/>
      <c r="HHJ61" s="53"/>
      <c r="HHL61" s="53"/>
      <c r="HHY61" s="53"/>
      <c r="HHZ61" s="53"/>
      <c r="HIB61" s="53"/>
      <c r="HIO61" s="53"/>
      <c r="HIP61" s="53"/>
      <c r="HIR61" s="53"/>
      <c r="HJE61" s="53"/>
      <c r="HJF61" s="53"/>
      <c r="HJH61" s="53"/>
      <c r="HJU61" s="53"/>
      <c r="HJV61" s="53"/>
      <c r="HJX61" s="53"/>
      <c r="HKK61" s="53"/>
      <c r="HKL61" s="53"/>
      <c r="HKN61" s="53"/>
      <c r="HLA61" s="53"/>
      <c r="HLB61" s="53"/>
      <c r="HLD61" s="53"/>
      <c r="HLQ61" s="53"/>
      <c r="HLR61" s="53"/>
      <c r="HLT61" s="53"/>
      <c r="HMG61" s="53"/>
      <c r="HMH61" s="53"/>
      <c r="HMJ61" s="53"/>
      <c r="HMW61" s="53"/>
      <c r="HMX61" s="53"/>
      <c r="HMZ61" s="53"/>
      <c r="HNM61" s="53"/>
      <c r="HNN61" s="53"/>
      <c r="HNP61" s="53"/>
      <c r="HOC61" s="53"/>
      <c r="HOD61" s="53"/>
      <c r="HOF61" s="53"/>
      <c r="HOS61" s="53"/>
      <c r="HOT61" s="53"/>
      <c r="HOV61" s="53"/>
      <c r="HPI61" s="53"/>
      <c r="HPJ61" s="53"/>
      <c r="HPL61" s="53"/>
      <c r="HPY61" s="53"/>
      <c r="HPZ61" s="53"/>
      <c r="HQB61" s="53"/>
      <c r="HQO61" s="53"/>
      <c r="HQP61" s="53"/>
      <c r="HQR61" s="53"/>
      <c r="HRE61" s="53"/>
      <c r="HRF61" s="53"/>
      <c r="HRH61" s="53"/>
      <c r="HRU61" s="53"/>
      <c r="HRV61" s="53"/>
      <c r="HRX61" s="53"/>
      <c r="HSK61" s="53"/>
      <c r="HSL61" s="53"/>
      <c r="HSN61" s="53"/>
      <c r="HTA61" s="53"/>
      <c r="HTB61" s="53"/>
      <c r="HTD61" s="53"/>
      <c r="HTQ61" s="53"/>
      <c r="HTR61" s="53"/>
      <c r="HTT61" s="53"/>
      <c r="HUG61" s="53"/>
      <c r="HUH61" s="53"/>
      <c r="HUJ61" s="53"/>
      <c r="HUW61" s="53"/>
      <c r="HUX61" s="53"/>
      <c r="HUZ61" s="53"/>
      <c r="HVM61" s="53"/>
      <c r="HVN61" s="53"/>
      <c r="HVP61" s="53"/>
      <c r="HWC61" s="53"/>
      <c r="HWD61" s="53"/>
      <c r="HWF61" s="53"/>
      <c r="HWS61" s="53"/>
      <c r="HWT61" s="53"/>
      <c r="HWV61" s="53"/>
      <c r="HXI61" s="53"/>
      <c r="HXJ61" s="53"/>
      <c r="HXL61" s="53"/>
      <c r="HXY61" s="53"/>
      <c r="HXZ61" s="53"/>
      <c r="HYB61" s="53"/>
      <c r="HYO61" s="53"/>
      <c r="HYP61" s="53"/>
      <c r="HYR61" s="53"/>
      <c r="HZE61" s="53"/>
      <c r="HZF61" s="53"/>
      <c r="HZH61" s="53"/>
      <c r="HZU61" s="53"/>
      <c r="HZV61" s="53"/>
      <c r="HZX61" s="53"/>
      <c r="IAK61" s="53"/>
      <c r="IAL61" s="53"/>
      <c r="IAN61" s="53"/>
      <c r="IBA61" s="53"/>
      <c r="IBB61" s="53"/>
      <c r="IBD61" s="53"/>
      <c r="IBQ61" s="53"/>
      <c r="IBR61" s="53"/>
      <c r="IBT61" s="53"/>
      <c r="ICG61" s="53"/>
      <c r="ICH61" s="53"/>
      <c r="ICJ61" s="53"/>
      <c r="ICW61" s="53"/>
      <c r="ICX61" s="53"/>
      <c r="ICZ61" s="53"/>
      <c r="IDM61" s="53"/>
      <c r="IDN61" s="53"/>
      <c r="IDP61" s="53"/>
      <c r="IEC61" s="53"/>
      <c r="IED61" s="53"/>
      <c r="IEF61" s="53"/>
      <c r="IES61" s="53"/>
      <c r="IET61" s="53"/>
      <c r="IEV61" s="53"/>
      <c r="IFI61" s="53"/>
      <c r="IFJ61" s="53"/>
      <c r="IFL61" s="53"/>
      <c r="IFY61" s="53"/>
      <c r="IFZ61" s="53"/>
      <c r="IGB61" s="53"/>
      <c r="IGO61" s="53"/>
      <c r="IGP61" s="53"/>
      <c r="IGR61" s="53"/>
      <c r="IHE61" s="53"/>
      <c r="IHF61" s="53"/>
      <c r="IHH61" s="53"/>
      <c r="IHU61" s="53"/>
      <c r="IHV61" s="53"/>
      <c r="IHX61" s="53"/>
      <c r="IIK61" s="53"/>
      <c r="IIL61" s="53"/>
      <c r="IIN61" s="53"/>
      <c r="IJA61" s="53"/>
      <c r="IJB61" s="53"/>
      <c r="IJD61" s="53"/>
      <c r="IJQ61" s="53"/>
      <c r="IJR61" s="53"/>
      <c r="IJT61" s="53"/>
      <c r="IKG61" s="53"/>
      <c r="IKH61" s="53"/>
      <c r="IKJ61" s="53"/>
      <c r="IKW61" s="53"/>
      <c r="IKX61" s="53"/>
      <c r="IKZ61" s="53"/>
      <c r="ILM61" s="53"/>
      <c r="ILN61" s="53"/>
      <c r="ILP61" s="53"/>
      <c r="IMC61" s="53"/>
      <c r="IMD61" s="53"/>
      <c r="IMF61" s="53"/>
      <c r="IMS61" s="53"/>
      <c r="IMT61" s="53"/>
      <c r="IMV61" s="53"/>
      <c r="INI61" s="53"/>
      <c r="INJ61" s="53"/>
      <c r="INL61" s="53"/>
      <c r="INY61" s="53"/>
      <c r="INZ61" s="53"/>
      <c r="IOB61" s="53"/>
      <c r="IOO61" s="53"/>
      <c r="IOP61" s="53"/>
      <c r="IOR61" s="53"/>
      <c r="IPE61" s="53"/>
      <c r="IPF61" s="53"/>
      <c r="IPH61" s="53"/>
      <c r="IPU61" s="53"/>
      <c r="IPV61" s="53"/>
      <c r="IPX61" s="53"/>
      <c r="IQK61" s="53"/>
      <c r="IQL61" s="53"/>
      <c r="IQN61" s="53"/>
      <c r="IRA61" s="53"/>
      <c r="IRB61" s="53"/>
      <c r="IRD61" s="53"/>
      <c r="IRQ61" s="53"/>
      <c r="IRR61" s="53"/>
      <c r="IRT61" s="53"/>
      <c r="ISG61" s="53"/>
      <c r="ISH61" s="53"/>
      <c r="ISJ61" s="53"/>
      <c r="ISW61" s="53"/>
      <c r="ISX61" s="53"/>
      <c r="ISZ61" s="53"/>
      <c r="ITM61" s="53"/>
      <c r="ITN61" s="53"/>
      <c r="ITP61" s="53"/>
      <c r="IUC61" s="53"/>
      <c r="IUD61" s="53"/>
      <c r="IUF61" s="53"/>
      <c r="IUS61" s="53"/>
      <c r="IUT61" s="53"/>
      <c r="IUV61" s="53"/>
      <c r="IVI61" s="53"/>
      <c r="IVJ61" s="53"/>
      <c r="IVL61" s="53"/>
      <c r="IVY61" s="53"/>
      <c r="IVZ61" s="53"/>
      <c r="IWB61" s="53"/>
      <c r="IWO61" s="53"/>
      <c r="IWP61" s="53"/>
      <c r="IWR61" s="53"/>
      <c r="IXE61" s="53"/>
      <c r="IXF61" s="53"/>
      <c r="IXH61" s="53"/>
      <c r="IXU61" s="53"/>
      <c r="IXV61" s="53"/>
      <c r="IXX61" s="53"/>
      <c r="IYK61" s="53"/>
      <c r="IYL61" s="53"/>
      <c r="IYN61" s="53"/>
      <c r="IZA61" s="53"/>
      <c r="IZB61" s="53"/>
      <c r="IZD61" s="53"/>
      <c r="IZQ61" s="53"/>
      <c r="IZR61" s="53"/>
      <c r="IZT61" s="53"/>
      <c r="JAG61" s="53"/>
      <c r="JAH61" s="53"/>
      <c r="JAJ61" s="53"/>
      <c r="JAW61" s="53"/>
      <c r="JAX61" s="53"/>
      <c r="JAZ61" s="53"/>
      <c r="JBM61" s="53"/>
      <c r="JBN61" s="53"/>
      <c r="JBP61" s="53"/>
      <c r="JCC61" s="53"/>
      <c r="JCD61" s="53"/>
      <c r="JCF61" s="53"/>
      <c r="JCS61" s="53"/>
      <c r="JCT61" s="53"/>
      <c r="JCV61" s="53"/>
      <c r="JDI61" s="53"/>
      <c r="JDJ61" s="53"/>
      <c r="JDL61" s="53"/>
      <c r="JDY61" s="53"/>
      <c r="JDZ61" s="53"/>
      <c r="JEB61" s="53"/>
      <c r="JEO61" s="53"/>
      <c r="JEP61" s="53"/>
      <c r="JER61" s="53"/>
      <c r="JFE61" s="53"/>
      <c r="JFF61" s="53"/>
      <c r="JFH61" s="53"/>
      <c r="JFU61" s="53"/>
      <c r="JFV61" s="53"/>
      <c r="JFX61" s="53"/>
      <c r="JGK61" s="53"/>
      <c r="JGL61" s="53"/>
      <c r="JGN61" s="53"/>
      <c r="JHA61" s="53"/>
      <c r="JHB61" s="53"/>
      <c r="JHD61" s="53"/>
      <c r="JHQ61" s="53"/>
      <c r="JHR61" s="53"/>
      <c r="JHT61" s="53"/>
      <c r="JIG61" s="53"/>
      <c r="JIH61" s="53"/>
      <c r="JIJ61" s="53"/>
      <c r="JIW61" s="53"/>
      <c r="JIX61" s="53"/>
      <c r="JIZ61" s="53"/>
      <c r="JJM61" s="53"/>
      <c r="JJN61" s="53"/>
      <c r="JJP61" s="53"/>
      <c r="JKC61" s="53"/>
      <c r="JKD61" s="53"/>
      <c r="JKF61" s="53"/>
      <c r="JKS61" s="53"/>
      <c r="JKT61" s="53"/>
      <c r="JKV61" s="53"/>
      <c r="JLI61" s="53"/>
      <c r="JLJ61" s="53"/>
      <c r="JLL61" s="53"/>
      <c r="JLY61" s="53"/>
      <c r="JLZ61" s="53"/>
      <c r="JMB61" s="53"/>
      <c r="JMO61" s="53"/>
      <c r="JMP61" s="53"/>
      <c r="JMR61" s="53"/>
      <c r="JNE61" s="53"/>
      <c r="JNF61" s="53"/>
      <c r="JNH61" s="53"/>
      <c r="JNU61" s="53"/>
      <c r="JNV61" s="53"/>
      <c r="JNX61" s="53"/>
      <c r="JOK61" s="53"/>
      <c r="JOL61" s="53"/>
      <c r="JON61" s="53"/>
      <c r="JPA61" s="53"/>
      <c r="JPB61" s="53"/>
      <c r="JPD61" s="53"/>
      <c r="JPQ61" s="53"/>
      <c r="JPR61" s="53"/>
      <c r="JPT61" s="53"/>
      <c r="JQG61" s="53"/>
      <c r="JQH61" s="53"/>
      <c r="JQJ61" s="53"/>
      <c r="JQW61" s="53"/>
      <c r="JQX61" s="53"/>
      <c r="JQZ61" s="53"/>
      <c r="JRM61" s="53"/>
      <c r="JRN61" s="53"/>
      <c r="JRP61" s="53"/>
      <c r="JSC61" s="53"/>
      <c r="JSD61" s="53"/>
      <c r="JSF61" s="53"/>
      <c r="JSS61" s="53"/>
      <c r="JST61" s="53"/>
      <c r="JSV61" s="53"/>
      <c r="JTI61" s="53"/>
      <c r="JTJ61" s="53"/>
      <c r="JTL61" s="53"/>
      <c r="JTY61" s="53"/>
      <c r="JTZ61" s="53"/>
      <c r="JUB61" s="53"/>
      <c r="JUO61" s="53"/>
      <c r="JUP61" s="53"/>
      <c r="JUR61" s="53"/>
      <c r="JVE61" s="53"/>
      <c r="JVF61" s="53"/>
      <c r="JVH61" s="53"/>
      <c r="JVU61" s="53"/>
      <c r="JVV61" s="53"/>
      <c r="JVX61" s="53"/>
      <c r="JWK61" s="53"/>
      <c r="JWL61" s="53"/>
      <c r="JWN61" s="53"/>
      <c r="JXA61" s="53"/>
      <c r="JXB61" s="53"/>
      <c r="JXD61" s="53"/>
      <c r="JXQ61" s="53"/>
      <c r="JXR61" s="53"/>
      <c r="JXT61" s="53"/>
      <c r="JYG61" s="53"/>
      <c r="JYH61" s="53"/>
      <c r="JYJ61" s="53"/>
      <c r="JYW61" s="53"/>
      <c r="JYX61" s="53"/>
      <c r="JYZ61" s="53"/>
      <c r="JZM61" s="53"/>
      <c r="JZN61" s="53"/>
      <c r="JZP61" s="53"/>
      <c r="KAC61" s="53"/>
      <c r="KAD61" s="53"/>
      <c r="KAF61" s="53"/>
      <c r="KAS61" s="53"/>
      <c r="KAT61" s="53"/>
      <c r="KAV61" s="53"/>
      <c r="KBI61" s="53"/>
      <c r="KBJ61" s="53"/>
      <c r="KBL61" s="53"/>
      <c r="KBY61" s="53"/>
      <c r="KBZ61" s="53"/>
      <c r="KCB61" s="53"/>
      <c r="KCO61" s="53"/>
      <c r="KCP61" s="53"/>
      <c r="KCR61" s="53"/>
      <c r="KDE61" s="53"/>
      <c r="KDF61" s="53"/>
      <c r="KDH61" s="53"/>
      <c r="KDU61" s="53"/>
      <c r="KDV61" s="53"/>
      <c r="KDX61" s="53"/>
      <c r="KEK61" s="53"/>
      <c r="KEL61" s="53"/>
      <c r="KEN61" s="53"/>
      <c r="KFA61" s="53"/>
      <c r="KFB61" s="53"/>
      <c r="KFD61" s="53"/>
      <c r="KFQ61" s="53"/>
      <c r="KFR61" s="53"/>
      <c r="KFT61" s="53"/>
      <c r="KGG61" s="53"/>
      <c r="KGH61" s="53"/>
      <c r="KGJ61" s="53"/>
      <c r="KGW61" s="53"/>
      <c r="KGX61" s="53"/>
      <c r="KGZ61" s="53"/>
      <c r="KHM61" s="53"/>
      <c r="KHN61" s="53"/>
      <c r="KHP61" s="53"/>
      <c r="KIC61" s="53"/>
      <c r="KID61" s="53"/>
      <c r="KIF61" s="53"/>
      <c r="KIS61" s="53"/>
      <c r="KIT61" s="53"/>
      <c r="KIV61" s="53"/>
      <c r="KJI61" s="53"/>
      <c r="KJJ61" s="53"/>
      <c r="KJL61" s="53"/>
      <c r="KJY61" s="53"/>
      <c r="KJZ61" s="53"/>
      <c r="KKB61" s="53"/>
      <c r="KKO61" s="53"/>
      <c r="KKP61" s="53"/>
      <c r="KKR61" s="53"/>
      <c r="KLE61" s="53"/>
      <c r="KLF61" s="53"/>
      <c r="KLH61" s="53"/>
      <c r="KLU61" s="53"/>
      <c r="KLV61" s="53"/>
      <c r="KLX61" s="53"/>
      <c r="KMK61" s="53"/>
      <c r="KML61" s="53"/>
      <c r="KMN61" s="53"/>
      <c r="KNA61" s="53"/>
      <c r="KNB61" s="53"/>
      <c r="KND61" s="53"/>
      <c r="KNQ61" s="53"/>
      <c r="KNR61" s="53"/>
      <c r="KNT61" s="53"/>
      <c r="KOG61" s="53"/>
      <c r="KOH61" s="53"/>
      <c r="KOJ61" s="53"/>
      <c r="KOW61" s="53"/>
      <c r="KOX61" s="53"/>
      <c r="KOZ61" s="53"/>
      <c r="KPM61" s="53"/>
      <c r="KPN61" s="53"/>
      <c r="KPP61" s="53"/>
      <c r="KQC61" s="53"/>
      <c r="KQD61" s="53"/>
      <c r="KQF61" s="53"/>
      <c r="KQS61" s="53"/>
      <c r="KQT61" s="53"/>
      <c r="KQV61" s="53"/>
      <c r="KRI61" s="53"/>
      <c r="KRJ61" s="53"/>
      <c r="KRL61" s="53"/>
      <c r="KRY61" s="53"/>
      <c r="KRZ61" s="53"/>
      <c r="KSB61" s="53"/>
      <c r="KSO61" s="53"/>
      <c r="KSP61" s="53"/>
      <c r="KSR61" s="53"/>
      <c r="KTE61" s="53"/>
      <c r="KTF61" s="53"/>
      <c r="KTH61" s="53"/>
      <c r="KTU61" s="53"/>
      <c r="KTV61" s="53"/>
      <c r="KTX61" s="53"/>
      <c r="KUK61" s="53"/>
      <c r="KUL61" s="53"/>
      <c r="KUN61" s="53"/>
      <c r="KVA61" s="53"/>
      <c r="KVB61" s="53"/>
      <c r="KVD61" s="53"/>
      <c r="KVQ61" s="53"/>
      <c r="KVR61" s="53"/>
      <c r="KVT61" s="53"/>
      <c r="KWG61" s="53"/>
      <c r="KWH61" s="53"/>
      <c r="KWJ61" s="53"/>
      <c r="KWW61" s="53"/>
      <c r="KWX61" s="53"/>
      <c r="KWZ61" s="53"/>
      <c r="KXM61" s="53"/>
      <c r="KXN61" s="53"/>
      <c r="KXP61" s="53"/>
      <c r="KYC61" s="53"/>
      <c r="KYD61" s="53"/>
      <c r="KYF61" s="53"/>
      <c r="KYS61" s="53"/>
      <c r="KYT61" s="53"/>
      <c r="KYV61" s="53"/>
      <c r="KZI61" s="53"/>
      <c r="KZJ61" s="53"/>
      <c r="KZL61" s="53"/>
      <c r="KZY61" s="53"/>
      <c r="KZZ61" s="53"/>
      <c r="LAB61" s="53"/>
      <c r="LAO61" s="53"/>
      <c r="LAP61" s="53"/>
      <c r="LAR61" s="53"/>
      <c r="LBE61" s="53"/>
      <c r="LBF61" s="53"/>
      <c r="LBH61" s="53"/>
      <c r="LBU61" s="53"/>
      <c r="LBV61" s="53"/>
      <c r="LBX61" s="53"/>
      <c r="LCK61" s="53"/>
      <c r="LCL61" s="53"/>
      <c r="LCN61" s="53"/>
      <c r="LDA61" s="53"/>
      <c r="LDB61" s="53"/>
      <c r="LDD61" s="53"/>
      <c r="LDQ61" s="53"/>
      <c r="LDR61" s="53"/>
      <c r="LDT61" s="53"/>
      <c r="LEG61" s="53"/>
      <c r="LEH61" s="53"/>
      <c r="LEJ61" s="53"/>
      <c r="LEW61" s="53"/>
      <c r="LEX61" s="53"/>
      <c r="LEZ61" s="53"/>
      <c r="LFM61" s="53"/>
      <c r="LFN61" s="53"/>
      <c r="LFP61" s="53"/>
      <c r="LGC61" s="53"/>
      <c r="LGD61" s="53"/>
      <c r="LGF61" s="53"/>
      <c r="LGS61" s="53"/>
      <c r="LGT61" s="53"/>
      <c r="LGV61" s="53"/>
      <c r="LHI61" s="53"/>
      <c r="LHJ61" s="53"/>
      <c r="LHL61" s="53"/>
      <c r="LHY61" s="53"/>
      <c r="LHZ61" s="53"/>
      <c r="LIB61" s="53"/>
      <c r="LIO61" s="53"/>
      <c r="LIP61" s="53"/>
      <c r="LIR61" s="53"/>
      <c r="LJE61" s="53"/>
      <c r="LJF61" s="53"/>
      <c r="LJH61" s="53"/>
      <c r="LJU61" s="53"/>
      <c r="LJV61" s="53"/>
      <c r="LJX61" s="53"/>
      <c r="LKK61" s="53"/>
      <c r="LKL61" s="53"/>
      <c r="LKN61" s="53"/>
      <c r="LLA61" s="53"/>
      <c r="LLB61" s="53"/>
      <c r="LLD61" s="53"/>
      <c r="LLQ61" s="53"/>
      <c r="LLR61" s="53"/>
      <c r="LLT61" s="53"/>
      <c r="LMG61" s="53"/>
      <c r="LMH61" s="53"/>
      <c r="LMJ61" s="53"/>
      <c r="LMW61" s="53"/>
      <c r="LMX61" s="53"/>
      <c r="LMZ61" s="53"/>
      <c r="LNM61" s="53"/>
      <c r="LNN61" s="53"/>
      <c r="LNP61" s="53"/>
      <c r="LOC61" s="53"/>
      <c r="LOD61" s="53"/>
      <c r="LOF61" s="53"/>
      <c r="LOS61" s="53"/>
      <c r="LOT61" s="53"/>
      <c r="LOV61" s="53"/>
      <c r="LPI61" s="53"/>
      <c r="LPJ61" s="53"/>
      <c r="LPL61" s="53"/>
      <c r="LPY61" s="53"/>
      <c r="LPZ61" s="53"/>
      <c r="LQB61" s="53"/>
      <c r="LQO61" s="53"/>
      <c r="LQP61" s="53"/>
      <c r="LQR61" s="53"/>
      <c r="LRE61" s="53"/>
      <c r="LRF61" s="53"/>
      <c r="LRH61" s="53"/>
      <c r="LRU61" s="53"/>
      <c r="LRV61" s="53"/>
      <c r="LRX61" s="53"/>
      <c r="LSK61" s="53"/>
      <c r="LSL61" s="53"/>
      <c r="LSN61" s="53"/>
      <c r="LTA61" s="53"/>
      <c r="LTB61" s="53"/>
      <c r="LTD61" s="53"/>
      <c r="LTQ61" s="53"/>
      <c r="LTR61" s="53"/>
      <c r="LTT61" s="53"/>
      <c r="LUG61" s="53"/>
      <c r="LUH61" s="53"/>
      <c r="LUJ61" s="53"/>
      <c r="LUW61" s="53"/>
      <c r="LUX61" s="53"/>
      <c r="LUZ61" s="53"/>
      <c r="LVM61" s="53"/>
      <c r="LVN61" s="53"/>
      <c r="LVP61" s="53"/>
      <c r="LWC61" s="53"/>
      <c r="LWD61" s="53"/>
      <c r="LWF61" s="53"/>
      <c r="LWS61" s="53"/>
      <c r="LWT61" s="53"/>
      <c r="LWV61" s="53"/>
      <c r="LXI61" s="53"/>
      <c r="LXJ61" s="53"/>
      <c r="LXL61" s="53"/>
      <c r="LXY61" s="53"/>
      <c r="LXZ61" s="53"/>
      <c r="LYB61" s="53"/>
      <c r="LYO61" s="53"/>
      <c r="LYP61" s="53"/>
      <c r="LYR61" s="53"/>
      <c r="LZE61" s="53"/>
      <c r="LZF61" s="53"/>
      <c r="LZH61" s="53"/>
      <c r="LZU61" s="53"/>
      <c r="LZV61" s="53"/>
      <c r="LZX61" s="53"/>
      <c r="MAK61" s="53"/>
      <c r="MAL61" s="53"/>
      <c r="MAN61" s="53"/>
      <c r="MBA61" s="53"/>
      <c r="MBB61" s="53"/>
      <c r="MBD61" s="53"/>
      <c r="MBQ61" s="53"/>
      <c r="MBR61" s="53"/>
      <c r="MBT61" s="53"/>
      <c r="MCG61" s="53"/>
      <c r="MCH61" s="53"/>
      <c r="MCJ61" s="53"/>
      <c r="MCW61" s="53"/>
      <c r="MCX61" s="53"/>
      <c r="MCZ61" s="53"/>
      <c r="MDM61" s="53"/>
      <c r="MDN61" s="53"/>
      <c r="MDP61" s="53"/>
      <c r="MEC61" s="53"/>
      <c r="MED61" s="53"/>
      <c r="MEF61" s="53"/>
      <c r="MES61" s="53"/>
      <c r="MET61" s="53"/>
      <c r="MEV61" s="53"/>
      <c r="MFI61" s="53"/>
      <c r="MFJ61" s="53"/>
      <c r="MFL61" s="53"/>
      <c r="MFY61" s="53"/>
      <c r="MFZ61" s="53"/>
      <c r="MGB61" s="53"/>
      <c r="MGO61" s="53"/>
      <c r="MGP61" s="53"/>
      <c r="MGR61" s="53"/>
      <c r="MHE61" s="53"/>
      <c r="MHF61" s="53"/>
      <c r="MHH61" s="53"/>
      <c r="MHU61" s="53"/>
      <c r="MHV61" s="53"/>
      <c r="MHX61" s="53"/>
      <c r="MIK61" s="53"/>
      <c r="MIL61" s="53"/>
      <c r="MIN61" s="53"/>
      <c r="MJA61" s="53"/>
      <c r="MJB61" s="53"/>
      <c r="MJD61" s="53"/>
      <c r="MJQ61" s="53"/>
      <c r="MJR61" s="53"/>
      <c r="MJT61" s="53"/>
      <c r="MKG61" s="53"/>
      <c r="MKH61" s="53"/>
      <c r="MKJ61" s="53"/>
      <c r="MKW61" s="53"/>
      <c r="MKX61" s="53"/>
      <c r="MKZ61" s="53"/>
      <c r="MLM61" s="53"/>
      <c r="MLN61" s="53"/>
      <c r="MLP61" s="53"/>
      <c r="MMC61" s="53"/>
      <c r="MMD61" s="53"/>
      <c r="MMF61" s="53"/>
      <c r="MMS61" s="53"/>
      <c r="MMT61" s="53"/>
      <c r="MMV61" s="53"/>
      <c r="MNI61" s="53"/>
      <c r="MNJ61" s="53"/>
      <c r="MNL61" s="53"/>
      <c r="MNY61" s="53"/>
      <c r="MNZ61" s="53"/>
      <c r="MOB61" s="53"/>
      <c r="MOO61" s="53"/>
      <c r="MOP61" s="53"/>
      <c r="MOR61" s="53"/>
      <c r="MPE61" s="53"/>
      <c r="MPF61" s="53"/>
      <c r="MPH61" s="53"/>
      <c r="MPU61" s="53"/>
      <c r="MPV61" s="53"/>
      <c r="MPX61" s="53"/>
      <c r="MQK61" s="53"/>
      <c r="MQL61" s="53"/>
      <c r="MQN61" s="53"/>
      <c r="MRA61" s="53"/>
      <c r="MRB61" s="53"/>
      <c r="MRD61" s="53"/>
      <c r="MRQ61" s="53"/>
      <c r="MRR61" s="53"/>
      <c r="MRT61" s="53"/>
      <c r="MSG61" s="53"/>
      <c r="MSH61" s="53"/>
      <c r="MSJ61" s="53"/>
      <c r="MSW61" s="53"/>
      <c r="MSX61" s="53"/>
      <c r="MSZ61" s="53"/>
      <c r="MTM61" s="53"/>
      <c r="MTN61" s="53"/>
      <c r="MTP61" s="53"/>
      <c r="MUC61" s="53"/>
      <c r="MUD61" s="53"/>
      <c r="MUF61" s="53"/>
      <c r="MUS61" s="53"/>
      <c r="MUT61" s="53"/>
      <c r="MUV61" s="53"/>
      <c r="MVI61" s="53"/>
      <c r="MVJ61" s="53"/>
      <c r="MVL61" s="53"/>
      <c r="MVY61" s="53"/>
      <c r="MVZ61" s="53"/>
      <c r="MWB61" s="53"/>
      <c r="MWO61" s="53"/>
      <c r="MWP61" s="53"/>
      <c r="MWR61" s="53"/>
      <c r="MXE61" s="53"/>
      <c r="MXF61" s="53"/>
      <c r="MXH61" s="53"/>
      <c r="MXU61" s="53"/>
      <c r="MXV61" s="53"/>
      <c r="MXX61" s="53"/>
      <c r="MYK61" s="53"/>
      <c r="MYL61" s="53"/>
      <c r="MYN61" s="53"/>
      <c r="MZA61" s="53"/>
      <c r="MZB61" s="53"/>
      <c r="MZD61" s="53"/>
      <c r="MZQ61" s="53"/>
      <c r="MZR61" s="53"/>
      <c r="MZT61" s="53"/>
      <c r="NAG61" s="53"/>
      <c r="NAH61" s="53"/>
      <c r="NAJ61" s="53"/>
      <c r="NAW61" s="53"/>
      <c r="NAX61" s="53"/>
      <c r="NAZ61" s="53"/>
      <c r="NBM61" s="53"/>
      <c r="NBN61" s="53"/>
      <c r="NBP61" s="53"/>
      <c r="NCC61" s="53"/>
      <c r="NCD61" s="53"/>
      <c r="NCF61" s="53"/>
      <c r="NCS61" s="53"/>
      <c r="NCT61" s="53"/>
      <c r="NCV61" s="53"/>
      <c r="NDI61" s="53"/>
      <c r="NDJ61" s="53"/>
      <c r="NDL61" s="53"/>
      <c r="NDY61" s="53"/>
      <c r="NDZ61" s="53"/>
      <c r="NEB61" s="53"/>
      <c r="NEO61" s="53"/>
      <c r="NEP61" s="53"/>
      <c r="NER61" s="53"/>
      <c r="NFE61" s="53"/>
      <c r="NFF61" s="53"/>
      <c r="NFH61" s="53"/>
      <c r="NFU61" s="53"/>
      <c r="NFV61" s="53"/>
      <c r="NFX61" s="53"/>
      <c r="NGK61" s="53"/>
      <c r="NGL61" s="53"/>
      <c r="NGN61" s="53"/>
      <c r="NHA61" s="53"/>
      <c r="NHB61" s="53"/>
      <c r="NHD61" s="53"/>
      <c r="NHQ61" s="53"/>
      <c r="NHR61" s="53"/>
      <c r="NHT61" s="53"/>
      <c r="NIG61" s="53"/>
      <c r="NIH61" s="53"/>
      <c r="NIJ61" s="53"/>
      <c r="NIW61" s="53"/>
      <c r="NIX61" s="53"/>
      <c r="NIZ61" s="53"/>
      <c r="NJM61" s="53"/>
      <c r="NJN61" s="53"/>
      <c r="NJP61" s="53"/>
      <c r="NKC61" s="53"/>
      <c r="NKD61" s="53"/>
      <c r="NKF61" s="53"/>
      <c r="NKS61" s="53"/>
      <c r="NKT61" s="53"/>
      <c r="NKV61" s="53"/>
      <c r="NLI61" s="53"/>
      <c r="NLJ61" s="53"/>
      <c r="NLL61" s="53"/>
      <c r="NLY61" s="53"/>
      <c r="NLZ61" s="53"/>
      <c r="NMB61" s="53"/>
      <c r="NMO61" s="53"/>
      <c r="NMP61" s="53"/>
      <c r="NMR61" s="53"/>
      <c r="NNE61" s="53"/>
      <c r="NNF61" s="53"/>
      <c r="NNH61" s="53"/>
      <c r="NNU61" s="53"/>
      <c r="NNV61" s="53"/>
      <c r="NNX61" s="53"/>
      <c r="NOK61" s="53"/>
      <c r="NOL61" s="53"/>
      <c r="NON61" s="53"/>
      <c r="NPA61" s="53"/>
      <c r="NPB61" s="53"/>
      <c r="NPD61" s="53"/>
      <c r="NPQ61" s="53"/>
      <c r="NPR61" s="53"/>
      <c r="NPT61" s="53"/>
      <c r="NQG61" s="53"/>
      <c r="NQH61" s="53"/>
      <c r="NQJ61" s="53"/>
      <c r="NQW61" s="53"/>
      <c r="NQX61" s="53"/>
      <c r="NQZ61" s="53"/>
      <c r="NRM61" s="53"/>
      <c r="NRN61" s="53"/>
      <c r="NRP61" s="53"/>
      <c r="NSC61" s="53"/>
      <c r="NSD61" s="53"/>
      <c r="NSF61" s="53"/>
      <c r="NSS61" s="53"/>
      <c r="NST61" s="53"/>
      <c r="NSV61" s="53"/>
      <c r="NTI61" s="53"/>
      <c r="NTJ61" s="53"/>
      <c r="NTL61" s="53"/>
      <c r="NTY61" s="53"/>
      <c r="NTZ61" s="53"/>
      <c r="NUB61" s="53"/>
      <c r="NUO61" s="53"/>
      <c r="NUP61" s="53"/>
      <c r="NUR61" s="53"/>
      <c r="NVE61" s="53"/>
      <c r="NVF61" s="53"/>
      <c r="NVH61" s="53"/>
      <c r="NVU61" s="53"/>
      <c r="NVV61" s="53"/>
      <c r="NVX61" s="53"/>
      <c r="NWK61" s="53"/>
      <c r="NWL61" s="53"/>
      <c r="NWN61" s="53"/>
      <c r="NXA61" s="53"/>
      <c r="NXB61" s="53"/>
      <c r="NXD61" s="53"/>
      <c r="NXQ61" s="53"/>
      <c r="NXR61" s="53"/>
      <c r="NXT61" s="53"/>
      <c r="NYG61" s="53"/>
      <c r="NYH61" s="53"/>
      <c r="NYJ61" s="53"/>
      <c r="NYW61" s="53"/>
      <c r="NYX61" s="53"/>
      <c r="NYZ61" s="53"/>
      <c r="NZM61" s="53"/>
      <c r="NZN61" s="53"/>
      <c r="NZP61" s="53"/>
      <c r="OAC61" s="53"/>
      <c r="OAD61" s="53"/>
      <c r="OAF61" s="53"/>
      <c r="OAS61" s="53"/>
      <c r="OAT61" s="53"/>
      <c r="OAV61" s="53"/>
      <c r="OBI61" s="53"/>
      <c r="OBJ61" s="53"/>
      <c r="OBL61" s="53"/>
      <c r="OBY61" s="53"/>
      <c r="OBZ61" s="53"/>
      <c r="OCB61" s="53"/>
      <c r="OCO61" s="53"/>
      <c r="OCP61" s="53"/>
      <c r="OCR61" s="53"/>
      <c r="ODE61" s="53"/>
      <c r="ODF61" s="53"/>
      <c r="ODH61" s="53"/>
      <c r="ODU61" s="53"/>
      <c r="ODV61" s="53"/>
      <c r="ODX61" s="53"/>
      <c r="OEK61" s="53"/>
      <c r="OEL61" s="53"/>
      <c r="OEN61" s="53"/>
      <c r="OFA61" s="53"/>
      <c r="OFB61" s="53"/>
      <c r="OFD61" s="53"/>
      <c r="OFQ61" s="53"/>
      <c r="OFR61" s="53"/>
      <c r="OFT61" s="53"/>
      <c r="OGG61" s="53"/>
      <c r="OGH61" s="53"/>
      <c r="OGJ61" s="53"/>
      <c r="OGW61" s="53"/>
      <c r="OGX61" s="53"/>
      <c r="OGZ61" s="53"/>
      <c r="OHM61" s="53"/>
      <c r="OHN61" s="53"/>
      <c r="OHP61" s="53"/>
      <c r="OIC61" s="53"/>
      <c r="OID61" s="53"/>
      <c r="OIF61" s="53"/>
      <c r="OIS61" s="53"/>
      <c r="OIT61" s="53"/>
      <c r="OIV61" s="53"/>
      <c r="OJI61" s="53"/>
      <c r="OJJ61" s="53"/>
      <c r="OJL61" s="53"/>
      <c r="OJY61" s="53"/>
      <c r="OJZ61" s="53"/>
      <c r="OKB61" s="53"/>
      <c r="OKO61" s="53"/>
      <c r="OKP61" s="53"/>
      <c r="OKR61" s="53"/>
      <c r="OLE61" s="53"/>
      <c r="OLF61" s="53"/>
      <c r="OLH61" s="53"/>
      <c r="OLU61" s="53"/>
      <c r="OLV61" s="53"/>
      <c r="OLX61" s="53"/>
      <c r="OMK61" s="53"/>
      <c r="OML61" s="53"/>
      <c r="OMN61" s="53"/>
      <c r="ONA61" s="53"/>
      <c r="ONB61" s="53"/>
      <c r="OND61" s="53"/>
      <c r="ONQ61" s="53"/>
      <c r="ONR61" s="53"/>
      <c r="ONT61" s="53"/>
      <c r="OOG61" s="53"/>
      <c r="OOH61" s="53"/>
      <c r="OOJ61" s="53"/>
      <c r="OOW61" s="53"/>
      <c r="OOX61" s="53"/>
      <c r="OOZ61" s="53"/>
      <c r="OPM61" s="53"/>
      <c r="OPN61" s="53"/>
      <c r="OPP61" s="53"/>
      <c r="OQC61" s="53"/>
      <c r="OQD61" s="53"/>
      <c r="OQF61" s="53"/>
      <c r="OQS61" s="53"/>
      <c r="OQT61" s="53"/>
      <c r="OQV61" s="53"/>
      <c r="ORI61" s="53"/>
      <c r="ORJ61" s="53"/>
      <c r="ORL61" s="53"/>
      <c r="ORY61" s="53"/>
      <c r="ORZ61" s="53"/>
      <c r="OSB61" s="53"/>
      <c r="OSO61" s="53"/>
      <c r="OSP61" s="53"/>
      <c r="OSR61" s="53"/>
      <c r="OTE61" s="53"/>
      <c r="OTF61" s="53"/>
      <c r="OTH61" s="53"/>
      <c r="OTU61" s="53"/>
      <c r="OTV61" s="53"/>
      <c r="OTX61" s="53"/>
      <c r="OUK61" s="53"/>
      <c r="OUL61" s="53"/>
      <c r="OUN61" s="53"/>
      <c r="OVA61" s="53"/>
      <c r="OVB61" s="53"/>
      <c r="OVD61" s="53"/>
      <c r="OVQ61" s="53"/>
      <c r="OVR61" s="53"/>
      <c r="OVT61" s="53"/>
      <c r="OWG61" s="53"/>
      <c r="OWH61" s="53"/>
      <c r="OWJ61" s="53"/>
      <c r="OWW61" s="53"/>
      <c r="OWX61" s="53"/>
      <c r="OWZ61" s="53"/>
      <c r="OXM61" s="53"/>
      <c r="OXN61" s="53"/>
      <c r="OXP61" s="53"/>
      <c r="OYC61" s="53"/>
      <c r="OYD61" s="53"/>
      <c r="OYF61" s="53"/>
      <c r="OYS61" s="53"/>
      <c r="OYT61" s="53"/>
      <c r="OYV61" s="53"/>
      <c r="OZI61" s="53"/>
      <c r="OZJ61" s="53"/>
      <c r="OZL61" s="53"/>
      <c r="OZY61" s="53"/>
      <c r="OZZ61" s="53"/>
      <c r="PAB61" s="53"/>
      <c r="PAO61" s="53"/>
      <c r="PAP61" s="53"/>
      <c r="PAR61" s="53"/>
      <c r="PBE61" s="53"/>
      <c r="PBF61" s="53"/>
      <c r="PBH61" s="53"/>
      <c r="PBU61" s="53"/>
      <c r="PBV61" s="53"/>
      <c r="PBX61" s="53"/>
      <c r="PCK61" s="53"/>
      <c r="PCL61" s="53"/>
      <c r="PCN61" s="53"/>
      <c r="PDA61" s="53"/>
      <c r="PDB61" s="53"/>
      <c r="PDD61" s="53"/>
      <c r="PDQ61" s="53"/>
      <c r="PDR61" s="53"/>
      <c r="PDT61" s="53"/>
      <c r="PEG61" s="53"/>
      <c r="PEH61" s="53"/>
      <c r="PEJ61" s="53"/>
      <c r="PEW61" s="53"/>
      <c r="PEX61" s="53"/>
      <c r="PEZ61" s="53"/>
      <c r="PFM61" s="53"/>
      <c r="PFN61" s="53"/>
      <c r="PFP61" s="53"/>
      <c r="PGC61" s="53"/>
      <c r="PGD61" s="53"/>
      <c r="PGF61" s="53"/>
      <c r="PGS61" s="53"/>
      <c r="PGT61" s="53"/>
      <c r="PGV61" s="53"/>
      <c r="PHI61" s="53"/>
      <c r="PHJ61" s="53"/>
      <c r="PHL61" s="53"/>
      <c r="PHY61" s="53"/>
      <c r="PHZ61" s="53"/>
      <c r="PIB61" s="53"/>
      <c r="PIO61" s="53"/>
      <c r="PIP61" s="53"/>
      <c r="PIR61" s="53"/>
      <c r="PJE61" s="53"/>
      <c r="PJF61" s="53"/>
      <c r="PJH61" s="53"/>
      <c r="PJU61" s="53"/>
      <c r="PJV61" s="53"/>
      <c r="PJX61" s="53"/>
      <c r="PKK61" s="53"/>
      <c r="PKL61" s="53"/>
      <c r="PKN61" s="53"/>
      <c r="PLA61" s="53"/>
      <c r="PLB61" s="53"/>
      <c r="PLD61" s="53"/>
      <c r="PLQ61" s="53"/>
      <c r="PLR61" s="53"/>
      <c r="PLT61" s="53"/>
      <c r="PMG61" s="53"/>
      <c r="PMH61" s="53"/>
      <c r="PMJ61" s="53"/>
      <c r="PMW61" s="53"/>
      <c r="PMX61" s="53"/>
      <c r="PMZ61" s="53"/>
      <c r="PNM61" s="53"/>
      <c r="PNN61" s="53"/>
      <c r="PNP61" s="53"/>
      <c r="POC61" s="53"/>
      <c r="POD61" s="53"/>
      <c r="POF61" s="53"/>
      <c r="POS61" s="53"/>
      <c r="POT61" s="53"/>
      <c r="POV61" s="53"/>
      <c r="PPI61" s="53"/>
      <c r="PPJ61" s="53"/>
      <c r="PPL61" s="53"/>
      <c r="PPY61" s="53"/>
      <c r="PPZ61" s="53"/>
      <c r="PQB61" s="53"/>
      <c r="PQO61" s="53"/>
      <c r="PQP61" s="53"/>
      <c r="PQR61" s="53"/>
      <c r="PRE61" s="53"/>
      <c r="PRF61" s="53"/>
      <c r="PRH61" s="53"/>
      <c r="PRU61" s="53"/>
      <c r="PRV61" s="53"/>
      <c r="PRX61" s="53"/>
      <c r="PSK61" s="53"/>
      <c r="PSL61" s="53"/>
      <c r="PSN61" s="53"/>
      <c r="PTA61" s="53"/>
      <c r="PTB61" s="53"/>
      <c r="PTD61" s="53"/>
      <c r="PTQ61" s="53"/>
      <c r="PTR61" s="53"/>
      <c r="PTT61" s="53"/>
      <c r="PUG61" s="53"/>
      <c r="PUH61" s="53"/>
      <c r="PUJ61" s="53"/>
      <c r="PUW61" s="53"/>
      <c r="PUX61" s="53"/>
      <c r="PUZ61" s="53"/>
      <c r="PVM61" s="53"/>
      <c r="PVN61" s="53"/>
      <c r="PVP61" s="53"/>
      <c r="PWC61" s="53"/>
      <c r="PWD61" s="53"/>
      <c r="PWF61" s="53"/>
      <c r="PWS61" s="53"/>
      <c r="PWT61" s="53"/>
      <c r="PWV61" s="53"/>
      <c r="PXI61" s="53"/>
      <c r="PXJ61" s="53"/>
      <c r="PXL61" s="53"/>
      <c r="PXY61" s="53"/>
      <c r="PXZ61" s="53"/>
      <c r="PYB61" s="53"/>
      <c r="PYO61" s="53"/>
      <c r="PYP61" s="53"/>
      <c r="PYR61" s="53"/>
      <c r="PZE61" s="53"/>
      <c r="PZF61" s="53"/>
      <c r="PZH61" s="53"/>
      <c r="PZU61" s="53"/>
      <c r="PZV61" s="53"/>
      <c r="PZX61" s="53"/>
      <c r="QAK61" s="53"/>
      <c r="QAL61" s="53"/>
      <c r="QAN61" s="53"/>
      <c r="QBA61" s="53"/>
      <c r="QBB61" s="53"/>
      <c r="QBD61" s="53"/>
      <c r="QBQ61" s="53"/>
      <c r="QBR61" s="53"/>
      <c r="QBT61" s="53"/>
      <c r="QCG61" s="53"/>
      <c r="QCH61" s="53"/>
      <c r="QCJ61" s="53"/>
      <c r="QCW61" s="53"/>
      <c r="QCX61" s="53"/>
      <c r="QCZ61" s="53"/>
      <c r="QDM61" s="53"/>
      <c r="QDN61" s="53"/>
      <c r="QDP61" s="53"/>
      <c r="QEC61" s="53"/>
      <c r="QED61" s="53"/>
      <c r="QEF61" s="53"/>
      <c r="QES61" s="53"/>
      <c r="QET61" s="53"/>
      <c r="QEV61" s="53"/>
      <c r="QFI61" s="53"/>
      <c r="QFJ61" s="53"/>
      <c r="QFL61" s="53"/>
      <c r="QFY61" s="53"/>
      <c r="QFZ61" s="53"/>
      <c r="QGB61" s="53"/>
      <c r="QGO61" s="53"/>
      <c r="QGP61" s="53"/>
      <c r="QGR61" s="53"/>
      <c r="QHE61" s="53"/>
      <c r="QHF61" s="53"/>
      <c r="QHH61" s="53"/>
      <c r="QHU61" s="53"/>
      <c r="QHV61" s="53"/>
      <c r="QHX61" s="53"/>
      <c r="QIK61" s="53"/>
      <c r="QIL61" s="53"/>
      <c r="QIN61" s="53"/>
      <c r="QJA61" s="53"/>
      <c r="QJB61" s="53"/>
      <c r="QJD61" s="53"/>
      <c r="QJQ61" s="53"/>
      <c r="QJR61" s="53"/>
      <c r="QJT61" s="53"/>
      <c r="QKG61" s="53"/>
      <c r="QKH61" s="53"/>
      <c r="QKJ61" s="53"/>
      <c r="QKW61" s="53"/>
      <c r="QKX61" s="53"/>
      <c r="QKZ61" s="53"/>
      <c r="QLM61" s="53"/>
      <c r="QLN61" s="53"/>
      <c r="QLP61" s="53"/>
      <c r="QMC61" s="53"/>
      <c r="QMD61" s="53"/>
      <c r="QMF61" s="53"/>
      <c r="QMS61" s="53"/>
      <c r="QMT61" s="53"/>
      <c r="QMV61" s="53"/>
      <c r="QNI61" s="53"/>
      <c r="QNJ61" s="53"/>
      <c r="QNL61" s="53"/>
      <c r="QNY61" s="53"/>
      <c r="QNZ61" s="53"/>
      <c r="QOB61" s="53"/>
      <c r="QOO61" s="53"/>
      <c r="QOP61" s="53"/>
      <c r="QOR61" s="53"/>
      <c r="QPE61" s="53"/>
      <c r="QPF61" s="53"/>
      <c r="QPH61" s="53"/>
      <c r="QPU61" s="53"/>
      <c r="QPV61" s="53"/>
      <c r="QPX61" s="53"/>
      <c r="QQK61" s="53"/>
      <c r="QQL61" s="53"/>
      <c r="QQN61" s="53"/>
      <c r="QRA61" s="53"/>
      <c r="QRB61" s="53"/>
      <c r="QRD61" s="53"/>
      <c r="QRQ61" s="53"/>
      <c r="QRR61" s="53"/>
      <c r="QRT61" s="53"/>
      <c r="QSG61" s="53"/>
      <c r="QSH61" s="53"/>
      <c r="QSJ61" s="53"/>
      <c r="QSW61" s="53"/>
      <c r="QSX61" s="53"/>
      <c r="QSZ61" s="53"/>
      <c r="QTM61" s="53"/>
      <c r="QTN61" s="53"/>
      <c r="QTP61" s="53"/>
      <c r="QUC61" s="53"/>
      <c r="QUD61" s="53"/>
      <c r="QUF61" s="53"/>
      <c r="QUS61" s="53"/>
      <c r="QUT61" s="53"/>
      <c r="QUV61" s="53"/>
      <c r="QVI61" s="53"/>
      <c r="QVJ61" s="53"/>
      <c r="QVL61" s="53"/>
      <c r="QVY61" s="53"/>
      <c r="QVZ61" s="53"/>
      <c r="QWB61" s="53"/>
      <c r="QWO61" s="53"/>
      <c r="QWP61" s="53"/>
      <c r="QWR61" s="53"/>
      <c r="QXE61" s="53"/>
      <c r="QXF61" s="53"/>
      <c r="QXH61" s="53"/>
      <c r="QXU61" s="53"/>
      <c r="QXV61" s="53"/>
      <c r="QXX61" s="53"/>
      <c r="QYK61" s="53"/>
      <c r="QYL61" s="53"/>
      <c r="QYN61" s="53"/>
      <c r="QZA61" s="53"/>
      <c r="QZB61" s="53"/>
      <c r="QZD61" s="53"/>
      <c r="QZQ61" s="53"/>
      <c r="QZR61" s="53"/>
      <c r="QZT61" s="53"/>
      <c r="RAG61" s="53"/>
      <c r="RAH61" s="53"/>
      <c r="RAJ61" s="53"/>
      <c r="RAW61" s="53"/>
      <c r="RAX61" s="53"/>
      <c r="RAZ61" s="53"/>
      <c r="RBM61" s="53"/>
      <c r="RBN61" s="53"/>
      <c r="RBP61" s="53"/>
      <c r="RCC61" s="53"/>
      <c r="RCD61" s="53"/>
      <c r="RCF61" s="53"/>
      <c r="RCS61" s="53"/>
      <c r="RCT61" s="53"/>
      <c r="RCV61" s="53"/>
      <c r="RDI61" s="53"/>
      <c r="RDJ61" s="53"/>
      <c r="RDL61" s="53"/>
      <c r="RDY61" s="53"/>
      <c r="RDZ61" s="53"/>
      <c r="REB61" s="53"/>
      <c r="REO61" s="53"/>
      <c r="REP61" s="53"/>
      <c r="RER61" s="53"/>
      <c r="RFE61" s="53"/>
      <c r="RFF61" s="53"/>
      <c r="RFH61" s="53"/>
      <c r="RFU61" s="53"/>
      <c r="RFV61" s="53"/>
      <c r="RFX61" s="53"/>
      <c r="RGK61" s="53"/>
      <c r="RGL61" s="53"/>
      <c r="RGN61" s="53"/>
      <c r="RHA61" s="53"/>
      <c r="RHB61" s="53"/>
      <c r="RHD61" s="53"/>
      <c r="RHQ61" s="53"/>
      <c r="RHR61" s="53"/>
      <c r="RHT61" s="53"/>
      <c r="RIG61" s="53"/>
      <c r="RIH61" s="53"/>
      <c r="RIJ61" s="53"/>
      <c r="RIW61" s="53"/>
      <c r="RIX61" s="53"/>
      <c r="RIZ61" s="53"/>
      <c r="RJM61" s="53"/>
      <c r="RJN61" s="53"/>
      <c r="RJP61" s="53"/>
      <c r="RKC61" s="53"/>
      <c r="RKD61" s="53"/>
      <c r="RKF61" s="53"/>
      <c r="RKS61" s="53"/>
      <c r="RKT61" s="53"/>
      <c r="RKV61" s="53"/>
      <c r="RLI61" s="53"/>
      <c r="RLJ61" s="53"/>
      <c r="RLL61" s="53"/>
      <c r="RLY61" s="53"/>
      <c r="RLZ61" s="53"/>
      <c r="RMB61" s="53"/>
      <c r="RMO61" s="53"/>
      <c r="RMP61" s="53"/>
      <c r="RMR61" s="53"/>
      <c r="RNE61" s="53"/>
      <c r="RNF61" s="53"/>
      <c r="RNH61" s="53"/>
      <c r="RNU61" s="53"/>
      <c r="RNV61" s="53"/>
      <c r="RNX61" s="53"/>
      <c r="ROK61" s="53"/>
      <c r="ROL61" s="53"/>
      <c r="RON61" s="53"/>
      <c r="RPA61" s="53"/>
      <c r="RPB61" s="53"/>
      <c r="RPD61" s="53"/>
      <c r="RPQ61" s="53"/>
      <c r="RPR61" s="53"/>
      <c r="RPT61" s="53"/>
      <c r="RQG61" s="53"/>
      <c r="RQH61" s="53"/>
      <c r="RQJ61" s="53"/>
      <c r="RQW61" s="53"/>
      <c r="RQX61" s="53"/>
      <c r="RQZ61" s="53"/>
      <c r="RRM61" s="53"/>
      <c r="RRN61" s="53"/>
      <c r="RRP61" s="53"/>
      <c r="RSC61" s="53"/>
      <c r="RSD61" s="53"/>
      <c r="RSF61" s="53"/>
      <c r="RSS61" s="53"/>
      <c r="RST61" s="53"/>
      <c r="RSV61" s="53"/>
      <c r="RTI61" s="53"/>
      <c r="RTJ61" s="53"/>
      <c r="RTL61" s="53"/>
      <c r="RTY61" s="53"/>
      <c r="RTZ61" s="53"/>
      <c r="RUB61" s="53"/>
      <c r="RUO61" s="53"/>
      <c r="RUP61" s="53"/>
      <c r="RUR61" s="53"/>
      <c r="RVE61" s="53"/>
      <c r="RVF61" s="53"/>
      <c r="RVH61" s="53"/>
      <c r="RVU61" s="53"/>
      <c r="RVV61" s="53"/>
      <c r="RVX61" s="53"/>
      <c r="RWK61" s="53"/>
      <c r="RWL61" s="53"/>
      <c r="RWN61" s="53"/>
      <c r="RXA61" s="53"/>
      <c r="RXB61" s="53"/>
      <c r="RXD61" s="53"/>
      <c r="RXQ61" s="53"/>
      <c r="RXR61" s="53"/>
      <c r="RXT61" s="53"/>
      <c r="RYG61" s="53"/>
      <c r="RYH61" s="53"/>
      <c r="RYJ61" s="53"/>
      <c r="RYW61" s="53"/>
      <c r="RYX61" s="53"/>
      <c r="RYZ61" s="53"/>
      <c r="RZM61" s="53"/>
      <c r="RZN61" s="53"/>
      <c r="RZP61" s="53"/>
      <c r="SAC61" s="53"/>
      <c r="SAD61" s="53"/>
      <c r="SAF61" s="53"/>
      <c r="SAS61" s="53"/>
      <c r="SAT61" s="53"/>
      <c r="SAV61" s="53"/>
      <c r="SBI61" s="53"/>
      <c r="SBJ61" s="53"/>
      <c r="SBL61" s="53"/>
      <c r="SBY61" s="53"/>
      <c r="SBZ61" s="53"/>
      <c r="SCB61" s="53"/>
      <c r="SCO61" s="53"/>
      <c r="SCP61" s="53"/>
      <c r="SCR61" s="53"/>
      <c r="SDE61" s="53"/>
      <c r="SDF61" s="53"/>
      <c r="SDH61" s="53"/>
      <c r="SDU61" s="53"/>
      <c r="SDV61" s="53"/>
      <c r="SDX61" s="53"/>
      <c r="SEK61" s="53"/>
      <c r="SEL61" s="53"/>
      <c r="SEN61" s="53"/>
      <c r="SFA61" s="53"/>
      <c r="SFB61" s="53"/>
      <c r="SFD61" s="53"/>
      <c r="SFQ61" s="53"/>
      <c r="SFR61" s="53"/>
      <c r="SFT61" s="53"/>
      <c r="SGG61" s="53"/>
      <c r="SGH61" s="53"/>
      <c r="SGJ61" s="53"/>
      <c r="SGW61" s="53"/>
      <c r="SGX61" s="53"/>
      <c r="SGZ61" s="53"/>
      <c r="SHM61" s="53"/>
      <c r="SHN61" s="53"/>
      <c r="SHP61" s="53"/>
      <c r="SIC61" s="53"/>
      <c r="SID61" s="53"/>
      <c r="SIF61" s="53"/>
      <c r="SIS61" s="53"/>
      <c r="SIT61" s="53"/>
      <c r="SIV61" s="53"/>
      <c r="SJI61" s="53"/>
      <c r="SJJ61" s="53"/>
      <c r="SJL61" s="53"/>
      <c r="SJY61" s="53"/>
      <c r="SJZ61" s="53"/>
      <c r="SKB61" s="53"/>
      <c r="SKO61" s="53"/>
      <c r="SKP61" s="53"/>
      <c r="SKR61" s="53"/>
      <c r="SLE61" s="53"/>
      <c r="SLF61" s="53"/>
      <c r="SLH61" s="53"/>
      <c r="SLU61" s="53"/>
      <c r="SLV61" s="53"/>
      <c r="SLX61" s="53"/>
      <c r="SMK61" s="53"/>
      <c r="SML61" s="53"/>
      <c r="SMN61" s="53"/>
      <c r="SNA61" s="53"/>
      <c r="SNB61" s="53"/>
      <c r="SND61" s="53"/>
      <c r="SNQ61" s="53"/>
      <c r="SNR61" s="53"/>
      <c r="SNT61" s="53"/>
      <c r="SOG61" s="53"/>
      <c r="SOH61" s="53"/>
      <c r="SOJ61" s="53"/>
      <c r="SOW61" s="53"/>
      <c r="SOX61" s="53"/>
      <c r="SOZ61" s="53"/>
      <c r="SPM61" s="53"/>
      <c r="SPN61" s="53"/>
      <c r="SPP61" s="53"/>
      <c r="SQC61" s="53"/>
      <c r="SQD61" s="53"/>
      <c r="SQF61" s="53"/>
      <c r="SQS61" s="53"/>
      <c r="SQT61" s="53"/>
      <c r="SQV61" s="53"/>
      <c r="SRI61" s="53"/>
      <c r="SRJ61" s="53"/>
      <c r="SRL61" s="53"/>
      <c r="SRY61" s="53"/>
      <c r="SRZ61" s="53"/>
      <c r="SSB61" s="53"/>
      <c r="SSO61" s="53"/>
      <c r="SSP61" s="53"/>
      <c r="SSR61" s="53"/>
      <c r="STE61" s="53"/>
      <c r="STF61" s="53"/>
      <c r="STH61" s="53"/>
      <c r="STU61" s="53"/>
      <c r="STV61" s="53"/>
      <c r="STX61" s="53"/>
      <c r="SUK61" s="53"/>
      <c r="SUL61" s="53"/>
      <c r="SUN61" s="53"/>
      <c r="SVA61" s="53"/>
      <c r="SVB61" s="53"/>
      <c r="SVD61" s="53"/>
      <c r="SVQ61" s="53"/>
      <c r="SVR61" s="53"/>
      <c r="SVT61" s="53"/>
      <c r="SWG61" s="53"/>
      <c r="SWH61" s="53"/>
      <c r="SWJ61" s="53"/>
      <c r="SWW61" s="53"/>
      <c r="SWX61" s="53"/>
      <c r="SWZ61" s="53"/>
      <c r="SXM61" s="53"/>
      <c r="SXN61" s="53"/>
      <c r="SXP61" s="53"/>
      <c r="SYC61" s="53"/>
      <c r="SYD61" s="53"/>
      <c r="SYF61" s="53"/>
      <c r="SYS61" s="53"/>
      <c r="SYT61" s="53"/>
      <c r="SYV61" s="53"/>
      <c r="SZI61" s="53"/>
      <c r="SZJ61" s="53"/>
      <c r="SZL61" s="53"/>
      <c r="SZY61" s="53"/>
      <c r="SZZ61" s="53"/>
      <c r="TAB61" s="53"/>
      <c r="TAO61" s="53"/>
      <c r="TAP61" s="53"/>
      <c r="TAR61" s="53"/>
      <c r="TBE61" s="53"/>
      <c r="TBF61" s="53"/>
      <c r="TBH61" s="53"/>
      <c r="TBU61" s="53"/>
      <c r="TBV61" s="53"/>
      <c r="TBX61" s="53"/>
      <c r="TCK61" s="53"/>
      <c r="TCL61" s="53"/>
      <c r="TCN61" s="53"/>
      <c r="TDA61" s="53"/>
      <c r="TDB61" s="53"/>
      <c r="TDD61" s="53"/>
      <c r="TDQ61" s="53"/>
      <c r="TDR61" s="53"/>
      <c r="TDT61" s="53"/>
      <c r="TEG61" s="53"/>
      <c r="TEH61" s="53"/>
      <c r="TEJ61" s="53"/>
      <c r="TEW61" s="53"/>
      <c r="TEX61" s="53"/>
      <c r="TEZ61" s="53"/>
      <c r="TFM61" s="53"/>
      <c r="TFN61" s="53"/>
      <c r="TFP61" s="53"/>
      <c r="TGC61" s="53"/>
      <c r="TGD61" s="53"/>
      <c r="TGF61" s="53"/>
      <c r="TGS61" s="53"/>
      <c r="TGT61" s="53"/>
      <c r="TGV61" s="53"/>
      <c r="THI61" s="53"/>
      <c r="THJ61" s="53"/>
      <c r="THL61" s="53"/>
      <c r="THY61" s="53"/>
      <c r="THZ61" s="53"/>
      <c r="TIB61" s="53"/>
      <c r="TIO61" s="53"/>
      <c r="TIP61" s="53"/>
      <c r="TIR61" s="53"/>
      <c r="TJE61" s="53"/>
      <c r="TJF61" s="53"/>
      <c r="TJH61" s="53"/>
      <c r="TJU61" s="53"/>
      <c r="TJV61" s="53"/>
      <c r="TJX61" s="53"/>
      <c r="TKK61" s="53"/>
      <c r="TKL61" s="53"/>
      <c r="TKN61" s="53"/>
      <c r="TLA61" s="53"/>
      <c r="TLB61" s="53"/>
      <c r="TLD61" s="53"/>
      <c r="TLQ61" s="53"/>
      <c r="TLR61" s="53"/>
      <c r="TLT61" s="53"/>
      <c r="TMG61" s="53"/>
      <c r="TMH61" s="53"/>
      <c r="TMJ61" s="53"/>
      <c r="TMW61" s="53"/>
      <c r="TMX61" s="53"/>
      <c r="TMZ61" s="53"/>
      <c r="TNM61" s="53"/>
      <c r="TNN61" s="53"/>
      <c r="TNP61" s="53"/>
      <c r="TOC61" s="53"/>
      <c r="TOD61" s="53"/>
      <c r="TOF61" s="53"/>
      <c r="TOS61" s="53"/>
      <c r="TOT61" s="53"/>
      <c r="TOV61" s="53"/>
      <c r="TPI61" s="53"/>
      <c r="TPJ61" s="53"/>
      <c r="TPL61" s="53"/>
      <c r="TPY61" s="53"/>
      <c r="TPZ61" s="53"/>
      <c r="TQB61" s="53"/>
      <c r="TQO61" s="53"/>
      <c r="TQP61" s="53"/>
      <c r="TQR61" s="53"/>
      <c r="TRE61" s="53"/>
      <c r="TRF61" s="53"/>
      <c r="TRH61" s="53"/>
      <c r="TRU61" s="53"/>
      <c r="TRV61" s="53"/>
      <c r="TRX61" s="53"/>
      <c r="TSK61" s="53"/>
      <c r="TSL61" s="53"/>
      <c r="TSN61" s="53"/>
      <c r="TTA61" s="53"/>
      <c r="TTB61" s="53"/>
      <c r="TTD61" s="53"/>
      <c r="TTQ61" s="53"/>
      <c r="TTR61" s="53"/>
      <c r="TTT61" s="53"/>
      <c r="TUG61" s="53"/>
      <c r="TUH61" s="53"/>
      <c r="TUJ61" s="53"/>
      <c r="TUW61" s="53"/>
      <c r="TUX61" s="53"/>
      <c r="TUZ61" s="53"/>
      <c r="TVM61" s="53"/>
      <c r="TVN61" s="53"/>
      <c r="TVP61" s="53"/>
      <c r="TWC61" s="53"/>
      <c r="TWD61" s="53"/>
      <c r="TWF61" s="53"/>
      <c r="TWS61" s="53"/>
      <c r="TWT61" s="53"/>
      <c r="TWV61" s="53"/>
      <c r="TXI61" s="53"/>
      <c r="TXJ61" s="53"/>
      <c r="TXL61" s="53"/>
      <c r="TXY61" s="53"/>
      <c r="TXZ61" s="53"/>
      <c r="TYB61" s="53"/>
      <c r="TYO61" s="53"/>
      <c r="TYP61" s="53"/>
      <c r="TYR61" s="53"/>
      <c r="TZE61" s="53"/>
      <c r="TZF61" s="53"/>
      <c r="TZH61" s="53"/>
      <c r="TZU61" s="53"/>
      <c r="TZV61" s="53"/>
      <c r="TZX61" s="53"/>
      <c r="UAK61" s="53"/>
      <c r="UAL61" s="53"/>
      <c r="UAN61" s="53"/>
      <c r="UBA61" s="53"/>
      <c r="UBB61" s="53"/>
      <c r="UBD61" s="53"/>
      <c r="UBQ61" s="53"/>
      <c r="UBR61" s="53"/>
      <c r="UBT61" s="53"/>
      <c r="UCG61" s="53"/>
      <c r="UCH61" s="53"/>
      <c r="UCJ61" s="53"/>
      <c r="UCW61" s="53"/>
      <c r="UCX61" s="53"/>
      <c r="UCZ61" s="53"/>
      <c r="UDM61" s="53"/>
      <c r="UDN61" s="53"/>
      <c r="UDP61" s="53"/>
      <c r="UEC61" s="53"/>
      <c r="UED61" s="53"/>
      <c r="UEF61" s="53"/>
      <c r="UES61" s="53"/>
      <c r="UET61" s="53"/>
      <c r="UEV61" s="53"/>
      <c r="UFI61" s="53"/>
      <c r="UFJ61" s="53"/>
      <c r="UFL61" s="53"/>
      <c r="UFY61" s="53"/>
      <c r="UFZ61" s="53"/>
      <c r="UGB61" s="53"/>
      <c r="UGO61" s="53"/>
      <c r="UGP61" s="53"/>
      <c r="UGR61" s="53"/>
      <c r="UHE61" s="53"/>
      <c r="UHF61" s="53"/>
      <c r="UHH61" s="53"/>
      <c r="UHU61" s="53"/>
      <c r="UHV61" s="53"/>
      <c r="UHX61" s="53"/>
      <c r="UIK61" s="53"/>
      <c r="UIL61" s="53"/>
      <c r="UIN61" s="53"/>
      <c r="UJA61" s="53"/>
      <c r="UJB61" s="53"/>
      <c r="UJD61" s="53"/>
      <c r="UJQ61" s="53"/>
      <c r="UJR61" s="53"/>
      <c r="UJT61" s="53"/>
      <c r="UKG61" s="53"/>
      <c r="UKH61" s="53"/>
      <c r="UKJ61" s="53"/>
      <c r="UKW61" s="53"/>
      <c r="UKX61" s="53"/>
      <c r="UKZ61" s="53"/>
      <c r="ULM61" s="53"/>
      <c r="ULN61" s="53"/>
      <c r="ULP61" s="53"/>
      <c r="UMC61" s="53"/>
      <c r="UMD61" s="53"/>
      <c r="UMF61" s="53"/>
      <c r="UMS61" s="53"/>
      <c r="UMT61" s="53"/>
      <c r="UMV61" s="53"/>
      <c r="UNI61" s="53"/>
      <c r="UNJ61" s="53"/>
      <c r="UNL61" s="53"/>
      <c r="UNY61" s="53"/>
      <c r="UNZ61" s="53"/>
      <c r="UOB61" s="53"/>
      <c r="UOO61" s="53"/>
      <c r="UOP61" s="53"/>
      <c r="UOR61" s="53"/>
      <c r="UPE61" s="53"/>
      <c r="UPF61" s="53"/>
      <c r="UPH61" s="53"/>
      <c r="UPU61" s="53"/>
      <c r="UPV61" s="53"/>
      <c r="UPX61" s="53"/>
      <c r="UQK61" s="53"/>
      <c r="UQL61" s="53"/>
      <c r="UQN61" s="53"/>
      <c r="URA61" s="53"/>
      <c r="URB61" s="53"/>
      <c r="URD61" s="53"/>
      <c r="URQ61" s="53"/>
      <c r="URR61" s="53"/>
      <c r="URT61" s="53"/>
      <c r="USG61" s="53"/>
      <c r="USH61" s="53"/>
      <c r="USJ61" s="53"/>
      <c r="USW61" s="53"/>
      <c r="USX61" s="53"/>
      <c r="USZ61" s="53"/>
      <c r="UTM61" s="53"/>
      <c r="UTN61" s="53"/>
      <c r="UTP61" s="53"/>
      <c r="UUC61" s="53"/>
      <c r="UUD61" s="53"/>
      <c r="UUF61" s="53"/>
      <c r="UUS61" s="53"/>
      <c r="UUT61" s="53"/>
      <c r="UUV61" s="53"/>
      <c r="UVI61" s="53"/>
      <c r="UVJ61" s="53"/>
      <c r="UVL61" s="53"/>
      <c r="UVY61" s="53"/>
      <c r="UVZ61" s="53"/>
      <c r="UWB61" s="53"/>
      <c r="UWO61" s="53"/>
      <c r="UWP61" s="53"/>
      <c r="UWR61" s="53"/>
      <c r="UXE61" s="53"/>
      <c r="UXF61" s="53"/>
      <c r="UXH61" s="53"/>
      <c r="UXU61" s="53"/>
      <c r="UXV61" s="53"/>
      <c r="UXX61" s="53"/>
      <c r="UYK61" s="53"/>
      <c r="UYL61" s="53"/>
      <c r="UYN61" s="53"/>
      <c r="UZA61" s="53"/>
      <c r="UZB61" s="53"/>
      <c r="UZD61" s="53"/>
      <c r="UZQ61" s="53"/>
      <c r="UZR61" s="53"/>
      <c r="UZT61" s="53"/>
      <c r="VAG61" s="53"/>
      <c r="VAH61" s="53"/>
      <c r="VAJ61" s="53"/>
      <c r="VAW61" s="53"/>
      <c r="VAX61" s="53"/>
      <c r="VAZ61" s="53"/>
      <c r="VBM61" s="53"/>
      <c r="VBN61" s="53"/>
      <c r="VBP61" s="53"/>
      <c r="VCC61" s="53"/>
      <c r="VCD61" s="53"/>
      <c r="VCF61" s="53"/>
      <c r="VCS61" s="53"/>
      <c r="VCT61" s="53"/>
      <c r="VCV61" s="53"/>
      <c r="VDI61" s="53"/>
      <c r="VDJ61" s="53"/>
      <c r="VDL61" s="53"/>
      <c r="VDY61" s="53"/>
      <c r="VDZ61" s="53"/>
      <c r="VEB61" s="53"/>
      <c r="VEO61" s="53"/>
      <c r="VEP61" s="53"/>
      <c r="VER61" s="53"/>
      <c r="VFE61" s="53"/>
      <c r="VFF61" s="53"/>
      <c r="VFH61" s="53"/>
      <c r="VFU61" s="53"/>
      <c r="VFV61" s="53"/>
      <c r="VFX61" s="53"/>
      <c r="VGK61" s="53"/>
      <c r="VGL61" s="53"/>
      <c r="VGN61" s="53"/>
      <c r="VHA61" s="53"/>
      <c r="VHB61" s="53"/>
      <c r="VHD61" s="53"/>
      <c r="VHQ61" s="53"/>
      <c r="VHR61" s="53"/>
      <c r="VHT61" s="53"/>
      <c r="VIG61" s="53"/>
      <c r="VIH61" s="53"/>
      <c r="VIJ61" s="53"/>
      <c r="VIW61" s="53"/>
      <c r="VIX61" s="53"/>
      <c r="VIZ61" s="53"/>
      <c r="VJM61" s="53"/>
      <c r="VJN61" s="53"/>
      <c r="VJP61" s="53"/>
      <c r="VKC61" s="53"/>
      <c r="VKD61" s="53"/>
      <c r="VKF61" s="53"/>
      <c r="VKS61" s="53"/>
      <c r="VKT61" s="53"/>
      <c r="VKV61" s="53"/>
      <c r="VLI61" s="53"/>
      <c r="VLJ61" s="53"/>
      <c r="VLL61" s="53"/>
      <c r="VLY61" s="53"/>
      <c r="VLZ61" s="53"/>
      <c r="VMB61" s="53"/>
      <c r="VMO61" s="53"/>
      <c r="VMP61" s="53"/>
      <c r="VMR61" s="53"/>
      <c r="VNE61" s="53"/>
      <c r="VNF61" s="53"/>
      <c r="VNH61" s="53"/>
      <c r="VNU61" s="53"/>
      <c r="VNV61" s="53"/>
      <c r="VNX61" s="53"/>
      <c r="VOK61" s="53"/>
      <c r="VOL61" s="53"/>
      <c r="VON61" s="53"/>
      <c r="VPA61" s="53"/>
      <c r="VPB61" s="53"/>
      <c r="VPD61" s="53"/>
      <c r="VPQ61" s="53"/>
      <c r="VPR61" s="53"/>
      <c r="VPT61" s="53"/>
      <c r="VQG61" s="53"/>
      <c r="VQH61" s="53"/>
      <c r="VQJ61" s="53"/>
      <c r="VQW61" s="53"/>
      <c r="VQX61" s="53"/>
      <c r="VQZ61" s="53"/>
      <c r="VRM61" s="53"/>
      <c r="VRN61" s="53"/>
      <c r="VRP61" s="53"/>
      <c r="VSC61" s="53"/>
      <c r="VSD61" s="53"/>
      <c r="VSF61" s="53"/>
      <c r="VSS61" s="53"/>
      <c r="VST61" s="53"/>
      <c r="VSV61" s="53"/>
      <c r="VTI61" s="53"/>
      <c r="VTJ61" s="53"/>
      <c r="VTL61" s="53"/>
      <c r="VTY61" s="53"/>
      <c r="VTZ61" s="53"/>
      <c r="VUB61" s="53"/>
      <c r="VUO61" s="53"/>
      <c r="VUP61" s="53"/>
      <c r="VUR61" s="53"/>
      <c r="VVE61" s="53"/>
      <c r="VVF61" s="53"/>
      <c r="VVH61" s="53"/>
      <c r="VVU61" s="53"/>
      <c r="VVV61" s="53"/>
      <c r="VVX61" s="53"/>
      <c r="VWK61" s="53"/>
      <c r="VWL61" s="53"/>
      <c r="VWN61" s="53"/>
      <c r="VXA61" s="53"/>
      <c r="VXB61" s="53"/>
      <c r="VXD61" s="53"/>
      <c r="VXQ61" s="53"/>
      <c r="VXR61" s="53"/>
      <c r="VXT61" s="53"/>
      <c r="VYG61" s="53"/>
      <c r="VYH61" s="53"/>
      <c r="VYJ61" s="53"/>
      <c r="VYW61" s="53"/>
      <c r="VYX61" s="53"/>
      <c r="VYZ61" s="53"/>
      <c r="VZM61" s="53"/>
      <c r="VZN61" s="53"/>
      <c r="VZP61" s="53"/>
      <c r="WAC61" s="53"/>
      <c r="WAD61" s="53"/>
      <c r="WAF61" s="53"/>
      <c r="WAS61" s="53"/>
      <c r="WAT61" s="53"/>
      <c r="WAV61" s="53"/>
      <c r="WBI61" s="53"/>
      <c r="WBJ61" s="53"/>
      <c r="WBL61" s="53"/>
      <c r="WBY61" s="53"/>
      <c r="WBZ61" s="53"/>
      <c r="WCB61" s="53"/>
      <c r="WCO61" s="53"/>
      <c r="WCP61" s="53"/>
      <c r="WCR61" s="53"/>
      <c r="WDE61" s="53"/>
      <c r="WDF61" s="53"/>
      <c r="WDH61" s="53"/>
      <c r="WDU61" s="53"/>
      <c r="WDV61" s="53"/>
      <c r="WDX61" s="53"/>
      <c r="WEK61" s="53"/>
      <c r="WEL61" s="53"/>
      <c r="WEN61" s="53"/>
      <c r="WFA61" s="53"/>
      <c r="WFB61" s="53"/>
      <c r="WFD61" s="53"/>
      <c r="WFQ61" s="53"/>
      <c r="WFR61" s="53"/>
      <c r="WFT61" s="53"/>
      <c r="WGG61" s="53"/>
      <c r="WGH61" s="53"/>
      <c r="WGJ61" s="53"/>
      <c r="WGW61" s="53"/>
      <c r="WGX61" s="53"/>
      <c r="WGZ61" s="53"/>
      <c r="WHM61" s="53"/>
      <c r="WHN61" s="53"/>
      <c r="WHP61" s="53"/>
      <c r="WIC61" s="53"/>
      <c r="WID61" s="53"/>
      <c r="WIF61" s="53"/>
      <c r="WIS61" s="53"/>
      <c r="WIT61" s="53"/>
      <c r="WIV61" s="53"/>
      <c r="WJI61" s="53"/>
      <c r="WJJ61" s="53"/>
      <c r="WJL61" s="53"/>
      <c r="WJY61" s="53"/>
      <c r="WJZ61" s="53"/>
      <c r="WKB61" s="53"/>
      <c r="WKO61" s="53"/>
      <c r="WKP61" s="53"/>
      <c r="WKR61" s="53"/>
      <c r="WLE61" s="53"/>
      <c r="WLF61" s="53"/>
      <c r="WLH61" s="53"/>
      <c r="WLU61" s="53"/>
      <c r="WLV61" s="53"/>
      <c r="WLX61" s="53"/>
      <c r="WMK61" s="53"/>
      <c r="WML61" s="53"/>
      <c r="WMN61" s="53"/>
      <c r="WNA61" s="53"/>
      <c r="WNB61" s="53"/>
      <c r="WND61" s="53"/>
      <c r="WNQ61" s="53"/>
      <c r="WNR61" s="53"/>
      <c r="WNT61" s="53"/>
      <c r="WOG61" s="53"/>
      <c r="WOH61" s="53"/>
      <c r="WOJ61" s="53"/>
      <c r="WOW61" s="53"/>
      <c r="WOX61" s="53"/>
      <c r="WOZ61" s="53"/>
      <c r="WPM61" s="53"/>
      <c r="WPN61" s="53"/>
      <c r="WPP61" s="53"/>
      <c r="WQC61" s="53"/>
      <c r="WQD61" s="53"/>
      <c r="WQF61" s="53"/>
      <c r="WQS61" s="53"/>
      <c r="WQT61" s="53"/>
      <c r="WQV61" s="53"/>
      <c r="WRI61" s="53"/>
      <c r="WRJ61" s="53"/>
      <c r="WRL61" s="53"/>
      <c r="WRY61" s="53"/>
      <c r="WRZ61" s="53"/>
      <c r="WSB61" s="53"/>
      <c r="WSO61" s="53"/>
      <c r="WSP61" s="53"/>
      <c r="WSR61" s="53"/>
      <c r="WTE61" s="53"/>
      <c r="WTF61" s="53"/>
      <c r="WTH61" s="53"/>
      <c r="WTU61" s="53"/>
      <c r="WTV61" s="53"/>
      <c r="WTX61" s="53"/>
      <c r="WUK61" s="53"/>
      <c r="WUL61" s="53"/>
      <c r="WUN61" s="53"/>
      <c r="WVA61" s="53"/>
      <c r="WVB61" s="53"/>
      <c r="WVD61" s="53"/>
      <c r="WVQ61" s="53"/>
      <c r="WVR61" s="53"/>
      <c r="WVT61" s="53"/>
      <c r="WWG61" s="53"/>
      <c r="WWH61" s="53"/>
      <c r="WWJ61" s="53"/>
      <c r="WWW61" s="53"/>
      <c r="WWX61" s="53"/>
      <c r="WWZ61" s="53"/>
      <c r="WXM61" s="53"/>
      <c r="WXN61" s="53"/>
      <c r="WXP61" s="53"/>
      <c r="WYC61" s="53"/>
      <c r="WYD61" s="53"/>
      <c r="WYF61" s="53"/>
      <c r="WYS61" s="53"/>
      <c r="WYT61" s="53"/>
      <c r="WYV61" s="53"/>
      <c r="WZI61" s="53"/>
      <c r="WZJ61" s="53"/>
      <c r="WZL61" s="53"/>
      <c r="WZY61" s="53"/>
      <c r="WZZ61" s="53"/>
      <c r="XAB61" s="53"/>
      <c r="XAO61" s="53"/>
      <c r="XAP61" s="53"/>
      <c r="XAR61" s="53"/>
      <c r="XBE61" s="53"/>
      <c r="XBF61" s="53"/>
      <c r="XBH61" s="53"/>
      <c r="XBU61" s="53"/>
      <c r="XBV61" s="53"/>
      <c r="XBX61" s="53"/>
      <c r="XCK61" s="53"/>
      <c r="XCL61" s="53"/>
      <c r="XCN61" s="53"/>
      <c r="XDA61" s="53"/>
      <c r="XDB61" s="53"/>
      <c r="XDD61" s="53"/>
      <c r="XDQ61" s="53"/>
      <c r="XDR61" s="53"/>
      <c r="XDT61" s="53"/>
      <c r="XEG61" s="53"/>
      <c r="XEH61" s="53"/>
      <c r="XEJ61" s="53"/>
    </row>
    <row r="62" spans="1:1020 1033:2044 2057:3068 3081:4092 4105:5116 5129:6140 6153:7164 7177:8188 8201:9212 9225:10236 10249:11260 11273:12284 12297:13308 13321:14332 14345:15356 15369:16364" x14ac:dyDescent="0.2">
      <c r="A62" s="56"/>
      <c r="B62" s="56"/>
      <c r="C62" s="47"/>
      <c r="D62" s="56"/>
      <c r="AO62" s="53"/>
      <c r="AP62" s="53"/>
      <c r="AR62" s="53"/>
      <c r="BE62" s="53"/>
      <c r="BF62" s="53"/>
      <c r="BH62" s="53"/>
      <c r="BU62" s="53"/>
      <c r="BV62" s="53"/>
      <c r="BX62" s="53"/>
      <c r="CK62" s="53"/>
      <c r="CL62" s="53"/>
      <c r="CN62" s="53"/>
      <c r="DA62" s="53"/>
      <c r="DB62" s="53"/>
      <c r="DD62" s="53"/>
      <c r="DQ62" s="53"/>
      <c r="DR62" s="53"/>
      <c r="DT62" s="53"/>
      <c r="EG62" s="53"/>
      <c r="EH62" s="53"/>
      <c r="EJ62" s="53"/>
      <c r="EW62" s="53"/>
      <c r="EX62" s="53"/>
      <c r="EZ62" s="53"/>
      <c r="FM62" s="53"/>
      <c r="FN62" s="53"/>
      <c r="FP62" s="53"/>
      <c r="GC62" s="53"/>
      <c r="GD62" s="53"/>
      <c r="GF62" s="53"/>
      <c r="GS62" s="53"/>
      <c r="GT62" s="53"/>
      <c r="GV62" s="53"/>
      <c r="HI62" s="53"/>
      <c r="HJ62" s="53"/>
      <c r="HL62" s="53"/>
      <c r="HY62" s="53"/>
      <c r="HZ62" s="53"/>
      <c r="IB62" s="53"/>
      <c r="IO62" s="53"/>
      <c r="IP62" s="53"/>
      <c r="IR62" s="53"/>
      <c r="JE62" s="53"/>
      <c r="JF62" s="53"/>
      <c r="JH62" s="53"/>
      <c r="JU62" s="53"/>
      <c r="JV62" s="53"/>
      <c r="JX62" s="53"/>
      <c r="KK62" s="53"/>
      <c r="KL62" s="53"/>
      <c r="KN62" s="53"/>
      <c r="LA62" s="53"/>
      <c r="LB62" s="53"/>
      <c r="LD62" s="53"/>
      <c r="LQ62" s="53"/>
      <c r="LR62" s="53"/>
      <c r="LT62" s="53"/>
      <c r="MG62" s="53"/>
      <c r="MH62" s="53"/>
      <c r="MJ62" s="53"/>
      <c r="MW62" s="53"/>
      <c r="MX62" s="53"/>
      <c r="MZ62" s="53"/>
      <c r="NM62" s="53"/>
      <c r="NN62" s="53"/>
      <c r="NP62" s="53"/>
      <c r="OC62" s="53"/>
      <c r="OD62" s="53"/>
      <c r="OF62" s="53"/>
      <c r="OS62" s="53"/>
      <c r="OT62" s="53"/>
      <c r="OV62" s="53"/>
      <c r="PI62" s="53"/>
      <c r="PJ62" s="53"/>
      <c r="PL62" s="53"/>
      <c r="PY62" s="53"/>
      <c r="PZ62" s="53"/>
      <c r="QB62" s="53"/>
      <c r="QO62" s="53"/>
      <c r="QP62" s="53"/>
      <c r="QR62" s="53"/>
      <c r="RE62" s="53"/>
      <c r="RF62" s="53"/>
      <c r="RH62" s="53"/>
      <c r="RU62" s="53"/>
      <c r="RV62" s="53"/>
      <c r="RX62" s="53"/>
      <c r="SK62" s="53"/>
      <c r="SL62" s="53"/>
      <c r="SN62" s="53"/>
      <c r="TA62" s="53"/>
      <c r="TB62" s="53"/>
      <c r="TD62" s="53"/>
      <c r="TQ62" s="53"/>
      <c r="TR62" s="53"/>
      <c r="TT62" s="53"/>
      <c r="UG62" s="53"/>
      <c r="UH62" s="53"/>
      <c r="UJ62" s="53"/>
      <c r="UW62" s="53"/>
      <c r="UX62" s="53"/>
      <c r="UZ62" s="53"/>
      <c r="VM62" s="53"/>
      <c r="VN62" s="53"/>
      <c r="VP62" s="53"/>
      <c r="WC62" s="53"/>
      <c r="WD62" s="53"/>
      <c r="WF62" s="53"/>
      <c r="WS62" s="53"/>
      <c r="WT62" s="53"/>
      <c r="WV62" s="53"/>
      <c r="XI62" s="53"/>
      <c r="XJ62" s="53"/>
      <c r="XL62" s="53"/>
      <c r="XY62" s="53"/>
      <c r="XZ62" s="53"/>
      <c r="YB62" s="53"/>
      <c r="YO62" s="53"/>
      <c r="YP62" s="53"/>
      <c r="YR62" s="53"/>
      <c r="ZE62" s="53"/>
      <c r="ZF62" s="53"/>
      <c r="ZH62" s="53"/>
      <c r="ZU62" s="53"/>
      <c r="ZV62" s="53"/>
      <c r="ZX62" s="53"/>
      <c r="AAK62" s="53"/>
      <c r="AAL62" s="53"/>
      <c r="AAN62" s="53"/>
      <c r="ABA62" s="53"/>
      <c r="ABB62" s="53"/>
      <c r="ABD62" s="53"/>
      <c r="ABQ62" s="53"/>
      <c r="ABR62" s="53"/>
      <c r="ABT62" s="53"/>
      <c r="ACG62" s="53"/>
      <c r="ACH62" s="53"/>
      <c r="ACJ62" s="53"/>
      <c r="ACW62" s="53"/>
      <c r="ACX62" s="53"/>
      <c r="ACZ62" s="53"/>
      <c r="ADM62" s="53"/>
      <c r="ADN62" s="53"/>
      <c r="ADP62" s="53"/>
      <c r="AEC62" s="53"/>
      <c r="AED62" s="53"/>
      <c r="AEF62" s="53"/>
      <c r="AES62" s="53"/>
      <c r="AET62" s="53"/>
      <c r="AEV62" s="53"/>
      <c r="AFI62" s="53"/>
      <c r="AFJ62" s="53"/>
      <c r="AFL62" s="53"/>
      <c r="AFY62" s="53"/>
      <c r="AFZ62" s="53"/>
      <c r="AGB62" s="53"/>
      <c r="AGO62" s="53"/>
      <c r="AGP62" s="53"/>
      <c r="AGR62" s="53"/>
      <c r="AHE62" s="53"/>
      <c r="AHF62" s="53"/>
      <c r="AHH62" s="53"/>
      <c r="AHU62" s="53"/>
      <c r="AHV62" s="53"/>
      <c r="AHX62" s="53"/>
      <c r="AIK62" s="53"/>
      <c r="AIL62" s="53"/>
      <c r="AIN62" s="53"/>
      <c r="AJA62" s="53"/>
      <c r="AJB62" s="53"/>
      <c r="AJD62" s="53"/>
      <c r="AJQ62" s="53"/>
      <c r="AJR62" s="53"/>
      <c r="AJT62" s="53"/>
      <c r="AKG62" s="53"/>
      <c r="AKH62" s="53"/>
      <c r="AKJ62" s="53"/>
      <c r="AKW62" s="53"/>
      <c r="AKX62" s="53"/>
      <c r="AKZ62" s="53"/>
      <c r="ALM62" s="53"/>
      <c r="ALN62" s="53"/>
      <c r="ALP62" s="53"/>
      <c r="AMC62" s="53"/>
      <c r="AMD62" s="53"/>
      <c r="AMF62" s="53"/>
      <c r="AMS62" s="53"/>
      <c r="AMT62" s="53"/>
      <c r="AMV62" s="53"/>
      <c r="ANI62" s="53"/>
      <c r="ANJ62" s="53"/>
      <c r="ANL62" s="53"/>
      <c r="ANY62" s="53"/>
      <c r="ANZ62" s="53"/>
      <c r="AOB62" s="53"/>
      <c r="AOO62" s="53"/>
      <c r="AOP62" s="53"/>
      <c r="AOR62" s="53"/>
      <c r="APE62" s="53"/>
      <c r="APF62" s="53"/>
      <c r="APH62" s="53"/>
      <c r="APU62" s="53"/>
      <c r="APV62" s="53"/>
      <c r="APX62" s="53"/>
      <c r="AQK62" s="53"/>
      <c r="AQL62" s="53"/>
      <c r="AQN62" s="53"/>
      <c r="ARA62" s="53"/>
      <c r="ARB62" s="53"/>
      <c r="ARD62" s="53"/>
      <c r="ARQ62" s="53"/>
      <c r="ARR62" s="53"/>
      <c r="ART62" s="53"/>
      <c r="ASG62" s="53"/>
      <c r="ASH62" s="53"/>
      <c r="ASJ62" s="53"/>
      <c r="ASW62" s="53"/>
      <c r="ASX62" s="53"/>
      <c r="ASZ62" s="53"/>
      <c r="ATM62" s="53"/>
      <c r="ATN62" s="53"/>
      <c r="ATP62" s="53"/>
      <c r="AUC62" s="53"/>
      <c r="AUD62" s="53"/>
      <c r="AUF62" s="53"/>
      <c r="AUS62" s="53"/>
      <c r="AUT62" s="53"/>
      <c r="AUV62" s="53"/>
      <c r="AVI62" s="53"/>
      <c r="AVJ62" s="53"/>
      <c r="AVL62" s="53"/>
      <c r="AVY62" s="53"/>
      <c r="AVZ62" s="53"/>
      <c r="AWB62" s="53"/>
      <c r="AWO62" s="53"/>
      <c r="AWP62" s="53"/>
      <c r="AWR62" s="53"/>
      <c r="AXE62" s="53"/>
      <c r="AXF62" s="53"/>
      <c r="AXH62" s="53"/>
      <c r="AXU62" s="53"/>
      <c r="AXV62" s="53"/>
      <c r="AXX62" s="53"/>
      <c r="AYK62" s="53"/>
      <c r="AYL62" s="53"/>
      <c r="AYN62" s="53"/>
      <c r="AZA62" s="53"/>
      <c r="AZB62" s="53"/>
      <c r="AZD62" s="53"/>
      <c r="AZQ62" s="53"/>
      <c r="AZR62" s="53"/>
      <c r="AZT62" s="53"/>
      <c r="BAG62" s="53"/>
      <c r="BAH62" s="53"/>
      <c r="BAJ62" s="53"/>
      <c r="BAW62" s="53"/>
      <c r="BAX62" s="53"/>
      <c r="BAZ62" s="53"/>
      <c r="BBM62" s="53"/>
      <c r="BBN62" s="53"/>
      <c r="BBP62" s="53"/>
      <c r="BCC62" s="53"/>
      <c r="BCD62" s="53"/>
      <c r="BCF62" s="53"/>
      <c r="BCS62" s="53"/>
      <c r="BCT62" s="53"/>
      <c r="BCV62" s="53"/>
      <c r="BDI62" s="53"/>
      <c r="BDJ62" s="53"/>
      <c r="BDL62" s="53"/>
      <c r="BDY62" s="53"/>
      <c r="BDZ62" s="53"/>
      <c r="BEB62" s="53"/>
      <c r="BEO62" s="53"/>
      <c r="BEP62" s="53"/>
      <c r="BER62" s="53"/>
      <c r="BFE62" s="53"/>
      <c r="BFF62" s="53"/>
      <c r="BFH62" s="53"/>
      <c r="BFU62" s="53"/>
      <c r="BFV62" s="53"/>
      <c r="BFX62" s="53"/>
      <c r="BGK62" s="53"/>
      <c r="BGL62" s="53"/>
      <c r="BGN62" s="53"/>
      <c r="BHA62" s="53"/>
      <c r="BHB62" s="53"/>
      <c r="BHD62" s="53"/>
      <c r="BHQ62" s="53"/>
      <c r="BHR62" s="53"/>
      <c r="BHT62" s="53"/>
      <c r="BIG62" s="53"/>
      <c r="BIH62" s="53"/>
      <c r="BIJ62" s="53"/>
      <c r="BIW62" s="53"/>
      <c r="BIX62" s="53"/>
      <c r="BIZ62" s="53"/>
      <c r="BJM62" s="53"/>
      <c r="BJN62" s="53"/>
      <c r="BJP62" s="53"/>
      <c r="BKC62" s="53"/>
      <c r="BKD62" s="53"/>
      <c r="BKF62" s="53"/>
      <c r="BKS62" s="53"/>
      <c r="BKT62" s="53"/>
      <c r="BKV62" s="53"/>
      <c r="BLI62" s="53"/>
      <c r="BLJ62" s="53"/>
      <c r="BLL62" s="53"/>
      <c r="BLY62" s="53"/>
      <c r="BLZ62" s="53"/>
      <c r="BMB62" s="53"/>
      <c r="BMO62" s="53"/>
      <c r="BMP62" s="53"/>
      <c r="BMR62" s="53"/>
      <c r="BNE62" s="53"/>
      <c r="BNF62" s="53"/>
      <c r="BNH62" s="53"/>
      <c r="BNU62" s="53"/>
      <c r="BNV62" s="53"/>
      <c r="BNX62" s="53"/>
      <c r="BOK62" s="53"/>
      <c r="BOL62" s="53"/>
      <c r="BON62" s="53"/>
      <c r="BPA62" s="53"/>
      <c r="BPB62" s="53"/>
      <c r="BPD62" s="53"/>
      <c r="BPQ62" s="53"/>
      <c r="BPR62" s="53"/>
      <c r="BPT62" s="53"/>
      <c r="BQG62" s="53"/>
      <c r="BQH62" s="53"/>
      <c r="BQJ62" s="53"/>
      <c r="BQW62" s="53"/>
      <c r="BQX62" s="53"/>
      <c r="BQZ62" s="53"/>
      <c r="BRM62" s="53"/>
      <c r="BRN62" s="53"/>
      <c r="BRP62" s="53"/>
      <c r="BSC62" s="53"/>
      <c r="BSD62" s="53"/>
      <c r="BSF62" s="53"/>
      <c r="BSS62" s="53"/>
      <c r="BST62" s="53"/>
      <c r="BSV62" s="53"/>
      <c r="BTI62" s="53"/>
      <c r="BTJ62" s="53"/>
      <c r="BTL62" s="53"/>
      <c r="BTY62" s="53"/>
      <c r="BTZ62" s="53"/>
      <c r="BUB62" s="53"/>
      <c r="BUO62" s="53"/>
      <c r="BUP62" s="53"/>
      <c r="BUR62" s="53"/>
      <c r="BVE62" s="53"/>
      <c r="BVF62" s="53"/>
      <c r="BVH62" s="53"/>
      <c r="BVU62" s="53"/>
      <c r="BVV62" s="53"/>
      <c r="BVX62" s="53"/>
      <c r="BWK62" s="53"/>
      <c r="BWL62" s="53"/>
      <c r="BWN62" s="53"/>
      <c r="BXA62" s="53"/>
      <c r="BXB62" s="53"/>
      <c r="BXD62" s="53"/>
      <c r="BXQ62" s="53"/>
      <c r="BXR62" s="53"/>
      <c r="BXT62" s="53"/>
      <c r="BYG62" s="53"/>
      <c r="BYH62" s="53"/>
      <c r="BYJ62" s="53"/>
      <c r="BYW62" s="53"/>
      <c r="BYX62" s="53"/>
      <c r="BYZ62" s="53"/>
      <c r="BZM62" s="53"/>
      <c r="BZN62" s="53"/>
      <c r="BZP62" s="53"/>
      <c r="CAC62" s="53"/>
      <c r="CAD62" s="53"/>
      <c r="CAF62" s="53"/>
      <c r="CAS62" s="53"/>
      <c r="CAT62" s="53"/>
      <c r="CAV62" s="53"/>
      <c r="CBI62" s="53"/>
      <c r="CBJ62" s="53"/>
      <c r="CBL62" s="53"/>
      <c r="CBY62" s="53"/>
      <c r="CBZ62" s="53"/>
      <c r="CCB62" s="53"/>
      <c r="CCO62" s="53"/>
      <c r="CCP62" s="53"/>
      <c r="CCR62" s="53"/>
      <c r="CDE62" s="53"/>
      <c r="CDF62" s="53"/>
      <c r="CDH62" s="53"/>
      <c r="CDU62" s="53"/>
      <c r="CDV62" s="53"/>
      <c r="CDX62" s="53"/>
      <c r="CEK62" s="53"/>
      <c r="CEL62" s="53"/>
      <c r="CEN62" s="53"/>
      <c r="CFA62" s="53"/>
      <c r="CFB62" s="53"/>
      <c r="CFD62" s="53"/>
      <c r="CFQ62" s="53"/>
      <c r="CFR62" s="53"/>
      <c r="CFT62" s="53"/>
      <c r="CGG62" s="53"/>
      <c r="CGH62" s="53"/>
      <c r="CGJ62" s="53"/>
      <c r="CGW62" s="53"/>
      <c r="CGX62" s="53"/>
      <c r="CGZ62" s="53"/>
      <c r="CHM62" s="53"/>
      <c r="CHN62" s="53"/>
      <c r="CHP62" s="53"/>
      <c r="CIC62" s="53"/>
      <c r="CID62" s="53"/>
      <c r="CIF62" s="53"/>
      <c r="CIS62" s="53"/>
      <c r="CIT62" s="53"/>
      <c r="CIV62" s="53"/>
      <c r="CJI62" s="53"/>
      <c r="CJJ62" s="53"/>
      <c r="CJL62" s="53"/>
      <c r="CJY62" s="53"/>
      <c r="CJZ62" s="53"/>
      <c r="CKB62" s="53"/>
      <c r="CKO62" s="53"/>
      <c r="CKP62" s="53"/>
      <c r="CKR62" s="53"/>
      <c r="CLE62" s="53"/>
      <c r="CLF62" s="53"/>
      <c r="CLH62" s="53"/>
      <c r="CLU62" s="53"/>
      <c r="CLV62" s="53"/>
      <c r="CLX62" s="53"/>
      <c r="CMK62" s="53"/>
      <c r="CML62" s="53"/>
      <c r="CMN62" s="53"/>
      <c r="CNA62" s="53"/>
      <c r="CNB62" s="53"/>
      <c r="CND62" s="53"/>
      <c r="CNQ62" s="53"/>
      <c r="CNR62" s="53"/>
      <c r="CNT62" s="53"/>
      <c r="COG62" s="53"/>
      <c r="COH62" s="53"/>
      <c r="COJ62" s="53"/>
      <c r="COW62" s="53"/>
      <c r="COX62" s="53"/>
      <c r="COZ62" s="53"/>
      <c r="CPM62" s="53"/>
      <c r="CPN62" s="53"/>
      <c r="CPP62" s="53"/>
      <c r="CQC62" s="53"/>
      <c r="CQD62" s="53"/>
      <c r="CQF62" s="53"/>
      <c r="CQS62" s="53"/>
      <c r="CQT62" s="53"/>
      <c r="CQV62" s="53"/>
      <c r="CRI62" s="53"/>
      <c r="CRJ62" s="53"/>
      <c r="CRL62" s="53"/>
      <c r="CRY62" s="53"/>
      <c r="CRZ62" s="53"/>
      <c r="CSB62" s="53"/>
      <c r="CSO62" s="53"/>
      <c r="CSP62" s="53"/>
      <c r="CSR62" s="53"/>
      <c r="CTE62" s="53"/>
      <c r="CTF62" s="53"/>
      <c r="CTH62" s="53"/>
      <c r="CTU62" s="53"/>
      <c r="CTV62" s="53"/>
      <c r="CTX62" s="53"/>
      <c r="CUK62" s="53"/>
      <c r="CUL62" s="53"/>
      <c r="CUN62" s="53"/>
      <c r="CVA62" s="53"/>
      <c r="CVB62" s="53"/>
      <c r="CVD62" s="53"/>
      <c r="CVQ62" s="53"/>
      <c r="CVR62" s="53"/>
      <c r="CVT62" s="53"/>
      <c r="CWG62" s="53"/>
      <c r="CWH62" s="53"/>
      <c r="CWJ62" s="53"/>
      <c r="CWW62" s="53"/>
      <c r="CWX62" s="53"/>
      <c r="CWZ62" s="53"/>
      <c r="CXM62" s="53"/>
      <c r="CXN62" s="53"/>
      <c r="CXP62" s="53"/>
      <c r="CYC62" s="53"/>
      <c r="CYD62" s="53"/>
      <c r="CYF62" s="53"/>
      <c r="CYS62" s="53"/>
      <c r="CYT62" s="53"/>
      <c r="CYV62" s="53"/>
      <c r="CZI62" s="53"/>
      <c r="CZJ62" s="53"/>
      <c r="CZL62" s="53"/>
      <c r="CZY62" s="53"/>
      <c r="CZZ62" s="53"/>
      <c r="DAB62" s="53"/>
      <c r="DAO62" s="53"/>
      <c r="DAP62" s="53"/>
      <c r="DAR62" s="53"/>
      <c r="DBE62" s="53"/>
      <c r="DBF62" s="53"/>
      <c r="DBH62" s="53"/>
      <c r="DBU62" s="53"/>
      <c r="DBV62" s="53"/>
      <c r="DBX62" s="53"/>
      <c r="DCK62" s="53"/>
      <c r="DCL62" s="53"/>
      <c r="DCN62" s="53"/>
      <c r="DDA62" s="53"/>
      <c r="DDB62" s="53"/>
      <c r="DDD62" s="53"/>
      <c r="DDQ62" s="53"/>
      <c r="DDR62" s="53"/>
      <c r="DDT62" s="53"/>
      <c r="DEG62" s="53"/>
      <c r="DEH62" s="53"/>
      <c r="DEJ62" s="53"/>
      <c r="DEW62" s="53"/>
      <c r="DEX62" s="53"/>
      <c r="DEZ62" s="53"/>
      <c r="DFM62" s="53"/>
      <c r="DFN62" s="53"/>
      <c r="DFP62" s="53"/>
      <c r="DGC62" s="53"/>
      <c r="DGD62" s="53"/>
      <c r="DGF62" s="53"/>
      <c r="DGS62" s="53"/>
      <c r="DGT62" s="53"/>
      <c r="DGV62" s="53"/>
      <c r="DHI62" s="53"/>
      <c r="DHJ62" s="53"/>
      <c r="DHL62" s="53"/>
      <c r="DHY62" s="53"/>
      <c r="DHZ62" s="53"/>
      <c r="DIB62" s="53"/>
      <c r="DIO62" s="53"/>
      <c r="DIP62" s="53"/>
      <c r="DIR62" s="53"/>
      <c r="DJE62" s="53"/>
      <c r="DJF62" s="53"/>
      <c r="DJH62" s="53"/>
      <c r="DJU62" s="53"/>
      <c r="DJV62" s="53"/>
      <c r="DJX62" s="53"/>
      <c r="DKK62" s="53"/>
      <c r="DKL62" s="53"/>
      <c r="DKN62" s="53"/>
      <c r="DLA62" s="53"/>
      <c r="DLB62" s="53"/>
      <c r="DLD62" s="53"/>
      <c r="DLQ62" s="53"/>
      <c r="DLR62" s="53"/>
      <c r="DLT62" s="53"/>
      <c r="DMG62" s="53"/>
      <c r="DMH62" s="53"/>
      <c r="DMJ62" s="53"/>
      <c r="DMW62" s="53"/>
      <c r="DMX62" s="53"/>
      <c r="DMZ62" s="53"/>
      <c r="DNM62" s="53"/>
      <c r="DNN62" s="53"/>
      <c r="DNP62" s="53"/>
      <c r="DOC62" s="53"/>
      <c r="DOD62" s="53"/>
      <c r="DOF62" s="53"/>
      <c r="DOS62" s="53"/>
      <c r="DOT62" s="53"/>
      <c r="DOV62" s="53"/>
      <c r="DPI62" s="53"/>
      <c r="DPJ62" s="53"/>
      <c r="DPL62" s="53"/>
      <c r="DPY62" s="53"/>
      <c r="DPZ62" s="53"/>
      <c r="DQB62" s="53"/>
      <c r="DQO62" s="53"/>
      <c r="DQP62" s="53"/>
      <c r="DQR62" s="53"/>
      <c r="DRE62" s="53"/>
      <c r="DRF62" s="53"/>
      <c r="DRH62" s="53"/>
      <c r="DRU62" s="53"/>
      <c r="DRV62" s="53"/>
      <c r="DRX62" s="53"/>
      <c r="DSK62" s="53"/>
      <c r="DSL62" s="53"/>
      <c r="DSN62" s="53"/>
      <c r="DTA62" s="53"/>
      <c r="DTB62" s="53"/>
      <c r="DTD62" s="53"/>
      <c r="DTQ62" s="53"/>
      <c r="DTR62" s="53"/>
      <c r="DTT62" s="53"/>
      <c r="DUG62" s="53"/>
      <c r="DUH62" s="53"/>
      <c r="DUJ62" s="53"/>
      <c r="DUW62" s="53"/>
      <c r="DUX62" s="53"/>
      <c r="DUZ62" s="53"/>
      <c r="DVM62" s="53"/>
      <c r="DVN62" s="53"/>
      <c r="DVP62" s="53"/>
      <c r="DWC62" s="53"/>
      <c r="DWD62" s="53"/>
      <c r="DWF62" s="53"/>
      <c r="DWS62" s="53"/>
      <c r="DWT62" s="53"/>
      <c r="DWV62" s="53"/>
      <c r="DXI62" s="53"/>
      <c r="DXJ62" s="53"/>
      <c r="DXL62" s="53"/>
      <c r="DXY62" s="53"/>
      <c r="DXZ62" s="53"/>
      <c r="DYB62" s="53"/>
      <c r="DYO62" s="53"/>
      <c r="DYP62" s="53"/>
      <c r="DYR62" s="53"/>
      <c r="DZE62" s="53"/>
      <c r="DZF62" s="53"/>
      <c r="DZH62" s="53"/>
      <c r="DZU62" s="53"/>
      <c r="DZV62" s="53"/>
      <c r="DZX62" s="53"/>
      <c r="EAK62" s="53"/>
      <c r="EAL62" s="53"/>
      <c r="EAN62" s="53"/>
      <c r="EBA62" s="53"/>
      <c r="EBB62" s="53"/>
      <c r="EBD62" s="53"/>
      <c r="EBQ62" s="53"/>
      <c r="EBR62" s="53"/>
      <c r="EBT62" s="53"/>
      <c r="ECG62" s="53"/>
      <c r="ECH62" s="53"/>
      <c r="ECJ62" s="53"/>
      <c r="ECW62" s="53"/>
      <c r="ECX62" s="53"/>
      <c r="ECZ62" s="53"/>
      <c r="EDM62" s="53"/>
      <c r="EDN62" s="53"/>
      <c r="EDP62" s="53"/>
      <c r="EEC62" s="53"/>
      <c r="EED62" s="53"/>
      <c r="EEF62" s="53"/>
      <c r="EES62" s="53"/>
      <c r="EET62" s="53"/>
      <c r="EEV62" s="53"/>
      <c r="EFI62" s="53"/>
      <c r="EFJ62" s="53"/>
      <c r="EFL62" s="53"/>
      <c r="EFY62" s="53"/>
      <c r="EFZ62" s="53"/>
      <c r="EGB62" s="53"/>
      <c r="EGO62" s="53"/>
      <c r="EGP62" s="53"/>
      <c r="EGR62" s="53"/>
      <c r="EHE62" s="53"/>
      <c r="EHF62" s="53"/>
      <c r="EHH62" s="53"/>
      <c r="EHU62" s="53"/>
      <c r="EHV62" s="53"/>
      <c r="EHX62" s="53"/>
      <c r="EIK62" s="53"/>
      <c r="EIL62" s="53"/>
      <c r="EIN62" s="53"/>
      <c r="EJA62" s="53"/>
      <c r="EJB62" s="53"/>
      <c r="EJD62" s="53"/>
      <c r="EJQ62" s="53"/>
      <c r="EJR62" s="53"/>
      <c r="EJT62" s="53"/>
      <c r="EKG62" s="53"/>
      <c r="EKH62" s="53"/>
      <c r="EKJ62" s="53"/>
      <c r="EKW62" s="53"/>
      <c r="EKX62" s="53"/>
      <c r="EKZ62" s="53"/>
      <c r="ELM62" s="53"/>
      <c r="ELN62" s="53"/>
      <c r="ELP62" s="53"/>
      <c r="EMC62" s="53"/>
      <c r="EMD62" s="53"/>
      <c r="EMF62" s="53"/>
      <c r="EMS62" s="53"/>
      <c r="EMT62" s="53"/>
      <c r="EMV62" s="53"/>
      <c r="ENI62" s="53"/>
      <c r="ENJ62" s="53"/>
      <c r="ENL62" s="53"/>
      <c r="ENY62" s="53"/>
      <c r="ENZ62" s="53"/>
      <c r="EOB62" s="53"/>
      <c r="EOO62" s="53"/>
      <c r="EOP62" s="53"/>
      <c r="EOR62" s="53"/>
      <c r="EPE62" s="53"/>
      <c r="EPF62" s="53"/>
      <c r="EPH62" s="53"/>
      <c r="EPU62" s="53"/>
      <c r="EPV62" s="53"/>
      <c r="EPX62" s="53"/>
      <c r="EQK62" s="53"/>
      <c r="EQL62" s="53"/>
      <c r="EQN62" s="53"/>
      <c r="ERA62" s="53"/>
      <c r="ERB62" s="53"/>
      <c r="ERD62" s="53"/>
      <c r="ERQ62" s="53"/>
      <c r="ERR62" s="53"/>
      <c r="ERT62" s="53"/>
      <c r="ESG62" s="53"/>
      <c r="ESH62" s="53"/>
      <c r="ESJ62" s="53"/>
      <c r="ESW62" s="53"/>
      <c r="ESX62" s="53"/>
      <c r="ESZ62" s="53"/>
      <c r="ETM62" s="53"/>
      <c r="ETN62" s="53"/>
      <c r="ETP62" s="53"/>
      <c r="EUC62" s="53"/>
      <c r="EUD62" s="53"/>
      <c r="EUF62" s="53"/>
      <c r="EUS62" s="53"/>
      <c r="EUT62" s="53"/>
      <c r="EUV62" s="53"/>
      <c r="EVI62" s="53"/>
      <c r="EVJ62" s="53"/>
      <c r="EVL62" s="53"/>
      <c r="EVY62" s="53"/>
      <c r="EVZ62" s="53"/>
      <c r="EWB62" s="53"/>
      <c r="EWO62" s="53"/>
      <c r="EWP62" s="53"/>
      <c r="EWR62" s="53"/>
      <c r="EXE62" s="53"/>
      <c r="EXF62" s="53"/>
      <c r="EXH62" s="53"/>
      <c r="EXU62" s="53"/>
      <c r="EXV62" s="53"/>
      <c r="EXX62" s="53"/>
      <c r="EYK62" s="53"/>
      <c r="EYL62" s="53"/>
      <c r="EYN62" s="53"/>
      <c r="EZA62" s="53"/>
      <c r="EZB62" s="53"/>
      <c r="EZD62" s="53"/>
      <c r="EZQ62" s="53"/>
      <c r="EZR62" s="53"/>
      <c r="EZT62" s="53"/>
      <c r="FAG62" s="53"/>
      <c r="FAH62" s="53"/>
      <c r="FAJ62" s="53"/>
      <c r="FAW62" s="53"/>
      <c r="FAX62" s="53"/>
      <c r="FAZ62" s="53"/>
      <c r="FBM62" s="53"/>
      <c r="FBN62" s="53"/>
      <c r="FBP62" s="53"/>
      <c r="FCC62" s="53"/>
      <c r="FCD62" s="53"/>
      <c r="FCF62" s="53"/>
      <c r="FCS62" s="53"/>
      <c r="FCT62" s="53"/>
      <c r="FCV62" s="53"/>
      <c r="FDI62" s="53"/>
      <c r="FDJ62" s="53"/>
      <c r="FDL62" s="53"/>
      <c r="FDY62" s="53"/>
      <c r="FDZ62" s="53"/>
      <c r="FEB62" s="53"/>
      <c r="FEO62" s="53"/>
      <c r="FEP62" s="53"/>
      <c r="FER62" s="53"/>
      <c r="FFE62" s="53"/>
      <c r="FFF62" s="53"/>
      <c r="FFH62" s="53"/>
      <c r="FFU62" s="53"/>
      <c r="FFV62" s="53"/>
      <c r="FFX62" s="53"/>
      <c r="FGK62" s="53"/>
      <c r="FGL62" s="53"/>
      <c r="FGN62" s="53"/>
      <c r="FHA62" s="53"/>
      <c r="FHB62" s="53"/>
      <c r="FHD62" s="53"/>
      <c r="FHQ62" s="53"/>
      <c r="FHR62" s="53"/>
      <c r="FHT62" s="53"/>
      <c r="FIG62" s="53"/>
      <c r="FIH62" s="53"/>
      <c r="FIJ62" s="53"/>
      <c r="FIW62" s="53"/>
      <c r="FIX62" s="53"/>
      <c r="FIZ62" s="53"/>
      <c r="FJM62" s="53"/>
      <c r="FJN62" s="53"/>
      <c r="FJP62" s="53"/>
      <c r="FKC62" s="53"/>
      <c r="FKD62" s="53"/>
      <c r="FKF62" s="53"/>
      <c r="FKS62" s="53"/>
      <c r="FKT62" s="53"/>
      <c r="FKV62" s="53"/>
      <c r="FLI62" s="53"/>
      <c r="FLJ62" s="53"/>
      <c r="FLL62" s="53"/>
      <c r="FLY62" s="53"/>
      <c r="FLZ62" s="53"/>
      <c r="FMB62" s="53"/>
      <c r="FMO62" s="53"/>
      <c r="FMP62" s="53"/>
      <c r="FMR62" s="53"/>
      <c r="FNE62" s="53"/>
      <c r="FNF62" s="53"/>
      <c r="FNH62" s="53"/>
      <c r="FNU62" s="53"/>
      <c r="FNV62" s="53"/>
      <c r="FNX62" s="53"/>
      <c r="FOK62" s="53"/>
      <c r="FOL62" s="53"/>
      <c r="FON62" s="53"/>
      <c r="FPA62" s="53"/>
      <c r="FPB62" s="53"/>
      <c r="FPD62" s="53"/>
      <c r="FPQ62" s="53"/>
      <c r="FPR62" s="53"/>
      <c r="FPT62" s="53"/>
      <c r="FQG62" s="53"/>
      <c r="FQH62" s="53"/>
      <c r="FQJ62" s="53"/>
      <c r="FQW62" s="53"/>
      <c r="FQX62" s="53"/>
      <c r="FQZ62" s="53"/>
      <c r="FRM62" s="53"/>
      <c r="FRN62" s="53"/>
      <c r="FRP62" s="53"/>
      <c r="FSC62" s="53"/>
      <c r="FSD62" s="53"/>
      <c r="FSF62" s="53"/>
      <c r="FSS62" s="53"/>
      <c r="FST62" s="53"/>
      <c r="FSV62" s="53"/>
      <c r="FTI62" s="53"/>
      <c r="FTJ62" s="53"/>
      <c r="FTL62" s="53"/>
      <c r="FTY62" s="53"/>
      <c r="FTZ62" s="53"/>
      <c r="FUB62" s="53"/>
      <c r="FUO62" s="53"/>
      <c r="FUP62" s="53"/>
      <c r="FUR62" s="53"/>
      <c r="FVE62" s="53"/>
      <c r="FVF62" s="53"/>
      <c r="FVH62" s="53"/>
      <c r="FVU62" s="53"/>
      <c r="FVV62" s="53"/>
      <c r="FVX62" s="53"/>
      <c r="FWK62" s="53"/>
      <c r="FWL62" s="53"/>
      <c r="FWN62" s="53"/>
      <c r="FXA62" s="53"/>
      <c r="FXB62" s="53"/>
      <c r="FXD62" s="53"/>
      <c r="FXQ62" s="53"/>
      <c r="FXR62" s="53"/>
      <c r="FXT62" s="53"/>
      <c r="FYG62" s="53"/>
      <c r="FYH62" s="53"/>
      <c r="FYJ62" s="53"/>
      <c r="FYW62" s="53"/>
      <c r="FYX62" s="53"/>
      <c r="FYZ62" s="53"/>
      <c r="FZM62" s="53"/>
      <c r="FZN62" s="53"/>
      <c r="FZP62" s="53"/>
      <c r="GAC62" s="53"/>
      <c r="GAD62" s="53"/>
      <c r="GAF62" s="53"/>
      <c r="GAS62" s="53"/>
      <c r="GAT62" s="53"/>
      <c r="GAV62" s="53"/>
      <c r="GBI62" s="53"/>
      <c r="GBJ62" s="53"/>
      <c r="GBL62" s="53"/>
      <c r="GBY62" s="53"/>
      <c r="GBZ62" s="53"/>
      <c r="GCB62" s="53"/>
      <c r="GCO62" s="53"/>
      <c r="GCP62" s="53"/>
      <c r="GCR62" s="53"/>
      <c r="GDE62" s="53"/>
      <c r="GDF62" s="53"/>
      <c r="GDH62" s="53"/>
      <c r="GDU62" s="53"/>
      <c r="GDV62" s="53"/>
      <c r="GDX62" s="53"/>
      <c r="GEK62" s="53"/>
      <c r="GEL62" s="53"/>
      <c r="GEN62" s="53"/>
      <c r="GFA62" s="53"/>
      <c r="GFB62" s="53"/>
      <c r="GFD62" s="53"/>
      <c r="GFQ62" s="53"/>
      <c r="GFR62" s="53"/>
      <c r="GFT62" s="53"/>
      <c r="GGG62" s="53"/>
      <c r="GGH62" s="53"/>
      <c r="GGJ62" s="53"/>
      <c r="GGW62" s="53"/>
      <c r="GGX62" s="53"/>
      <c r="GGZ62" s="53"/>
      <c r="GHM62" s="53"/>
      <c r="GHN62" s="53"/>
      <c r="GHP62" s="53"/>
      <c r="GIC62" s="53"/>
      <c r="GID62" s="53"/>
      <c r="GIF62" s="53"/>
      <c r="GIS62" s="53"/>
      <c r="GIT62" s="53"/>
      <c r="GIV62" s="53"/>
      <c r="GJI62" s="53"/>
      <c r="GJJ62" s="53"/>
      <c r="GJL62" s="53"/>
      <c r="GJY62" s="53"/>
      <c r="GJZ62" s="53"/>
      <c r="GKB62" s="53"/>
      <c r="GKO62" s="53"/>
      <c r="GKP62" s="53"/>
      <c r="GKR62" s="53"/>
      <c r="GLE62" s="53"/>
      <c r="GLF62" s="53"/>
      <c r="GLH62" s="53"/>
      <c r="GLU62" s="53"/>
      <c r="GLV62" s="53"/>
      <c r="GLX62" s="53"/>
      <c r="GMK62" s="53"/>
      <c r="GML62" s="53"/>
      <c r="GMN62" s="53"/>
      <c r="GNA62" s="53"/>
      <c r="GNB62" s="53"/>
      <c r="GND62" s="53"/>
      <c r="GNQ62" s="53"/>
      <c r="GNR62" s="53"/>
      <c r="GNT62" s="53"/>
      <c r="GOG62" s="53"/>
      <c r="GOH62" s="53"/>
      <c r="GOJ62" s="53"/>
      <c r="GOW62" s="53"/>
      <c r="GOX62" s="53"/>
      <c r="GOZ62" s="53"/>
      <c r="GPM62" s="53"/>
      <c r="GPN62" s="53"/>
      <c r="GPP62" s="53"/>
      <c r="GQC62" s="53"/>
      <c r="GQD62" s="53"/>
      <c r="GQF62" s="53"/>
      <c r="GQS62" s="53"/>
      <c r="GQT62" s="53"/>
      <c r="GQV62" s="53"/>
      <c r="GRI62" s="53"/>
      <c r="GRJ62" s="53"/>
      <c r="GRL62" s="53"/>
      <c r="GRY62" s="53"/>
      <c r="GRZ62" s="53"/>
      <c r="GSB62" s="53"/>
      <c r="GSO62" s="53"/>
      <c r="GSP62" s="53"/>
      <c r="GSR62" s="53"/>
      <c r="GTE62" s="53"/>
      <c r="GTF62" s="53"/>
      <c r="GTH62" s="53"/>
      <c r="GTU62" s="53"/>
      <c r="GTV62" s="53"/>
      <c r="GTX62" s="53"/>
      <c r="GUK62" s="53"/>
      <c r="GUL62" s="53"/>
      <c r="GUN62" s="53"/>
      <c r="GVA62" s="53"/>
      <c r="GVB62" s="53"/>
      <c r="GVD62" s="53"/>
      <c r="GVQ62" s="53"/>
      <c r="GVR62" s="53"/>
      <c r="GVT62" s="53"/>
      <c r="GWG62" s="53"/>
      <c r="GWH62" s="53"/>
      <c r="GWJ62" s="53"/>
      <c r="GWW62" s="53"/>
      <c r="GWX62" s="53"/>
      <c r="GWZ62" s="53"/>
      <c r="GXM62" s="53"/>
      <c r="GXN62" s="53"/>
      <c r="GXP62" s="53"/>
      <c r="GYC62" s="53"/>
      <c r="GYD62" s="53"/>
      <c r="GYF62" s="53"/>
      <c r="GYS62" s="53"/>
      <c r="GYT62" s="53"/>
      <c r="GYV62" s="53"/>
      <c r="GZI62" s="53"/>
      <c r="GZJ62" s="53"/>
      <c r="GZL62" s="53"/>
      <c r="GZY62" s="53"/>
      <c r="GZZ62" s="53"/>
      <c r="HAB62" s="53"/>
      <c r="HAO62" s="53"/>
      <c r="HAP62" s="53"/>
      <c r="HAR62" s="53"/>
      <c r="HBE62" s="53"/>
      <c r="HBF62" s="53"/>
      <c r="HBH62" s="53"/>
      <c r="HBU62" s="53"/>
      <c r="HBV62" s="53"/>
      <c r="HBX62" s="53"/>
      <c r="HCK62" s="53"/>
      <c r="HCL62" s="53"/>
      <c r="HCN62" s="53"/>
      <c r="HDA62" s="53"/>
      <c r="HDB62" s="53"/>
      <c r="HDD62" s="53"/>
      <c r="HDQ62" s="53"/>
      <c r="HDR62" s="53"/>
      <c r="HDT62" s="53"/>
      <c r="HEG62" s="53"/>
      <c r="HEH62" s="53"/>
      <c r="HEJ62" s="53"/>
      <c r="HEW62" s="53"/>
      <c r="HEX62" s="53"/>
      <c r="HEZ62" s="53"/>
      <c r="HFM62" s="53"/>
      <c r="HFN62" s="53"/>
      <c r="HFP62" s="53"/>
      <c r="HGC62" s="53"/>
      <c r="HGD62" s="53"/>
      <c r="HGF62" s="53"/>
      <c r="HGS62" s="53"/>
      <c r="HGT62" s="53"/>
      <c r="HGV62" s="53"/>
      <c r="HHI62" s="53"/>
      <c r="HHJ62" s="53"/>
      <c r="HHL62" s="53"/>
      <c r="HHY62" s="53"/>
      <c r="HHZ62" s="53"/>
      <c r="HIB62" s="53"/>
      <c r="HIO62" s="53"/>
      <c r="HIP62" s="53"/>
      <c r="HIR62" s="53"/>
      <c r="HJE62" s="53"/>
      <c r="HJF62" s="53"/>
      <c r="HJH62" s="53"/>
      <c r="HJU62" s="53"/>
      <c r="HJV62" s="53"/>
      <c r="HJX62" s="53"/>
      <c r="HKK62" s="53"/>
      <c r="HKL62" s="53"/>
      <c r="HKN62" s="53"/>
      <c r="HLA62" s="53"/>
      <c r="HLB62" s="53"/>
      <c r="HLD62" s="53"/>
      <c r="HLQ62" s="53"/>
      <c r="HLR62" s="53"/>
      <c r="HLT62" s="53"/>
      <c r="HMG62" s="53"/>
      <c r="HMH62" s="53"/>
      <c r="HMJ62" s="53"/>
      <c r="HMW62" s="53"/>
      <c r="HMX62" s="53"/>
      <c r="HMZ62" s="53"/>
      <c r="HNM62" s="53"/>
      <c r="HNN62" s="53"/>
      <c r="HNP62" s="53"/>
      <c r="HOC62" s="53"/>
      <c r="HOD62" s="53"/>
      <c r="HOF62" s="53"/>
      <c r="HOS62" s="53"/>
      <c r="HOT62" s="53"/>
      <c r="HOV62" s="53"/>
      <c r="HPI62" s="53"/>
      <c r="HPJ62" s="53"/>
      <c r="HPL62" s="53"/>
      <c r="HPY62" s="53"/>
      <c r="HPZ62" s="53"/>
      <c r="HQB62" s="53"/>
      <c r="HQO62" s="53"/>
      <c r="HQP62" s="53"/>
      <c r="HQR62" s="53"/>
      <c r="HRE62" s="53"/>
      <c r="HRF62" s="53"/>
      <c r="HRH62" s="53"/>
      <c r="HRU62" s="53"/>
      <c r="HRV62" s="53"/>
      <c r="HRX62" s="53"/>
      <c r="HSK62" s="53"/>
      <c r="HSL62" s="53"/>
      <c r="HSN62" s="53"/>
      <c r="HTA62" s="53"/>
      <c r="HTB62" s="53"/>
      <c r="HTD62" s="53"/>
      <c r="HTQ62" s="53"/>
      <c r="HTR62" s="53"/>
      <c r="HTT62" s="53"/>
      <c r="HUG62" s="53"/>
      <c r="HUH62" s="53"/>
      <c r="HUJ62" s="53"/>
      <c r="HUW62" s="53"/>
      <c r="HUX62" s="53"/>
      <c r="HUZ62" s="53"/>
      <c r="HVM62" s="53"/>
      <c r="HVN62" s="53"/>
      <c r="HVP62" s="53"/>
      <c r="HWC62" s="53"/>
      <c r="HWD62" s="53"/>
      <c r="HWF62" s="53"/>
      <c r="HWS62" s="53"/>
      <c r="HWT62" s="53"/>
      <c r="HWV62" s="53"/>
      <c r="HXI62" s="53"/>
      <c r="HXJ62" s="53"/>
      <c r="HXL62" s="53"/>
      <c r="HXY62" s="53"/>
      <c r="HXZ62" s="53"/>
      <c r="HYB62" s="53"/>
      <c r="HYO62" s="53"/>
      <c r="HYP62" s="53"/>
      <c r="HYR62" s="53"/>
      <c r="HZE62" s="53"/>
      <c r="HZF62" s="53"/>
      <c r="HZH62" s="53"/>
      <c r="HZU62" s="53"/>
      <c r="HZV62" s="53"/>
      <c r="HZX62" s="53"/>
      <c r="IAK62" s="53"/>
      <c r="IAL62" s="53"/>
      <c r="IAN62" s="53"/>
      <c r="IBA62" s="53"/>
      <c r="IBB62" s="53"/>
      <c r="IBD62" s="53"/>
      <c r="IBQ62" s="53"/>
      <c r="IBR62" s="53"/>
      <c r="IBT62" s="53"/>
      <c r="ICG62" s="53"/>
      <c r="ICH62" s="53"/>
      <c r="ICJ62" s="53"/>
      <c r="ICW62" s="53"/>
      <c r="ICX62" s="53"/>
      <c r="ICZ62" s="53"/>
      <c r="IDM62" s="53"/>
      <c r="IDN62" s="53"/>
      <c r="IDP62" s="53"/>
      <c r="IEC62" s="53"/>
      <c r="IED62" s="53"/>
      <c r="IEF62" s="53"/>
      <c r="IES62" s="53"/>
      <c r="IET62" s="53"/>
      <c r="IEV62" s="53"/>
      <c r="IFI62" s="53"/>
      <c r="IFJ62" s="53"/>
      <c r="IFL62" s="53"/>
      <c r="IFY62" s="53"/>
      <c r="IFZ62" s="53"/>
      <c r="IGB62" s="53"/>
      <c r="IGO62" s="53"/>
      <c r="IGP62" s="53"/>
      <c r="IGR62" s="53"/>
      <c r="IHE62" s="53"/>
      <c r="IHF62" s="53"/>
      <c r="IHH62" s="53"/>
      <c r="IHU62" s="53"/>
      <c r="IHV62" s="53"/>
      <c r="IHX62" s="53"/>
      <c r="IIK62" s="53"/>
      <c r="IIL62" s="53"/>
      <c r="IIN62" s="53"/>
      <c r="IJA62" s="53"/>
      <c r="IJB62" s="53"/>
      <c r="IJD62" s="53"/>
      <c r="IJQ62" s="53"/>
      <c r="IJR62" s="53"/>
      <c r="IJT62" s="53"/>
      <c r="IKG62" s="53"/>
      <c r="IKH62" s="53"/>
      <c r="IKJ62" s="53"/>
      <c r="IKW62" s="53"/>
      <c r="IKX62" s="53"/>
      <c r="IKZ62" s="53"/>
      <c r="ILM62" s="53"/>
      <c r="ILN62" s="53"/>
      <c r="ILP62" s="53"/>
      <c r="IMC62" s="53"/>
      <c r="IMD62" s="53"/>
      <c r="IMF62" s="53"/>
      <c r="IMS62" s="53"/>
      <c r="IMT62" s="53"/>
      <c r="IMV62" s="53"/>
      <c r="INI62" s="53"/>
      <c r="INJ62" s="53"/>
      <c r="INL62" s="53"/>
      <c r="INY62" s="53"/>
      <c r="INZ62" s="53"/>
      <c r="IOB62" s="53"/>
      <c r="IOO62" s="53"/>
      <c r="IOP62" s="53"/>
      <c r="IOR62" s="53"/>
      <c r="IPE62" s="53"/>
      <c r="IPF62" s="53"/>
      <c r="IPH62" s="53"/>
      <c r="IPU62" s="53"/>
      <c r="IPV62" s="53"/>
      <c r="IPX62" s="53"/>
      <c r="IQK62" s="53"/>
      <c r="IQL62" s="53"/>
      <c r="IQN62" s="53"/>
      <c r="IRA62" s="53"/>
      <c r="IRB62" s="53"/>
      <c r="IRD62" s="53"/>
      <c r="IRQ62" s="53"/>
      <c r="IRR62" s="53"/>
      <c r="IRT62" s="53"/>
      <c r="ISG62" s="53"/>
      <c r="ISH62" s="53"/>
      <c r="ISJ62" s="53"/>
      <c r="ISW62" s="53"/>
      <c r="ISX62" s="53"/>
      <c r="ISZ62" s="53"/>
      <c r="ITM62" s="53"/>
      <c r="ITN62" s="53"/>
      <c r="ITP62" s="53"/>
      <c r="IUC62" s="53"/>
      <c r="IUD62" s="53"/>
      <c r="IUF62" s="53"/>
      <c r="IUS62" s="53"/>
      <c r="IUT62" s="53"/>
      <c r="IUV62" s="53"/>
      <c r="IVI62" s="53"/>
      <c r="IVJ62" s="53"/>
      <c r="IVL62" s="53"/>
      <c r="IVY62" s="53"/>
      <c r="IVZ62" s="53"/>
      <c r="IWB62" s="53"/>
      <c r="IWO62" s="53"/>
      <c r="IWP62" s="53"/>
      <c r="IWR62" s="53"/>
      <c r="IXE62" s="53"/>
      <c r="IXF62" s="53"/>
      <c r="IXH62" s="53"/>
      <c r="IXU62" s="53"/>
      <c r="IXV62" s="53"/>
      <c r="IXX62" s="53"/>
      <c r="IYK62" s="53"/>
      <c r="IYL62" s="53"/>
      <c r="IYN62" s="53"/>
      <c r="IZA62" s="53"/>
      <c r="IZB62" s="53"/>
      <c r="IZD62" s="53"/>
      <c r="IZQ62" s="53"/>
      <c r="IZR62" s="53"/>
      <c r="IZT62" s="53"/>
      <c r="JAG62" s="53"/>
      <c r="JAH62" s="53"/>
      <c r="JAJ62" s="53"/>
      <c r="JAW62" s="53"/>
      <c r="JAX62" s="53"/>
      <c r="JAZ62" s="53"/>
      <c r="JBM62" s="53"/>
      <c r="JBN62" s="53"/>
      <c r="JBP62" s="53"/>
      <c r="JCC62" s="53"/>
      <c r="JCD62" s="53"/>
      <c r="JCF62" s="53"/>
      <c r="JCS62" s="53"/>
      <c r="JCT62" s="53"/>
      <c r="JCV62" s="53"/>
      <c r="JDI62" s="53"/>
      <c r="JDJ62" s="53"/>
      <c r="JDL62" s="53"/>
      <c r="JDY62" s="53"/>
      <c r="JDZ62" s="53"/>
      <c r="JEB62" s="53"/>
      <c r="JEO62" s="53"/>
      <c r="JEP62" s="53"/>
      <c r="JER62" s="53"/>
      <c r="JFE62" s="53"/>
      <c r="JFF62" s="53"/>
      <c r="JFH62" s="53"/>
      <c r="JFU62" s="53"/>
      <c r="JFV62" s="53"/>
      <c r="JFX62" s="53"/>
      <c r="JGK62" s="53"/>
      <c r="JGL62" s="53"/>
      <c r="JGN62" s="53"/>
      <c r="JHA62" s="53"/>
      <c r="JHB62" s="53"/>
      <c r="JHD62" s="53"/>
      <c r="JHQ62" s="53"/>
      <c r="JHR62" s="53"/>
      <c r="JHT62" s="53"/>
      <c r="JIG62" s="53"/>
      <c r="JIH62" s="53"/>
      <c r="JIJ62" s="53"/>
      <c r="JIW62" s="53"/>
      <c r="JIX62" s="53"/>
      <c r="JIZ62" s="53"/>
      <c r="JJM62" s="53"/>
      <c r="JJN62" s="53"/>
      <c r="JJP62" s="53"/>
      <c r="JKC62" s="53"/>
      <c r="JKD62" s="53"/>
      <c r="JKF62" s="53"/>
      <c r="JKS62" s="53"/>
      <c r="JKT62" s="53"/>
      <c r="JKV62" s="53"/>
      <c r="JLI62" s="53"/>
      <c r="JLJ62" s="53"/>
      <c r="JLL62" s="53"/>
      <c r="JLY62" s="53"/>
      <c r="JLZ62" s="53"/>
      <c r="JMB62" s="53"/>
      <c r="JMO62" s="53"/>
      <c r="JMP62" s="53"/>
      <c r="JMR62" s="53"/>
      <c r="JNE62" s="53"/>
      <c r="JNF62" s="53"/>
      <c r="JNH62" s="53"/>
      <c r="JNU62" s="53"/>
      <c r="JNV62" s="53"/>
      <c r="JNX62" s="53"/>
      <c r="JOK62" s="53"/>
      <c r="JOL62" s="53"/>
      <c r="JON62" s="53"/>
      <c r="JPA62" s="53"/>
      <c r="JPB62" s="53"/>
      <c r="JPD62" s="53"/>
      <c r="JPQ62" s="53"/>
      <c r="JPR62" s="53"/>
      <c r="JPT62" s="53"/>
      <c r="JQG62" s="53"/>
      <c r="JQH62" s="53"/>
      <c r="JQJ62" s="53"/>
      <c r="JQW62" s="53"/>
      <c r="JQX62" s="53"/>
      <c r="JQZ62" s="53"/>
      <c r="JRM62" s="53"/>
      <c r="JRN62" s="53"/>
      <c r="JRP62" s="53"/>
      <c r="JSC62" s="53"/>
      <c r="JSD62" s="53"/>
      <c r="JSF62" s="53"/>
      <c r="JSS62" s="53"/>
      <c r="JST62" s="53"/>
      <c r="JSV62" s="53"/>
      <c r="JTI62" s="53"/>
      <c r="JTJ62" s="53"/>
      <c r="JTL62" s="53"/>
      <c r="JTY62" s="53"/>
      <c r="JTZ62" s="53"/>
      <c r="JUB62" s="53"/>
      <c r="JUO62" s="53"/>
      <c r="JUP62" s="53"/>
      <c r="JUR62" s="53"/>
      <c r="JVE62" s="53"/>
      <c r="JVF62" s="53"/>
      <c r="JVH62" s="53"/>
      <c r="JVU62" s="53"/>
      <c r="JVV62" s="53"/>
      <c r="JVX62" s="53"/>
      <c r="JWK62" s="53"/>
      <c r="JWL62" s="53"/>
      <c r="JWN62" s="53"/>
      <c r="JXA62" s="53"/>
      <c r="JXB62" s="53"/>
      <c r="JXD62" s="53"/>
      <c r="JXQ62" s="53"/>
      <c r="JXR62" s="53"/>
      <c r="JXT62" s="53"/>
      <c r="JYG62" s="53"/>
      <c r="JYH62" s="53"/>
      <c r="JYJ62" s="53"/>
      <c r="JYW62" s="53"/>
      <c r="JYX62" s="53"/>
      <c r="JYZ62" s="53"/>
      <c r="JZM62" s="53"/>
      <c r="JZN62" s="53"/>
      <c r="JZP62" s="53"/>
      <c r="KAC62" s="53"/>
      <c r="KAD62" s="53"/>
      <c r="KAF62" s="53"/>
      <c r="KAS62" s="53"/>
      <c r="KAT62" s="53"/>
      <c r="KAV62" s="53"/>
      <c r="KBI62" s="53"/>
      <c r="KBJ62" s="53"/>
      <c r="KBL62" s="53"/>
      <c r="KBY62" s="53"/>
      <c r="KBZ62" s="53"/>
      <c r="KCB62" s="53"/>
      <c r="KCO62" s="53"/>
      <c r="KCP62" s="53"/>
      <c r="KCR62" s="53"/>
      <c r="KDE62" s="53"/>
      <c r="KDF62" s="53"/>
      <c r="KDH62" s="53"/>
      <c r="KDU62" s="53"/>
      <c r="KDV62" s="53"/>
      <c r="KDX62" s="53"/>
      <c r="KEK62" s="53"/>
      <c r="KEL62" s="53"/>
      <c r="KEN62" s="53"/>
      <c r="KFA62" s="53"/>
      <c r="KFB62" s="53"/>
      <c r="KFD62" s="53"/>
      <c r="KFQ62" s="53"/>
      <c r="KFR62" s="53"/>
      <c r="KFT62" s="53"/>
      <c r="KGG62" s="53"/>
      <c r="KGH62" s="53"/>
      <c r="KGJ62" s="53"/>
      <c r="KGW62" s="53"/>
      <c r="KGX62" s="53"/>
      <c r="KGZ62" s="53"/>
      <c r="KHM62" s="53"/>
      <c r="KHN62" s="53"/>
      <c r="KHP62" s="53"/>
      <c r="KIC62" s="53"/>
      <c r="KID62" s="53"/>
      <c r="KIF62" s="53"/>
      <c r="KIS62" s="53"/>
      <c r="KIT62" s="53"/>
      <c r="KIV62" s="53"/>
      <c r="KJI62" s="53"/>
      <c r="KJJ62" s="53"/>
      <c r="KJL62" s="53"/>
      <c r="KJY62" s="53"/>
      <c r="KJZ62" s="53"/>
      <c r="KKB62" s="53"/>
      <c r="KKO62" s="53"/>
      <c r="KKP62" s="53"/>
      <c r="KKR62" s="53"/>
      <c r="KLE62" s="53"/>
      <c r="KLF62" s="53"/>
      <c r="KLH62" s="53"/>
      <c r="KLU62" s="53"/>
      <c r="KLV62" s="53"/>
      <c r="KLX62" s="53"/>
      <c r="KMK62" s="53"/>
      <c r="KML62" s="53"/>
      <c r="KMN62" s="53"/>
      <c r="KNA62" s="53"/>
      <c r="KNB62" s="53"/>
      <c r="KND62" s="53"/>
      <c r="KNQ62" s="53"/>
      <c r="KNR62" s="53"/>
      <c r="KNT62" s="53"/>
      <c r="KOG62" s="53"/>
      <c r="KOH62" s="53"/>
      <c r="KOJ62" s="53"/>
      <c r="KOW62" s="53"/>
      <c r="KOX62" s="53"/>
      <c r="KOZ62" s="53"/>
      <c r="KPM62" s="53"/>
      <c r="KPN62" s="53"/>
      <c r="KPP62" s="53"/>
      <c r="KQC62" s="53"/>
      <c r="KQD62" s="53"/>
      <c r="KQF62" s="53"/>
      <c r="KQS62" s="53"/>
      <c r="KQT62" s="53"/>
      <c r="KQV62" s="53"/>
      <c r="KRI62" s="53"/>
      <c r="KRJ62" s="53"/>
      <c r="KRL62" s="53"/>
      <c r="KRY62" s="53"/>
      <c r="KRZ62" s="53"/>
      <c r="KSB62" s="53"/>
      <c r="KSO62" s="53"/>
      <c r="KSP62" s="53"/>
      <c r="KSR62" s="53"/>
      <c r="KTE62" s="53"/>
      <c r="KTF62" s="53"/>
      <c r="KTH62" s="53"/>
      <c r="KTU62" s="53"/>
      <c r="KTV62" s="53"/>
      <c r="KTX62" s="53"/>
      <c r="KUK62" s="53"/>
      <c r="KUL62" s="53"/>
      <c r="KUN62" s="53"/>
      <c r="KVA62" s="53"/>
      <c r="KVB62" s="53"/>
      <c r="KVD62" s="53"/>
      <c r="KVQ62" s="53"/>
      <c r="KVR62" s="53"/>
      <c r="KVT62" s="53"/>
      <c r="KWG62" s="53"/>
      <c r="KWH62" s="53"/>
      <c r="KWJ62" s="53"/>
      <c r="KWW62" s="53"/>
      <c r="KWX62" s="53"/>
      <c r="KWZ62" s="53"/>
      <c r="KXM62" s="53"/>
      <c r="KXN62" s="53"/>
      <c r="KXP62" s="53"/>
      <c r="KYC62" s="53"/>
      <c r="KYD62" s="53"/>
      <c r="KYF62" s="53"/>
      <c r="KYS62" s="53"/>
      <c r="KYT62" s="53"/>
      <c r="KYV62" s="53"/>
      <c r="KZI62" s="53"/>
      <c r="KZJ62" s="53"/>
      <c r="KZL62" s="53"/>
      <c r="KZY62" s="53"/>
      <c r="KZZ62" s="53"/>
      <c r="LAB62" s="53"/>
      <c r="LAO62" s="53"/>
      <c r="LAP62" s="53"/>
      <c r="LAR62" s="53"/>
      <c r="LBE62" s="53"/>
      <c r="LBF62" s="53"/>
      <c r="LBH62" s="53"/>
      <c r="LBU62" s="53"/>
      <c r="LBV62" s="53"/>
      <c r="LBX62" s="53"/>
      <c r="LCK62" s="53"/>
      <c r="LCL62" s="53"/>
      <c r="LCN62" s="53"/>
      <c r="LDA62" s="53"/>
      <c r="LDB62" s="53"/>
      <c r="LDD62" s="53"/>
      <c r="LDQ62" s="53"/>
      <c r="LDR62" s="53"/>
      <c r="LDT62" s="53"/>
      <c r="LEG62" s="53"/>
      <c r="LEH62" s="53"/>
      <c r="LEJ62" s="53"/>
      <c r="LEW62" s="53"/>
      <c r="LEX62" s="53"/>
      <c r="LEZ62" s="53"/>
      <c r="LFM62" s="53"/>
      <c r="LFN62" s="53"/>
      <c r="LFP62" s="53"/>
      <c r="LGC62" s="53"/>
      <c r="LGD62" s="53"/>
      <c r="LGF62" s="53"/>
      <c r="LGS62" s="53"/>
      <c r="LGT62" s="53"/>
      <c r="LGV62" s="53"/>
      <c r="LHI62" s="53"/>
      <c r="LHJ62" s="53"/>
      <c r="LHL62" s="53"/>
      <c r="LHY62" s="53"/>
      <c r="LHZ62" s="53"/>
      <c r="LIB62" s="53"/>
      <c r="LIO62" s="53"/>
      <c r="LIP62" s="53"/>
      <c r="LIR62" s="53"/>
      <c r="LJE62" s="53"/>
      <c r="LJF62" s="53"/>
      <c r="LJH62" s="53"/>
      <c r="LJU62" s="53"/>
      <c r="LJV62" s="53"/>
      <c r="LJX62" s="53"/>
      <c r="LKK62" s="53"/>
      <c r="LKL62" s="53"/>
      <c r="LKN62" s="53"/>
      <c r="LLA62" s="53"/>
      <c r="LLB62" s="53"/>
      <c r="LLD62" s="53"/>
      <c r="LLQ62" s="53"/>
      <c r="LLR62" s="53"/>
      <c r="LLT62" s="53"/>
      <c r="LMG62" s="53"/>
      <c r="LMH62" s="53"/>
      <c r="LMJ62" s="53"/>
      <c r="LMW62" s="53"/>
      <c r="LMX62" s="53"/>
      <c r="LMZ62" s="53"/>
      <c r="LNM62" s="53"/>
      <c r="LNN62" s="53"/>
      <c r="LNP62" s="53"/>
      <c r="LOC62" s="53"/>
      <c r="LOD62" s="53"/>
      <c r="LOF62" s="53"/>
      <c r="LOS62" s="53"/>
      <c r="LOT62" s="53"/>
      <c r="LOV62" s="53"/>
      <c r="LPI62" s="53"/>
      <c r="LPJ62" s="53"/>
      <c r="LPL62" s="53"/>
      <c r="LPY62" s="53"/>
      <c r="LPZ62" s="53"/>
      <c r="LQB62" s="53"/>
      <c r="LQO62" s="53"/>
      <c r="LQP62" s="53"/>
      <c r="LQR62" s="53"/>
      <c r="LRE62" s="53"/>
      <c r="LRF62" s="53"/>
      <c r="LRH62" s="53"/>
      <c r="LRU62" s="53"/>
      <c r="LRV62" s="53"/>
      <c r="LRX62" s="53"/>
      <c r="LSK62" s="53"/>
      <c r="LSL62" s="53"/>
      <c r="LSN62" s="53"/>
      <c r="LTA62" s="53"/>
      <c r="LTB62" s="53"/>
      <c r="LTD62" s="53"/>
      <c r="LTQ62" s="53"/>
      <c r="LTR62" s="53"/>
      <c r="LTT62" s="53"/>
      <c r="LUG62" s="53"/>
      <c r="LUH62" s="53"/>
      <c r="LUJ62" s="53"/>
      <c r="LUW62" s="53"/>
      <c r="LUX62" s="53"/>
      <c r="LUZ62" s="53"/>
      <c r="LVM62" s="53"/>
      <c r="LVN62" s="53"/>
      <c r="LVP62" s="53"/>
      <c r="LWC62" s="53"/>
      <c r="LWD62" s="53"/>
      <c r="LWF62" s="53"/>
      <c r="LWS62" s="53"/>
      <c r="LWT62" s="53"/>
      <c r="LWV62" s="53"/>
      <c r="LXI62" s="53"/>
      <c r="LXJ62" s="53"/>
      <c r="LXL62" s="53"/>
      <c r="LXY62" s="53"/>
      <c r="LXZ62" s="53"/>
      <c r="LYB62" s="53"/>
      <c r="LYO62" s="53"/>
      <c r="LYP62" s="53"/>
      <c r="LYR62" s="53"/>
      <c r="LZE62" s="53"/>
      <c r="LZF62" s="53"/>
      <c r="LZH62" s="53"/>
      <c r="LZU62" s="53"/>
      <c r="LZV62" s="53"/>
      <c r="LZX62" s="53"/>
      <c r="MAK62" s="53"/>
      <c r="MAL62" s="53"/>
      <c r="MAN62" s="53"/>
      <c r="MBA62" s="53"/>
      <c r="MBB62" s="53"/>
      <c r="MBD62" s="53"/>
      <c r="MBQ62" s="53"/>
      <c r="MBR62" s="53"/>
      <c r="MBT62" s="53"/>
      <c r="MCG62" s="53"/>
      <c r="MCH62" s="53"/>
      <c r="MCJ62" s="53"/>
      <c r="MCW62" s="53"/>
      <c r="MCX62" s="53"/>
      <c r="MCZ62" s="53"/>
      <c r="MDM62" s="53"/>
      <c r="MDN62" s="53"/>
      <c r="MDP62" s="53"/>
      <c r="MEC62" s="53"/>
      <c r="MED62" s="53"/>
      <c r="MEF62" s="53"/>
      <c r="MES62" s="53"/>
      <c r="MET62" s="53"/>
      <c r="MEV62" s="53"/>
      <c r="MFI62" s="53"/>
      <c r="MFJ62" s="53"/>
      <c r="MFL62" s="53"/>
      <c r="MFY62" s="53"/>
      <c r="MFZ62" s="53"/>
      <c r="MGB62" s="53"/>
      <c r="MGO62" s="53"/>
      <c r="MGP62" s="53"/>
      <c r="MGR62" s="53"/>
      <c r="MHE62" s="53"/>
      <c r="MHF62" s="53"/>
      <c r="MHH62" s="53"/>
      <c r="MHU62" s="53"/>
      <c r="MHV62" s="53"/>
      <c r="MHX62" s="53"/>
      <c r="MIK62" s="53"/>
      <c r="MIL62" s="53"/>
      <c r="MIN62" s="53"/>
      <c r="MJA62" s="53"/>
      <c r="MJB62" s="53"/>
      <c r="MJD62" s="53"/>
      <c r="MJQ62" s="53"/>
      <c r="MJR62" s="53"/>
      <c r="MJT62" s="53"/>
      <c r="MKG62" s="53"/>
      <c r="MKH62" s="53"/>
      <c r="MKJ62" s="53"/>
      <c r="MKW62" s="53"/>
      <c r="MKX62" s="53"/>
      <c r="MKZ62" s="53"/>
      <c r="MLM62" s="53"/>
      <c r="MLN62" s="53"/>
      <c r="MLP62" s="53"/>
      <c r="MMC62" s="53"/>
      <c r="MMD62" s="53"/>
      <c r="MMF62" s="53"/>
      <c r="MMS62" s="53"/>
      <c r="MMT62" s="53"/>
      <c r="MMV62" s="53"/>
      <c r="MNI62" s="53"/>
      <c r="MNJ62" s="53"/>
      <c r="MNL62" s="53"/>
      <c r="MNY62" s="53"/>
      <c r="MNZ62" s="53"/>
      <c r="MOB62" s="53"/>
      <c r="MOO62" s="53"/>
      <c r="MOP62" s="53"/>
      <c r="MOR62" s="53"/>
      <c r="MPE62" s="53"/>
      <c r="MPF62" s="53"/>
      <c r="MPH62" s="53"/>
      <c r="MPU62" s="53"/>
      <c r="MPV62" s="53"/>
      <c r="MPX62" s="53"/>
      <c r="MQK62" s="53"/>
      <c r="MQL62" s="53"/>
      <c r="MQN62" s="53"/>
      <c r="MRA62" s="53"/>
      <c r="MRB62" s="53"/>
      <c r="MRD62" s="53"/>
      <c r="MRQ62" s="53"/>
      <c r="MRR62" s="53"/>
      <c r="MRT62" s="53"/>
      <c r="MSG62" s="53"/>
      <c r="MSH62" s="53"/>
      <c r="MSJ62" s="53"/>
      <c r="MSW62" s="53"/>
      <c r="MSX62" s="53"/>
      <c r="MSZ62" s="53"/>
      <c r="MTM62" s="53"/>
      <c r="MTN62" s="53"/>
      <c r="MTP62" s="53"/>
      <c r="MUC62" s="53"/>
      <c r="MUD62" s="53"/>
      <c r="MUF62" s="53"/>
      <c r="MUS62" s="53"/>
      <c r="MUT62" s="53"/>
      <c r="MUV62" s="53"/>
      <c r="MVI62" s="53"/>
      <c r="MVJ62" s="53"/>
      <c r="MVL62" s="53"/>
      <c r="MVY62" s="53"/>
      <c r="MVZ62" s="53"/>
      <c r="MWB62" s="53"/>
      <c r="MWO62" s="53"/>
      <c r="MWP62" s="53"/>
      <c r="MWR62" s="53"/>
      <c r="MXE62" s="53"/>
      <c r="MXF62" s="53"/>
      <c r="MXH62" s="53"/>
      <c r="MXU62" s="53"/>
      <c r="MXV62" s="53"/>
      <c r="MXX62" s="53"/>
      <c r="MYK62" s="53"/>
      <c r="MYL62" s="53"/>
      <c r="MYN62" s="53"/>
      <c r="MZA62" s="53"/>
      <c r="MZB62" s="53"/>
      <c r="MZD62" s="53"/>
      <c r="MZQ62" s="53"/>
      <c r="MZR62" s="53"/>
      <c r="MZT62" s="53"/>
      <c r="NAG62" s="53"/>
      <c r="NAH62" s="53"/>
      <c r="NAJ62" s="53"/>
      <c r="NAW62" s="53"/>
      <c r="NAX62" s="53"/>
      <c r="NAZ62" s="53"/>
      <c r="NBM62" s="53"/>
      <c r="NBN62" s="53"/>
      <c r="NBP62" s="53"/>
      <c r="NCC62" s="53"/>
      <c r="NCD62" s="53"/>
      <c r="NCF62" s="53"/>
      <c r="NCS62" s="53"/>
      <c r="NCT62" s="53"/>
      <c r="NCV62" s="53"/>
      <c r="NDI62" s="53"/>
      <c r="NDJ62" s="53"/>
      <c r="NDL62" s="53"/>
      <c r="NDY62" s="53"/>
      <c r="NDZ62" s="53"/>
      <c r="NEB62" s="53"/>
      <c r="NEO62" s="53"/>
      <c r="NEP62" s="53"/>
      <c r="NER62" s="53"/>
      <c r="NFE62" s="53"/>
      <c r="NFF62" s="53"/>
      <c r="NFH62" s="53"/>
      <c r="NFU62" s="53"/>
      <c r="NFV62" s="53"/>
      <c r="NFX62" s="53"/>
      <c r="NGK62" s="53"/>
      <c r="NGL62" s="53"/>
      <c r="NGN62" s="53"/>
      <c r="NHA62" s="53"/>
      <c r="NHB62" s="53"/>
      <c r="NHD62" s="53"/>
      <c r="NHQ62" s="53"/>
      <c r="NHR62" s="53"/>
      <c r="NHT62" s="53"/>
      <c r="NIG62" s="53"/>
      <c r="NIH62" s="53"/>
      <c r="NIJ62" s="53"/>
      <c r="NIW62" s="53"/>
      <c r="NIX62" s="53"/>
      <c r="NIZ62" s="53"/>
      <c r="NJM62" s="53"/>
      <c r="NJN62" s="53"/>
      <c r="NJP62" s="53"/>
      <c r="NKC62" s="53"/>
      <c r="NKD62" s="53"/>
      <c r="NKF62" s="53"/>
      <c r="NKS62" s="53"/>
      <c r="NKT62" s="53"/>
      <c r="NKV62" s="53"/>
      <c r="NLI62" s="53"/>
      <c r="NLJ62" s="53"/>
      <c r="NLL62" s="53"/>
      <c r="NLY62" s="53"/>
      <c r="NLZ62" s="53"/>
      <c r="NMB62" s="53"/>
      <c r="NMO62" s="53"/>
      <c r="NMP62" s="53"/>
      <c r="NMR62" s="53"/>
      <c r="NNE62" s="53"/>
      <c r="NNF62" s="53"/>
      <c r="NNH62" s="53"/>
      <c r="NNU62" s="53"/>
      <c r="NNV62" s="53"/>
      <c r="NNX62" s="53"/>
      <c r="NOK62" s="53"/>
      <c r="NOL62" s="53"/>
      <c r="NON62" s="53"/>
      <c r="NPA62" s="53"/>
      <c r="NPB62" s="53"/>
      <c r="NPD62" s="53"/>
      <c r="NPQ62" s="53"/>
      <c r="NPR62" s="53"/>
      <c r="NPT62" s="53"/>
      <c r="NQG62" s="53"/>
      <c r="NQH62" s="53"/>
      <c r="NQJ62" s="53"/>
      <c r="NQW62" s="53"/>
      <c r="NQX62" s="53"/>
      <c r="NQZ62" s="53"/>
      <c r="NRM62" s="53"/>
      <c r="NRN62" s="53"/>
      <c r="NRP62" s="53"/>
      <c r="NSC62" s="53"/>
      <c r="NSD62" s="53"/>
      <c r="NSF62" s="53"/>
      <c r="NSS62" s="53"/>
      <c r="NST62" s="53"/>
      <c r="NSV62" s="53"/>
      <c r="NTI62" s="53"/>
      <c r="NTJ62" s="53"/>
      <c r="NTL62" s="53"/>
      <c r="NTY62" s="53"/>
      <c r="NTZ62" s="53"/>
      <c r="NUB62" s="53"/>
      <c r="NUO62" s="53"/>
      <c r="NUP62" s="53"/>
      <c r="NUR62" s="53"/>
      <c r="NVE62" s="53"/>
      <c r="NVF62" s="53"/>
      <c r="NVH62" s="53"/>
      <c r="NVU62" s="53"/>
      <c r="NVV62" s="53"/>
      <c r="NVX62" s="53"/>
      <c r="NWK62" s="53"/>
      <c r="NWL62" s="53"/>
      <c r="NWN62" s="53"/>
      <c r="NXA62" s="53"/>
      <c r="NXB62" s="53"/>
      <c r="NXD62" s="53"/>
      <c r="NXQ62" s="53"/>
      <c r="NXR62" s="53"/>
      <c r="NXT62" s="53"/>
      <c r="NYG62" s="53"/>
      <c r="NYH62" s="53"/>
      <c r="NYJ62" s="53"/>
      <c r="NYW62" s="53"/>
      <c r="NYX62" s="53"/>
      <c r="NYZ62" s="53"/>
      <c r="NZM62" s="53"/>
      <c r="NZN62" s="53"/>
      <c r="NZP62" s="53"/>
      <c r="OAC62" s="53"/>
      <c r="OAD62" s="53"/>
      <c r="OAF62" s="53"/>
      <c r="OAS62" s="53"/>
      <c r="OAT62" s="53"/>
      <c r="OAV62" s="53"/>
      <c r="OBI62" s="53"/>
      <c r="OBJ62" s="53"/>
      <c r="OBL62" s="53"/>
      <c r="OBY62" s="53"/>
      <c r="OBZ62" s="53"/>
      <c r="OCB62" s="53"/>
      <c r="OCO62" s="53"/>
      <c r="OCP62" s="53"/>
      <c r="OCR62" s="53"/>
      <c r="ODE62" s="53"/>
      <c r="ODF62" s="53"/>
      <c r="ODH62" s="53"/>
      <c r="ODU62" s="53"/>
      <c r="ODV62" s="53"/>
      <c r="ODX62" s="53"/>
      <c r="OEK62" s="53"/>
      <c r="OEL62" s="53"/>
      <c r="OEN62" s="53"/>
      <c r="OFA62" s="53"/>
      <c r="OFB62" s="53"/>
      <c r="OFD62" s="53"/>
      <c r="OFQ62" s="53"/>
      <c r="OFR62" s="53"/>
      <c r="OFT62" s="53"/>
      <c r="OGG62" s="53"/>
      <c r="OGH62" s="53"/>
      <c r="OGJ62" s="53"/>
      <c r="OGW62" s="53"/>
      <c r="OGX62" s="53"/>
      <c r="OGZ62" s="53"/>
      <c r="OHM62" s="53"/>
      <c r="OHN62" s="53"/>
      <c r="OHP62" s="53"/>
      <c r="OIC62" s="53"/>
      <c r="OID62" s="53"/>
      <c r="OIF62" s="53"/>
      <c r="OIS62" s="53"/>
      <c r="OIT62" s="53"/>
      <c r="OIV62" s="53"/>
      <c r="OJI62" s="53"/>
      <c r="OJJ62" s="53"/>
      <c r="OJL62" s="53"/>
      <c r="OJY62" s="53"/>
      <c r="OJZ62" s="53"/>
      <c r="OKB62" s="53"/>
      <c r="OKO62" s="53"/>
      <c r="OKP62" s="53"/>
      <c r="OKR62" s="53"/>
      <c r="OLE62" s="53"/>
      <c r="OLF62" s="53"/>
      <c r="OLH62" s="53"/>
      <c r="OLU62" s="53"/>
      <c r="OLV62" s="53"/>
      <c r="OLX62" s="53"/>
      <c r="OMK62" s="53"/>
      <c r="OML62" s="53"/>
      <c r="OMN62" s="53"/>
      <c r="ONA62" s="53"/>
      <c r="ONB62" s="53"/>
      <c r="OND62" s="53"/>
      <c r="ONQ62" s="53"/>
      <c r="ONR62" s="53"/>
      <c r="ONT62" s="53"/>
      <c r="OOG62" s="53"/>
      <c r="OOH62" s="53"/>
      <c r="OOJ62" s="53"/>
      <c r="OOW62" s="53"/>
      <c r="OOX62" s="53"/>
      <c r="OOZ62" s="53"/>
      <c r="OPM62" s="53"/>
      <c r="OPN62" s="53"/>
      <c r="OPP62" s="53"/>
      <c r="OQC62" s="53"/>
      <c r="OQD62" s="53"/>
      <c r="OQF62" s="53"/>
      <c r="OQS62" s="53"/>
      <c r="OQT62" s="53"/>
      <c r="OQV62" s="53"/>
      <c r="ORI62" s="53"/>
      <c r="ORJ62" s="53"/>
      <c r="ORL62" s="53"/>
      <c r="ORY62" s="53"/>
      <c r="ORZ62" s="53"/>
      <c r="OSB62" s="53"/>
      <c r="OSO62" s="53"/>
      <c r="OSP62" s="53"/>
      <c r="OSR62" s="53"/>
      <c r="OTE62" s="53"/>
      <c r="OTF62" s="53"/>
      <c r="OTH62" s="53"/>
      <c r="OTU62" s="53"/>
      <c r="OTV62" s="53"/>
      <c r="OTX62" s="53"/>
      <c r="OUK62" s="53"/>
      <c r="OUL62" s="53"/>
      <c r="OUN62" s="53"/>
      <c r="OVA62" s="53"/>
      <c r="OVB62" s="53"/>
      <c r="OVD62" s="53"/>
      <c r="OVQ62" s="53"/>
      <c r="OVR62" s="53"/>
      <c r="OVT62" s="53"/>
      <c r="OWG62" s="53"/>
      <c r="OWH62" s="53"/>
      <c r="OWJ62" s="53"/>
      <c r="OWW62" s="53"/>
      <c r="OWX62" s="53"/>
      <c r="OWZ62" s="53"/>
      <c r="OXM62" s="53"/>
      <c r="OXN62" s="53"/>
      <c r="OXP62" s="53"/>
      <c r="OYC62" s="53"/>
      <c r="OYD62" s="53"/>
      <c r="OYF62" s="53"/>
      <c r="OYS62" s="53"/>
      <c r="OYT62" s="53"/>
      <c r="OYV62" s="53"/>
      <c r="OZI62" s="53"/>
      <c r="OZJ62" s="53"/>
      <c r="OZL62" s="53"/>
      <c r="OZY62" s="53"/>
      <c r="OZZ62" s="53"/>
      <c r="PAB62" s="53"/>
      <c r="PAO62" s="53"/>
      <c r="PAP62" s="53"/>
      <c r="PAR62" s="53"/>
      <c r="PBE62" s="53"/>
      <c r="PBF62" s="53"/>
      <c r="PBH62" s="53"/>
      <c r="PBU62" s="53"/>
      <c r="PBV62" s="53"/>
      <c r="PBX62" s="53"/>
      <c r="PCK62" s="53"/>
      <c r="PCL62" s="53"/>
      <c r="PCN62" s="53"/>
      <c r="PDA62" s="53"/>
      <c r="PDB62" s="53"/>
      <c r="PDD62" s="53"/>
      <c r="PDQ62" s="53"/>
      <c r="PDR62" s="53"/>
      <c r="PDT62" s="53"/>
      <c r="PEG62" s="53"/>
      <c r="PEH62" s="53"/>
      <c r="PEJ62" s="53"/>
      <c r="PEW62" s="53"/>
      <c r="PEX62" s="53"/>
      <c r="PEZ62" s="53"/>
      <c r="PFM62" s="53"/>
      <c r="PFN62" s="53"/>
      <c r="PFP62" s="53"/>
      <c r="PGC62" s="53"/>
      <c r="PGD62" s="53"/>
      <c r="PGF62" s="53"/>
      <c r="PGS62" s="53"/>
      <c r="PGT62" s="53"/>
      <c r="PGV62" s="53"/>
      <c r="PHI62" s="53"/>
      <c r="PHJ62" s="53"/>
      <c r="PHL62" s="53"/>
      <c r="PHY62" s="53"/>
      <c r="PHZ62" s="53"/>
      <c r="PIB62" s="53"/>
      <c r="PIO62" s="53"/>
      <c r="PIP62" s="53"/>
      <c r="PIR62" s="53"/>
      <c r="PJE62" s="53"/>
      <c r="PJF62" s="53"/>
      <c r="PJH62" s="53"/>
      <c r="PJU62" s="53"/>
      <c r="PJV62" s="53"/>
      <c r="PJX62" s="53"/>
      <c r="PKK62" s="53"/>
      <c r="PKL62" s="53"/>
      <c r="PKN62" s="53"/>
      <c r="PLA62" s="53"/>
      <c r="PLB62" s="53"/>
      <c r="PLD62" s="53"/>
      <c r="PLQ62" s="53"/>
      <c r="PLR62" s="53"/>
      <c r="PLT62" s="53"/>
      <c r="PMG62" s="53"/>
      <c r="PMH62" s="53"/>
      <c r="PMJ62" s="53"/>
      <c r="PMW62" s="53"/>
      <c r="PMX62" s="53"/>
      <c r="PMZ62" s="53"/>
      <c r="PNM62" s="53"/>
      <c r="PNN62" s="53"/>
      <c r="PNP62" s="53"/>
      <c r="POC62" s="53"/>
      <c r="POD62" s="53"/>
      <c r="POF62" s="53"/>
      <c r="POS62" s="53"/>
      <c r="POT62" s="53"/>
      <c r="POV62" s="53"/>
      <c r="PPI62" s="53"/>
      <c r="PPJ62" s="53"/>
      <c r="PPL62" s="53"/>
      <c r="PPY62" s="53"/>
      <c r="PPZ62" s="53"/>
      <c r="PQB62" s="53"/>
      <c r="PQO62" s="53"/>
      <c r="PQP62" s="53"/>
      <c r="PQR62" s="53"/>
      <c r="PRE62" s="53"/>
      <c r="PRF62" s="53"/>
      <c r="PRH62" s="53"/>
      <c r="PRU62" s="53"/>
      <c r="PRV62" s="53"/>
      <c r="PRX62" s="53"/>
      <c r="PSK62" s="53"/>
      <c r="PSL62" s="53"/>
      <c r="PSN62" s="53"/>
      <c r="PTA62" s="53"/>
      <c r="PTB62" s="53"/>
      <c r="PTD62" s="53"/>
      <c r="PTQ62" s="53"/>
      <c r="PTR62" s="53"/>
      <c r="PTT62" s="53"/>
      <c r="PUG62" s="53"/>
      <c r="PUH62" s="53"/>
      <c r="PUJ62" s="53"/>
      <c r="PUW62" s="53"/>
      <c r="PUX62" s="53"/>
      <c r="PUZ62" s="53"/>
      <c r="PVM62" s="53"/>
      <c r="PVN62" s="53"/>
      <c r="PVP62" s="53"/>
      <c r="PWC62" s="53"/>
      <c r="PWD62" s="53"/>
      <c r="PWF62" s="53"/>
      <c r="PWS62" s="53"/>
      <c r="PWT62" s="53"/>
      <c r="PWV62" s="53"/>
      <c r="PXI62" s="53"/>
      <c r="PXJ62" s="53"/>
      <c r="PXL62" s="53"/>
      <c r="PXY62" s="53"/>
      <c r="PXZ62" s="53"/>
      <c r="PYB62" s="53"/>
      <c r="PYO62" s="53"/>
      <c r="PYP62" s="53"/>
      <c r="PYR62" s="53"/>
      <c r="PZE62" s="53"/>
      <c r="PZF62" s="53"/>
      <c r="PZH62" s="53"/>
      <c r="PZU62" s="53"/>
      <c r="PZV62" s="53"/>
      <c r="PZX62" s="53"/>
      <c r="QAK62" s="53"/>
      <c r="QAL62" s="53"/>
      <c r="QAN62" s="53"/>
      <c r="QBA62" s="53"/>
      <c r="QBB62" s="53"/>
      <c r="QBD62" s="53"/>
      <c r="QBQ62" s="53"/>
      <c r="QBR62" s="53"/>
      <c r="QBT62" s="53"/>
      <c r="QCG62" s="53"/>
      <c r="QCH62" s="53"/>
      <c r="QCJ62" s="53"/>
      <c r="QCW62" s="53"/>
      <c r="QCX62" s="53"/>
      <c r="QCZ62" s="53"/>
      <c r="QDM62" s="53"/>
      <c r="QDN62" s="53"/>
      <c r="QDP62" s="53"/>
      <c r="QEC62" s="53"/>
      <c r="QED62" s="53"/>
      <c r="QEF62" s="53"/>
      <c r="QES62" s="53"/>
      <c r="QET62" s="53"/>
      <c r="QEV62" s="53"/>
      <c r="QFI62" s="53"/>
      <c r="QFJ62" s="53"/>
      <c r="QFL62" s="53"/>
      <c r="QFY62" s="53"/>
      <c r="QFZ62" s="53"/>
      <c r="QGB62" s="53"/>
      <c r="QGO62" s="53"/>
      <c r="QGP62" s="53"/>
      <c r="QGR62" s="53"/>
      <c r="QHE62" s="53"/>
      <c r="QHF62" s="53"/>
      <c r="QHH62" s="53"/>
      <c r="QHU62" s="53"/>
      <c r="QHV62" s="53"/>
      <c r="QHX62" s="53"/>
      <c r="QIK62" s="53"/>
      <c r="QIL62" s="53"/>
      <c r="QIN62" s="53"/>
      <c r="QJA62" s="53"/>
      <c r="QJB62" s="53"/>
      <c r="QJD62" s="53"/>
      <c r="QJQ62" s="53"/>
      <c r="QJR62" s="53"/>
      <c r="QJT62" s="53"/>
      <c r="QKG62" s="53"/>
      <c r="QKH62" s="53"/>
      <c r="QKJ62" s="53"/>
      <c r="QKW62" s="53"/>
      <c r="QKX62" s="53"/>
      <c r="QKZ62" s="53"/>
      <c r="QLM62" s="53"/>
      <c r="QLN62" s="53"/>
      <c r="QLP62" s="53"/>
      <c r="QMC62" s="53"/>
      <c r="QMD62" s="53"/>
      <c r="QMF62" s="53"/>
      <c r="QMS62" s="53"/>
      <c r="QMT62" s="53"/>
      <c r="QMV62" s="53"/>
      <c r="QNI62" s="53"/>
      <c r="QNJ62" s="53"/>
      <c r="QNL62" s="53"/>
      <c r="QNY62" s="53"/>
      <c r="QNZ62" s="53"/>
      <c r="QOB62" s="53"/>
      <c r="QOO62" s="53"/>
      <c r="QOP62" s="53"/>
      <c r="QOR62" s="53"/>
      <c r="QPE62" s="53"/>
      <c r="QPF62" s="53"/>
      <c r="QPH62" s="53"/>
      <c r="QPU62" s="53"/>
      <c r="QPV62" s="53"/>
      <c r="QPX62" s="53"/>
      <c r="QQK62" s="53"/>
      <c r="QQL62" s="53"/>
      <c r="QQN62" s="53"/>
      <c r="QRA62" s="53"/>
      <c r="QRB62" s="53"/>
      <c r="QRD62" s="53"/>
      <c r="QRQ62" s="53"/>
      <c r="QRR62" s="53"/>
      <c r="QRT62" s="53"/>
      <c r="QSG62" s="53"/>
      <c r="QSH62" s="53"/>
      <c r="QSJ62" s="53"/>
      <c r="QSW62" s="53"/>
      <c r="QSX62" s="53"/>
      <c r="QSZ62" s="53"/>
      <c r="QTM62" s="53"/>
      <c r="QTN62" s="53"/>
      <c r="QTP62" s="53"/>
      <c r="QUC62" s="53"/>
      <c r="QUD62" s="53"/>
      <c r="QUF62" s="53"/>
      <c r="QUS62" s="53"/>
      <c r="QUT62" s="53"/>
      <c r="QUV62" s="53"/>
      <c r="QVI62" s="53"/>
      <c r="QVJ62" s="53"/>
      <c r="QVL62" s="53"/>
      <c r="QVY62" s="53"/>
      <c r="QVZ62" s="53"/>
      <c r="QWB62" s="53"/>
      <c r="QWO62" s="53"/>
      <c r="QWP62" s="53"/>
      <c r="QWR62" s="53"/>
      <c r="QXE62" s="53"/>
      <c r="QXF62" s="53"/>
      <c r="QXH62" s="53"/>
      <c r="QXU62" s="53"/>
      <c r="QXV62" s="53"/>
      <c r="QXX62" s="53"/>
      <c r="QYK62" s="53"/>
      <c r="QYL62" s="53"/>
      <c r="QYN62" s="53"/>
      <c r="QZA62" s="53"/>
      <c r="QZB62" s="53"/>
      <c r="QZD62" s="53"/>
      <c r="QZQ62" s="53"/>
      <c r="QZR62" s="53"/>
      <c r="QZT62" s="53"/>
      <c r="RAG62" s="53"/>
      <c r="RAH62" s="53"/>
      <c r="RAJ62" s="53"/>
      <c r="RAW62" s="53"/>
      <c r="RAX62" s="53"/>
      <c r="RAZ62" s="53"/>
      <c r="RBM62" s="53"/>
      <c r="RBN62" s="53"/>
      <c r="RBP62" s="53"/>
      <c r="RCC62" s="53"/>
      <c r="RCD62" s="53"/>
      <c r="RCF62" s="53"/>
      <c r="RCS62" s="53"/>
      <c r="RCT62" s="53"/>
      <c r="RCV62" s="53"/>
      <c r="RDI62" s="53"/>
      <c r="RDJ62" s="53"/>
      <c r="RDL62" s="53"/>
      <c r="RDY62" s="53"/>
      <c r="RDZ62" s="53"/>
      <c r="REB62" s="53"/>
      <c r="REO62" s="53"/>
      <c r="REP62" s="53"/>
      <c r="RER62" s="53"/>
      <c r="RFE62" s="53"/>
      <c r="RFF62" s="53"/>
      <c r="RFH62" s="53"/>
      <c r="RFU62" s="53"/>
      <c r="RFV62" s="53"/>
      <c r="RFX62" s="53"/>
      <c r="RGK62" s="53"/>
      <c r="RGL62" s="53"/>
      <c r="RGN62" s="53"/>
      <c r="RHA62" s="53"/>
      <c r="RHB62" s="53"/>
      <c r="RHD62" s="53"/>
      <c r="RHQ62" s="53"/>
      <c r="RHR62" s="53"/>
      <c r="RHT62" s="53"/>
      <c r="RIG62" s="53"/>
      <c r="RIH62" s="53"/>
      <c r="RIJ62" s="53"/>
      <c r="RIW62" s="53"/>
      <c r="RIX62" s="53"/>
      <c r="RIZ62" s="53"/>
      <c r="RJM62" s="53"/>
      <c r="RJN62" s="53"/>
      <c r="RJP62" s="53"/>
      <c r="RKC62" s="53"/>
      <c r="RKD62" s="53"/>
      <c r="RKF62" s="53"/>
      <c r="RKS62" s="53"/>
      <c r="RKT62" s="53"/>
      <c r="RKV62" s="53"/>
      <c r="RLI62" s="53"/>
      <c r="RLJ62" s="53"/>
      <c r="RLL62" s="53"/>
      <c r="RLY62" s="53"/>
      <c r="RLZ62" s="53"/>
      <c r="RMB62" s="53"/>
      <c r="RMO62" s="53"/>
      <c r="RMP62" s="53"/>
      <c r="RMR62" s="53"/>
      <c r="RNE62" s="53"/>
      <c r="RNF62" s="53"/>
      <c r="RNH62" s="53"/>
      <c r="RNU62" s="53"/>
      <c r="RNV62" s="53"/>
      <c r="RNX62" s="53"/>
      <c r="ROK62" s="53"/>
      <c r="ROL62" s="53"/>
      <c r="RON62" s="53"/>
      <c r="RPA62" s="53"/>
      <c r="RPB62" s="53"/>
      <c r="RPD62" s="53"/>
      <c r="RPQ62" s="53"/>
      <c r="RPR62" s="53"/>
      <c r="RPT62" s="53"/>
      <c r="RQG62" s="53"/>
      <c r="RQH62" s="53"/>
      <c r="RQJ62" s="53"/>
      <c r="RQW62" s="53"/>
      <c r="RQX62" s="53"/>
      <c r="RQZ62" s="53"/>
      <c r="RRM62" s="53"/>
      <c r="RRN62" s="53"/>
      <c r="RRP62" s="53"/>
      <c r="RSC62" s="53"/>
      <c r="RSD62" s="53"/>
      <c r="RSF62" s="53"/>
      <c r="RSS62" s="53"/>
      <c r="RST62" s="53"/>
      <c r="RSV62" s="53"/>
      <c r="RTI62" s="53"/>
      <c r="RTJ62" s="53"/>
      <c r="RTL62" s="53"/>
      <c r="RTY62" s="53"/>
      <c r="RTZ62" s="53"/>
      <c r="RUB62" s="53"/>
      <c r="RUO62" s="53"/>
      <c r="RUP62" s="53"/>
      <c r="RUR62" s="53"/>
      <c r="RVE62" s="53"/>
      <c r="RVF62" s="53"/>
      <c r="RVH62" s="53"/>
      <c r="RVU62" s="53"/>
      <c r="RVV62" s="53"/>
      <c r="RVX62" s="53"/>
      <c r="RWK62" s="53"/>
      <c r="RWL62" s="53"/>
      <c r="RWN62" s="53"/>
      <c r="RXA62" s="53"/>
      <c r="RXB62" s="53"/>
      <c r="RXD62" s="53"/>
      <c r="RXQ62" s="53"/>
      <c r="RXR62" s="53"/>
      <c r="RXT62" s="53"/>
      <c r="RYG62" s="53"/>
      <c r="RYH62" s="53"/>
      <c r="RYJ62" s="53"/>
      <c r="RYW62" s="53"/>
      <c r="RYX62" s="53"/>
      <c r="RYZ62" s="53"/>
      <c r="RZM62" s="53"/>
      <c r="RZN62" s="53"/>
      <c r="RZP62" s="53"/>
      <c r="SAC62" s="53"/>
      <c r="SAD62" s="53"/>
      <c r="SAF62" s="53"/>
      <c r="SAS62" s="53"/>
      <c r="SAT62" s="53"/>
      <c r="SAV62" s="53"/>
      <c r="SBI62" s="53"/>
      <c r="SBJ62" s="53"/>
      <c r="SBL62" s="53"/>
      <c r="SBY62" s="53"/>
      <c r="SBZ62" s="53"/>
      <c r="SCB62" s="53"/>
      <c r="SCO62" s="53"/>
      <c r="SCP62" s="53"/>
      <c r="SCR62" s="53"/>
      <c r="SDE62" s="53"/>
      <c r="SDF62" s="53"/>
      <c r="SDH62" s="53"/>
      <c r="SDU62" s="53"/>
      <c r="SDV62" s="53"/>
      <c r="SDX62" s="53"/>
      <c r="SEK62" s="53"/>
      <c r="SEL62" s="53"/>
      <c r="SEN62" s="53"/>
      <c r="SFA62" s="53"/>
      <c r="SFB62" s="53"/>
      <c r="SFD62" s="53"/>
      <c r="SFQ62" s="53"/>
      <c r="SFR62" s="53"/>
      <c r="SFT62" s="53"/>
      <c r="SGG62" s="53"/>
      <c r="SGH62" s="53"/>
      <c r="SGJ62" s="53"/>
      <c r="SGW62" s="53"/>
      <c r="SGX62" s="53"/>
      <c r="SGZ62" s="53"/>
      <c r="SHM62" s="53"/>
      <c r="SHN62" s="53"/>
      <c r="SHP62" s="53"/>
      <c r="SIC62" s="53"/>
      <c r="SID62" s="53"/>
      <c r="SIF62" s="53"/>
      <c r="SIS62" s="53"/>
      <c r="SIT62" s="53"/>
      <c r="SIV62" s="53"/>
      <c r="SJI62" s="53"/>
      <c r="SJJ62" s="53"/>
      <c r="SJL62" s="53"/>
      <c r="SJY62" s="53"/>
      <c r="SJZ62" s="53"/>
      <c r="SKB62" s="53"/>
      <c r="SKO62" s="53"/>
      <c r="SKP62" s="53"/>
      <c r="SKR62" s="53"/>
      <c r="SLE62" s="53"/>
      <c r="SLF62" s="53"/>
      <c r="SLH62" s="53"/>
      <c r="SLU62" s="53"/>
      <c r="SLV62" s="53"/>
      <c r="SLX62" s="53"/>
      <c r="SMK62" s="53"/>
      <c r="SML62" s="53"/>
      <c r="SMN62" s="53"/>
      <c r="SNA62" s="53"/>
      <c r="SNB62" s="53"/>
      <c r="SND62" s="53"/>
      <c r="SNQ62" s="53"/>
      <c r="SNR62" s="53"/>
      <c r="SNT62" s="53"/>
      <c r="SOG62" s="53"/>
      <c r="SOH62" s="53"/>
      <c r="SOJ62" s="53"/>
      <c r="SOW62" s="53"/>
      <c r="SOX62" s="53"/>
      <c r="SOZ62" s="53"/>
      <c r="SPM62" s="53"/>
      <c r="SPN62" s="53"/>
      <c r="SPP62" s="53"/>
      <c r="SQC62" s="53"/>
      <c r="SQD62" s="53"/>
      <c r="SQF62" s="53"/>
      <c r="SQS62" s="53"/>
      <c r="SQT62" s="53"/>
      <c r="SQV62" s="53"/>
      <c r="SRI62" s="53"/>
      <c r="SRJ62" s="53"/>
      <c r="SRL62" s="53"/>
      <c r="SRY62" s="53"/>
      <c r="SRZ62" s="53"/>
      <c r="SSB62" s="53"/>
      <c r="SSO62" s="53"/>
      <c r="SSP62" s="53"/>
      <c r="SSR62" s="53"/>
      <c r="STE62" s="53"/>
      <c r="STF62" s="53"/>
      <c r="STH62" s="53"/>
      <c r="STU62" s="53"/>
      <c r="STV62" s="53"/>
      <c r="STX62" s="53"/>
      <c r="SUK62" s="53"/>
      <c r="SUL62" s="53"/>
      <c r="SUN62" s="53"/>
      <c r="SVA62" s="53"/>
      <c r="SVB62" s="53"/>
      <c r="SVD62" s="53"/>
      <c r="SVQ62" s="53"/>
      <c r="SVR62" s="53"/>
      <c r="SVT62" s="53"/>
      <c r="SWG62" s="53"/>
      <c r="SWH62" s="53"/>
      <c r="SWJ62" s="53"/>
      <c r="SWW62" s="53"/>
      <c r="SWX62" s="53"/>
      <c r="SWZ62" s="53"/>
      <c r="SXM62" s="53"/>
      <c r="SXN62" s="53"/>
      <c r="SXP62" s="53"/>
      <c r="SYC62" s="53"/>
      <c r="SYD62" s="53"/>
      <c r="SYF62" s="53"/>
      <c r="SYS62" s="53"/>
      <c r="SYT62" s="53"/>
      <c r="SYV62" s="53"/>
      <c r="SZI62" s="53"/>
      <c r="SZJ62" s="53"/>
      <c r="SZL62" s="53"/>
      <c r="SZY62" s="53"/>
      <c r="SZZ62" s="53"/>
      <c r="TAB62" s="53"/>
      <c r="TAO62" s="53"/>
      <c r="TAP62" s="53"/>
      <c r="TAR62" s="53"/>
      <c r="TBE62" s="53"/>
      <c r="TBF62" s="53"/>
      <c r="TBH62" s="53"/>
      <c r="TBU62" s="53"/>
      <c r="TBV62" s="53"/>
      <c r="TBX62" s="53"/>
      <c r="TCK62" s="53"/>
      <c r="TCL62" s="53"/>
      <c r="TCN62" s="53"/>
      <c r="TDA62" s="53"/>
      <c r="TDB62" s="53"/>
      <c r="TDD62" s="53"/>
      <c r="TDQ62" s="53"/>
      <c r="TDR62" s="53"/>
      <c r="TDT62" s="53"/>
      <c r="TEG62" s="53"/>
      <c r="TEH62" s="53"/>
      <c r="TEJ62" s="53"/>
      <c r="TEW62" s="53"/>
      <c r="TEX62" s="53"/>
      <c r="TEZ62" s="53"/>
      <c r="TFM62" s="53"/>
      <c r="TFN62" s="53"/>
      <c r="TFP62" s="53"/>
      <c r="TGC62" s="53"/>
      <c r="TGD62" s="53"/>
      <c r="TGF62" s="53"/>
      <c r="TGS62" s="53"/>
      <c r="TGT62" s="53"/>
      <c r="TGV62" s="53"/>
      <c r="THI62" s="53"/>
      <c r="THJ62" s="53"/>
      <c r="THL62" s="53"/>
      <c r="THY62" s="53"/>
      <c r="THZ62" s="53"/>
      <c r="TIB62" s="53"/>
      <c r="TIO62" s="53"/>
      <c r="TIP62" s="53"/>
      <c r="TIR62" s="53"/>
      <c r="TJE62" s="53"/>
      <c r="TJF62" s="53"/>
      <c r="TJH62" s="53"/>
      <c r="TJU62" s="53"/>
      <c r="TJV62" s="53"/>
      <c r="TJX62" s="53"/>
      <c r="TKK62" s="53"/>
      <c r="TKL62" s="53"/>
      <c r="TKN62" s="53"/>
      <c r="TLA62" s="53"/>
      <c r="TLB62" s="53"/>
      <c r="TLD62" s="53"/>
      <c r="TLQ62" s="53"/>
      <c r="TLR62" s="53"/>
      <c r="TLT62" s="53"/>
      <c r="TMG62" s="53"/>
      <c r="TMH62" s="53"/>
      <c r="TMJ62" s="53"/>
      <c r="TMW62" s="53"/>
      <c r="TMX62" s="53"/>
      <c r="TMZ62" s="53"/>
      <c r="TNM62" s="53"/>
      <c r="TNN62" s="53"/>
      <c r="TNP62" s="53"/>
      <c r="TOC62" s="53"/>
      <c r="TOD62" s="53"/>
      <c r="TOF62" s="53"/>
      <c r="TOS62" s="53"/>
      <c r="TOT62" s="53"/>
      <c r="TOV62" s="53"/>
      <c r="TPI62" s="53"/>
      <c r="TPJ62" s="53"/>
      <c r="TPL62" s="53"/>
      <c r="TPY62" s="53"/>
      <c r="TPZ62" s="53"/>
      <c r="TQB62" s="53"/>
      <c r="TQO62" s="53"/>
      <c r="TQP62" s="53"/>
      <c r="TQR62" s="53"/>
      <c r="TRE62" s="53"/>
      <c r="TRF62" s="53"/>
      <c r="TRH62" s="53"/>
      <c r="TRU62" s="53"/>
      <c r="TRV62" s="53"/>
      <c r="TRX62" s="53"/>
      <c r="TSK62" s="53"/>
      <c r="TSL62" s="53"/>
      <c r="TSN62" s="53"/>
      <c r="TTA62" s="53"/>
      <c r="TTB62" s="53"/>
      <c r="TTD62" s="53"/>
      <c r="TTQ62" s="53"/>
      <c r="TTR62" s="53"/>
      <c r="TTT62" s="53"/>
      <c r="TUG62" s="53"/>
      <c r="TUH62" s="53"/>
      <c r="TUJ62" s="53"/>
      <c r="TUW62" s="53"/>
      <c r="TUX62" s="53"/>
      <c r="TUZ62" s="53"/>
      <c r="TVM62" s="53"/>
      <c r="TVN62" s="53"/>
      <c r="TVP62" s="53"/>
      <c r="TWC62" s="53"/>
      <c r="TWD62" s="53"/>
      <c r="TWF62" s="53"/>
      <c r="TWS62" s="53"/>
      <c r="TWT62" s="53"/>
      <c r="TWV62" s="53"/>
      <c r="TXI62" s="53"/>
      <c r="TXJ62" s="53"/>
      <c r="TXL62" s="53"/>
      <c r="TXY62" s="53"/>
      <c r="TXZ62" s="53"/>
      <c r="TYB62" s="53"/>
      <c r="TYO62" s="53"/>
      <c r="TYP62" s="53"/>
      <c r="TYR62" s="53"/>
      <c r="TZE62" s="53"/>
      <c r="TZF62" s="53"/>
      <c r="TZH62" s="53"/>
      <c r="TZU62" s="53"/>
      <c r="TZV62" s="53"/>
      <c r="TZX62" s="53"/>
      <c r="UAK62" s="53"/>
      <c r="UAL62" s="53"/>
      <c r="UAN62" s="53"/>
      <c r="UBA62" s="53"/>
      <c r="UBB62" s="53"/>
      <c r="UBD62" s="53"/>
      <c r="UBQ62" s="53"/>
      <c r="UBR62" s="53"/>
      <c r="UBT62" s="53"/>
      <c r="UCG62" s="53"/>
      <c r="UCH62" s="53"/>
      <c r="UCJ62" s="53"/>
      <c r="UCW62" s="53"/>
      <c r="UCX62" s="53"/>
      <c r="UCZ62" s="53"/>
      <c r="UDM62" s="53"/>
      <c r="UDN62" s="53"/>
      <c r="UDP62" s="53"/>
      <c r="UEC62" s="53"/>
      <c r="UED62" s="53"/>
      <c r="UEF62" s="53"/>
      <c r="UES62" s="53"/>
      <c r="UET62" s="53"/>
      <c r="UEV62" s="53"/>
      <c r="UFI62" s="53"/>
      <c r="UFJ62" s="53"/>
      <c r="UFL62" s="53"/>
      <c r="UFY62" s="53"/>
      <c r="UFZ62" s="53"/>
      <c r="UGB62" s="53"/>
      <c r="UGO62" s="53"/>
      <c r="UGP62" s="53"/>
      <c r="UGR62" s="53"/>
      <c r="UHE62" s="53"/>
      <c r="UHF62" s="53"/>
      <c r="UHH62" s="53"/>
      <c r="UHU62" s="53"/>
      <c r="UHV62" s="53"/>
      <c r="UHX62" s="53"/>
      <c r="UIK62" s="53"/>
      <c r="UIL62" s="53"/>
      <c r="UIN62" s="53"/>
      <c r="UJA62" s="53"/>
      <c r="UJB62" s="53"/>
      <c r="UJD62" s="53"/>
      <c r="UJQ62" s="53"/>
      <c r="UJR62" s="53"/>
      <c r="UJT62" s="53"/>
      <c r="UKG62" s="53"/>
      <c r="UKH62" s="53"/>
      <c r="UKJ62" s="53"/>
      <c r="UKW62" s="53"/>
      <c r="UKX62" s="53"/>
      <c r="UKZ62" s="53"/>
      <c r="ULM62" s="53"/>
      <c r="ULN62" s="53"/>
      <c r="ULP62" s="53"/>
      <c r="UMC62" s="53"/>
      <c r="UMD62" s="53"/>
      <c r="UMF62" s="53"/>
      <c r="UMS62" s="53"/>
      <c r="UMT62" s="53"/>
      <c r="UMV62" s="53"/>
      <c r="UNI62" s="53"/>
      <c r="UNJ62" s="53"/>
      <c r="UNL62" s="53"/>
      <c r="UNY62" s="53"/>
      <c r="UNZ62" s="53"/>
      <c r="UOB62" s="53"/>
      <c r="UOO62" s="53"/>
      <c r="UOP62" s="53"/>
      <c r="UOR62" s="53"/>
      <c r="UPE62" s="53"/>
      <c r="UPF62" s="53"/>
      <c r="UPH62" s="53"/>
      <c r="UPU62" s="53"/>
      <c r="UPV62" s="53"/>
      <c r="UPX62" s="53"/>
      <c r="UQK62" s="53"/>
      <c r="UQL62" s="53"/>
      <c r="UQN62" s="53"/>
      <c r="URA62" s="53"/>
      <c r="URB62" s="53"/>
      <c r="URD62" s="53"/>
      <c r="URQ62" s="53"/>
      <c r="URR62" s="53"/>
      <c r="URT62" s="53"/>
      <c r="USG62" s="53"/>
      <c r="USH62" s="53"/>
      <c r="USJ62" s="53"/>
      <c r="USW62" s="53"/>
      <c r="USX62" s="53"/>
      <c r="USZ62" s="53"/>
      <c r="UTM62" s="53"/>
      <c r="UTN62" s="53"/>
      <c r="UTP62" s="53"/>
      <c r="UUC62" s="53"/>
      <c r="UUD62" s="53"/>
      <c r="UUF62" s="53"/>
      <c r="UUS62" s="53"/>
      <c r="UUT62" s="53"/>
      <c r="UUV62" s="53"/>
      <c r="UVI62" s="53"/>
      <c r="UVJ62" s="53"/>
      <c r="UVL62" s="53"/>
      <c r="UVY62" s="53"/>
      <c r="UVZ62" s="53"/>
      <c r="UWB62" s="53"/>
      <c r="UWO62" s="53"/>
      <c r="UWP62" s="53"/>
      <c r="UWR62" s="53"/>
      <c r="UXE62" s="53"/>
      <c r="UXF62" s="53"/>
      <c r="UXH62" s="53"/>
      <c r="UXU62" s="53"/>
      <c r="UXV62" s="53"/>
      <c r="UXX62" s="53"/>
      <c r="UYK62" s="53"/>
      <c r="UYL62" s="53"/>
      <c r="UYN62" s="53"/>
      <c r="UZA62" s="53"/>
      <c r="UZB62" s="53"/>
      <c r="UZD62" s="53"/>
      <c r="UZQ62" s="53"/>
      <c r="UZR62" s="53"/>
      <c r="UZT62" s="53"/>
      <c r="VAG62" s="53"/>
      <c r="VAH62" s="53"/>
      <c r="VAJ62" s="53"/>
      <c r="VAW62" s="53"/>
      <c r="VAX62" s="53"/>
      <c r="VAZ62" s="53"/>
      <c r="VBM62" s="53"/>
      <c r="VBN62" s="53"/>
      <c r="VBP62" s="53"/>
      <c r="VCC62" s="53"/>
      <c r="VCD62" s="53"/>
      <c r="VCF62" s="53"/>
      <c r="VCS62" s="53"/>
      <c r="VCT62" s="53"/>
      <c r="VCV62" s="53"/>
      <c r="VDI62" s="53"/>
      <c r="VDJ62" s="53"/>
      <c r="VDL62" s="53"/>
      <c r="VDY62" s="53"/>
      <c r="VDZ62" s="53"/>
      <c r="VEB62" s="53"/>
      <c r="VEO62" s="53"/>
      <c r="VEP62" s="53"/>
      <c r="VER62" s="53"/>
      <c r="VFE62" s="53"/>
      <c r="VFF62" s="53"/>
      <c r="VFH62" s="53"/>
      <c r="VFU62" s="53"/>
      <c r="VFV62" s="53"/>
      <c r="VFX62" s="53"/>
      <c r="VGK62" s="53"/>
      <c r="VGL62" s="53"/>
      <c r="VGN62" s="53"/>
      <c r="VHA62" s="53"/>
      <c r="VHB62" s="53"/>
      <c r="VHD62" s="53"/>
      <c r="VHQ62" s="53"/>
      <c r="VHR62" s="53"/>
      <c r="VHT62" s="53"/>
      <c r="VIG62" s="53"/>
      <c r="VIH62" s="53"/>
      <c r="VIJ62" s="53"/>
      <c r="VIW62" s="53"/>
      <c r="VIX62" s="53"/>
      <c r="VIZ62" s="53"/>
      <c r="VJM62" s="53"/>
      <c r="VJN62" s="53"/>
      <c r="VJP62" s="53"/>
      <c r="VKC62" s="53"/>
      <c r="VKD62" s="53"/>
      <c r="VKF62" s="53"/>
      <c r="VKS62" s="53"/>
      <c r="VKT62" s="53"/>
      <c r="VKV62" s="53"/>
      <c r="VLI62" s="53"/>
      <c r="VLJ62" s="53"/>
      <c r="VLL62" s="53"/>
      <c r="VLY62" s="53"/>
      <c r="VLZ62" s="53"/>
      <c r="VMB62" s="53"/>
      <c r="VMO62" s="53"/>
      <c r="VMP62" s="53"/>
      <c r="VMR62" s="53"/>
      <c r="VNE62" s="53"/>
      <c r="VNF62" s="53"/>
      <c r="VNH62" s="53"/>
      <c r="VNU62" s="53"/>
      <c r="VNV62" s="53"/>
      <c r="VNX62" s="53"/>
      <c r="VOK62" s="53"/>
      <c r="VOL62" s="53"/>
      <c r="VON62" s="53"/>
      <c r="VPA62" s="53"/>
      <c r="VPB62" s="53"/>
      <c r="VPD62" s="53"/>
      <c r="VPQ62" s="53"/>
      <c r="VPR62" s="53"/>
      <c r="VPT62" s="53"/>
      <c r="VQG62" s="53"/>
      <c r="VQH62" s="53"/>
      <c r="VQJ62" s="53"/>
      <c r="VQW62" s="53"/>
      <c r="VQX62" s="53"/>
      <c r="VQZ62" s="53"/>
      <c r="VRM62" s="53"/>
      <c r="VRN62" s="53"/>
      <c r="VRP62" s="53"/>
      <c r="VSC62" s="53"/>
      <c r="VSD62" s="53"/>
      <c r="VSF62" s="53"/>
      <c r="VSS62" s="53"/>
      <c r="VST62" s="53"/>
      <c r="VSV62" s="53"/>
      <c r="VTI62" s="53"/>
      <c r="VTJ62" s="53"/>
      <c r="VTL62" s="53"/>
      <c r="VTY62" s="53"/>
      <c r="VTZ62" s="53"/>
      <c r="VUB62" s="53"/>
      <c r="VUO62" s="53"/>
      <c r="VUP62" s="53"/>
      <c r="VUR62" s="53"/>
      <c r="VVE62" s="53"/>
      <c r="VVF62" s="53"/>
      <c r="VVH62" s="53"/>
      <c r="VVU62" s="53"/>
      <c r="VVV62" s="53"/>
      <c r="VVX62" s="53"/>
      <c r="VWK62" s="53"/>
      <c r="VWL62" s="53"/>
      <c r="VWN62" s="53"/>
      <c r="VXA62" s="53"/>
      <c r="VXB62" s="53"/>
      <c r="VXD62" s="53"/>
      <c r="VXQ62" s="53"/>
      <c r="VXR62" s="53"/>
      <c r="VXT62" s="53"/>
      <c r="VYG62" s="53"/>
      <c r="VYH62" s="53"/>
      <c r="VYJ62" s="53"/>
      <c r="VYW62" s="53"/>
      <c r="VYX62" s="53"/>
      <c r="VYZ62" s="53"/>
      <c r="VZM62" s="53"/>
      <c r="VZN62" s="53"/>
      <c r="VZP62" s="53"/>
      <c r="WAC62" s="53"/>
      <c r="WAD62" s="53"/>
      <c r="WAF62" s="53"/>
      <c r="WAS62" s="53"/>
      <c r="WAT62" s="53"/>
      <c r="WAV62" s="53"/>
      <c r="WBI62" s="53"/>
      <c r="WBJ62" s="53"/>
      <c r="WBL62" s="53"/>
      <c r="WBY62" s="53"/>
      <c r="WBZ62" s="53"/>
      <c r="WCB62" s="53"/>
      <c r="WCO62" s="53"/>
      <c r="WCP62" s="53"/>
      <c r="WCR62" s="53"/>
      <c r="WDE62" s="53"/>
      <c r="WDF62" s="53"/>
      <c r="WDH62" s="53"/>
      <c r="WDU62" s="53"/>
      <c r="WDV62" s="53"/>
      <c r="WDX62" s="53"/>
      <c r="WEK62" s="53"/>
      <c r="WEL62" s="53"/>
      <c r="WEN62" s="53"/>
      <c r="WFA62" s="53"/>
      <c r="WFB62" s="53"/>
      <c r="WFD62" s="53"/>
      <c r="WFQ62" s="53"/>
      <c r="WFR62" s="53"/>
      <c r="WFT62" s="53"/>
      <c r="WGG62" s="53"/>
      <c r="WGH62" s="53"/>
      <c r="WGJ62" s="53"/>
      <c r="WGW62" s="53"/>
      <c r="WGX62" s="53"/>
      <c r="WGZ62" s="53"/>
      <c r="WHM62" s="53"/>
      <c r="WHN62" s="53"/>
      <c r="WHP62" s="53"/>
      <c r="WIC62" s="53"/>
      <c r="WID62" s="53"/>
      <c r="WIF62" s="53"/>
      <c r="WIS62" s="53"/>
      <c r="WIT62" s="53"/>
      <c r="WIV62" s="53"/>
      <c r="WJI62" s="53"/>
      <c r="WJJ62" s="53"/>
      <c r="WJL62" s="53"/>
      <c r="WJY62" s="53"/>
      <c r="WJZ62" s="53"/>
      <c r="WKB62" s="53"/>
      <c r="WKO62" s="53"/>
      <c r="WKP62" s="53"/>
      <c r="WKR62" s="53"/>
      <c r="WLE62" s="53"/>
      <c r="WLF62" s="53"/>
      <c r="WLH62" s="53"/>
      <c r="WLU62" s="53"/>
      <c r="WLV62" s="53"/>
      <c r="WLX62" s="53"/>
      <c r="WMK62" s="53"/>
      <c r="WML62" s="53"/>
      <c r="WMN62" s="53"/>
      <c r="WNA62" s="53"/>
      <c r="WNB62" s="53"/>
      <c r="WND62" s="53"/>
      <c r="WNQ62" s="53"/>
      <c r="WNR62" s="53"/>
      <c r="WNT62" s="53"/>
      <c r="WOG62" s="53"/>
      <c r="WOH62" s="53"/>
      <c r="WOJ62" s="53"/>
      <c r="WOW62" s="53"/>
      <c r="WOX62" s="53"/>
      <c r="WOZ62" s="53"/>
      <c r="WPM62" s="53"/>
      <c r="WPN62" s="53"/>
      <c r="WPP62" s="53"/>
      <c r="WQC62" s="53"/>
      <c r="WQD62" s="53"/>
      <c r="WQF62" s="53"/>
      <c r="WQS62" s="53"/>
      <c r="WQT62" s="53"/>
      <c r="WQV62" s="53"/>
      <c r="WRI62" s="53"/>
      <c r="WRJ62" s="53"/>
      <c r="WRL62" s="53"/>
      <c r="WRY62" s="53"/>
      <c r="WRZ62" s="53"/>
      <c r="WSB62" s="53"/>
      <c r="WSO62" s="53"/>
      <c r="WSP62" s="53"/>
      <c r="WSR62" s="53"/>
      <c r="WTE62" s="53"/>
      <c r="WTF62" s="53"/>
      <c r="WTH62" s="53"/>
      <c r="WTU62" s="53"/>
      <c r="WTV62" s="53"/>
      <c r="WTX62" s="53"/>
      <c r="WUK62" s="53"/>
      <c r="WUL62" s="53"/>
      <c r="WUN62" s="53"/>
      <c r="WVA62" s="53"/>
      <c r="WVB62" s="53"/>
      <c r="WVD62" s="53"/>
      <c r="WVQ62" s="53"/>
      <c r="WVR62" s="53"/>
      <c r="WVT62" s="53"/>
      <c r="WWG62" s="53"/>
      <c r="WWH62" s="53"/>
      <c r="WWJ62" s="53"/>
      <c r="WWW62" s="53"/>
      <c r="WWX62" s="53"/>
      <c r="WWZ62" s="53"/>
      <c r="WXM62" s="53"/>
      <c r="WXN62" s="53"/>
      <c r="WXP62" s="53"/>
      <c r="WYC62" s="53"/>
      <c r="WYD62" s="53"/>
      <c r="WYF62" s="53"/>
      <c r="WYS62" s="53"/>
      <c r="WYT62" s="53"/>
      <c r="WYV62" s="53"/>
      <c r="WZI62" s="53"/>
      <c r="WZJ62" s="53"/>
      <c r="WZL62" s="53"/>
      <c r="WZY62" s="53"/>
      <c r="WZZ62" s="53"/>
      <c r="XAB62" s="53"/>
      <c r="XAO62" s="53"/>
      <c r="XAP62" s="53"/>
      <c r="XAR62" s="53"/>
      <c r="XBE62" s="53"/>
      <c r="XBF62" s="53"/>
      <c r="XBH62" s="53"/>
      <c r="XBU62" s="53"/>
      <c r="XBV62" s="53"/>
      <c r="XBX62" s="53"/>
      <c r="XCK62" s="53"/>
      <c r="XCL62" s="53"/>
      <c r="XCN62" s="53"/>
      <c r="XDA62" s="53"/>
      <c r="XDB62" s="53"/>
      <c r="XDD62" s="53"/>
      <c r="XDQ62" s="53"/>
      <c r="XDR62" s="53"/>
      <c r="XDT62" s="53"/>
      <c r="XEG62" s="53"/>
      <c r="XEH62" s="53"/>
      <c r="XEJ62" s="53"/>
    </row>
    <row r="63" spans="1:1020 1033:2044 2057:3068 3081:4092 4105:5116 5129:6140 6153:7164 7177:8188 8201:9212 9225:10236 10249:11260 11273:12284 12297:13308 13321:14332 14345:15356 15369:16364" x14ac:dyDescent="0.2">
      <c r="AO63" s="53"/>
      <c r="AP63" s="53"/>
      <c r="AR63" s="53"/>
      <c r="BE63" s="53"/>
      <c r="BF63" s="53"/>
      <c r="BH63" s="53"/>
      <c r="BU63" s="53"/>
      <c r="BV63" s="53"/>
      <c r="BX63" s="53"/>
      <c r="CK63" s="53"/>
      <c r="CL63" s="53"/>
      <c r="CN63" s="53"/>
      <c r="DA63" s="53"/>
      <c r="DB63" s="53"/>
      <c r="DD63" s="53"/>
      <c r="DQ63" s="53"/>
      <c r="DR63" s="53"/>
      <c r="DT63" s="53"/>
      <c r="EG63" s="53"/>
      <c r="EH63" s="53"/>
      <c r="EJ63" s="53"/>
      <c r="EW63" s="53"/>
      <c r="EX63" s="53"/>
      <c r="EZ63" s="53"/>
      <c r="FM63" s="53"/>
      <c r="FN63" s="53"/>
      <c r="FP63" s="53"/>
      <c r="GC63" s="53"/>
      <c r="GD63" s="53"/>
      <c r="GF63" s="53"/>
      <c r="GS63" s="53"/>
      <c r="GT63" s="53"/>
      <c r="GV63" s="53"/>
      <c r="HI63" s="53"/>
      <c r="HJ63" s="53"/>
      <c r="HL63" s="53"/>
      <c r="HY63" s="53"/>
      <c r="HZ63" s="53"/>
      <c r="IB63" s="53"/>
      <c r="IO63" s="53"/>
      <c r="IP63" s="53"/>
      <c r="IR63" s="53"/>
      <c r="JE63" s="53"/>
      <c r="JF63" s="53"/>
      <c r="JH63" s="53"/>
      <c r="JU63" s="53"/>
      <c r="JV63" s="53"/>
      <c r="JX63" s="53"/>
      <c r="KK63" s="53"/>
      <c r="KL63" s="53"/>
      <c r="KN63" s="53"/>
      <c r="LA63" s="53"/>
      <c r="LB63" s="53"/>
      <c r="LD63" s="53"/>
      <c r="LQ63" s="53"/>
      <c r="LR63" s="53"/>
      <c r="LT63" s="53"/>
      <c r="MG63" s="53"/>
      <c r="MH63" s="53"/>
      <c r="MJ63" s="53"/>
      <c r="MW63" s="53"/>
      <c r="MX63" s="53"/>
      <c r="MZ63" s="53"/>
      <c r="NM63" s="53"/>
      <c r="NN63" s="53"/>
      <c r="NP63" s="53"/>
      <c r="OC63" s="53"/>
      <c r="OD63" s="53"/>
      <c r="OF63" s="53"/>
      <c r="OS63" s="53"/>
      <c r="OT63" s="53"/>
      <c r="OV63" s="53"/>
      <c r="PI63" s="53"/>
      <c r="PJ63" s="53"/>
      <c r="PL63" s="53"/>
      <c r="PY63" s="53"/>
      <c r="PZ63" s="53"/>
      <c r="QB63" s="53"/>
      <c r="QO63" s="53"/>
      <c r="QP63" s="53"/>
      <c r="QR63" s="53"/>
      <c r="RE63" s="53"/>
      <c r="RF63" s="53"/>
      <c r="RH63" s="53"/>
      <c r="RU63" s="53"/>
      <c r="RV63" s="53"/>
      <c r="RX63" s="53"/>
      <c r="SK63" s="53"/>
      <c r="SL63" s="53"/>
      <c r="SN63" s="53"/>
      <c r="TA63" s="53"/>
      <c r="TB63" s="53"/>
      <c r="TD63" s="53"/>
      <c r="TQ63" s="53"/>
      <c r="TR63" s="53"/>
      <c r="TT63" s="53"/>
      <c r="UG63" s="53"/>
      <c r="UH63" s="53"/>
      <c r="UJ63" s="53"/>
      <c r="UW63" s="53"/>
      <c r="UX63" s="53"/>
      <c r="UZ63" s="53"/>
      <c r="VM63" s="53"/>
      <c r="VN63" s="53"/>
      <c r="VP63" s="53"/>
      <c r="WC63" s="53"/>
      <c r="WD63" s="53"/>
      <c r="WF63" s="53"/>
      <c r="WS63" s="53"/>
      <c r="WT63" s="53"/>
      <c r="WV63" s="53"/>
      <c r="XI63" s="53"/>
      <c r="XJ63" s="53"/>
      <c r="XL63" s="53"/>
      <c r="XY63" s="53"/>
      <c r="XZ63" s="53"/>
      <c r="YB63" s="53"/>
      <c r="YO63" s="53"/>
      <c r="YP63" s="53"/>
      <c r="YR63" s="53"/>
      <c r="ZE63" s="53"/>
      <c r="ZF63" s="53"/>
      <c r="ZH63" s="53"/>
      <c r="ZU63" s="53"/>
      <c r="ZV63" s="53"/>
      <c r="ZX63" s="53"/>
      <c r="AAK63" s="53"/>
      <c r="AAL63" s="53"/>
      <c r="AAN63" s="53"/>
      <c r="ABA63" s="53"/>
      <c r="ABB63" s="53"/>
      <c r="ABD63" s="53"/>
      <c r="ABQ63" s="53"/>
      <c r="ABR63" s="53"/>
      <c r="ABT63" s="53"/>
      <c r="ACG63" s="53"/>
      <c r="ACH63" s="53"/>
      <c r="ACJ63" s="53"/>
      <c r="ACW63" s="53"/>
      <c r="ACX63" s="53"/>
      <c r="ACZ63" s="53"/>
      <c r="ADM63" s="53"/>
      <c r="ADN63" s="53"/>
      <c r="ADP63" s="53"/>
      <c r="AEC63" s="53"/>
      <c r="AED63" s="53"/>
      <c r="AEF63" s="53"/>
      <c r="AES63" s="53"/>
      <c r="AET63" s="53"/>
      <c r="AEV63" s="53"/>
      <c r="AFI63" s="53"/>
      <c r="AFJ63" s="53"/>
      <c r="AFL63" s="53"/>
      <c r="AFY63" s="53"/>
      <c r="AFZ63" s="53"/>
      <c r="AGB63" s="53"/>
      <c r="AGO63" s="53"/>
      <c r="AGP63" s="53"/>
      <c r="AGR63" s="53"/>
      <c r="AHE63" s="53"/>
      <c r="AHF63" s="53"/>
      <c r="AHH63" s="53"/>
      <c r="AHU63" s="53"/>
      <c r="AHV63" s="53"/>
      <c r="AHX63" s="53"/>
      <c r="AIK63" s="53"/>
      <c r="AIL63" s="53"/>
      <c r="AIN63" s="53"/>
      <c r="AJA63" s="53"/>
      <c r="AJB63" s="53"/>
      <c r="AJD63" s="53"/>
      <c r="AJQ63" s="53"/>
      <c r="AJR63" s="53"/>
      <c r="AJT63" s="53"/>
      <c r="AKG63" s="53"/>
      <c r="AKH63" s="53"/>
      <c r="AKJ63" s="53"/>
      <c r="AKW63" s="53"/>
      <c r="AKX63" s="53"/>
      <c r="AKZ63" s="53"/>
      <c r="ALM63" s="53"/>
      <c r="ALN63" s="53"/>
      <c r="ALP63" s="53"/>
      <c r="AMC63" s="53"/>
      <c r="AMD63" s="53"/>
      <c r="AMF63" s="53"/>
      <c r="AMS63" s="53"/>
      <c r="AMT63" s="53"/>
      <c r="AMV63" s="53"/>
      <c r="ANI63" s="53"/>
      <c r="ANJ63" s="53"/>
      <c r="ANL63" s="53"/>
      <c r="ANY63" s="53"/>
      <c r="ANZ63" s="53"/>
      <c r="AOB63" s="53"/>
      <c r="AOO63" s="53"/>
      <c r="AOP63" s="53"/>
      <c r="AOR63" s="53"/>
      <c r="APE63" s="53"/>
      <c r="APF63" s="53"/>
      <c r="APH63" s="53"/>
      <c r="APU63" s="53"/>
      <c r="APV63" s="53"/>
      <c r="APX63" s="53"/>
      <c r="AQK63" s="53"/>
      <c r="AQL63" s="53"/>
      <c r="AQN63" s="53"/>
      <c r="ARA63" s="53"/>
      <c r="ARB63" s="53"/>
      <c r="ARD63" s="53"/>
      <c r="ARQ63" s="53"/>
      <c r="ARR63" s="53"/>
      <c r="ART63" s="53"/>
      <c r="ASG63" s="53"/>
      <c r="ASH63" s="53"/>
      <c r="ASJ63" s="53"/>
      <c r="ASW63" s="53"/>
      <c r="ASX63" s="53"/>
      <c r="ASZ63" s="53"/>
      <c r="ATM63" s="53"/>
      <c r="ATN63" s="53"/>
      <c r="ATP63" s="53"/>
      <c r="AUC63" s="53"/>
      <c r="AUD63" s="53"/>
      <c r="AUF63" s="53"/>
      <c r="AUS63" s="53"/>
      <c r="AUT63" s="53"/>
      <c r="AUV63" s="53"/>
      <c r="AVI63" s="53"/>
      <c r="AVJ63" s="53"/>
      <c r="AVL63" s="53"/>
      <c r="AVY63" s="53"/>
      <c r="AVZ63" s="53"/>
      <c r="AWB63" s="53"/>
      <c r="AWO63" s="53"/>
      <c r="AWP63" s="53"/>
      <c r="AWR63" s="53"/>
      <c r="AXE63" s="53"/>
      <c r="AXF63" s="53"/>
      <c r="AXH63" s="53"/>
      <c r="AXU63" s="53"/>
      <c r="AXV63" s="53"/>
      <c r="AXX63" s="53"/>
      <c r="AYK63" s="53"/>
      <c r="AYL63" s="53"/>
      <c r="AYN63" s="53"/>
      <c r="AZA63" s="53"/>
      <c r="AZB63" s="53"/>
      <c r="AZD63" s="53"/>
      <c r="AZQ63" s="53"/>
      <c r="AZR63" s="53"/>
      <c r="AZT63" s="53"/>
      <c r="BAG63" s="53"/>
      <c r="BAH63" s="53"/>
      <c r="BAJ63" s="53"/>
      <c r="BAW63" s="53"/>
      <c r="BAX63" s="53"/>
      <c r="BAZ63" s="53"/>
      <c r="BBM63" s="53"/>
      <c r="BBN63" s="53"/>
      <c r="BBP63" s="53"/>
      <c r="BCC63" s="53"/>
      <c r="BCD63" s="53"/>
      <c r="BCF63" s="53"/>
      <c r="BCS63" s="53"/>
      <c r="BCT63" s="53"/>
      <c r="BCV63" s="53"/>
      <c r="BDI63" s="53"/>
      <c r="BDJ63" s="53"/>
      <c r="BDL63" s="53"/>
      <c r="BDY63" s="53"/>
      <c r="BDZ63" s="53"/>
      <c r="BEB63" s="53"/>
      <c r="BEO63" s="53"/>
      <c r="BEP63" s="53"/>
      <c r="BER63" s="53"/>
      <c r="BFE63" s="53"/>
      <c r="BFF63" s="53"/>
      <c r="BFH63" s="53"/>
      <c r="BFU63" s="53"/>
      <c r="BFV63" s="53"/>
      <c r="BFX63" s="53"/>
      <c r="BGK63" s="53"/>
      <c r="BGL63" s="53"/>
      <c r="BGN63" s="53"/>
      <c r="BHA63" s="53"/>
      <c r="BHB63" s="53"/>
      <c r="BHD63" s="53"/>
      <c r="BHQ63" s="53"/>
      <c r="BHR63" s="53"/>
      <c r="BHT63" s="53"/>
      <c r="BIG63" s="53"/>
      <c r="BIH63" s="53"/>
      <c r="BIJ63" s="53"/>
      <c r="BIW63" s="53"/>
      <c r="BIX63" s="53"/>
      <c r="BIZ63" s="53"/>
      <c r="BJM63" s="53"/>
      <c r="BJN63" s="53"/>
      <c r="BJP63" s="53"/>
      <c r="BKC63" s="53"/>
      <c r="BKD63" s="53"/>
      <c r="BKF63" s="53"/>
      <c r="BKS63" s="53"/>
      <c r="BKT63" s="53"/>
      <c r="BKV63" s="53"/>
      <c r="BLI63" s="53"/>
      <c r="BLJ63" s="53"/>
      <c r="BLL63" s="53"/>
      <c r="BLY63" s="53"/>
      <c r="BLZ63" s="53"/>
      <c r="BMB63" s="53"/>
      <c r="BMO63" s="53"/>
      <c r="BMP63" s="53"/>
      <c r="BMR63" s="53"/>
      <c r="BNE63" s="53"/>
      <c r="BNF63" s="53"/>
      <c r="BNH63" s="53"/>
      <c r="BNU63" s="53"/>
      <c r="BNV63" s="53"/>
      <c r="BNX63" s="53"/>
      <c r="BOK63" s="53"/>
      <c r="BOL63" s="53"/>
      <c r="BON63" s="53"/>
      <c r="BPA63" s="53"/>
      <c r="BPB63" s="53"/>
      <c r="BPD63" s="53"/>
      <c r="BPQ63" s="53"/>
      <c r="BPR63" s="53"/>
      <c r="BPT63" s="53"/>
      <c r="BQG63" s="53"/>
      <c r="BQH63" s="53"/>
      <c r="BQJ63" s="53"/>
      <c r="BQW63" s="53"/>
      <c r="BQX63" s="53"/>
      <c r="BQZ63" s="53"/>
      <c r="BRM63" s="53"/>
      <c r="BRN63" s="53"/>
      <c r="BRP63" s="53"/>
      <c r="BSC63" s="53"/>
      <c r="BSD63" s="53"/>
      <c r="BSF63" s="53"/>
      <c r="BSS63" s="53"/>
      <c r="BST63" s="53"/>
      <c r="BSV63" s="53"/>
      <c r="BTI63" s="53"/>
      <c r="BTJ63" s="53"/>
      <c r="BTL63" s="53"/>
      <c r="BTY63" s="53"/>
      <c r="BTZ63" s="53"/>
      <c r="BUB63" s="53"/>
      <c r="BUO63" s="53"/>
      <c r="BUP63" s="53"/>
      <c r="BUR63" s="53"/>
      <c r="BVE63" s="53"/>
      <c r="BVF63" s="53"/>
      <c r="BVH63" s="53"/>
      <c r="BVU63" s="53"/>
      <c r="BVV63" s="53"/>
      <c r="BVX63" s="53"/>
      <c r="BWK63" s="53"/>
      <c r="BWL63" s="53"/>
      <c r="BWN63" s="53"/>
      <c r="BXA63" s="53"/>
      <c r="BXB63" s="53"/>
      <c r="BXD63" s="53"/>
      <c r="BXQ63" s="53"/>
      <c r="BXR63" s="53"/>
      <c r="BXT63" s="53"/>
      <c r="BYG63" s="53"/>
      <c r="BYH63" s="53"/>
      <c r="BYJ63" s="53"/>
      <c r="BYW63" s="53"/>
      <c r="BYX63" s="53"/>
      <c r="BYZ63" s="53"/>
      <c r="BZM63" s="53"/>
      <c r="BZN63" s="53"/>
      <c r="BZP63" s="53"/>
      <c r="CAC63" s="53"/>
      <c r="CAD63" s="53"/>
      <c r="CAF63" s="53"/>
      <c r="CAS63" s="53"/>
      <c r="CAT63" s="53"/>
      <c r="CAV63" s="53"/>
      <c r="CBI63" s="53"/>
      <c r="CBJ63" s="53"/>
      <c r="CBL63" s="53"/>
      <c r="CBY63" s="53"/>
      <c r="CBZ63" s="53"/>
      <c r="CCB63" s="53"/>
      <c r="CCO63" s="53"/>
      <c r="CCP63" s="53"/>
      <c r="CCR63" s="53"/>
      <c r="CDE63" s="53"/>
      <c r="CDF63" s="53"/>
      <c r="CDH63" s="53"/>
      <c r="CDU63" s="53"/>
      <c r="CDV63" s="53"/>
      <c r="CDX63" s="53"/>
      <c r="CEK63" s="53"/>
      <c r="CEL63" s="53"/>
      <c r="CEN63" s="53"/>
      <c r="CFA63" s="53"/>
      <c r="CFB63" s="53"/>
      <c r="CFD63" s="53"/>
      <c r="CFQ63" s="53"/>
      <c r="CFR63" s="53"/>
      <c r="CFT63" s="53"/>
      <c r="CGG63" s="53"/>
      <c r="CGH63" s="53"/>
      <c r="CGJ63" s="53"/>
      <c r="CGW63" s="53"/>
      <c r="CGX63" s="53"/>
      <c r="CGZ63" s="53"/>
      <c r="CHM63" s="53"/>
      <c r="CHN63" s="53"/>
      <c r="CHP63" s="53"/>
      <c r="CIC63" s="53"/>
      <c r="CID63" s="53"/>
      <c r="CIF63" s="53"/>
      <c r="CIS63" s="53"/>
      <c r="CIT63" s="53"/>
      <c r="CIV63" s="53"/>
      <c r="CJI63" s="53"/>
      <c r="CJJ63" s="53"/>
      <c r="CJL63" s="53"/>
      <c r="CJY63" s="53"/>
      <c r="CJZ63" s="53"/>
      <c r="CKB63" s="53"/>
      <c r="CKO63" s="53"/>
      <c r="CKP63" s="53"/>
      <c r="CKR63" s="53"/>
      <c r="CLE63" s="53"/>
      <c r="CLF63" s="53"/>
      <c r="CLH63" s="53"/>
      <c r="CLU63" s="53"/>
      <c r="CLV63" s="53"/>
      <c r="CLX63" s="53"/>
      <c r="CMK63" s="53"/>
      <c r="CML63" s="53"/>
      <c r="CMN63" s="53"/>
      <c r="CNA63" s="53"/>
      <c r="CNB63" s="53"/>
      <c r="CND63" s="53"/>
      <c r="CNQ63" s="53"/>
      <c r="CNR63" s="53"/>
      <c r="CNT63" s="53"/>
      <c r="COG63" s="53"/>
      <c r="COH63" s="53"/>
      <c r="COJ63" s="53"/>
      <c r="COW63" s="53"/>
      <c r="COX63" s="53"/>
      <c r="COZ63" s="53"/>
      <c r="CPM63" s="53"/>
      <c r="CPN63" s="53"/>
      <c r="CPP63" s="53"/>
      <c r="CQC63" s="53"/>
      <c r="CQD63" s="53"/>
      <c r="CQF63" s="53"/>
      <c r="CQS63" s="53"/>
      <c r="CQT63" s="53"/>
      <c r="CQV63" s="53"/>
      <c r="CRI63" s="53"/>
      <c r="CRJ63" s="53"/>
      <c r="CRL63" s="53"/>
      <c r="CRY63" s="53"/>
      <c r="CRZ63" s="53"/>
      <c r="CSB63" s="53"/>
      <c r="CSO63" s="53"/>
      <c r="CSP63" s="53"/>
      <c r="CSR63" s="53"/>
      <c r="CTE63" s="53"/>
      <c r="CTF63" s="53"/>
      <c r="CTH63" s="53"/>
      <c r="CTU63" s="53"/>
      <c r="CTV63" s="53"/>
      <c r="CTX63" s="53"/>
      <c r="CUK63" s="53"/>
      <c r="CUL63" s="53"/>
      <c r="CUN63" s="53"/>
      <c r="CVA63" s="53"/>
      <c r="CVB63" s="53"/>
      <c r="CVD63" s="53"/>
      <c r="CVQ63" s="53"/>
      <c r="CVR63" s="53"/>
      <c r="CVT63" s="53"/>
      <c r="CWG63" s="53"/>
      <c r="CWH63" s="53"/>
      <c r="CWJ63" s="53"/>
      <c r="CWW63" s="53"/>
      <c r="CWX63" s="53"/>
      <c r="CWZ63" s="53"/>
      <c r="CXM63" s="53"/>
      <c r="CXN63" s="53"/>
      <c r="CXP63" s="53"/>
      <c r="CYC63" s="53"/>
      <c r="CYD63" s="53"/>
      <c r="CYF63" s="53"/>
      <c r="CYS63" s="53"/>
      <c r="CYT63" s="53"/>
      <c r="CYV63" s="53"/>
      <c r="CZI63" s="53"/>
      <c r="CZJ63" s="53"/>
      <c r="CZL63" s="53"/>
      <c r="CZY63" s="53"/>
      <c r="CZZ63" s="53"/>
      <c r="DAB63" s="53"/>
      <c r="DAO63" s="53"/>
      <c r="DAP63" s="53"/>
      <c r="DAR63" s="53"/>
      <c r="DBE63" s="53"/>
      <c r="DBF63" s="53"/>
      <c r="DBH63" s="53"/>
      <c r="DBU63" s="53"/>
      <c r="DBV63" s="53"/>
      <c r="DBX63" s="53"/>
      <c r="DCK63" s="53"/>
      <c r="DCL63" s="53"/>
      <c r="DCN63" s="53"/>
      <c r="DDA63" s="53"/>
      <c r="DDB63" s="53"/>
      <c r="DDD63" s="53"/>
      <c r="DDQ63" s="53"/>
      <c r="DDR63" s="53"/>
      <c r="DDT63" s="53"/>
      <c r="DEG63" s="53"/>
      <c r="DEH63" s="53"/>
      <c r="DEJ63" s="53"/>
      <c r="DEW63" s="53"/>
      <c r="DEX63" s="53"/>
      <c r="DEZ63" s="53"/>
      <c r="DFM63" s="53"/>
      <c r="DFN63" s="53"/>
      <c r="DFP63" s="53"/>
      <c r="DGC63" s="53"/>
      <c r="DGD63" s="53"/>
      <c r="DGF63" s="53"/>
      <c r="DGS63" s="53"/>
      <c r="DGT63" s="53"/>
      <c r="DGV63" s="53"/>
      <c r="DHI63" s="53"/>
      <c r="DHJ63" s="53"/>
      <c r="DHL63" s="53"/>
      <c r="DHY63" s="53"/>
      <c r="DHZ63" s="53"/>
      <c r="DIB63" s="53"/>
      <c r="DIO63" s="53"/>
      <c r="DIP63" s="53"/>
      <c r="DIR63" s="53"/>
      <c r="DJE63" s="53"/>
      <c r="DJF63" s="53"/>
      <c r="DJH63" s="53"/>
      <c r="DJU63" s="53"/>
      <c r="DJV63" s="53"/>
      <c r="DJX63" s="53"/>
      <c r="DKK63" s="53"/>
      <c r="DKL63" s="53"/>
      <c r="DKN63" s="53"/>
      <c r="DLA63" s="53"/>
      <c r="DLB63" s="53"/>
      <c r="DLD63" s="53"/>
      <c r="DLQ63" s="53"/>
      <c r="DLR63" s="53"/>
      <c r="DLT63" s="53"/>
      <c r="DMG63" s="53"/>
      <c r="DMH63" s="53"/>
      <c r="DMJ63" s="53"/>
      <c r="DMW63" s="53"/>
      <c r="DMX63" s="53"/>
      <c r="DMZ63" s="53"/>
      <c r="DNM63" s="53"/>
      <c r="DNN63" s="53"/>
      <c r="DNP63" s="53"/>
      <c r="DOC63" s="53"/>
      <c r="DOD63" s="53"/>
      <c r="DOF63" s="53"/>
      <c r="DOS63" s="53"/>
      <c r="DOT63" s="53"/>
      <c r="DOV63" s="53"/>
      <c r="DPI63" s="53"/>
      <c r="DPJ63" s="53"/>
      <c r="DPL63" s="53"/>
      <c r="DPY63" s="53"/>
      <c r="DPZ63" s="53"/>
      <c r="DQB63" s="53"/>
      <c r="DQO63" s="53"/>
      <c r="DQP63" s="53"/>
      <c r="DQR63" s="53"/>
      <c r="DRE63" s="53"/>
      <c r="DRF63" s="53"/>
      <c r="DRH63" s="53"/>
      <c r="DRU63" s="53"/>
      <c r="DRV63" s="53"/>
      <c r="DRX63" s="53"/>
      <c r="DSK63" s="53"/>
      <c r="DSL63" s="53"/>
      <c r="DSN63" s="53"/>
      <c r="DTA63" s="53"/>
      <c r="DTB63" s="53"/>
      <c r="DTD63" s="53"/>
      <c r="DTQ63" s="53"/>
      <c r="DTR63" s="53"/>
      <c r="DTT63" s="53"/>
      <c r="DUG63" s="53"/>
      <c r="DUH63" s="53"/>
      <c r="DUJ63" s="53"/>
      <c r="DUW63" s="53"/>
      <c r="DUX63" s="53"/>
      <c r="DUZ63" s="53"/>
      <c r="DVM63" s="53"/>
      <c r="DVN63" s="53"/>
      <c r="DVP63" s="53"/>
      <c r="DWC63" s="53"/>
      <c r="DWD63" s="53"/>
      <c r="DWF63" s="53"/>
      <c r="DWS63" s="53"/>
      <c r="DWT63" s="53"/>
      <c r="DWV63" s="53"/>
      <c r="DXI63" s="53"/>
      <c r="DXJ63" s="53"/>
      <c r="DXL63" s="53"/>
      <c r="DXY63" s="53"/>
      <c r="DXZ63" s="53"/>
      <c r="DYB63" s="53"/>
      <c r="DYO63" s="53"/>
      <c r="DYP63" s="53"/>
      <c r="DYR63" s="53"/>
      <c r="DZE63" s="53"/>
      <c r="DZF63" s="53"/>
      <c r="DZH63" s="53"/>
      <c r="DZU63" s="53"/>
      <c r="DZV63" s="53"/>
      <c r="DZX63" s="53"/>
      <c r="EAK63" s="53"/>
      <c r="EAL63" s="53"/>
      <c r="EAN63" s="53"/>
      <c r="EBA63" s="53"/>
      <c r="EBB63" s="53"/>
      <c r="EBD63" s="53"/>
      <c r="EBQ63" s="53"/>
      <c r="EBR63" s="53"/>
      <c r="EBT63" s="53"/>
      <c r="ECG63" s="53"/>
      <c r="ECH63" s="53"/>
      <c r="ECJ63" s="53"/>
      <c r="ECW63" s="53"/>
      <c r="ECX63" s="53"/>
      <c r="ECZ63" s="53"/>
      <c r="EDM63" s="53"/>
      <c r="EDN63" s="53"/>
      <c r="EDP63" s="53"/>
      <c r="EEC63" s="53"/>
      <c r="EED63" s="53"/>
      <c r="EEF63" s="53"/>
      <c r="EES63" s="53"/>
      <c r="EET63" s="53"/>
      <c r="EEV63" s="53"/>
      <c r="EFI63" s="53"/>
      <c r="EFJ63" s="53"/>
      <c r="EFL63" s="53"/>
      <c r="EFY63" s="53"/>
      <c r="EFZ63" s="53"/>
      <c r="EGB63" s="53"/>
      <c r="EGO63" s="53"/>
      <c r="EGP63" s="53"/>
      <c r="EGR63" s="53"/>
      <c r="EHE63" s="53"/>
      <c r="EHF63" s="53"/>
      <c r="EHH63" s="53"/>
      <c r="EHU63" s="53"/>
      <c r="EHV63" s="53"/>
      <c r="EHX63" s="53"/>
      <c r="EIK63" s="53"/>
      <c r="EIL63" s="53"/>
      <c r="EIN63" s="53"/>
      <c r="EJA63" s="53"/>
      <c r="EJB63" s="53"/>
      <c r="EJD63" s="53"/>
      <c r="EJQ63" s="53"/>
      <c r="EJR63" s="53"/>
      <c r="EJT63" s="53"/>
      <c r="EKG63" s="53"/>
      <c r="EKH63" s="53"/>
      <c r="EKJ63" s="53"/>
      <c r="EKW63" s="53"/>
      <c r="EKX63" s="53"/>
      <c r="EKZ63" s="53"/>
      <c r="ELM63" s="53"/>
      <c r="ELN63" s="53"/>
      <c r="ELP63" s="53"/>
      <c r="EMC63" s="53"/>
      <c r="EMD63" s="53"/>
      <c r="EMF63" s="53"/>
      <c r="EMS63" s="53"/>
      <c r="EMT63" s="53"/>
      <c r="EMV63" s="53"/>
      <c r="ENI63" s="53"/>
      <c r="ENJ63" s="53"/>
      <c r="ENL63" s="53"/>
      <c r="ENY63" s="53"/>
      <c r="ENZ63" s="53"/>
      <c r="EOB63" s="53"/>
      <c r="EOO63" s="53"/>
      <c r="EOP63" s="53"/>
      <c r="EOR63" s="53"/>
      <c r="EPE63" s="53"/>
      <c r="EPF63" s="53"/>
      <c r="EPH63" s="53"/>
      <c r="EPU63" s="53"/>
      <c r="EPV63" s="53"/>
      <c r="EPX63" s="53"/>
      <c r="EQK63" s="53"/>
      <c r="EQL63" s="53"/>
      <c r="EQN63" s="53"/>
      <c r="ERA63" s="53"/>
      <c r="ERB63" s="53"/>
      <c r="ERD63" s="53"/>
      <c r="ERQ63" s="53"/>
      <c r="ERR63" s="53"/>
      <c r="ERT63" s="53"/>
      <c r="ESG63" s="53"/>
      <c r="ESH63" s="53"/>
      <c r="ESJ63" s="53"/>
      <c r="ESW63" s="53"/>
      <c r="ESX63" s="53"/>
      <c r="ESZ63" s="53"/>
      <c r="ETM63" s="53"/>
      <c r="ETN63" s="53"/>
      <c r="ETP63" s="53"/>
      <c r="EUC63" s="53"/>
      <c r="EUD63" s="53"/>
      <c r="EUF63" s="53"/>
      <c r="EUS63" s="53"/>
      <c r="EUT63" s="53"/>
      <c r="EUV63" s="53"/>
      <c r="EVI63" s="53"/>
      <c r="EVJ63" s="53"/>
      <c r="EVL63" s="53"/>
      <c r="EVY63" s="53"/>
      <c r="EVZ63" s="53"/>
      <c r="EWB63" s="53"/>
      <c r="EWO63" s="53"/>
      <c r="EWP63" s="53"/>
      <c r="EWR63" s="53"/>
      <c r="EXE63" s="53"/>
      <c r="EXF63" s="53"/>
      <c r="EXH63" s="53"/>
      <c r="EXU63" s="53"/>
      <c r="EXV63" s="53"/>
      <c r="EXX63" s="53"/>
      <c r="EYK63" s="53"/>
      <c r="EYL63" s="53"/>
      <c r="EYN63" s="53"/>
      <c r="EZA63" s="53"/>
      <c r="EZB63" s="53"/>
      <c r="EZD63" s="53"/>
      <c r="EZQ63" s="53"/>
      <c r="EZR63" s="53"/>
      <c r="EZT63" s="53"/>
      <c r="FAG63" s="53"/>
      <c r="FAH63" s="53"/>
      <c r="FAJ63" s="53"/>
      <c r="FAW63" s="53"/>
      <c r="FAX63" s="53"/>
      <c r="FAZ63" s="53"/>
      <c r="FBM63" s="53"/>
      <c r="FBN63" s="53"/>
      <c r="FBP63" s="53"/>
      <c r="FCC63" s="53"/>
      <c r="FCD63" s="53"/>
      <c r="FCF63" s="53"/>
      <c r="FCS63" s="53"/>
      <c r="FCT63" s="53"/>
      <c r="FCV63" s="53"/>
      <c r="FDI63" s="53"/>
      <c r="FDJ63" s="53"/>
      <c r="FDL63" s="53"/>
      <c r="FDY63" s="53"/>
      <c r="FDZ63" s="53"/>
      <c r="FEB63" s="53"/>
      <c r="FEO63" s="53"/>
      <c r="FEP63" s="53"/>
      <c r="FER63" s="53"/>
      <c r="FFE63" s="53"/>
      <c r="FFF63" s="53"/>
      <c r="FFH63" s="53"/>
      <c r="FFU63" s="53"/>
      <c r="FFV63" s="53"/>
      <c r="FFX63" s="53"/>
      <c r="FGK63" s="53"/>
      <c r="FGL63" s="53"/>
      <c r="FGN63" s="53"/>
      <c r="FHA63" s="53"/>
      <c r="FHB63" s="53"/>
      <c r="FHD63" s="53"/>
      <c r="FHQ63" s="53"/>
      <c r="FHR63" s="53"/>
      <c r="FHT63" s="53"/>
      <c r="FIG63" s="53"/>
      <c r="FIH63" s="53"/>
      <c r="FIJ63" s="53"/>
      <c r="FIW63" s="53"/>
      <c r="FIX63" s="53"/>
      <c r="FIZ63" s="53"/>
      <c r="FJM63" s="53"/>
      <c r="FJN63" s="53"/>
      <c r="FJP63" s="53"/>
      <c r="FKC63" s="53"/>
      <c r="FKD63" s="53"/>
      <c r="FKF63" s="53"/>
      <c r="FKS63" s="53"/>
      <c r="FKT63" s="53"/>
      <c r="FKV63" s="53"/>
      <c r="FLI63" s="53"/>
      <c r="FLJ63" s="53"/>
      <c r="FLL63" s="53"/>
      <c r="FLY63" s="53"/>
      <c r="FLZ63" s="53"/>
      <c r="FMB63" s="53"/>
      <c r="FMO63" s="53"/>
      <c r="FMP63" s="53"/>
      <c r="FMR63" s="53"/>
      <c r="FNE63" s="53"/>
      <c r="FNF63" s="53"/>
      <c r="FNH63" s="53"/>
      <c r="FNU63" s="53"/>
      <c r="FNV63" s="53"/>
      <c r="FNX63" s="53"/>
      <c r="FOK63" s="53"/>
      <c r="FOL63" s="53"/>
      <c r="FON63" s="53"/>
      <c r="FPA63" s="53"/>
      <c r="FPB63" s="53"/>
      <c r="FPD63" s="53"/>
      <c r="FPQ63" s="53"/>
      <c r="FPR63" s="53"/>
      <c r="FPT63" s="53"/>
      <c r="FQG63" s="53"/>
      <c r="FQH63" s="53"/>
      <c r="FQJ63" s="53"/>
      <c r="FQW63" s="53"/>
      <c r="FQX63" s="53"/>
      <c r="FQZ63" s="53"/>
      <c r="FRM63" s="53"/>
      <c r="FRN63" s="53"/>
      <c r="FRP63" s="53"/>
      <c r="FSC63" s="53"/>
      <c r="FSD63" s="53"/>
      <c r="FSF63" s="53"/>
      <c r="FSS63" s="53"/>
      <c r="FST63" s="53"/>
      <c r="FSV63" s="53"/>
      <c r="FTI63" s="53"/>
      <c r="FTJ63" s="53"/>
      <c r="FTL63" s="53"/>
      <c r="FTY63" s="53"/>
      <c r="FTZ63" s="53"/>
      <c r="FUB63" s="53"/>
      <c r="FUO63" s="53"/>
      <c r="FUP63" s="53"/>
      <c r="FUR63" s="53"/>
      <c r="FVE63" s="53"/>
      <c r="FVF63" s="53"/>
      <c r="FVH63" s="53"/>
      <c r="FVU63" s="53"/>
      <c r="FVV63" s="53"/>
      <c r="FVX63" s="53"/>
      <c r="FWK63" s="53"/>
      <c r="FWL63" s="53"/>
      <c r="FWN63" s="53"/>
      <c r="FXA63" s="53"/>
      <c r="FXB63" s="53"/>
      <c r="FXD63" s="53"/>
      <c r="FXQ63" s="53"/>
      <c r="FXR63" s="53"/>
      <c r="FXT63" s="53"/>
      <c r="FYG63" s="53"/>
      <c r="FYH63" s="53"/>
      <c r="FYJ63" s="53"/>
      <c r="FYW63" s="53"/>
      <c r="FYX63" s="53"/>
      <c r="FYZ63" s="53"/>
      <c r="FZM63" s="53"/>
      <c r="FZN63" s="53"/>
      <c r="FZP63" s="53"/>
      <c r="GAC63" s="53"/>
      <c r="GAD63" s="53"/>
      <c r="GAF63" s="53"/>
      <c r="GAS63" s="53"/>
      <c r="GAT63" s="53"/>
      <c r="GAV63" s="53"/>
      <c r="GBI63" s="53"/>
      <c r="GBJ63" s="53"/>
      <c r="GBL63" s="53"/>
      <c r="GBY63" s="53"/>
      <c r="GBZ63" s="53"/>
      <c r="GCB63" s="53"/>
      <c r="GCO63" s="53"/>
      <c r="GCP63" s="53"/>
      <c r="GCR63" s="53"/>
      <c r="GDE63" s="53"/>
      <c r="GDF63" s="53"/>
      <c r="GDH63" s="53"/>
      <c r="GDU63" s="53"/>
      <c r="GDV63" s="53"/>
      <c r="GDX63" s="53"/>
      <c r="GEK63" s="53"/>
      <c r="GEL63" s="53"/>
      <c r="GEN63" s="53"/>
      <c r="GFA63" s="53"/>
      <c r="GFB63" s="53"/>
      <c r="GFD63" s="53"/>
      <c r="GFQ63" s="53"/>
      <c r="GFR63" s="53"/>
      <c r="GFT63" s="53"/>
      <c r="GGG63" s="53"/>
      <c r="GGH63" s="53"/>
      <c r="GGJ63" s="53"/>
      <c r="GGW63" s="53"/>
      <c r="GGX63" s="53"/>
      <c r="GGZ63" s="53"/>
      <c r="GHM63" s="53"/>
      <c r="GHN63" s="53"/>
      <c r="GHP63" s="53"/>
      <c r="GIC63" s="53"/>
      <c r="GID63" s="53"/>
      <c r="GIF63" s="53"/>
      <c r="GIS63" s="53"/>
      <c r="GIT63" s="53"/>
      <c r="GIV63" s="53"/>
      <c r="GJI63" s="53"/>
      <c r="GJJ63" s="53"/>
      <c r="GJL63" s="53"/>
      <c r="GJY63" s="53"/>
      <c r="GJZ63" s="53"/>
      <c r="GKB63" s="53"/>
      <c r="GKO63" s="53"/>
      <c r="GKP63" s="53"/>
      <c r="GKR63" s="53"/>
      <c r="GLE63" s="53"/>
      <c r="GLF63" s="53"/>
      <c r="GLH63" s="53"/>
      <c r="GLU63" s="53"/>
      <c r="GLV63" s="53"/>
      <c r="GLX63" s="53"/>
      <c r="GMK63" s="53"/>
      <c r="GML63" s="53"/>
      <c r="GMN63" s="53"/>
      <c r="GNA63" s="53"/>
      <c r="GNB63" s="53"/>
      <c r="GND63" s="53"/>
      <c r="GNQ63" s="53"/>
      <c r="GNR63" s="53"/>
      <c r="GNT63" s="53"/>
      <c r="GOG63" s="53"/>
      <c r="GOH63" s="53"/>
      <c r="GOJ63" s="53"/>
      <c r="GOW63" s="53"/>
      <c r="GOX63" s="53"/>
      <c r="GOZ63" s="53"/>
      <c r="GPM63" s="53"/>
      <c r="GPN63" s="53"/>
      <c r="GPP63" s="53"/>
      <c r="GQC63" s="53"/>
      <c r="GQD63" s="53"/>
      <c r="GQF63" s="53"/>
      <c r="GQS63" s="53"/>
      <c r="GQT63" s="53"/>
      <c r="GQV63" s="53"/>
      <c r="GRI63" s="53"/>
      <c r="GRJ63" s="53"/>
      <c r="GRL63" s="53"/>
      <c r="GRY63" s="53"/>
      <c r="GRZ63" s="53"/>
      <c r="GSB63" s="53"/>
      <c r="GSO63" s="53"/>
      <c r="GSP63" s="53"/>
      <c r="GSR63" s="53"/>
      <c r="GTE63" s="53"/>
      <c r="GTF63" s="53"/>
      <c r="GTH63" s="53"/>
      <c r="GTU63" s="53"/>
      <c r="GTV63" s="53"/>
      <c r="GTX63" s="53"/>
      <c r="GUK63" s="53"/>
      <c r="GUL63" s="53"/>
      <c r="GUN63" s="53"/>
      <c r="GVA63" s="53"/>
      <c r="GVB63" s="53"/>
      <c r="GVD63" s="53"/>
      <c r="GVQ63" s="53"/>
      <c r="GVR63" s="53"/>
      <c r="GVT63" s="53"/>
      <c r="GWG63" s="53"/>
      <c r="GWH63" s="53"/>
      <c r="GWJ63" s="53"/>
      <c r="GWW63" s="53"/>
      <c r="GWX63" s="53"/>
      <c r="GWZ63" s="53"/>
      <c r="GXM63" s="53"/>
      <c r="GXN63" s="53"/>
      <c r="GXP63" s="53"/>
      <c r="GYC63" s="53"/>
      <c r="GYD63" s="53"/>
      <c r="GYF63" s="53"/>
      <c r="GYS63" s="53"/>
      <c r="GYT63" s="53"/>
      <c r="GYV63" s="53"/>
      <c r="GZI63" s="53"/>
      <c r="GZJ63" s="53"/>
      <c r="GZL63" s="53"/>
      <c r="GZY63" s="53"/>
      <c r="GZZ63" s="53"/>
      <c r="HAB63" s="53"/>
      <c r="HAO63" s="53"/>
      <c r="HAP63" s="53"/>
      <c r="HAR63" s="53"/>
      <c r="HBE63" s="53"/>
      <c r="HBF63" s="53"/>
      <c r="HBH63" s="53"/>
      <c r="HBU63" s="53"/>
      <c r="HBV63" s="53"/>
      <c r="HBX63" s="53"/>
      <c r="HCK63" s="53"/>
      <c r="HCL63" s="53"/>
      <c r="HCN63" s="53"/>
      <c r="HDA63" s="53"/>
      <c r="HDB63" s="53"/>
      <c r="HDD63" s="53"/>
      <c r="HDQ63" s="53"/>
      <c r="HDR63" s="53"/>
      <c r="HDT63" s="53"/>
      <c r="HEG63" s="53"/>
      <c r="HEH63" s="53"/>
      <c r="HEJ63" s="53"/>
      <c r="HEW63" s="53"/>
      <c r="HEX63" s="53"/>
      <c r="HEZ63" s="53"/>
      <c r="HFM63" s="53"/>
      <c r="HFN63" s="53"/>
      <c r="HFP63" s="53"/>
      <c r="HGC63" s="53"/>
      <c r="HGD63" s="53"/>
      <c r="HGF63" s="53"/>
      <c r="HGS63" s="53"/>
      <c r="HGT63" s="53"/>
      <c r="HGV63" s="53"/>
      <c r="HHI63" s="53"/>
      <c r="HHJ63" s="53"/>
      <c r="HHL63" s="53"/>
      <c r="HHY63" s="53"/>
      <c r="HHZ63" s="53"/>
      <c r="HIB63" s="53"/>
      <c r="HIO63" s="53"/>
      <c r="HIP63" s="53"/>
      <c r="HIR63" s="53"/>
      <c r="HJE63" s="53"/>
      <c r="HJF63" s="53"/>
      <c r="HJH63" s="53"/>
      <c r="HJU63" s="53"/>
      <c r="HJV63" s="53"/>
      <c r="HJX63" s="53"/>
      <c r="HKK63" s="53"/>
      <c r="HKL63" s="53"/>
      <c r="HKN63" s="53"/>
      <c r="HLA63" s="53"/>
      <c r="HLB63" s="53"/>
      <c r="HLD63" s="53"/>
      <c r="HLQ63" s="53"/>
      <c r="HLR63" s="53"/>
      <c r="HLT63" s="53"/>
      <c r="HMG63" s="53"/>
      <c r="HMH63" s="53"/>
      <c r="HMJ63" s="53"/>
      <c r="HMW63" s="53"/>
      <c r="HMX63" s="53"/>
      <c r="HMZ63" s="53"/>
      <c r="HNM63" s="53"/>
      <c r="HNN63" s="53"/>
      <c r="HNP63" s="53"/>
      <c r="HOC63" s="53"/>
      <c r="HOD63" s="53"/>
      <c r="HOF63" s="53"/>
      <c r="HOS63" s="53"/>
      <c r="HOT63" s="53"/>
      <c r="HOV63" s="53"/>
      <c r="HPI63" s="53"/>
      <c r="HPJ63" s="53"/>
      <c r="HPL63" s="53"/>
      <c r="HPY63" s="53"/>
      <c r="HPZ63" s="53"/>
      <c r="HQB63" s="53"/>
      <c r="HQO63" s="53"/>
      <c r="HQP63" s="53"/>
      <c r="HQR63" s="53"/>
      <c r="HRE63" s="53"/>
      <c r="HRF63" s="53"/>
      <c r="HRH63" s="53"/>
      <c r="HRU63" s="53"/>
      <c r="HRV63" s="53"/>
      <c r="HRX63" s="53"/>
      <c r="HSK63" s="53"/>
      <c r="HSL63" s="53"/>
      <c r="HSN63" s="53"/>
      <c r="HTA63" s="53"/>
      <c r="HTB63" s="53"/>
      <c r="HTD63" s="53"/>
      <c r="HTQ63" s="53"/>
      <c r="HTR63" s="53"/>
      <c r="HTT63" s="53"/>
      <c r="HUG63" s="53"/>
      <c r="HUH63" s="53"/>
      <c r="HUJ63" s="53"/>
      <c r="HUW63" s="53"/>
      <c r="HUX63" s="53"/>
      <c r="HUZ63" s="53"/>
      <c r="HVM63" s="53"/>
      <c r="HVN63" s="53"/>
      <c r="HVP63" s="53"/>
      <c r="HWC63" s="53"/>
      <c r="HWD63" s="53"/>
      <c r="HWF63" s="53"/>
      <c r="HWS63" s="53"/>
      <c r="HWT63" s="53"/>
      <c r="HWV63" s="53"/>
      <c r="HXI63" s="53"/>
      <c r="HXJ63" s="53"/>
      <c r="HXL63" s="53"/>
      <c r="HXY63" s="53"/>
      <c r="HXZ63" s="53"/>
      <c r="HYB63" s="53"/>
      <c r="HYO63" s="53"/>
      <c r="HYP63" s="53"/>
      <c r="HYR63" s="53"/>
      <c r="HZE63" s="53"/>
      <c r="HZF63" s="53"/>
      <c r="HZH63" s="53"/>
      <c r="HZU63" s="53"/>
      <c r="HZV63" s="53"/>
      <c r="HZX63" s="53"/>
      <c r="IAK63" s="53"/>
      <c r="IAL63" s="53"/>
      <c r="IAN63" s="53"/>
      <c r="IBA63" s="53"/>
      <c r="IBB63" s="53"/>
      <c r="IBD63" s="53"/>
      <c r="IBQ63" s="53"/>
      <c r="IBR63" s="53"/>
      <c r="IBT63" s="53"/>
      <c r="ICG63" s="53"/>
      <c r="ICH63" s="53"/>
      <c r="ICJ63" s="53"/>
      <c r="ICW63" s="53"/>
      <c r="ICX63" s="53"/>
      <c r="ICZ63" s="53"/>
      <c r="IDM63" s="53"/>
      <c r="IDN63" s="53"/>
      <c r="IDP63" s="53"/>
      <c r="IEC63" s="53"/>
      <c r="IED63" s="53"/>
      <c r="IEF63" s="53"/>
      <c r="IES63" s="53"/>
      <c r="IET63" s="53"/>
      <c r="IEV63" s="53"/>
      <c r="IFI63" s="53"/>
      <c r="IFJ63" s="53"/>
      <c r="IFL63" s="53"/>
      <c r="IFY63" s="53"/>
      <c r="IFZ63" s="53"/>
      <c r="IGB63" s="53"/>
      <c r="IGO63" s="53"/>
      <c r="IGP63" s="53"/>
      <c r="IGR63" s="53"/>
      <c r="IHE63" s="53"/>
      <c r="IHF63" s="53"/>
      <c r="IHH63" s="53"/>
      <c r="IHU63" s="53"/>
      <c r="IHV63" s="53"/>
      <c r="IHX63" s="53"/>
      <c r="IIK63" s="53"/>
      <c r="IIL63" s="53"/>
      <c r="IIN63" s="53"/>
      <c r="IJA63" s="53"/>
      <c r="IJB63" s="53"/>
      <c r="IJD63" s="53"/>
      <c r="IJQ63" s="53"/>
      <c r="IJR63" s="53"/>
      <c r="IJT63" s="53"/>
      <c r="IKG63" s="53"/>
      <c r="IKH63" s="53"/>
      <c r="IKJ63" s="53"/>
      <c r="IKW63" s="53"/>
      <c r="IKX63" s="53"/>
      <c r="IKZ63" s="53"/>
      <c r="ILM63" s="53"/>
      <c r="ILN63" s="53"/>
      <c r="ILP63" s="53"/>
      <c r="IMC63" s="53"/>
      <c r="IMD63" s="53"/>
      <c r="IMF63" s="53"/>
      <c r="IMS63" s="53"/>
      <c r="IMT63" s="53"/>
      <c r="IMV63" s="53"/>
      <c r="INI63" s="53"/>
      <c r="INJ63" s="53"/>
      <c r="INL63" s="53"/>
      <c r="INY63" s="53"/>
      <c r="INZ63" s="53"/>
      <c r="IOB63" s="53"/>
      <c r="IOO63" s="53"/>
      <c r="IOP63" s="53"/>
      <c r="IOR63" s="53"/>
      <c r="IPE63" s="53"/>
      <c r="IPF63" s="53"/>
      <c r="IPH63" s="53"/>
      <c r="IPU63" s="53"/>
      <c r="IPV63" s="53"/>
      <c r="IPX63" s="53"/>
      <c r="IQK63" s="53"/>
      <c r="IQL63" s="53"/>
      <c r="IQN63" s="53"/>
      <c r="IRA63" s="53"/>
      <c r="IRB63" s="53"/>
      <c r="IRD63" s="53"/>
      <c r="IRQ63" s="53"/>
      <c r="IRR63" s="53"/>
      <c r="IRT63" s="53"/>
      <c r="ISG63" s="53"/>
      <c r="ISH63" s="53"/>
      <c r="ISJ63" s="53"/>
      <c r="ISW63" s="53"/>
      <c r="ISX63" s="53"/>
      <c r="ISZ63" s="53"/>
      <c r="ITM63" s="53"/>
      <c r="ITN63" s="53"/>
      <c r="ITP63" s="53"/>
      <c r="IUC63" s="53"/>
      <c r="IUD63" s="53"/>
      <c r="IUF63" s="53"/>
      <c r="IUS63" s="53"/>
      <c r="IUT63" s="53"/>
      <c r="IUV63" s="53"/>
      <c r="IVI63" s="53"/>
      <c r="IVJ63" s="53"/>
      <c r="IVL63" s="53"/>
      <c r="IVY63" s="53"/>
      <c r="IVZ63" s="53"/>
      <c r="IWB63" s="53"/>
      <c r="IWO63" s="53"/>
      <c r="IWP63" s="53"/>
      <c r="IWR63" s="53"/>
      <c r="IXE63" s="53"/>
      <c r="IXF63" s="53"/>
      <c r="IXH63" s="53"/>
      <c r="IXU63" s="53"/>
      <c r="IXV63" s="53"/>
      <c r="IXX63" s="53"/>
      <c r="IYK63" s="53"/>
      <c r="IYL63" s="53"/>
      <c r="IYN63" s="53"/>
      <c r="IZA63" s="53"/>
      <c r="IZB63" s="53"/>
      <c r="IZD63" s="53"/>
      <c r="IZQ63" s="53"/>
      <c r="IZR63" s="53"/>
      <c r="IZT63" s="53"/>
      <c r="JAG63" s="53"/>
      <c r="JAH63" s="53"/>
      <c r="JAJ63" s="53"/>
      <c r="JAW63" s="53"/>
      <c r="JAX63" s="53"/>
      <c r="JAZ63" s="53"/>
      <c r="JBM63" s="53"/>
      <c r="JBN63" s="53"/>
      <c r="JBP63" s="53"/>
      <c r="JCC63" s="53"/>
      <c r="JCD63" s="53"/>
      <c r="JCF63" s="53"/>
      <c r="JCS63" s="53"/>
      <c r="JCT63" s="53"/>
      <c r="JCV63" s="53"/>
      <c r="JDI63" s="53"/>
      <c r="JDJ63" s="53"/>
      <c r="JDL63" s="53"/>
      <c r="JDY63" s="53"/>
      <c r="JDZ63" s="53"/>
      <c r="JEB63" s="53"/>
      <c r="JEO63" s="53"/>
      <c r="JEP63" s="53"/>
      <c r="JER63" s="53"/>
      <c r="JFE63" s="53"/>
      <c r="JFF63" s="53"/>
      <c r="JFH63" s="53"/>
      <c r="JFU63" s="53"/>
      <c r="JFV63" s="53"/>
      <c r="JFX63" s="53"/>
      <c r="JGK63" s="53"/>
      <c r="JGL63" s="53"/>
      <c r="JGN63" s="53"/>
      <c r="JHA63" s="53"/>
      <c r="JHB63" s="53"/>
      <c r="JHD63" s="53"/>
      <c r="JHQ63" s="53"/>
      <c r="JHR63" s="53"/>
      <c r="JHT63" s="53"/>
      <c r="JIG63" s="53"/>
      <c r="JIH63" s="53"/>
      <c r="JIJ63" s="53"/>
      <c r="JIW63" s="53"/>
      <c r="JIX63" s="53"/>
      <c r="JIZ63" s="53"/>
      <c r="JJM63" s="53"/>
      <c r="JJN63" s="53"/>
      <c r="JJP63" s="53"/>
      <c r="JKC63" s="53"/>
      <c r="JKD63" s="53"/>
      <c r="JKF63" s="53"/>
      <c r="JKS63" s="53"/>
      <c r="JKT63" s="53"/>
      <c r="JKV63" s="53"/>
      <c r="JLI63" s="53"/>
      <c r="JLJ63" s="53"/>
      <c r="JLL63" s="53"/>
      <c r="JLY63" s="53"/>
      <c r="JLZ63" s="53"/>
      <c r="JMB63" s="53"/>
      <c r="JMO63" s="53"/>
      <c r="JMP63" s="53"/>
      <c r="JMR63" s="53"/>
      <c r="JNE63" s="53"/>
      <c r="JNF63" s="53"/>
      <c r="JNH63" s="53"/>
      <c r="JNU63" s="53"/>
      <c r="JNV63" s="53"/>
      <c r="JNX63" s="53"/>
      <c r="JOK63" s="53"/>
      <c r="JOL63" s="53"/>
      <c r="JON63" s="53"/>
      <c r="JPA63" s="53"/>
      <c r="JPB63" s="53"/>
      <c r="JPD63" s="53"/>
      <c r="JPQ63" s="53"/>
      <c r="JPR63" s="53"/>
      <c r="JPT63" s="53"/>
      <c r="JQG63" s="53"/>
      <c r="JQH63" s="53"/>
      <c r="JQJ63" s="53"/>
      <c r="JQW63" s="53"/>
      <c r="JQX63" s="53"/>
      <c r="JQZ63" s="53"/>
      <c r="JRM63" s="53"/>
      <c r="JRN63" s="53"/>
      <c r="JRP63" s="53"/>
      <c r="JSC63" s="53"/>
      <c r="JSD63" s="53"/>
      <c r="JSF63" s="53"/>
      <c r="JSS63" s="53"/>
      <c r="JST63" s="53"/>
      <c r="JSV63" s="53"/>
      <c r="JTI63" s="53"/>
      <c r="JTJ63" s="53"/>
      <c r="JTL63" s="53"/>
      <c r="JTY63" s="53"/>
      <c r="JTZ63" s="53"/>
      <c r="JUB63" s="53"/>
      <c r="JUO63" s="53"/>
      <c r="JUP63" s="53"/>
      <c r="JUR63" s="53"/>
      <c r="JVE63" s="53"/>
      <c r="JVF63" s="53"/>
      <c r="JVH63" s="53"/>
      <c r="JVU63" s="53"/>
      <c r="JVV63" s="53"/>
      <c r="JVX63" s="53"/>
      <c r="JWK63" s="53"/>
      <c r="JWL63" s="53"/>
      <c r="JWN63" s="53"/>
      <c r="JXA63" s="53"/>
      <c r="JXB63" s="53"/>
      <c r="JXD63" s="53"/>
      <c r="JXQ63" s="53"/>
      <c r="JXR63" s="53"/>
      <c r="JXT63" s="53"/>
      <c r="JYG63" s="53"/>
      <c r="JYH63" s="53"/>
      <c r="JYJ63" s="53"/>
      <c r="JYW63" s="53"/>
      <c r="JYX63" s="53"/>
      <c r="JYZ63" s="53"/>
      <c r="JZM63" s="53"/>
      <c r="JZN63" s="53"/>
      <c r="JZP63" s="53"/>
      <c r="KAC63" s="53"/>
      <c r="KAD63" s="53"/>
      <c r="KAF63" s="53"/>
      <c r="KAS63" s="53"/>
      <c r="KAT63" s="53"/>
      <c r="KAV63" s="53"/>
      <c r="KBI63" s="53"/>
      <c r="KBJ63" s="53"/>
      <c r="KBL63" s="53"/>
      <c r="KBY63" s="53"/>
      <c r="KBZ63" s="53"/>
      <c r="KCB63" s="53"/>
      <c r="KCO63" s="53"/>
      <c r="KCP63" s="53"/>
      <c r="KCR63" s="53"/>
      <c r="KDE63" s="53"/>
      <c r="KDF63" s="53"/>
      <c r="KDH63" s="53"/>
      <c r="KDU63" s="53"/>
      <c r="KDV63" s="53"/>
      <c r="KDX63" s="53"/>
      <c r="KEK63" s="53"/>
      <c r="KEL63" s="53"/>
      <c r="KEN63" s="53"/>
      <c r="KFA63" s="53"/>
      <c r="KFB63" s="53"/>
      <c r="KFD63" s="53"/>
      <c r="KFQ63" s="53"/>
      <c r="KFR63" s="53"/>
      <c r="KFT63" s="53"/>
      <c r="KGG63" s="53"/>
      <c r="KGH63" s="53"/>
      <c r="KGJ63" s="53"/>
      <c r="KGW63" s="53"/>
      <c r="KGX63" s="53"/>
      <c r="KGZ63" s="53"/>
      <c r="KHM63" s="53"/>
      <c r="KHN63" s="53"/>
      <c r="KHP63" s="53"/>
      <c r="KIC63" s="53"/>
      <c r="KID63" s="53"/>
      <c r="KIF63" s="53"/>
      <c r="KIS63" s="53"/>
      <c r="KIT63" s="53"/>
      <c r="KIV63" s="53"/>
      <c r="KJI63" s="53"/>
      <c r="KJJ63" s="53"/>
      <c r="KJL63" s="53"/>
      <c r="KJY63" s="53"/>
      <c r="KJZ63" s="53"/>
      <c r="KKB63" s="53"/>
      <c r="KKO63" s="53"/>
      <c r="KKP63" s="53"/>
      <c r="KKR63" s="53"/>
      <c r="KLE63" s="53"/>
      <c r="KLF63" s="53"/>
      <c r="KLH63" s="53"/>
      <c r="KLU63" s="53"/>
      <c r="KLV63" s="53"/>
      <c r="KLX63" s="53"/>
      <c r="KMK63" s="53"/>
      <c r="KML63" s="53"/>
      <c r="KMN63" s="53"/>
      <c r="KNA63" s="53"/>
      <c r="KNB63" s="53"/>
      <c r="KND63" s="53"/>
      <c r="KNQ63" s="53"/>
      <c r="KNR63" s="53"/>
      <c r="KNT63" s="53"/>
      <c r="KOG63" s="53"/>
      <c r="KOH63" s="53"/>
      <c r="KOJ63" s="53"/>
      <c r="KOW63" s="53"/>
      <c r="KOX63" s="53"/>
      <c r="KOZ63" s="53"/>
      <c r="KPM63" s="53"/>
      <c r="KPN63" s="53"/>
      <c r="KPP63" s="53"/>
      <c r="KQC63" s="53"/>
      <c r="KQD63" s="53"/>
      <c r="KQF63" s="53"/>
      <c r="KQS63" s="53"/>
      <c r="KQT63" s="53"/>
      <c r="KQV63" s="53"/>
      <c r="KRI63" s="53"/>
      <c r="KRJ63" s="53"/>
      <c r="KRL63" s="53"/>
      <c r="KRY63" s="53"/>
      <c r="KRZ63" s="53"/>
      <c r="KSB63" s="53"/>
      <c r="KSO63" s="53"/>
      <c r="KSP63" s="53"/>
      <c r="KSR63" s="53"/>
      <c r="KTE63" s="53"/>
      <c r="KTF63" s="53"/>
      <c r="KTH63" s="53"/>
      <c r="KTU63" s="53"/>
      <c r="KTV63" s="53"/>
      <c r="KTX63" s="53"/>
      <c r="KUK63" s="53"/>
      <c r="KUL63" s="53"/>
      <c r="KUN63" s="53"/>
      <c r="KVA63" s="53"/>
      <c r="KVB63" s="53"/>
      <c r="KVD63" s="53"/>
      <c r="KVQ63" s="53"/>
      <c r="KVR63" s="53"/>
      <c r="KVT63" s="53"/>
      <c r="KWG63" s="53"/>
      <c r="KWH63" s="53"/>
      <c r="KWJ63" s="53"/>
      <c r="KWW63" s="53"/>
      <c r="KWX63" s="53"/>
      <c r="KWZ63" s="53"/>
      <c r="KXM63" s="53"/>
      <c r="KXN63" s="53"/>
      <c r="KXP63" s="53"/>
      <c r="KYC63" s="53"/>
      <c r="KYD63" s="53"/>
      <c r="KYF63" s="53"/>
      <c r="KYS63" s="53"/>
      <c r="KYT63" s="53"/>
      <c r="KYV63" s="53"/>
      <c r="KZI63" s="53"/>
      <c r="KZJ63" s="53"/>
      <c r="KZL63" s="53"/>
      <c r="KZY63" s="53"/>
      <c r="KZZ63" s="53"/>
      <c r="LAB63" s="53"/>
      <c r="LAO63" s="53"/>
      <c r="LAP63" s="53"/>
      <c r="LAR63" s="53"/>
      <c r="LBE63" s="53"/>
      <c r="LBF63" s="53"/>
      <c r="LBH63" s="53"/>
      <c r="LBU63" s="53"/>
      <c r="LBV63" s="53"/>
      <c r="LBX63" s="53"/>
      <c r="LCK63" s="53"/>
      <c r="LCL63" s="53"/>
      <c r="LCN63" s="53"/>
      <c r="LDA63" s="53"/>
      <c r="LDB63" s="53"/>
      <c r="LDD63" s="53"/>
      <c r="LDQ63" s="53"/>
      <c r="LDR63" s="53"/>
      <c r="LDT63" s="53"/>
      <c r="LEG63" s="53"/>
      <c r="LEH63" s="53"/>
      <c r="LEJ63" s="53"/>
      <c r="LEW63" s="53"/>
      <c r="LEX63" s="53"/>
      <c r="LEZ63" s="53"/>
      <c r="LFM63" s="53"/>
      <c r="LFN63" s="53"/>
      <c r="LFP63" s="53"/>
      <c r="LGC63" s="53"/>
      <c r="LGD63" s="53"/>
      <c r="LGF63" s="53"/>
      <c r="LGS63" s="53"/>
      <c r="LGT63" s="53"/>
      <c r="LGV63" s="53"/>
      <c r="LHI63" s="53"/>
      <c r="LHJ63" s="53"/>
      <c r="LHL63" s="53"/>
      <c r="LHY63" s="53"/>
      <c r="LHZ63" s="53"/>
      <c r="LIB63" s="53"/>
      <c r="LIO63" s="53"/>
      <c r="LIP63" s="53"/>
      <c r="LIR63" s="53"/>
      <c r="LJE63" s="53"/>
      <c r="LJF63" s="53"/>
      <c r="LJH63" s="53"/>
      <c r="LJU63" s="53"/>
      <c r="LJV63" s="53"/>
      <c r="LJX63" s="53"/>
      <c r="LKK63" s="53"/>
      <c r="LKL63" s="53"/>
      <c r="LKN63" s="53"/>
      <c r="LLA63" s="53"/>
      <c r="LLB63" s="53"/>
      <c r="LLD63" s="53"/>
      <c r="LLQ63" s="53"/>
      <c r="LLR63" s="53"/>
      <c r="LLT63" s="53"/>
      <c r="LMG63" s="53"/>
      <c r="LMH63" s="53"/>
      <c r="LMJ63" s="53"/>
      <c r="LMW63" s="53"/>
      <c r="LMX63" s="53"/>
      <c r="LMZ63" s="53"/>
      <c r="LNM63" s="53"/>
      <c r="LNN63" s="53"/>
      <c r="LNP63" s="53"/>
      <c r="LOC63" s="53"/>
      <c r="LOD63" s="53"/>
      <c r="LOF63" s="53"/>
      <c r="LOS63" s="53"/>
      <c r="LOT63" s="53"/>
      <c r="LOV63" s="53"/>
      <c r="LPI63" s="53"/>
      <c r="LPJ63" s="53"/>
      <c r="LPL63" s="53"/>
      <c r="LPY63" s="53"/>
      <c r="LPZ63" s="53"/>
      <c r="LQB63" s="53"/>
      <c r="LQO63" s="53"/>
      <c r="LQP63" s="53"/>
      <c r="LQR63" s="53"/>
      <c r="LRE63" s="53"/>
      <c r="LRF63" s="53"/>
      <c r="LRH63" s="53"/>
      <c r="LRU63" s="53"/>
      <c r="LRV63" s="53"/>
      <c r="LRX63" s="53"/>
      <c r="LSK63" s="53"/>
      <c r="LSL63" s="53"/>
      <c r="LSN63" s="53"/>
      <c r="LTA63" s="53"/>
      <c r="LTB63" s="53"/>
      <c r="LTD63" s="53"/>
      <c r="LTQ63" s="53"/>
      <c r="LTR63" s="53"/>
      <c r="LTT63" s="53"/>
      <c r="LUG63" s="53"/>
      <c r="LUH63" s="53"/>
      <c r="LUJ63" s="53"/>
      <c r="LUW63" s="53"/>
      <c r="LUX63" s="53"/>
      <c r="LUZ63" s="53"/>
      <c r="LVM63" s="53"/>
      <c r="LVN63" s="53"/>
      <c r="LVP63" s="53"/>
      <c r="LWC63" s="53"/>
      <c r="LWD63" s="53"/>
      <c r="LWF63" s="53"/>
      <c r="LWS63" s="53"/>
      <c r="LWT63" s="53"/>
      <c r="LWV63" s="53"/>
      <c r="LXI63" s="53"/>
      <c r="LXJ63" s="53"/>
      <c r="LXL63" s="53"/>
      <c r="LXY63" s="53"/>
      <c r="LXZ63" s="53"/>
      <c r="LYB63" s="53"/>
      <c r="LYO63" s="53"/>
      <c r="LYP63" s="53"/>
      <c r="LYR63" s="53"/>
      <c r="LZE63" s="53"/>
      <c r="LZF63" s="53"/>
      <c r="LZH63" s="53"/>
      <c r="LZU63" s="53"/>
      <c r="LZV63" s="53"/>
      <c r="LZX63" s="53"/>
      <c r="MAK63" s="53"/>
      <c r="MAL63" s="53"/>
      <c r="MAN63" s="53"/>
      <c r="MBA63" s="53"/>
      <c r="MBB63" s="53"/>
      <c r="MBD63" s="53"/>
      <c r="MBQ63" s="53"/>
      <c r="MBR63" s="53"/>
      <c r="MBT63" s="53"/>
      <c r="MCG63" s="53"/>
      <c r="MCH63" s="53"/>
      <c r="MCJ63" s="53"/>
      <c r="MCW63" s="53"/>
      <c r="MCX63" s="53"/>
      <c r="MCZ63" s="53"/>
      <c r="MDM63" s="53"/>
      <c r="MDN63" s="53"/>
      <c r="MDP63" s="53"/>
      <c r="MEC63" s="53"/>
      <c r="MED63" s="53"/>
      <c r="MEF63" s="53"/>
      <c r="MES63" s="53"/>
      <c r="MET63" s="53"/>
      <c r="MEV63" s="53"/>
      <c r="MFI63" s="53"/>
      <c r="MFJ63" s="53"/>
      <c r="MFL63" s="53"/>
      <c r="MFY63" s="53"/>
      <c r="MFZ63" s="53"/>
      <c r="MGB63" s="53"/>
      <c r="MGO63" s="53"/>
      <c r="MGP63" s="53"/>
      <c r="MGR63" s="53"/>
      <c r="MHE63" s="53"/>
      <c r="MHF63" s="53"/>
      <c r="MHH63" s="53"/>
      <c r="MHU63" s="53"/>
      <c r="MHV63" s="53"/>
      <c r="MHX63" s="53"/>
      <c r="MIK63" s="53"/>
      <c r="MIL63" s="53"/>
      <c r="MIN63" s="53"/>
      <c r="MJA63" s="53"/>
      <c r="MJB63" s="53"/>
      <c r="MJD63" s="53"/>
      <c r="MJQ63" s="53"/>
      <c r="MJR63" s="53"/>
      <c r="MJT63" s="53"/>
      <c r="MKG63" s="53"/>
      <c r="MKH63" s="53"/>
      <c r="MKJ63" s="53"/>
      <c r="MKW63" s="53"/>
      <c r="MKX63" s="53"/>
      <c r="MKZ63" s="53"/>
      <c r="MLM63" s="53"/>
      <c r="MLN63" s="53"/>
      <c r="MLP63" s="53"/>
      <c r="MMC63" s="53"/>
      <c r="MMD63" s="53"/>
      <c r="MMF63" s="53"/>
      <c r="MMS63" s="53"/>
      <c r="MMT63" s="53"/>
      <c r="MMV63" s="53"/>
      <c r="MNI63" s="53"/>
      <c r="MNJ63" s="53"/>
      <c r="MNL63" s="53"/>
      <c r="MNY63" s="53"/>
      <c r="MNZ63" s="53"/>
      <c r="MOB63" s="53"/>
      <c r="MOO63" s="53"/>
      <c r="MOP63" s="53"/>
      <c r="MOR63" s="53"/>
      <c r="MPE63" s="53"/>
      <c r="MPF63" s="53"/>
      <c r="MPH63" s="53"/>
      <c r="MPU63" s="53"/>
      <c r="MPV63" s="53"/>
      <c r="MPX63" s="53"/>
      <c r="MQK63" s="53"/>
      <c r="MQL63" s="53"/>
      <c r="MQN63" s="53"/>
      <c r="MRA63" s="53"/>
      <c r="MRB63" s="53"/>
      <c r="MRD63" s="53"/>
      <c r="MRQ63" s="53"/>
      <c r="MRR63" s="53"/>
      <c r="MRT63" s="53"/>
      <c r="MSG63" s="53"/>
      <c r="MSH63" s="53"/>
      <c r="MSJ63" s="53"/>
      <c r="MSW63" s="53"/>
      <c r="MSX63" s="53"/>
      <c r="MSZ63" s="53"/>
      <c r="MTM63" s="53"/>
      <c r="MTN63" s="53"/>
      <c r="MTP63" s="53"/>
      <c r="MUC63" s="53"/>
      <c r="MUD63" s="53"/>
      <c r="MUF63" s="53"/>
      <c r="MUS63" s="53"/>
      <c r="MUT63" s="53"/>
      <c r="MUV63" s="53"/>
      <c r="MVI63" s="53"/>
      <c r="MVJ63" s="53"/>
      <c r="MVL63" s="53"/>
      <c r="MVY63" s="53"/>
      <c r="MVZ63" s="53"/>
      <c r="MWB63" s="53"/>
      <c r="MWO63" s="53"/>
      <c r="MWP63" s="53"/>
      <c r="MWR63" s="53"/>
      <c r="MXE63" s="53"/>
      <c r="MXF63" s="53"/>
      <c r="MXH63" s="53"/>
      <c r="MXU63" s="53"/>
      <c r="MXV63" s="53"/>
      <c r="MXX63" s="53"/>
      <c r="MYK63" s="53"/>
      <c r="MYL63" s="53"/>
      <c r="MYN63" s="53"/>
      <c r="MZA63" s="53"/>
      <c r="MZB63" s="53"/>
      <c r="MZD63" s="53"/>
      <c r="MZQ63" s="53"/>
      <c r="MZR63" s="53"/>
      <c r="MZT63" s="53"/>
      <c r="NAG63" s="53"/>
      <c r="NAH63" s="53"/>
      <c r="NAJ63" s="53"/>
      <c r="NAW63" s="53"/>
      <c r="NAX63" s="53"/>
      <c r="NAZ63" s="53"/>
      <c r="NBM63" s="53"/>
      <c r="NBN63" s="53"/>
      <c r="NBP63" s="53"/>
      <c r="NCC63" s="53"/>
      <c r="NCD63" s="53"/>
      <c r="NCF63" s="53"/>
      <c r="NCS63" s="53"/>
      <c r="NCT63" s="53"/>
      <c r="NCV63" s="53"/>
      <c r="NDI63" s="53"/>
      <c r="NDJ63" s="53"/>
      <c r="NDL63" s="53"/>
      <c r="NDY63" s="53"/>
      <c r="NDZ63" s="53"/>
      <c r="NEB63" s="53"/>
      <c r="NEO63" s="53"/>
      <c r="NEP63" s="53"/>
      <c r="NER63" s="53"/>
      <c r="NFE63" s="53"/>
      <c r="NFF63" s="53"/>
      <c r="NFH63" s="53"/>
      <c r="NFU63" s="53"/>
      <c r="NFV63" s="53"/>
      <c r="NFX63" s="53"/>
      <c r="NGK63" s="53"/>
      <c r="NGL63" s="53"/>
      <c r="NGN63" s="53"/>
      <c r="NHA63" s="53"/>
      <c r="NHB63" s="53"/>
      <c r="NHD63" s="53"/>
      <c r="NHQ63" s="53"/>
      <c r="NHR63" s="53"/>
      <c r="NHT63" s="53"/>
      <c r="NIG63" s="53"/>
      <c r="NIH63" s="53"/>
      <c r="NIJ63" s="53"/>
      <c r="NIW63" s="53"/>
      <c r="NIX63" s="53"/>
      <c r="NIZ63" s="53"/>
      <c r="NJM63" s="53"/>
      <c r="NJN63" s="53"/>
      <c r="NJP63" s="53"/>
      <c r="NKC63" s="53"/>
      <c r="NKD63" s="53"/>
      <c r="NKF63" s="53"/>
      <c r="NKS63" s="53"/>
      <c r="NKT63" s="53"/>
      <c r="NKV63" s="53"/>
      <c r="NLI63" s="53"/>
      <c r="NLJ63" s="53"/>
      <c r="NLL63" s="53"/>
      <c r="NLY63" s="53"/>
      <c r="NLZ63" s="53"/>
      <c r="NMB63" s="53"/>
      <c r="NMO63" s="53"/>
      <c r="NMP63" s="53"/>
      <c r="NMR63" s="53"/>
      <c r="NNE63" s="53"/>
      <c r="NNF63" s="53"/>
      <c r="NNH63" s="53"/>
      <c r="NNU63" s="53"/>
      <c r="NNV63" s="53"/>
      <c r="NNX63" s="53"/>
      <c r="NOK63" s="53"/>
      <c r="NOL63" s="53"/>
      <c r="NON63" s="53"/>
      <c r="NPA63" s="53"/>
      <c r="NPB63" s="53"/>
      <c r="NPD63" s="53"/>
      <c r="NPQ63" s="53"/>
      <c r="NPR63" s="53"/>
      <c r="NPT63" s="53"/>
      <c r="NQG63" s="53"/>
      <c r="NQH63" s="53"/>
      <c r="NQJ63" s="53"/>
      <c r="NQW63" s="53"/>
      <c r="NQX63" s="53"/>
      <c r="NQZ63" s="53"/>
      <c r="NRM63" s="53"/>
      <c r="NRN63" s="53"/>
      <c r="NRP63" s="53"/>
      <c r="NSC63" s="53"/>
      <c r="NSD63" s="53"/>
      <c r="NSF63" s="53"/>
      <c r="NSS63" s="53"/>
      <c r="NST63" s="53"/>
      <c r="NSV63" s="53"/>
      <c r="NTI63" s="53"/>
      <c r="NTJ63" s="53"/>
      <c r="NTL63" s="53"/>
      <c r="NTY63" s="53"/>
      <c r="NTZ63" s="53"/>
      <c r="NUB63" s="53"/>
      <c r="NUO63" s="53"/>
      <c r="NUP63" s="53"/>
      <c r="NUR63" s="53"/>
      <c r="NVE63" s="53"/>
      <c r="NVF63" s="53"/>
      <c r="NVH63" s="53"/>
      <c r="NVU63" s="53"/>
      <c r="NVV63" s="53"/>
      <c r="NVX63" s="53"/>
      <c r="NWK63" s="53"/>
      <c r="NWL63" s="53"/>
      <c r="NWN63" s="53"/>
      <c r="NXA63" s="53"/>
      <c r="NXB63" s="53"/>
      <c r="NXD63" s="53"/>
      <c r="NXQ63" s="53"/>
      <c r="NXR63" s="53"/>
      <c r="NXT63" s="53"/>
      <c r="NYG63" s="53"/>
      <c r="NYH63" s="53"/>
      <c r="NYJ63" s="53"/>
      <c r="NYW63" s="53"/>
      <c r="NYX63" s="53"/>
      <c r="NYZ63" s="53"/>
      <c r="NZM63" s="53"/>
      <c r="NZN63" s="53"/>
      <c r="NZP63" s="53"/>
      <c r="OAC63" s="53"/>
      <c r="OAD63" s="53"/>
      <c r="OAF63" s="53"/>
      <c r="OAS63" s="53"/>
      <c r="OAT63" s="53"/>
      <c r="OAV63" s="53"/>
      <c r="OBI63" s="53"/>
      <c r="OBJ63" s="53"/>
      <c r="OBL63" s="53"/>
      <c r="OBY63" s="53"/>
      <c r="OBZ63" s="53"/>
      <c r="OCB63" s="53"/>
      <c r="OCO63" s="53"/>
      <c r="OCP63" s="53"/>
      <c r="OCR63" s="53"/>
      <c r="ODE63" s="53"/>
      <c r="ODF63" s="53"/>
      <c r="ODH63" s="53"/>
      <c r="ODU63" s="53"/>
      <c r="ODV63" s="53"/>
      <c r="ODX63" s="53"/>
      <c r="OEK63" s="53"/>
      <c r="OEL63" s="53"/>
      <c r="OEN63" s="53"/>
      <c r="OFA63" s="53"/>
      <c r="OFB63" s="53"/>
      <c r="OFD63" s="53"/>
      <c r="OFQ63" s="53"/>
      <c r="OFR63" s="53"/>
      <c r="OFT63" s="53"/>
      <c r="OGG63" s="53"/>
      <c r="OGH63" s="53"/>
      <c r="OGJ63" s="53"/>
      <c r="OGW63" s="53"/>
      <c r="OGX63" s="53"/>
      <c r="OGZ63" s="53"/>
      <c r="OHM63" s="53"/>
      <c r="OHN63" s="53"/>
      <c r="OHP63" s="53"/>
      <c r="OIC63" s="53"/>
      <c r="OID63" s="53"/>
      <c r="OIF63" s="53"/>
      <c r="OIS63" s="53"/>
      <c r="OIT63" s="53"/>
      <c r="OIV63" s="53"/>
      <c r="OJI63" s="53"/>
      <c r="OJJ63" s="53"/>
      <c r="OJL63" s="53"/>
      <c r="OJY63" s="53"/>
      <c r="OJZ63" s="53"/>
      <c r="OKB63" s="53"/>
      <c r="OKO63" s="53"/>
      <c r="OKP63" s="53"/>
      <c r="OKR63" s="53"/>
      <c r="OLE63" s="53"/>
      <c r="OLF63" s="53"/>
      <c r="OLH63" s="53"/>
      <c r="OLU63" s="53"/>
      <c r="OLV63" s="53"/>
      <c r="OLX63" s="53"/>
      <c r="OMK63" s="53"/>
      <c r="OML63" s="53"/>
      <c r="OMN63" s="53"/>
      <c r="ONA63" s="53"/>
      <c r="ONB63" s="53"/>
      <c r="OND63" s="53"/>
      <c r="ONQ63" s="53"/>
      <c r="ONR63" s="53"/>
      <c r="ONT63" s="53"/>
      <c r="OOG63" s="53"/>
      <c r="OOH63" s="53"/>
      <c r="OOJ63" s="53"/>
      <c r="OOW63" s="53"/>
      <c r="OOX63" s="53"/>
      <c r="OOZ63" s="53"/>
      <c r="OPM63" s="53"/>
      <c r="OPN63" s="53"/>
      <c r="OPP63" s="53"/>
      <c r="OQC63" s="53"/>
      <c r="OQD63" s="53"/>
      <c r="OQF63" s="53"/>
      <c r="OQS63" s="53"/>
      <c r="OQT63" s="53"/>
      <c r="OQV63" s="53"/>
      <c r="ORI63" s="53"/>
      <c r="ORJ63" s="53"/>
      <c r="ORL63" s="53"/>
      <c r="ORY63" s="53"/>
      <c r="ORZ63" s="53"/>
      <c r="OSB63" s="53"/>
      <c r="OSO63" s="53"/>
      <c r="OSP63" s="53"/>
      <c r="OSR63" s="53"/>
      <c r="OTE63" s="53"/>
      <c r="OTF63" s="53"/>
      <c r="OTH63" s="53"/>
      <c r="OTU63" s="53"/>
      <c r="OTV63" s="53"/>
      <c r="OTX63" s="53"/>
      <c r="OUK63" s="53"/>
      <c r="OUL63" s="53"/>
      <c r="OUN63" s="53"/>
      <c r="OVA63" s="53"/>
      <c r="OVB63" s="53"/>
      <c r="OVD63" s="53"/>
      <c r="OVQ63" s="53"/>
      <c r="OVR63" s="53"/>
      <c r="OVT63" s="53"/>
      <c r="OWG63" s="53"/>
      <c r="OWH63" s="53"/>
      <c r="OWJ63" s="53"/>
      <c r="OWW63" s="53"/>
      <c r="OWX63" s="53"/>
      <c r="OWZ63" s="53"/>
      <c r="OXM63" s="53"/>
      <c r="OXN63" s="53"/>
      <c r="OXP63" s="53"/>
      <c r="OYC63" s="53"/>
      <c r="OYD63" s="53"/>
      <c r="OYF63" s="53"/>
      <c r="OYS63" s="53"/>
      <c r="OYT63" s="53"/>
      <c r="OYV63" s="53"/>
      <c r="OZI63" s="53"/>
      <c r="OZJ63" s="53"/>
      <c r="OZL63" s="53"/>
      <c r="OZY63" s="53"/>
      <c r="OZZ63" s="53"/>
      <c r="PAB63" s="53"/>
      <c r="PAO63" s="53"/>
      <c r="PAP63" s="53"/>
      <c r="PAR63" s="53"/>
      <c r="PBE63" s="53"/>
      <c r="PBF63" s="53"/>
      <c r="PBH63" s="53"/>
      <c r="PBU63" s="53"/>
      <c r="PBV63" s="53"/>
      <c r="PBX63" s="53"/>
      <c r="PCK63" s="53"/>
      <c r="PCL63" s="53"/>
      <c r="PCN63" s="53"/>
      <c r="PDA63" s="53"/>
      <c r="PDB63" s="53"/>
      <c r="PDD63" s="53"/>
      <c r="PDQ63" s="53"/>
      <c r="PDR63" s="53"/>
      <c r="PDT63" s="53"/>
      <c r="PEG63" s="53"/>
      <c r="PEH63" s="53"/>
      <c r="PEJ63" s="53"/>
      <c r="PEW63" s="53"/>
      <c r="PEX63" s="53"/>
      <c r="PEZ63" s="53"/>
      <c r="PFM63" s="53"/>
      <c r="PFN63" s="53"/>
      <c r="PFP63" s="53"/>
      <c r="PGC63" s="53"/>
      <c r="PGD63" s="53"/>
      <c r="PGF63" s="53"/>
      <c r="PGS63" s="53"/>
      <c r="PGT63" s="53"/>
      <c r="PGV63" s="53"/>
      <c r="PHI63" s="53"/>
      <c r="PHJ63" s="53"/>
      <c r="PHL63" s="53"/>
      <c r="PHY63" s="53"/>
      <c r="PHZ63" s="53"/>
      <c r="PIB63" s="53"/>
      <c r="PIO63" s="53"/>
      <c r="PIP63" s="53"/>
      <c r="PIR63" s="53"/>
      <c r="PJE63" s="53"/>
      <c r="PJF63" s="53"/>
      <c r="PJH63" s="53"/>
      <c r="PJU63" s="53"/>
      <c r="PJV63" s="53"/>
      <c r="PJX63" s="53"/>
      <c r="PKK63" s="53"/>
      <c r="PKL63" s="53"/>
      <c r="PKN63" s="53"/>
      <c r="PLA63" s="53"/>
      <c r="PLB63" s="53"/>
      <c r="PLD63" s="53"/>
      <c r="PLQ63" s="53"/>
      <c r="PLR63" s="53"/>
      <c r="PLT63" s="53"/>
      <c r="PMG63" s="53"/>
      <c r="PMH63" s="53"/>
      <c r="PMJ63" s="53"/>
      <c r="PMW63" s="53"/>
      <c r="PMX63" s="53"/>
      <c r="PMZ63" s="53"/>
      <c r="PNM63" s="53"/>
      <c r="PNN63" s="53"/>
      <c r="PNP63" s="53"/>
      <c r="POC63" s="53"/>
      <c r="POD63" s="53"/>
      <c r="POF63" s="53"/>
      <c r="POS63" s="53"/>
      <c r="POT63" s="53"/>
      <c r="POV63" s="53"/>
      <c r="PPI63" s="53"/>
      <c r="PPJ63" s="53"/>
      <c r="PPL63" s="53"/>
      <c r="PPY63" s="53"/>
      <c r="PPZ63" s="53"/>
      <c r="PQB63" s="53"/>
      <c r="PQO63" s="53"/>
      <c r="PQP63" s="53"/>
      <c r="PQR63" s="53"/>
      <c r="PRE63" s="53"/>
      <c r="PRF63" s="53"/>
      <c r="PRH63" s="53"/>
      <c r="PRU63" s="53"/>
      <c r="PRV63" s="53"/>
      <c r="PRX63" s="53"/>
      <c r="PSK63" s="53"/>
      <c r="PSL63" s="53"/>
      <c r="PSN63" s="53"/>
      <c r="PTA63" s="53"/>
      <c r="PTB63" s="53"/>
      <c r="PTD63" s="53"/>
      <c r="PTQ63" s="53"/>
      <c r="PTR63" s="53"/>
      <c r="PTT63" s="53"/>
      <c r="PUG63" s="53"/>
      <c r="PUH63" s="53"/>
      <c r="PUJ63" s="53"/>
      <c r="PUW63" s="53"/>
      <c r="PUX63" s="53"/>
      <c r="PUZ63" s="53"/>
      <c r="PVM63" s="53"/>
      <c r="PVN63" s="53"/>
      <c r="PVP63" s="53"/>
      <c r="PWC63" s="53"/>
      <c r="PWD63" s="53"/>
      <c r="PWF63" s="53"/>
      <c r="PWS63" s="53"/>
      <c r="PWT63" s="53"/>
      <c r="PWV63" s="53"/>
      <c r="PXI63" s="53"/>
      <c r="PXJ63" s="53"/>
      <c r="PXL63" s="53"/>
      <c r="PXY63" s="53"/>
      <c r="PXZ63" s="53"/>
      <c r="PYB63" s="53"/>
      <c r="PYO63" s="53"/>
      <c r="PYP63" s="53"/>
      <c r="PYR63" s="53"/>
      <c r="PZE63" s="53"/>
      <c r="PZF63" s="53"/>
      <c r="PZH63" s="53"/>
      <c r="PZU63" s="53"/>
      <c r="PZV63" s="53"/>
      <c r="PZX63" s="53"/>
      <c r="QAK63" s="53"/>
      <c r="QAL63" s="53"/>
      <c r="QAN63" s="53"/>
      <c r="QBA63" s="53"/>
      <c r="QBB63" s="53"/>
      <c r="QBD63" s="53"/>
      <c r="QBQ63" s="53"/>
      <c r="QBR63" s="53"/>
      <c r="QBT63" s="53"/>
      <c r="QCG63" s="53"/>
      <c r="QCH63" s="53"/>
      <c r="QCJ63" s="53"/>
      <c r="QCW63" s="53"/>
      <c r="QCX63" s="53"/>
      <c r="QCZ63" s="53"/>
      <c r="QDM63" s="53"/>
      <c r="QDN63" s="53"/>
      <c r="QDP63" s="53"/>
      <c r="QEC63" s="53"/>
      <c r="QED63" s="53"/>
      <c r="QEF63" s="53"/>
      <c r="QES63" s="53"/>
      <c r="QET63" s="53"/>
      <c r="QEV63" s="53"/>
      <c r="QFI63" s="53"/>
      <c r="QFJ63" s="53"/>
      <c r="QFL63" s="53"/>
      <c r="QFY63" s="53"/>
      <c r="QFZ63" s="53"/>
      <c r="QGB63" s="53"/>
      <c r="QGO63" s="53"/>
      <c r="QGP63" s="53"/>
      <c r="QGR63" s="53"/>
      <c r="QHE63" s="53"/>
      <c r="QHF63" s="53"/>
      <c r="QHH63" s="53"/>
      <c r="QHU63" s="53"/>
      <c r="QHV63" s="53"/>
      <c r="QHX63" s="53"/>
      <c r="QIK63" s="53"/>
      <c r="QIL63" s="53"/>
      <c r="QIN63" s="53"/>
      <c r="QJA63" s="53"/>
      <c r="QJB63" s="53"/>
      <c r="QJD63" s="53"/>
      <c r="QJQ63" s="53"/>
      <c r="QJR63" s="53"/>
      <c r="QJT63" s="53"/>
      <c r="QKG63" s="53"/>
      <c r="QKH63" s="53"/>
      <c r="QKJ63" s="53"/>
      <c r="QKW63" s="53"/>
      <c r="QKX63" s="53"/>
      <c r="QKZ63" s="53"/>
      <c r="QLM63" s="53"/>
      <c r="QLN63" s="53"/>
      <c r="QLP63" s="53"/>
      <c r="QMC63" s="53"/>
      <c r="QMD63" s="53"/>
      <c r="QMF63" s="53"/>
      <c r="QMS63" s="53"/>
      <c r="QMT63" s="53"/>
      <c r="QMV63" s="53"/>
      <c r="QNI63" s="53"/>
      <c r="QNJ63" s="53"/>
      <c r="QNL63" s="53"/>
      <c r="QNY63" s="53"/>
      <c r="QNZ63" s="53"/>
      <c r="QOB63" s="53"/>
      <c r="QOO63" s="53"/>
      <c r="QOP63" s="53"/>
      <c r="QOR63" s="53"/>
      <c r="QPE63" s="53"/>
      <c r="QPF63" s="53"/>
      <c r="QPH63" s="53"/>
      <c r="QPU63" s="53"/>
      <c r="QPV63" s="53"/>
      <c r="QPX63" s="53"/>
      <c r="QQK63" s="53"/>
      <c r="QQL63" s="53"/>
      <c r="QQN63" s="53"/>
      <c r="QRA63" s="53"/>
      <c r="QRB63" s="53"/>
      <c r="QRD63" s="53"/>
      <c r="QRQ63" s="53"/>
      <c r="QRR63" s="53"/>
      <c r="QRT63" s="53"/>
      <c r="QSG63" s="53"/>
      <c r="QSH63" s="53"/>
      <c r="QSJ63" s="53"/>
      <c r="QSW63" s="53"/>
      <c r="QSX63" s="53"/>
      <c r="QSZ63" s="53"/>
      <c r="QTM63" s="53"/>
      <c r="QTN63" s="53"/>
      <c r="QTP63" s="53"/>
      <c r="QUC63" s="53"/>
      <c r="QUD63" s="53"/>
      <c r="QUF63" s="53"/>
      <c r="QUS63" s="53"/>
      <c r="QUT63" s="53"/>
      <c r="QUV63" s="53"/>
      <c r="QVI63" s="53"/>
      <c r="QVJ63" s="53"/>
      <c r="QVL63" s="53"/>
      <c r="QVY63" s="53"/>
      <c r="QVZ63" s="53"/>
      <c r="QWB63" s="53"/>
      <c r="QWO63" s="53"/>
      <c r="QWP63" s="53"/>
      <c r="QWR63" s="53"/>
      <c r="QXE63" s="53"/>
      <c r="QXF63" s="53"/>
      <c r="QXH63" s="53"/>
      <c r="QXU63" s="53"/>
      <c r="QXV63" s="53"/>
      <c r="QXX63" s="53"/>
      <c r="QYK63" s="53"/>
      <c r="QYL63" s="53"/>
      <c r="QYN63" s="53"/>
      <c r="QZA63" s="53"/>
      <c r="QZB63" s="53"/>
      <c r="QZD63" s="53"/>
      <c r="QZQ63" s="53"/>
      <c r="QZR63" s="53"/>
      <c r="QZT63" s="53"/>
      <c r="RAG63" s="53"/>
      <c r="RAH63" s="53"/>
      <c r="RAJ63" s="53"/>
      <c r="RAW63" s="53"/>
      <c r="RAX63" s="53"/>
      <c r="RAZ63" s="53"/>
      <c r="RBM63" s="53"/>
      <c r="RBN63" s="53"/>
      <c r="RBP63" s="53"/>
      <c r="RCC63" s="53"/>
      <c r="RCD63" s="53"/>
      <c r="RCF63" s="53"/>
      <c r="RCS63" s="53"/>
      <c r="RCT63" s="53"/>
      <c r="RCV63" s="53"/>
      <c r="RDI63" s="53"/>
      <c r="RDJ63" s="53"/>
      <c r="RDL63" s="53"/>
      <c r="RDY63" s="53"/>
      <c r="RDZ63" s="53"/>
      <c r="REB63" s="53"/>
      <c r="REO63" s="53"/>
      <c r="REP63" s="53"/>
      <c r="RER63" s="53"/>
      <c r="RFE63" s="53"/>
      <c r="RFF63" s="53"/>
      <c r="RFH63" s="53"/>
      <c r="RFU63" s="53"/>
      <c r="RFV63" s="53"/>
      <c r="RFX63" s="53"/>
      <c r="RGK63" s="53"/>
      <c r="RGL63" s="53"/>
      <c r="RGN63" s="53"/>
      <c r="RHA63" s="53"/>
      <c r="RHB63" s="53"/>
      <c r="RHD63" s="53"/>
      <c r="RHQ63" s="53"/>
      <c r="RHR63" s="53"/>
      <c r="RHT63" s="53"/>
      <c r="RIG63" s="53"/>
      <c r="RIH63" s="53"/>
      <c r="RIJ63" s="53"/>
      <c r="RIW63" s="53"/>
      <c r="RIX63" s="53"/>
      <c r="RIZ63" s="53"/>
      <c r="RJM63" s="53"/>
      <c r="RJN63" s="53"/>
      <c r="RJP63" s="53"/>
      <c r="RKC63" s="53"/>
      <c r="RKD63" s="53"/>
      <c r="RKF63" s="53"/>
      <c r="RKS63" s="53"/>
      <c r="RKT63" s="53"/>
      <c r="RKV63" s="53"/>
      <c r="RLI63" s="53"/>
      <c r="RLJ63" s="53"/>
      <c r="RLL63" s="53"/>
      <c r="RLY63" s="53"/>
      <c r="RLZ63" s="53"/>
      <c r="RMB63" s="53"/>
      <c r="RMO63" s="53"/>
      <c r="RMP63" s="53"/>
      <c r="RMR63" s="53"/>
      <c r="RNE63" s="53"/>
      <c r="RNF63" s="53"/>
      <c r="RNH63" s="53"/>
      <c r="RNU63" s="53"/>
      <c r="RNV63" s="53"/>
      <c r="RNX63" s="53"/>
      <c r="ROK63" s="53"/>
      <c r="ROL63" s="53"/>
      <c r="RON63" s="53"/>
      <c r="RPA63" s="53"/>
      <c r="RPB63" s="53"/>
      <c r="RPD63" s="53"/>
      <c r="RPQ63" s="53"/>
      <c r="RPR63" s="53"/>
      <c r="RPT63" s="53"/>
      <c r="RQG63" s="53"/>
      <c r="RQH63" s="53"/>
      <c r="RQJ63" s="53"/>
      <c r="RQW63" s="53"/>
      <c r="RQX63" s="53"/>
      <c r="RQZ63" s="53"/>
      <c r="RRM63" s="53"/>
      <c r="RRN63" s="53"/>
      <c r="RRP63" s="53"/>
      <c r="RSC63" s="53"/>
      <c r="RSD63" s="53"/>
      <c r="RSF63" s="53"/>
      <c r="RSS63" s="53"/>
      <c r="RST63" s="53"/>
      <c r="RSV63" s="53"/>
      <c r="RTI63" s="53"/>
      <c r="RTJ63" s="53"/>
      <c r="RTL63" s="53"/>
      <c r="RTY63" s="53"/>
      <c r="RTZ63" s="53"/>
      <c r="RUB63" s="53"/>
      <c r="RUO63" s="53"/>
      <c r="RUP63" s="53"/>
      <c r="RUR63" s="53"/>
      <c r="RVE63" s="53"/>
      <c r="RVF63" s="53"/>
      <c r="RVH63" s="53"/>
      <c r="RVU63" s="53"/>
      <c r="RVV63" s="53"/>
      <c r="RVX63" s="53"/>
      <c r="RWK63" s="53"/>
      <c r="RWL63" s="53"/>
      <c r="RWN63" s="53"/>
      <c r="RXA63" s="53"/>
      <c r="RXB63" s="53"/>
      <c r="RXD63" s="53"/>
      <c r="RXQ63" s="53"/>
      <c r="RXR63" s="53"/>
      <c r="RXT63" s="53"/>
      <c r="RYG63" s="53"/>
      <c r="RYH63" s="53"/>
      <c r="RYJ63" s="53"/>
      <c r="RYW63" s="53"/>
      <c r="RYX63" s="53"/>
      <c r="RYZ63" s="53"/>
      <c r="RZM63" s="53"/>
      <c r="RZN63" s="53"/>
      <c r="RZP63" s="53"/>
      <c r="SAC63" s="53"/>
      <c r="SAD63" s="53"/>
      <c r="SAF63" s="53"/>
      <c r="SAS63" s="53"/>
      <c r="SAT63" s="53"/>
      <c r="SAV63" s="53"/>
      <c r="SBI63" s="53"/>
      <c r="SBJ63" s="53"/>
      <c r="SBL63" s="53"/>
      <c r="SBY63" s="53"/>
      <c r="SBZ63" s="53"/>
      <c r="SCB63" s="53"/>
      <c r="SCO63" s="53"/>
      <c r="SCP63" s="53"/>
      <c r="SCR63" s="53"/>
      <c r="SDE63" s="53"/>
      <c r="SDF63" s="53"/>
      <c r="SDH63" s="53"/>
      <c r="SDU63" s="53"/>
      <c r="SDV63" s="53"/>
      <c r="SDX63" s="53"/>
      <c r="SEK63" s="53"/>
      <c r="SEL63" s="53"/>
      <c r="SEN63" s="53"/>
      <c r="SFA63" s="53"/>
      <c r="SFB63" s="53"/>
      <c r="SFD63" s="53"/>
      <c r="SFQ63" s="53"/>
      <c r="SFR63" s="53"/>
      <c r="SFT63" s="53"/>
      <c r="SGG63" s="53"/>
      <c r="SGH63" s="53"/>
      <c r="SGJ63" s="53"/>
      <c r="SGW63" s="53"/>
      <c r="SGX63" s="53"/>
      <c r="SGZ63" s="53"/>
      <c r="SHM63" s="53"/>
      <c r="SHN63" s="53"/>
      <c r="SHP63" s="53"/>
      <c r="SIC63" s="53"/>
      <c r="SID63" s="53"/>
      <c r="SIF63" s="53"/>
      <c r="SIS63" s="53"/>
      <c r="SIT63" s="53"/>
      <c r="SIV63" s="53"/>
      <c r="SJI63" s="53"/>
      <c r="SJJ63" s="53"/>
      <c r="SJL63" s="53"/>
      <c r="SJY63" s="53"/>
      <c r="SJZ63" s="53"/>
      <c r="SKB63" s="53"/>
      <c r="SKO63" s="53"/>
      <c r="SKP63" s="53"/>
      <c r="SKR63" s="53"/>
      <c r="SLE63" s="53"/>
      <c r="SLF63" s="53"/>
      <c r="SLH63" s="53"/>
      <c r="SLU63" s="53"/>
      <c r="SLV63" s="53"/>
      <c r="SLX63" s="53"/>
      <c r="SMK63" s="53"/>
      <c r="SML63" s="53"/>
      <c r="SMN63" s="53"/>
      <c r="SNA63" s="53"/>
      <c r="SNB63" s="53"/>
      <c r="SND63" s="53"/>
      <c r="SNQ63" s="53"/>
      <c r="SNR63" s="53"/>
      <c r="SNT63" s="53"/>
      <c r="SOG63" s="53"/>
      <c r="SOH63" s="53"/>
      <c r="SOJ63" s="53"/>
      <c r="SOW63" s="53"/>
      <c r="SOX63" s="53"/>
      <c r="SOZ63" s="53"/>
      <c r="SPM63" s="53"/>
      <c r="SPN63" s="53"/>
      <c r="SPP63" s="53"/>
      <c r="SQC63" s="53"/>
      <c r="SQD63" s="53"/>
      <c r="SQF63" s="53"/>
      <c r="SQS63" s="53"/>
      <c r="SQT63" s="53"/>
      <c r="SQV63" s="53"/>
      <c r="SRI63" s="53"/>
      <c r="SRJ63" s="53"/>
      <c r="SRL63" s="53"/>
      <c r="SRY63" s="53"/>
      <c r="SRZ63" s="53"/>
      <c r="SSB63" s="53"/>
      <c r="SSO63" s="53"/>
      <c r="SSP63" s="53"/>
      <c r="SSR63" s="53"/>
      <c r="STE63" s="53"/>
      <c r="STF63" s="53"/>
      <c r="STH63" s="53"/>
      <c r="STU63" s="53"/>
      <c r="STV63" s="53"/>
      <c r="STX63" s="53"/>
      <c r="SUK63" s="53"/>
      <c r="SUL63" s="53"/>
      <c r="SUN63" s="53"/>
      <c r="SVA63" s="53"/>
      <c r="SVB63" s="53"/>
      <c r="SVD63" s="53"/>
      <c r="SVQ63" s="53"/>
      <c r="SVR63" s="53"/>
      <c r="SVT63" s="53"/>
      <c r="SWG63" s="53"/>
      <c r="SWH63" s="53"/>
      <c r="SWJ63" s="53"/>
      <c r="SWW63" s="53"/>
      <c r="SWX63" s="53"/>
      <c r="SWZ63" s="53"/>
      <c r="SXM63" s="53"/>
      <c r="SXN63" s="53"/>
      <c r="SXP63" s="53"/>
      <c r="SYC63" s="53"/>
      <c r="SYD63" s="53"/>
      <c r="SYF63" s="53"/>
      <c r="SYS63" s="53"/>
      <c r="SYT63" s="53"/>
      <c r="SYV63" s="53"/>
      <c r="SZI63" s="53"/>
      <c r="SZJ63" s="53"/>
      <c r="SZL63" s="53"/>
      <c r="SZY63" s="53"/>
      <c r="SZZ63" s="53"/>
      <c r="TAB63" s="53"/>
      <c r="TAO63" s="53"/>
      <c r="TAP63" s="53"/>
      <c r="TAR63" s="53"/>
      <c r="TBE63" s="53"/>
      <c r="TBF63" s="53"/>
      <c r="TBH63" s="53"/>
      <c r="TBU63" s="53"/>
      <c r="TBV63" s="53"/>
      <c r="TBX63" s="53"/>
      <c r="TCK63" s="53"/>
      <c r="TCL63" s="53"/>
      <c r="TCN63" s="53"/>
      <c r="TDA63" s="53"/>
      <c r="TDB63" s="53"/>
      <c r="TDD63" s="53"/>
      <c r="TDQ63" s="53"/>
      <c r="TDR63" s="53"/>
      <c r="TDT63" s="53"/>
      <c r="TEG63" s="53"/>
      <c r="TEH63" s="53"/>
      <c r="TEJ63" s="53"/>
      <c r="TEW63" s="53"/>
      <c r="TEX63" s="53"/>
      <c r="TEZ63" s="53"/>
      <c r="TFM63" s="53"/>
      <c r="TFN63" s="53"/>
      <c r="TFP63" s="53"/>
      <c r="TGC63" s="53"/>
      <c r="TGD63" s="53"/>
      <c r="TGF63" s="53"/>
      <c r="TGS63" s="53"/>
      <c r="TGT63" s="53"/>
      <c r="TGV63" s="53"/>
      <c r="THI63" s="53"/>
      <c r="THJ63" s="53"/>
      <c r="THL63" s="53"/>
      <c r="THY63" s="53"/>
      <c r="THZ63" s="53"/>
      <c r="TIB63" s="53"/>
      <c r="TIO63" s="53"/>
      <c r="TIP63" s="53"/>
      <c r="TIR63" s="53"/>
      <c r="TJE63" s="53"/>
      <c r="TJF63" s="53"/>
      <c r="TJH63" s="53"/>
      <c r="TJU63" s="53"/>
      <c r="TJV63" s="53"/>
      <c r="TJX63" s="53"/>
      <c r="TKK63" s="53"/>
      <c r="TKL63" s="53"/>
      <c r="TKN63" s="53"/>
      <c r="TLA63" s="53"/>
      <c r="TLB63" s="53"/>
      <c r="TLD63" s="53"/>
      <c r="TLQ63" s="53"/>
      <c r="TLR63" s="53"/>
      <c r="TLT63" s="53"/>
      <c r="TMG63" s="53"/>
      <c r="TMH63" s="53"/>
      <c r="TMJ63" s="53"/>
      <c r="TMW63" s="53"/>
      <c r="TMX63" s="53"/>
      <c r="TMZ63" s="53"/>
      <c r="TNM63" s="53"/>
      <c r="TNN63" s="53"/>
      <c r="TNP63" s="53"/>
      <c r="TOC63" s="53"/>
      <c r="TOD63" s="53"/>
      <c r="TOF63" s="53"/>
      <c r="TOS63" s="53"/>
      <c r="TOT63" s="53"/>
      <c r="TOV63" s="53"/>
      <c r="TPI63" s="53"/>
      <c r="TPJ63" s="53"/>
      <c r="TPL63" s="53"/>
      <c r="TPY63" s="53"/>
      <c r="TPZ63" s="53"/>
      <c r="TQB63" s="53"/>
      <c r="TQO63" s="53"/>
      <c r="TQP63" s="53"/>
      <c r="TQR63" s="53"/>
      <c r="TRE63" s="53"/>
      <c r="TRF63" s="53"/>
      <c r="TRH63" s="53"/>
      <c r="TRU63" s="53"/>
      <c r="TRV63" s="53"/>
      <c r="TRX63" s="53"/>
      <c r="TSK63" s="53"/>
      <c r="TSL63" s="53"/>
      <c r="TSN63" s="53"/>
      <c r="TTA63" s="53"/>
      <c r="TTB63" s="53"/>
      <c r="TTD63" s="53"/>
      <c r="TTQ63" s="53"/>
      <c r="TTR63" s="53"/>
      <c r="TTT63" s="53"/>
      <c r="TUG63" s="53"/>
      <c r="TUH63" s="53"/>
      <c r="TUJ63" s="53"/>
      <c r="TUW63" s="53"/>
      <c r="TUX63" s="53"/>
      <c r="TUZ63" s="53"/>
      <c r="TVM63" s="53"/>
      <c r="TVN63" s="53"/>
      <c r="TVP63" s="53"/>
      <c r="TWC63" s="53"/>
      <c r="TWD63" s="53"/>
      <c r="TWF63" s="53"/>
      <c r="TWS63" s="53"/>
      <c r="TWT63" s="53"/>
      <c r="TWV63" s="53"/>
      <c r="TXI63" s="53"/>
      <c r="TXJ63" s="53"/>
      <c r="TXL63" s="53"/>
      <c r="TXY63" s="53"/>
      <c r="TXZ63" s="53"/>
      <c r="TYB63" s="53"/>
      <c r="TYO63" s="53"/>
      <c r="TYP63" s="53"/>
      <c r="TYR63" s="53"/>
      <c r="TZE63" s="53"/>
      <c r="TZF63" s="53"/>
      <c r="TZH63" s="53"/>
      <c r="TZU63" s="53"/>
      <c r="TZV63" s="53"/>
      <c r="TZX63" s="53"/>
      <c r="UAK63" s="53"/>
      <c r="UAL63" s="53"/>
      <c r="UAN63" s="53"/>
      <c r="UBA63" s="53"/>
      <c r="UBB63" s="53"/>
      <c r="UBD63" s="53"/>
      <c r="UBQ63" s="53"/>
      <c r="UBR63" s="53"/>
      <c r="UBT63" s="53"/>
      <c r="UCG63" s="53"/>
      <c r="UCH63" s="53"/>
      <c r="UCJ63" s="53"/>
      <c r="UCW63" s="53"/>
      <c r="UCX63" s="53"/>
      <c r="UCZ63" s="53"/>
      <c r="UDM63" s="53"/>
      <c r="UDN63" s="53"/>
      <c r="UDP63" s="53"/>
      <c r="UEC63" s="53"/>
      <c r="UED63" s="53"/>
      <c r="UEF63" s="53"/>
      <c r="UES63" s="53"/>
      <c r="UET63" s="53"/>
      <c r="UEV63" s="53"/>
      <c r="UFI63" s="53"/>
      <c r="UFJ63" s="53"/>
      <c r="UFL63" s="53"/>
      <c r="UFY63" s="53"/>
      <c r="UFZ63" s="53"/>
      <c r="UGB63" s="53"/>
      <c r="UGO63" s="53"/>
      <c r="UGP63" s="53"/>
      <c r="UGR63" s="53"/>
      <c r="UHE63" s="53"/>
      <c r="UHF63" s="53"/>
      <c r="UHH63" s="53"/>
      <c r="UHU63" s="53"/>
      <c r="UHV63" s="53"/>
      <c r="UHX63" s="53"/>
      <c r="UIK63" s="53"/>
      <c r="UIL63" s="53"/>
      <c r="UIN63" s="53"/>
      <c r="UJA63" s="53"/>
      <c r="UJB63" s="53"/>
      <c r="UJD63" s="53"/>
      <c r="UJQ63" s="53"/>
      <c r="UJR63" s="53"/>
      <c r="UJT63" s="53"/>
      <c r="UKG63" s="53"/>
      <c r="UKH63" s="53"/>
      <c r="UKJ63" s="53"/>
      <c r="UKW63" s="53"/>
      <c r="UKX63" s="53"/>
      <c r="UKZ63" s="53"/>
      <c r="ULM63" s="53"/>
      <c r="ULN63" s="53"/>
      <c r="ULP63" s="53"/>
      <c r="UMC63" s="53"/>
      <c r="UMD63" s="53"/>
      <c r="UMF63" s="53"/>
      <c r="UMS63" s="53"/>
      <c r="UMT63" s="53"/>
      <c r="UMV63" s="53"/>
      <c r="UNI63" s="53"/>
      <c r="UNJ63" s="53"/>
      <c r="UNL63" s="53"/>
      <c r="UNY63" s="53"/>
      <c r="UNZ63" s="53"/>
      <c r="UOB63" s="53"/>
      <c r="UOO63" s="53"/>
      <c r="UOP63" s="53"/>
      <c r="UOR63" s="53"/>
      <c r="UPE63" s="53"/>
      <c r="UPF63" s="53"/>
      <c r="UPH63" s="53"/>
      <c r="UPU63" s="53"/>
      <c r="UPV63" s="53"/>
      <c r="UPX63" s="53"/>
      <c r="UQK63" s="53"/>
      <c r="UQL63" s="53"/>
      <c r="UQN63" s="53"/>
      <c r="URA63" s="53"/>
      <c r="URB63" s="53"/>
      <c r="URD63" s="53"/>
      <c r="URQ63" s="53"/>
      <c r="URR63" s="53"/>
      <c r="URT63" s="53"/>
      <c r="USG63" s="53"/>
      <c r="USH63" s="53"/>
      <c r="USJ63" s="53"/>
      <c r="USW63" s="53"/>
      <c r="USX63" s="53"/>
      <c r="USZ63" s="53"/>
      <c r="UTM63" s="53"/>
      <c r="UTN63" s="53"/>
      <c r="UTP63" s="53"/>
      <c r="UUC63" s="53"/>
      <c r="UUD63" s="53"/>
      <c r="UUF63" s="53"/>
      <c r="UUS63" s="53"/>
      <c r="UUT63" s="53"/>
      <c r="UUV63" s="53"/>
      <c r="UVI63" s="53"/>
      <c r="UVJ63" s="53"/>
      <c r="UVL63" s="53"/>
      <c r="UVY63" s="53"/>
      <c r="UVZ63" s="53"/>
      <c r="UWB63" s="53"/>
      <c r="UWO63" s="53"/>
      <c r="UWP63" s="53"/>
      <c r="UWR63" s="53"/>
      <c r="UXE63" s="53"/>
      <c r="UXF63" s="53"/>
      <c r="UXH63" s="53"/>
      <c r="UXU63" s="53"/>
      <c r="UXV63" s="53"/>
      <c r="UXX63" s="53"/>
      <c r="UYK63" s="53"/>
      <c r="UYL63" s="53"/>
      <c r="UYN63" s="53"/>
      <c r="UZA63" s="53"/>
      <c r="UZB63" s="53"/>
      <c r="UZD63" s="53"/>
      <c r="UZQ63" s="53"/>
      <c r="UZR63" s="53"/>
      <c r="UZT63" s="53"/>
      <c r="VAG63" s="53"/>
      <c r="VAH63" s="53"/>
      <c r="VAJ63" s="53"/>
      <c r="VAW63" s="53"/>
      <c r="VAX63" s="53"/>
      <c r="VAZ63" s="53"/>
      <c r="VBM63" s="53"/>
      <c r="VBN63" s="53"/>
      <c r="VBP63" s="53"/>
      <c r="VCC63" s="53"/>
      <c r="VCD63" s="53"/>
      <c r="VCF63" s="53"/>
      <c r="VCS63" s="53"/>
      <c r="VCT63" s="53"/>
      <c r="VCV63" s="53"/>
      <c r="VDI63" s="53"/>
      <c r="VDJ63" s="53"/>
      <c r="VDL63" s="53"/>
      <c r="VDY63" s="53"/>
      <c r="VDZ63" s="53"/>
      <c r="VEB63" s="53"/>
      <c r="VEO63" s="53"/>
      <c r="VEP63" s="53"/>
      <c r="VER63" s="53"/>
      <c r="VFE63" s="53"/>
      <c r="VFF63" s="53"/>
      <c r="VFH63" s="53"/>
      <c r="VFU63" s="53"/>
      <c r="VFV63" s="53"/>
      <c r="VFX63" s="53"/>
      <c r="VGK63" s="53"/>
      <c r="VGL63" s="53"/>
      <c r="VGN63" s="53"/>
      <c r="VHA63" s="53"/>
      <c r="VHB63" s="53"/>
      <c r="VHD63" s="53"/>
      <c r="VHQ63" s="53"/>
      <c r="VHR63" s="53"/>
      <c r="VHT63" s="53"/>
      <c r="VIG63" s="53"/>
      <c r="VIH63" s="53"/>
      <c r="VIJ63" s="53"/>
      <c r="VIW63" s="53"/>
      <c r="VIX63" s="53"/>
      <c r="VIZ63" s="53"/>
      <c r="VJM63" s="53"/>
      <c r="VJN63" s="53"/>
      <c r="VJP63" s="53"/>
      <c r="VKC63" s="53"/>
      <c r="VKD63" s="53"/>
      <c r="VKF63" s="53"/>
      <c r="VKS63" s="53"/>
      <c r="VKT63" s="53"/>
      <c r="VKV63" s="53"/>
      <c r="VLI63" s="53"/>
      <c r="VLJ63" s="53"/>
      <c r="VLL63" s="53"/>
      <c r="VLY63" s="53"/>
      <c r="VLZ63" s="53"/>
      <c r="VMB63" s="53"/>
      <c r="VMO63" s="53"/>
      <c r="VMP63" s="53"/>
      <c r="VMR63" s="53"/>
      <c r="VNE63" s="53"/>
      <c r="VNF63" s="53"/>
      <c r="VNH63" s="53"/>
      <c r="VNU63" s="53"/>
      <c r="VNV63" s="53"/>
      <c r="VNX63" s="53"/>
      <c r="VOK63" s="53"/>
      <c r="VOL63" s="53"/>
      <c r="VON63" s="53"/>
      <c r="VPA63" s="53"/>
      <c r="VPB63" s="53"/>
      <c r="VPD63" s="53"/>
      <c r="VPQ63" s="53"/>
      <c r="VPR63" s="53"/>
      <c r="VPT63" s="53"/>
      <c r="VQG63" s="53"/>
      <c r="VQH63" s="53"/>
      <c r="VQJ63" s="53"/>
      <c r="VQW63" s="53"/>
      <c r="VQX63" s="53"/>
      <c r="VQZ63" s="53"/>
      <c r="VRM63" s="53"/>
      <c r="VRN63" s="53"/>
      <c r="VRP63" s="53"/>
      <c r="VSC63" s="53"/>
      <c r="VSD63" s="53"/>
      <c r="VSF63" s="53"/>
      <c r="VSS63" s="53"/>
      <c r="VST63" s="53"/>
      <c r="VSV63" s="53"/>
      <c r="VTI63" s="53"/>
      <c r="VTJ63" s="53"/>
      <c r="VTL63" s="53"/>
      <c r="VTY63" s="53"/>
      <c r="VTZ63" s="53"/>
      <c r="VUB63" s="53"/>
      <c r="VUO63" s="53"/>
      <c r="VUP63" s="53"/>
      <c r="VUR63" s="53"/>
      <c r="VVE63" s="53"/>
      <c r="VVF63" s="53"/>
      <c r="VVH63" s="53"/>
      <c r="VVU63" s="53"/>
      <c r="VVV63" s="53"/>
      <c r="VVX63" s="53"/>
      <c r="VWK63" s="53"/>
      <c r="VWL63" s="53"/>
      <c r="VWN63" s="53"/>
      <c r="VXA63" s="53"/>
      <c r="VXB63" s="53"/>
      <c r="VXD63" s="53"/>
      <c r="VXQ63" s="53"/>
      <c r="VXR63" s="53"/>
      <c r="VXT63" s="53"/>
      <c r="VYG63" s="53"/>
      <c r="VYH63" s="53"/>
      <c r="VYJ63" s="53"/>
      <c r="VYW63" s="53"/>
      <c r="VYX63" s="53"/>
      <c r="VYZ63" s="53"/>
      <c r="VZM63" s="53"/>
      <c r="VZN63" s="53"/>
      <c r="VZP63" s="53"/>
      <c r="WAC63" s="53"/>
      <c r="WAD63" s="53"/>
      <c r="WAF63" s="53"/>
      <c r="WAS63" s="53"/>
      <c r="WAT63" s="53"/>
      <c r="WAV63" s="53"/>
      <c r="WBI63" s="53"/>
      <c r="WBJ63" s="53"/>
      <c r="WBL63" s="53"/>
      <c r="WBY63" s="53"/>
      <c r="WBZ63" s="53"/>
      <c r="WCB63" s="53"/>
      <c r="WCO63" s="53"/>
      <c r="WCP63" s="53"/>
      <c r="WCR63" s="53"/>
      <c r="WDE63" s="53"/>
      <c r="WDF63" s="53"/>
      <c r="WDH63" s="53"/>
      <c r="WDU63" s="53"/>
      <c r="WDV63" s="53"/>
      <c r="WDX63" s="53"/>
      <c r="WEK63" s="53"/>
      <c r="WEL63" s="53"/>
      <c r="WEN63" s="53"/>
      <c r="WFA63" s="53"/>
      <c r="WFB63" s="53"/>
      <c r="WFD63" s="53"/>
      <c r="WFQ63" s="53"/>
      <c r="WFR63" s="53"/>
      <c r="WFT63" s="53"/>
      <c r="WGG63" s="53"/>
      <c r="WGH63" s="53"/>
      <c r="WGJ63" s="53"/>
      <c r="WGW63" s="53"/>
      <c r="WGX63" s="53"/>
      <c r="WGZ63" s="53"/>
      <c r="WHM63" s="53"/>
      <c r="WHN63" s="53"/>
      <c r="WHP63" s="53"/>
      <c r="WIC63" s="53"/>
      <c r="WID63" s="53"/>
      <c r="WIF63" s="53"/>
      <c r="WIS63" s="53"/>
      <c r="WIT63" s="53"/>
      <c r="WIV63" s="53"/>
      <c r="WJI63" s="53"/>
      <c r="WJJ63" s="53"/>
      <c r="WJL63" s="53"/>
      <c r="WJY63" s="53"/>
      <c r="WJZ63" s="53"/>
      <c r="WKB63" s="53"/>
      <c r="WKO63" s="53"/>
      <c r="WKP63" s="53"/>
      <c r="WKR63" s="53"/>
      <c r="WLE63" s="53"/>
      <c r="WLF63" s="53"/>
      <c r="WLH63" s="53"/>
      <c r="WLU63" s="53"/>
      <c r="WLV63" s="53"/>
      <c r="WLX63" s="53"/>
      <c r="WMK63" s="53"/>
      <c r="WML63" s="53"/>
      <c r="WMN63" s="53"/>
      <c r="WNA63" s="53"/>
      <c r="WNB63" s="53"/>
      <c r="WND63" s="53"/>
      <c r="WNQ63" s="53"/>
      <c r="WNR63" s="53"/>
      <c r="WNT63" s="53"/>
      <c r="WOG63" s="53"/>
      <c r="WOH63" s="53"/>
      <c r="WOJ63" s="53"/>
      <c r="WOW63" s="53"/>
      <c r="WOX63" s="53"/>
      <c r="WOZ63" s="53"/>
      <c r="WPM63" s="53"/>
      <c r="WPN63" s="53"/>
      <c r="WPP63" s="53"/>
      <c r="WQC63" s="53"/>
      <c r="WQD63" s="53"/>
      <c r="WQF63" s="53"/>
      <c r="WQS63" s="53"/>
      <c r="WQT63" s="53"/>
      <c r="WQV63" s="53"/>
      <c r="WRI63" s="53"/>
      <c r="WRJ63" s="53"/>
      <c r="WRL63" s="53"/>
      <c r="WRY63" s="53"/>
      <c r="WRZ63" s="53"/>
      <c r="WSB63" s="53"/>
      <c r="WSO63" s="53"/>
      <c r="WSP63" s="53"/>
      <c r="WSR63" s="53"/>
      <c r="WTE63" s="53"/>
      <c r="WTF63" s="53"/>
      <c r="WTH63" s="53"/>
      <c r="WTU63" s="53"/>
      <c r="WTV63" s="53"/>
      <c r="WTX63" s="53"/>
      <c r="WUK63" s="53"/>
      <c r="WUL63" s="53"/>
      <c r="WUN63" s="53"/>
      <c r="WVA63" s="53"/>
      <c r="WVB63" s="53"/>
      <c r="WVD63" s="53"/>
      <c r="WVQ63" s="53"/>
      <c r="WVR63" s="53"/>
      <c r="WVT63" s="53"/>
      <c r="WWG63" s="53"/>
      <c r="WWH63" s="53"/>
      <c r="WWJ63" s="53"/>
      <c r="WWW63" s="53"/>
      <c r="WWX63" s="53"/>
      <c r="WWZ63" s="53"/>
      <c r="WXM63" s="53"/>
      <c r="WXN63" s="53"/>
      <c r="WXP63" s="53"/>
      <c r="WYC63" s="53"/>
      <c r="WYD63" s="53"/>
      <c r="WYF63" s="53"/>
      <c r="WYS63" s="53"/>
      <c r="WYT63" s="53"/>
      <c r="WYV63" s="53"/>
      <c r="WZI63" s="53"/>
      <c r="WZJ63" s="53"/>
      <c r="WZL63" s="53"/>
      <c r="WZY63" s="53"/>
      <c r="WZZ63" s="53"/>
      <c r="XAB63" s="53"/>
      <c r="XAO63" s="53"/>
      <c r="XAP63" s="53"/>
      <c r="XAR63" s="53"/>
      <c r="XBE63" s="53"/>
      <c r="XBF63" s="53"/>
      <c r="XBH63" s="53"/>
      <c r="XBU63" s="53"/>
      <c r="XBV63" s="53"/>
      <c r="XBX63" s="53"/>
      <c r="XCK63" s="53"/>
      <c r="XCL63" s="53"/>
      <c r="XCN63" s="53"/>
      <c r="XDA63" s="53"/>
      <c r="XDB63" s="53"/>
      <c r="XDD63" s="53"/>
      <c r="XDQ63" s="53"/>
      <c r="XDR63" s="53"/>
      <c r="XDT63" s="53"/>
      <c r="XEG63" s="53"/>
      <c r="XEH63" s="53"/>
      <c r="XEJ63" s="53"/>
    </row>
    <row r="64" spans="1:1020 1033:2044 2057:3068 3081:4092 4105:5116 5129:6140 6153:7164 7177:8188 8201:9212 9225:10236 10249:11260 11273:12284 12297:13308 13321:14332 14345:15356 15369:16364" x14ac:dyDescent="0.2">
      <c r="AO64" s="53"/>
      <c r="AP64" s="53"/>
      <c r="AR64" s="53"/>
      <c r="BE64" s="53"/>
      <c r="BF64" s="53"/>
      <c r="BH64" s="53"/>
      <c r="BU64" s="53"/>
      <c r="BV64" s="53"/>
      <c r="BX64" s="53"/>
      <c r="CK64" s="53"/>
      <c r="CL64" s="53"/>
      <c r="CN64" s="53"/>
      <c r="DA64" s="53"/>
      <c r="DB64" s="53"/>
      <c r="DD64" s="53"/>
      <c r="DQ64" s="53"/>
      <c r="DR64" s="53"/>
      <c r="DT64" s="53"/>
      <c r="EG64" s="53"/>
      <c r="EH64" s="53"/>
      <c r="EJ64" s="53"/>
      <c r="EW64" s="53"/>
      <c r="EX64" s="53"/>
      <c r="EZ64" s="53"/>
      <c r="FM64" s="53"/>
      <c r="FN64" s="53"/>
      <c r="FP64" s="53"/>
      <c r="GC64" s="53"/>
      <c r="GD64" s="53"/>
      <c r="GF64" s="53"/>
      <c r="GS64" s="53"/>
      <c r="GT64" s="53"/>
      <c r="GV64" s="53"/>
      <c r="HI64" s="53"/>
      <c r="HJ64" s="53"/>
      <c r="HL64" s="53"/>
      <c r="HY64" s="53"/>
      <c r="HZ64" s="53"/>
      <c r="IB64" s="53"/>
      <c r="IO64" s="53"/>
      <c r="IP64" s="53"/>
      <c r="IR64" s="53"/>
      <c r="JE64" s="53"/>
      <c r="JF64" s="53"/>
      <c r="JH64" s="53"/>
      <c r="JU64" s="53"/>
      <c r="JV64" s="53"/>
      <c r="JX64" s="53"/>
      <c r="KK64" s="53"/>
      <c r="KL64" s="53"/>
      <c r="KN64" s="53"/>
      <c r="LA64" s="53"/>
      <c r="LB64" s="53"/>
      <c r="LD64" s="53"/>
      <c r="LQ64" s="53"/>
      <c r="LR64" s="53"/>
      <c r="LT64" s="53"/>
      <c r="MG64" s="53"/>
      <c r="MH64" s="53"/>
      <c r="MJ64" s="53"/>
      <c r="MW64" s="53"/>
      <c r="MX64" s="53"/>
      <c r="MZ64" s="53"/>
      <c r="NM64" s="53"/>
      <c r="NN64" s="53"/>
      <c r="NP64" s="53"/>
      <c r="OC64" s="53"/>
      <c r="OD64" s="53"/>
      <c r="OF64" s="53"/>
      <c r="OS64" s="53"/>
      <c r="OT64" s="53"/>
      <c r="OV64" s="53"/>
      <c r="PI64" s="53"/>
      <c r="PJ64" s="53"/>
      <c r="PL64" s="53"/>
      <c r="PY64" s="53"/>
      <c r="PZ64" s="53"/>
      <c r="QB64" s="53"/>
      <c r="QO64" s="53"/>
      <c r="QP64" s="53"/>
      <c r="QR64" s="53"/>
      <c r="RE64" s="53"/>
      <c r="RF64" s="53"/>
      <c r="RH64" s="53"/>
      <c r="RU64" s="53"/>
      <c r="RV64" s="53"/>
      <c r="RX64" s="53"/>
      <c r="SK64" s="53"/>
      <c r="SL64" s="53"/>
      <c r="SN64" s="53"/>
      <c r="TA64" s="53"/>
      <c r="TB64" s="53"/>
      <c r="TD64" s="53"/>
      <c r="TQ64" s="53"/>
      <c r="TR64" s="53"/>
      <c r="TT64" s="53"/>
      <c r="UG64" s="53"/>
      <c r="UH64" s="53"/>
      <c r="UJ64" s="53"/>
      <c r="UW64" s="53"/>
      <c r="UX64" s="53"/>
      <c r="UZ64" s="53"/>
      <c r="VM64" s="53"/>
      <c r="VN64" s="53"/>
      <c r="VP64" s="53"/>
      <c r="WC64" s="53"/>
      <c r="WD64" s="53"/>
      <c r="WF64" s="53"/>
      <c r="WS64" s="53"/>
      <c r="WT64" s="53"/>
      <c r="WV64" s="53"/>
      <c r="XI64" s="53"/>
      <c r="XJ64" s="53"/>
      <c r="XL64" s="53"/>
      <c r="XY64" s="53"/>
      <c r="XZ64" s="53"/>
      <c r="YB64" s="53"/>
      <c r="YO64" s="53"/>
      <c r="YP64" s="53"/>
      <c r="YR64" s="53"/>
      <c r="ZE64" s="53"/>
      <c r="ZF64" s="53"/>
      <c r="ZH64" s="53"/>
      <c r="ZU64" s="53"/>
      <c r="ZV64" s="53"/>
      <c r="ZX64" s="53"/>
      <c r="AAK64" s="53"/>
      <c r="AAL64" s="53"/>
      <c r="AAN64" s="53"/>
      <c r="ABA64" s="53"/>
      <c r="ABB64" s="53"/>
      <c r="ABD64" s="53"/>
      <c r="ABQ64" s="53"/>
      <c r="ABR64" s="53"/>
      <c r="ABT64" s="53"/>
      <c r="ACG64" s="53"/>
      <c r="ACH64" s="53"/>
      <c r="ACJ64" s="53"/>
      <c r="ACW64" s="53"/>
      <c r="ACX64" s="53"/>
      <c r="ACZ64" s="53"/>
      <c r="ADM64" s="53"/>
      <c r="ADN64" s="53"/>
      <c r="ADP64" s="53"/>
      <c r="AEC64" s="53"/>
      <c r="AED64" s="53"/>
      <c r="AEF64" s="53"/>
      <c r="AES64" s="53"/>
      <c r="AET64" s="53"/>
      <c r="AEV64" s="53"/>
      <c r="AFI64" s="53"/>
      <c r="AFJ64" s="53"/>
      <c r="AFL64" s="53"/>
      <c r="AFY64" s="53"/>
      <c r="AFZ64" s="53"/>
      <c r="AGB64" s="53"/>
      <c r="AGO64" s="53"/>
      <c r="AGP64" s="53"/>
      <c r="AGR64" s="53"/>
      <c r="AHE64" s="53"/>
      <c r="AHF64" s="53"/>
      <c r="AHH64" s="53"/>
      <c r="AHU64" s="53"/>
      <c r="AHV64" s="53"/>
      <c r="AHX64" s="53"/>
      <c r="AIK64" s="53"/>
      <c r="AIL64" s="53"/>
      <c r="AIN64" s="53"/>
      <c r="AJA64" s="53"/>
      <c r="AJB64" s="53"/>
      <c r="AJD64" s="53"/>
      <c r="AJQ64" s="53"/>
      <c r="AJR64" s="53"/>
      <c r="AJT64" s="53"/>
      <c r="AKG64" s="53"/>
      <c r="AKH64" s="53"/>
      <c r="AKJ64" s="53"/>
      <c r="AKW64" s="53"/>
      <c r="AKX64" s="53"/>
      <c r="AKZ64" s="53"/>
      <c r="ALM64" s="53"/>
      <c r="ALN64" s="53"/>
      <c r="ALP64" s="53"/>
      <c r="AMC64" s="53"/>
      <c r="AMD64" s="53"/>
      <c r="AMF64" s="53"/>
      <c r="AMS64" s="53"/>
      <c r="AMT64" s="53"/>
      <c r="AMV64" s="53"/>
      <c r="ANI64" s="53"/>
      <c r="ANJ64" s="53"/>
      <c r="ANL64" s="53"/>
      <c r="ANY64" s="53"/>
      <c r="ANZ64" s="53"/>
      <c r="AOB64" s="53"/>
      <c r="AOO64" s="53"/>
      <c r="AOP64" s="53"/>
      <c r="AOR64" s="53"/>
      <c r="APE64" s="53"/>
      <c r="APF64" s="53"/>
      <c r="APH64" s="53"/>
      <c r="APU64" s="53"/>
      <c r="APV64" s="53"/>
      <c r="APX64" s="53"/>
      <c r="AQK64" s="53"/>
      <c r="AQL64" s="53"/>
      <c r="AQN64" s="53"/>
      <c r="ARA64" s="53"/>
      <c r="ARB64" s="53"/>
      <c r="ARD64" s="53"/>
      <c r="ARQ64" s="53"/>
      <c r="ARR64" s="53"/>
      <c r="ART64" s="53"/>
      <c r="ASG64" s="53"/>
      <c r="ASH64" s="53"/>
      <c r="ASJ64" s="53"/>
      <c r="ASW64" s="53"/>
      <c r="ASX64" s="53"/>
      <c r="ASZ64" s="53"/>
      <c r="ATM64" s="53"/>
      <c r="ATN64" s="53"/>
      <c r="ATP64" s="53"/>
      <c r="AUC64" s="53"/>
      <c r="AUD64" s="53"/>
      <c r="AUF64" s="53"/>
      <c r="AUS64" s="53"/>
      <c r="AUT64" s="53"/>
      <c r="AUV64" s="53"/>
      <c r="AVI64" s="53"/>
      <c r="AVJ64" s="53"/>
      <c r="AVL64" s="53"/>
      <c r="AVY64" s="53"/>
      <c r="AVZ64" s="53"/>
      <c r="AWB64" s="53"/>
      <c r="AWO64" s="53"/>
      <c r="AWP64" s="53"/>
      <c r="AWR64" s="53"/>
      <c r="AXE64" s="53"/>
      <c r="AXF64" s="53"/>
      <c r="AXH64" s="53"/>
      <c r="AXU64" s="53"/>
      <c r="AXV64" s="53"/>
      <c r="AXX64" s="53"/>
      <c r="AYK64" s="53"/>
      <c r="AYL64" s="53"/>
      <c r="AYN64" s="53"/>
      <c r="AZA64" s="53"/>
      <c r="AZB64" s="53"/>
      <c r="AZD64" s="53"/>
      <c r="AZQ64" s="53"/>
      <c r="AZR64" s="53"/>
      <c r="AZT64" s="53"/>
      <c r="BAG64" s="53"/>
      <c r="BAH64" s="53"/>
      <c r="BAJ64" s="53"/>
      <c r="BAW64" s="53"/>
      <c r="BAX64" s="53"/>
      <c r="BAZ64" s="53"/>
      <c r="BBM64" s="53"/>
      <c r="BBN64" s="53"/>
      <c r="BBP64" s="53"/>
      <c r="BCC64" s="53"/>
      <c r="BCD64" s="53"/>
      <c r="BCF64" s="53"/>
      <c r="BCS64" s="53"/>
      <c r="BCT64" s="53"/>
      <c r="BCV64" s="53"/>
      <c r="BDI64" s="53"/>
      <c r="BDJ64" s="53"/>
      <c r="BDL64" s="53"/>
      <c r="BDY64" s="53"/>
      <c r="BDZ64" s="53"/>
      <c r="BEB64" s="53"/>
      <c r="BEO64" s="53"/>
      <c r="BEP64" s="53"/>
      <c r="BER64" s="53"/>
      <c r="BFE64" s="53"/>
      <c r="BFF64" s="53"/>
      <c r="BFH64" s="53"/>
      <c r="BFU64" s="53"/>
      <c r="BFV64" s="53"/>
      <c r="BFX64" s="53"/>
      <c r="BGK64" s="53"/>
      <c r="BGL64" s="53"/>
      <c r="BGN64" s="53"/>
      <c r="BHA64" s="53"/>
      <c r="BHB64" s="53"/>
      <c r="BHD64" s="53"/>
      <c r="BHQ64" s="53"/>
      <c r="BHR64" s="53"/>
      <c r="BHT64" s="53"/>
      <c r="BIG64" s="53"/>
      <c r="BIH64" s="53"/>
      <c r="BIJ64" s="53"/>
      <c r="BIW64" s="53"/>
      <c r="BIX64" s="53"/>
      <c r="BIZ64" s="53"/>
      <c r="BJM64" s="53"/>
      <c r="BJN64" s="53"/>
      <c r="BJP64" s="53"/>
      <c r="BKC64" s="53"/>
      <c r="BKD64" s="53"/>
      <c r="BKF64" s="53"/>
      <c r="BKS64" s="53"/>
      <c r="BKT64" s="53"/>
      <c r="BKV64" s="53"/>
      <c r="BLI64" s="53"/>
      <c r="BLJ64" s="53"/>
      <c r="BLL64" s="53"/>
      <c r="BLY64" s="53"/>
      <c r="BLZ64" s="53"/>
      <c r="BMB64" s="53"/>
      <c r="BMO64" s="53"/>
      <c r="BMP64" s="53"/>
      <c r="BMR64" s="53"/>
      <c r="BNE64" s="53"/>
      <c r="BNF64" s="53"/>
      <c r="BNH64" s="53"/>
      <c r="BNU64" s="53"/>
      <c r="BNV64" s="53"/>
      <c r="BNX64" s="53"/>
      <c r="BOK64" s="53"/>
      <c r="BOL64" s="53"/>
      <c r="BON64" s="53"/>
      <c r="BPA64" s="53"/>
      <c r="BPB64" s="53"/>
      <c r="BPD64" s="53"/>
      <c r="BPQ64" s="53"/>
      <c r="BPR64" s="53"/>
      <c r="BPT64" s="53"/>
      <c r="BQG64" s="53"/>
      <c r="BQH64" s="53"/>
      <c r="BQJ64" s="53"/>
      <c r="BQW64" s="53"/>
      <c r="BQX64" s="53"/>
      <c r="BQZ64" s="53"/>
      <c r="BRM64" s="53"/>
      <c r="BRN64" s="53"/>
      <c r="BRP64" s="53"/>
      <c r="BSC64" s="53"/>
      <c r="BSD64" s="53"/>
      <c r="BSF64" s="53"/>
      <c r="BSS64" s="53"/>
      <c r="BST64" s="53"/>
      <c r="BSV64" s="53"/>
      <c r="BTI64" s="53"/>
      <c r="BTJ64" s="53"/>
      <c r="BTL64" s="53"/>
      <c r="BTY64" s="53"/>
      <c r="BTZ64" s="53"/>
      <c r="BUB64" s="53"/>
      <c r="BUO64" s="53"/>
      <c r="BUP64" s="53"/>
      <c r="BUR64" s="53"/>
      <c r="BVE64" s="53"/>
      <c r="BVF64" s="53"/>
      <c r="BVH64" s="53"/>
      <c r="BVU64" s="53"/>
      <c r="BVV64" s="53"/>
      <c r="BVX64" s="53"/>
      <c r="BWK64" s="53"/>
      <c r="BWL64" s="53"/>
      <c r="BWN64" s="53"/>
      <c r="BXA64" s="53"/>
      <c r="BXB64" s="53"/>
      <c r="BXD64" s="53"/>
      <c r="BXQ64" s="53"/>
      <c r="BXR64" s="53"/>
      <c r="BXT64" s="53"/>
      <c r="BYG64" s="53"/>
      <c r="BYH64" s="53"/>
      <c r="BYJ64" s="53"/>
      <c r="BYW64" s="53"/>
      <c r="BYX64" s="53"/>
      <c r="BYZ64" s="53"/>
      <c r="BZM64" s="53"/>
      <c r="BZN64" s="53"/>
      <c r="BZP64" s="53"/>
      <c r="CAC64" s="53"/>
      <c r="CAD64" s="53"/>
      <c r="CAF64" s="53"/>
      <c r="CAS64" s="53"/>
      <c r="CAT64" s="53"/>
      <c r="CAV64" s="53"/>
      <c r="CBI64" s="53"/>
      <c r="CBJ64" s="53"/>
      <c r="CBL64" s="53"/>
      <c r="CBY64" s="53"/>
      <c r="CBZ64" s="53"/>
      <c r="CCB64" s="53"/>
      <c r="CCO64" s="53"/>
      <c r="CCP64" s="53"/>
      <c r="CCR64" s="53"/>
      <c r="CDE64" s="53"/>
      <c r="CDF64" s="53"/>
      <c r="CDH64" s="53"/>
      <c r="CDU64" s="53"/>
      <c r="CDV64" s="53"/>
      <c r="CDX64" s="53"/>
      <c r="CEK64" s="53"/>
      <c r="CEL64" s="53"/>
      <c r="CEN64" s="53"/>
      <c r="CFA64" s="53"/>
      <c r="CFB64" s="53"/>
      <c r="CFD64" s="53"/>
      <c r="CFQ64" s="53"/>
      <c r="CFR64" s="53"/>
      <c r="CFT64" s="53"/>
      <c r="CGG64" s="53"/>
      <c r="CGH64" s="53"/>
      <c r="CGJ64" s="53"/>
      <c r="CGW64" s="53"/>
      <c r="CGX64" s="53"/>
      <c r="CGZ64" s="53"/>
      <c r="CHM64" s="53"/>
      <c r="CHN64" s="53"/>
      <c r="CHP64" s="53"/>
      <c r="CIC64" s="53"/>
      <c r="CID64" s="53"/>
      <c r="CIF64" s="53"/>
      <c r="CIS64" s="53"/>
      <c r="CIT64" s="53"/>
      <c r="CIV64" s="53"/>
      <c r="CJI64" s="53"/>
      <c r="CJJ64" s="53"/>
      <c r="CJL64" s="53"/>
      <c r="CJY64" s="53"/>
      <c r="CJZ64" s="53"/>
      <c r="CKB64" s="53"/>
      <c r="CKO64" s="53"/>
      <c r="CKP64" s="53"/>
      <c r="CKR64" s="53"/>
      <c r="CLE64" s="53"/>
      <c r="CLF64" s="53"/>
      <c r="CLH64" s="53"/>
      <c r="CLU64" s="53"/>
      <c r="CLV64" s="53"/>
      <c r="CLX64" s="53"/>
      <c r="CMK64" s="53"/>
      <c r="CML64" s="53"/>
      <c r="CMN64" s="53"/>
      <c r="CNA64" s="53"/>
      <c r="CNB64" s="53"/>
      <c r="CND64" s="53"/>
      <c r="CNQ64" s="53"/>
      <c r="CNR64" s="53"/>
      <c r="CNT64" s="53"/>
      <c r="COG64" s="53"/>
      <c r="COH64" s="53"/>
      <c r="COJ64" s="53"/>
      <c r="COW64" s="53"/>
      <c r="COX64" s="53"/>
      <c r="COZ64" s="53"/>
      <c r="CPM64" s="53"/>
      <c r="CPN64" s="53"/>
      <c r="CPP64" s="53"/>
      <c r="CQC64" s="53"/>
      <c r="CQD64" s="53"/>
      <c r="CQF64" s="53"/>
      <c r="CQS64" s="53"/>
      <c r="CQT64" s="53"/>
      <c r="CQV64" s="53"/>
      <c r="CRI64" s="53"/>
      <c r="CRJ64" s="53"/>
      <c r="CRL64" s="53"/>
      <c r="CRY64" s="53"/>
      <c r="CRZ64" s="53"/>
      <c r="CSB64" s="53"/>
      <c r="CSO64" s="53"/>
      <c r="CSP64" s="53"/>
      <c r="CSR64" s="53"/>
      <c r="CTE64" s="53"/>
      <c r="CTF64" s="53"/>
      <c r="CTH64" s="53"/>
      <c r="CTU64" s="53"/>
      <c r="CTV64" s="53"/>
      <c r="CTX64" s="53"/>
      <c r="CUK64" s="53"/>
      <c r="CUL64" s="53"/>
      <c r="CUN64" s="53"/>
      <c r="CVA64" s="53"/>
      <c r="CVB64" s="53"/>
      <c r="CVD64" s="53"/>
      <c r="CVQ64" s="53"/>
      <c r="CVR64" s="53"/>
      <c r="CVT64" s="53"/>
      <c r="CWG64" s="53"/>
      <c r="CWH64" s="53"/>
      <c r="CWJ64" s="53"/>
      <c r="CWW64" s="53"/>
      <c r="CWX64" s="53"/>
      <c r="CWZ64" s="53"/>
      <c r="CXM64" s="53"/>
      <c r="CXN64" s="53"/>
      <c r="CXP64" s="53"/>
      <c r="CYC64" s="53"/>
      <c r="CYD64" s="53"/>
      <c r="CYF64" s="53"/>
      <c r="CYS64" s="53"/>
      <c r="CYT64" s="53"/>
      <c r="CYV64" s="53"/>
      <c r="CZI64" s="53"/>
      <c r="CZJ64" s="53"/>
      <c r="CZL64" s="53"/>
      <c r="CZY64" s="53"/>
      <c r="CZZ64" s="53"/>
      <c r="DAB64" s="53"/>
      <c r="DAO64" s="53"/>
      <c r="DAP64" s="53"/>
      <c r="DAR64" s="53"/>
      <c r="DBE64" s="53"/>
      <c r="DBF64" s="53"/>
      <c r="DBH64" s="53"/>
      <c r="DBU64" s="53"/>
      <c r="DBV64" s="53"/>
      <c r="DBX64" s="53"/>
      <c r="DCK64" s="53"/>
      <c r="DCL64" s="53"/>
      <c r="DCN64" s="53"/>
      <c r="DDA64" s="53"/>
      <c r="DDB64" s="53"/>
      <c r="DDD64" s="53"/>
      <c r="DDQ64" s="53"/>
      <c r="DDR64" s="53"/>
      <c r="DDT64" s="53"/>
      <c r="DEG64" s="53"/>
      <c r="DEH64" s="53"/>
      <c r="DEJ64" s="53"/>
      <c r="DEW64" s="53"/>
      <c r="DEX64" s="53"/>
      <c r="DEZ64" s="53"/>
      <c r="DFM64" s="53"/>
      <c r="DFN64" s="53"/>
      <c r="DFP64" s="53"/>
      <c r="DGC64" s="53"/>
      <c r="DGD64" s="53"/>
      <c r="DGF64" s="53"/>
      <c r="DGS64" s="53"/>
      <c r="DGT64" s="53"/>
      <c r="DGV64" s="53"/>
      <c r="DHI64" s="53"/>
      <c r="DHJ64" s="53"/>
      <c r="DHL64" s="53"/>
      <c r="DHY64" s="53"/>
      <c r="DHZ64" s="53"/>
      <c r="DIB64" s="53"/>
      <c r="DIO64" s="53"/>
      <c r="DIP64" s="53"/>
      <c r="DIR64" s="53"/>
      <c r="DJE64" s="53"/>
      <c r="DJF64" s="53"/>
      <c r="DJH64" s="53"/>
      <c r="DJU64" s="53"/>
      <c r="DJV64" s="53"/>
      <c r="DJX64" s="53"/>
      <c r="DKK64" s="53"/>
      <c r="DKL64" s="53"/>
      <c r="DKN64" s="53"/>
      <c r="DLA64" s="53"/>
      <c r="DLB64" s="53"/>
      <c r="DLD64" s="53"/>
      <c r="DLQ64" s="53"/>
      <c r="DLR64" s="53"/>
      <c r="DLT64" s="53"/>
      <c r="DMG64" s="53"/>
      <c r="DMH64" s="53"/>
      <c r="DMJ64" s="53"/>
      <c r="DMW64" s="53"/>
      <c r="DMX64" s="53"/>
      <c r="DMZ64" s="53"/>
      <c r="DNM64" s="53"/>
      <c r="DNN64" s="53"/>
      <c r="DNP64" s="53"/>
      <c r="DOC64" s="53"/>
      <c r="DOD64" s="53"/>
      <c r="DOF64" s="53"/>
      <c r="DOS64" s="53"/>
      <c r="DOT64" s="53"/>
      <c r="DOV64" s="53"/>
      <c r="DPI64" s="53"/>
      <c r="DPJ64" s="53"/>
      <c r="DPL64" s="53"/>
      <c r="DPY64" s="53"/>
      <c r="DPZ64" s="53"/>
      <c r="DQB64" s="53"/>
      <c r="DQO64" s="53"/>
      <c r="DQP64" s="53"/>
      <c r="DQR64" s="53"/>
      <c r="DRE64" s="53"/>
      <c r="DRF64" s="53"/>
      <c r="DRH64" s="53"/>
      <c r="DRU64" s="53"/>
      <c r="DRV64" s="53"/>
      <c r="DRX64" s="53"/>
      <c r="DSK64" s="53"/>
      <c r="DSL64" s="53"/>
      <c r="DSN64" s="53"/>
      <c r="DTA64" s="53"/>
      <c r="DTB64" s="53"/>
      <c r="DTD64" s="53"/>
      <c r="DTQ64" s="53"/>
      <c r="DTR64" s="53"/>
      <c r="DTT64" s="53"/>
      <c r="DUG64" s="53"/>
      <c r="DUH64" s="53"/>
      <c r="DUJ64" s="53"/>
      <c r="DUW64" s="53"/>
      <c r="DUX64" s="53"/>
      <c r="DUZ64" s="53"/>
      <c r="DVM64" s="53"/>
      <c r="DVN64" s="53"/>
      <c r="DVP64" s="53"/>
      <c r="DWC64" s="53"/>
      <c r="DWD64" s="53"/>
      <c r="DWF64" s="53"/>
      <c r="DWS64" s="53"/>
      <c r="DWT64" s="53"/>
      <c r="DWV64" s="53"/>
      <c r="DXI64" s="53"/>
      <c r="DXJ64" s="53"/>
      <c r="DXL64" s="53"/>
      <c r="DXY64" s="53"/>
      <c r="DXZ64" s="53"/>
      <c r="DYB64" s="53"/>
      <c r="DYO64" s="53"/>
      <c r="DYP64" s="53"/>
      <c r="DYR64" s="53"/>
      <c r="DZE64" s="53"/>
      <c r="DZF64" s="53"/>
      <c r="DZH64" s="53"/>
      <c r="DZU64" s="53"/>
      <c r="DZV64" s="53"/>
      <c r="DZX64" s="53"/>
      <c r="EAK64" s="53"/>
      <c r="EAL64" s="53"/>
      <c r="EAN64" s="53"/>
      <c r="EBA64" s="53"/>
      <c r="EBB64" s="53"/>
      <c r="EBD64" s="53"/>
      <c r="EBQ64" s="53"/>
      <c r="EBR64" s="53"/>
      <c r="EBT64" s="53"/>
      <c r="ECG64" s="53"/>
      <c r="ECH64" s="53"/>
      <c r="ECJ64" s="53"/>
      <c r="ECW64" s="53"/>
      <c r="ECX64" s="53"/>
      <c r="ECZ64" s="53"/>
      <c r="EDM64" s="53"/>
      <c r="EDN64" s="53"/>
      <c r="EDP64" s="53"/>
      <c r="EEC64" s="53"/>
      <c r="EED64" s="53"/>
      <c r="EEF64" s="53"/>
      <c r="EES64" s="53"/>
      <c r="EET64" s="53"/>
      <c r="EEV64" s="53"/>
      <c r="EFI64" s="53"/>
      <c r="EFJ64" s="53"/>
      <c r="EFL64" s="53"/>
      <c r="EFY64" s="53"/>
      <c r="EFZ64" s="53"/>
      <c r="EGB64" s="53"/>
      <c r="EGO64" s="53"/>
      <c r="EGP64" s="53"/>
      <c r="EGR64" s="53"/>
      <c r="EHE64" s="53"/>
      <c r="EHF64" s="53"/>
      <c r="EHH64" s="53"/>
      <c r="EHU64" s="53"/>
      <c r="EHV64" s="53"/>
      <c r="EHX64" s="53"/>
      <c r="EIK64" s="53"/>
      <c r="EIL64" s="53"/>
      <c r="EIN64" s="53"/>
      <c r="EJA64" s="53"/>
      <c r="EJB64" s="53"/>
      <c r="EJD64" s="53"/>
      <c r="EJQ64" s="53"/>
      <c r="EJR64" s="53"/>
      <c r="EJT64" s="53"/>
      <c r="EKG64" s="53"/>
      <c r="EKH64" s="53"/>
      <c r="EKJ64" s="53"/>
      <c r="EKW64" s="53"/>
      <c r="EKX64" s="53"/>
      <c r="EKZ64" s="53"/>
      <c r="ELM64" s="53"/>
      <c r="ELN64" s="53"/>
      <c r="ELP64" s="53"/>
      <c r="EMC64" s="53"/>
      <c r="EMD64" s="53"/>
      <c r="EMF64" s="53"/>
      <c r="EMS64" s="53"/>
      <c r="EMT64" s="53"/>
      <c r="EMV64" s="53"/>
      <c r="ENI64" s="53"/>
      <c r="ENJ64" s="53"/>
      <c r="ENL64" s="53"/>
      <c r="ENY64" s="53"/>
      <c r="ENZ64" s="53"/>
      <c r="EOB64" s="53"/>
      <c r="EOO64" s="53"/>
      <c r="EOP64" s="53"/>
      <c r="EOR64" s="53"/>
      <c r="EPE64" s="53"/>
      <c r="EPF64" s="53"/>
      <c r="EPH64" s="53"/>
      <c r="EPU64" s="53"/>
      <c r="EPV64" s="53"/>
      <c r="EPX64" s="53"/>
      <c r="EQK64" s="53"/>
      <c r="EQL64" s="53"/>
      <c r="EQN64" s="53"/>
      <c r="ERA64" s="53"/>
      <c r="ERB64" s="53"/>
      <c r="ERD64" s="53"/>
      <c r="ERQ64" s="53"/>
      <c r="ERR64" s="53"/>
      <c r="ERT64" s="53"/>
      <c r="ESG64" s="53"/>
      <c r="ESH64" s="53"/>
      <c r="ESJ64" s="53"/>
      <c r="ESW64" s="53"/>
      <c r="ESX64" s="53"/>
      <c r="ESZ64" s="53"/>
      <c r="ETM64" s="53"/>
      <c r="ETN64" s="53"/>
      <c r="ETP64" s="53"/>
      <c r="EUC64" s="53"/>
      <c r="EUD64" s="53"/>
      <c r="EUF64" s="53"/>
      <c r="EUS64" s="53"/>
      <c r="EUT64" s="53"/>
      <c r="EUV64" s="53"/>
      <c r="EVI64" s="53"/>
      <c r="EVJ64" s="53"/>
      <c r="EVL64" s="53"/>
      <c r="EVY64" s="53"/>
      <c r="EVZ64" s="53"/>
      <c r="EWB64" s="53"/>
      <c r="EWO64" s="53"/>
      <c r="EWP64" s="53"/>
      <c r="EWR64" s="53"/>
      <c r="EXE64" s="53"/>
      <c r="EXF64" s="53"/>
      <c r="EXH64" s="53"/>
      <c r="EXU64" s="53"/>
      <c r="EXV64" s="53"/>
      <c r="EXX64" s="53"/>
      <c r="EYK64" s="53"/>
      <c r="EYL64" s="53"/>
      <c r="EYN64" s="53"/>
      <c r="EZA64" s="53"/>
      <c r="EZB64" s="53"/>
      <c r="EZD64" s="53"/>
      <c r="EZQ64" s="53"/>
      <c r="EZR64" s="53"/>
      <c r="EZT64" s="53"/>
      <c r="FAG64" s="53"/>
      <c r="FAH64" s="53"/>
      <c r="FAJ64" s="53"/>
      <c r="FAW64" s="53"/>
      <c r="FAX64" s="53"/>
      <c r="FAZ64" s="53"/>
      <c r="FBM64" s="53"/>
      <c r="FBN64" s="53"/>
      <c r="FBP64" s="53"/>
      <c r="FCC64" s="53"/>
      <c r="FCD64" s="53"/>
      <c r="FCF64" s="53"/>
      <c r="FCS64" s="53"/>
      <c r="FCT64" s="53"/>
      <c r="FCV64" s="53"/>
      <c r="FDI64" s="53"/>
      <c r="FDJ64" s="53"/>
      <c r="FDL64" s="53"/>
      <c r="FDY64" s="53"/>
      <c r="FDZ64" s="53"/>
      <c r="FEB64" s="53"/>
      <c r="FEO64" s="53"/>
      <c r="FEP64" s="53"/>
      <c r="FER64" s="53"/>
      <c r="FFE64" s="53"/>
      <c r="FFF64" s="53"/>
      <c r="FFH64" s="53"/>
      <c r="FFU64" s="53"/>
      <c r="FFV64" s="53"/>
      <c r="FFX64" s="53"/>
      <c r="FGK64" s="53"/>
      <c r="FGL64" s="53"/>
      <c r="FGN64" s="53"/>
      <c r="FHA64" s="53"/>
      <c r="FHB64" s="53"/>
      <c r="FHD64" s="53"/>
      <c r="FHQ64" s="53"/>
      <c r="FHR64" s="53"/>
      <c r="FHT64" s="53"/>
      <c r="FIG64" s="53"/>
      <c r="FIH64" s="53"/>
      <c r="FIJ64" s="53"/>
      <c r="FIW64" s="53"/>
      <c r="FIX64" s="53"/>
      <c r="FIZ64" s="53"/>
      <c r="FJM64" s="53"/>
      <c r="FJN64" s="53"/>
      <c r="FJP64" s="53"/>
      <c r="FKC64" s="53"/>
      <c r="FKD64" s="53"/>
      <c r="FKF64" s="53"/>
      <c r="FKS64" s="53"/>
      <c r="FKT64" s="53"/>
      <c r="FKV64" s="53"/>
      <c r="FLI64" s="53"/>
      <c r="FLJ64" s="53"/>
      <c r="FLL64" s="53"/>
      <c r="FLY64" s="53"/>
      <c r="FLZ64" s="53"/>
      <c r="FMB64" s="53"/>
      <c r="FMO64" s="53"/>
      <c r="FMP64" s="53"/>
      <c r="FMR64" s="53"/>
      <c r="FNE64" s="53"/>
      <c r="FNF64" s="53"/>
      <c r="FNH64" s="53"/>
      <c r="FNU64" s="53"/>
      <c r="FNV64" s="53"/>
      <c r="FNX64" s="53"/>
      <c r="FOK64" s="53"/>
      <c r="FOL64" s="53"/>
      <c r="FON64" s="53"/>
      <c r="FPA64" s="53"/>
      <c r="FPB64" s="53"/>
      <c r="FPD64" s="53"/>
      <c r="FPQ64" s="53"/>
      <c r="FPR64" s="53"/>
      <c r="FPT64" s="53"/>
      <c r="FQG64" s="53"/>
      <c r="FQH64" s="53"/>
      <c r="FQJ64" s="53"/>
      <c r="FQW64" s="53"/>
      <c r="FQX64" s="53"/>
      <c r="FQZ64" s="53"/>
      <c r="FRM64" s="53"/>
      <c r="FRN64" s="53"/>
      <c r="FRP64" s="53"/>
      <c r="FSC64" s="53"/>
      <c r="FSD64" s="53"/>
      <c r="FSF64" s="53"/>
      <c r="FSS64" s="53"/>
      <c r="FST64" s="53"/>
      <c r="FSV64" s="53"/>
      <c r="FTI64" s="53"/>
      <c r="FTJ64" s="53"/>
      <c r="FTL64" s="53"/>
      <c r="FTY64" s="53"/>
      <c r="FTZ64" s="53"/>
      <c r="FUB64" s="53"/>
      <c r="FUO64" s="53"/>
      <c r="FUP64" s="53"/>
      <c r="FUR64" s="53"/>
      <c r="FVE64" s="53"/>
      <c r="FVF64" s="53"/>
      <c r="FVH64" s="53"/>
      <c r="FVU64" s="53"/>
      <c r="FVV64" s="53"/>
      <c r="FVX64" s="53"/>
      <c r="FWK64" s="53"/>
      <c r="FWL64" s="53"/>
      <c r="FWN64" s="53"/>
      <c r="FXA64" s="53"/>
      <c r="FXB64" s="53"/>
      <c r="FXD64" s="53"/>
      <c r="FXQ64" s="53"/>
      <c r="FXR64" s="53"/>
      <c r="FXT64" s="53"/>
      <c r="FYG64" s="53"/>
      <c r="FYH64" s="53"/>
      <c r="FYJ64" s="53"/>
      <c r="FYW64" s="53"/>
      <c r="FYX64" s="53"/>
      <c r="FYZ64" s="53"/>
      <c r="FZM64" s="53"/>
      <c r="FZN64" s="53"/>
      <c r="FZP64" s="53"/>
      <c r="GAC64" s="53"/>
      <c r="GAD64" s="53"/>
      <c r="GAF64" s="53"/>
      <c r="GAS64" s="53"/>
      <c r="GAT64" s="53"/>
      <c r="GAV64" s="53"/>
      <c r="GBI64" s="53"/>
      <c r="GBJ64" s="53"/>
      <c r="GBL64" s="53"/>
      <c r="GBY64" s="53"/>
      <c r="GBZ64" s="53"/>
      <c r="GCB64" s="53"/>
      <c r="GCO64" s="53"/>
      <c r="GCP64" s="53"/>
      <c r="GCR64" s="53"/>
      <c r="GDE64" s="53"/>
      <c r="GDF64" s="53"/>
      <c r="GDH64" s="53"/>
      <c r="GDU64" s="53"/>
      <c r="GDV64" s="53"/>
      <c r="GDX64" s="53"/>
      <c r="GEK64" s="53"/>
      <c r="GEL64" s="53"/>
      <c r="GEN64" s="53"/>
      <c r="GFA64" s="53"/>
      <c r="GFB64" s="53"/>
      <c r="GFD64" s="53"/>
      <c r="GFQ64" s="53"/>
      <c r="GFR64" s="53"/>
      <c r="GFT64" s="53"/>
      <c r="GGG64" s="53"/>
      <c r="GGH64" s="53"/>
      <c r="GGJ64" s="53"/>
      <c r="GGW64" s="53"/>
      <c r="GGX64" s="53"/>
      <c r="GGZ64" s="53"/>
      <c r="GHM64" s="53"/>
      <c r="GHN64" s="53"/>
      <c r="GHP64" s="53"/>
      <c r="GIC64" s="53"/>
      <c r="GID64" s="53"/>
      <c r="GIF64" s="53"/>
      <c r="GIS64" s="53"/>
      <c r="GIT64" s="53"/>
      <c r="GIV64" s="53"/>
      <c r="GJI64" s="53"/>
      <c r="GJJ64" s="53"/>
      <c r="GJL64" s="53"/>
      <c r="GJY64" s="53"/>
      <c r="GJZ64" s="53"/>
      <c r="GKB64" s="53"/>
      <c r="GKO64" s="53"/>
      <c r="GKP64" s="53"/>
      <c r="GKR64" s="53"/>
      <c r="GLE64" s="53"/>
      <c r="GLF64" s="53"/>
      <c r="GLH64" s="53"/>
      <c r="GLU64" s="53"/>
      <c r="GLV64" s="53"/>
      <c r="GLX64" s="53"/>
      <c r="GMK64" s="53"/>
      <c r="GML64" s="53"/>
      <c r="GMN64" s="53"/>
      <c r="GNA64" s="53"/>
      <c r="GNB64" s="53"/>
      <c r="GND64" s="53"/>
      <c r="GNQ64" s="53"/>
      <c r="GNR64" s="53"/>
      <c r="GNT64" s="53"/>
      <c r="GOG64" s="53"/>
      <c r="GOH64" s="53"/>
      <c r="GOJ64" s="53"/>
      <c r="GOW64" s="53"/>
      <c r="GOX64" s="53"/>
      <c r="GOZ64" s="53"/>
      <c r="GPM64" s="53"/>
      <c r="GPN64" s="53"/>
      <c r="GPP64" s="53"/>
      <c r="GQC64" s="53"/>
      <c r="GQD64" s="53"/>
      <c r="GQF64" s="53"/>
      <c r="GQS64" s="53"/>
      <c r="GQT64" s="53"/>
      <c r="GQV64" s="53"/>
      <c r="GRI64" s="53"/>
      <c r="GRJ64" s="53"/>
      <c r="GRL64" s="53"/>
      <c r="GRY64" s="53"/>
      <c r="GRZ64" s="53"/>
      <c r="GSB64" s="53"/>
      <c r="GSO64" s="53"/>
      <c r="GSP64" s="53"/>
      <c r="GSR64" s="53"/>
      <c r="GTE64" s="53"/>
      <c r="GTF64" s="53"/>
      <c r="GTH64" s="53"/>
      <c r="GTU64" s="53"/>
      <c r="GTV64" s="53"/>
      <c r="GTX64" s="53"/>
      <c r="GUK64" s="53"/>
      <c r="GUL64" s="53"/>
      <c r="GUN64" s="53"/>
      <c r="GVA64" s="53"/>
      <c r="GVB64" s="53"/>
      <c r="GVD64" s="53"/>
      <c r="GVQ64" s="53"/>
      <c r="GVR64" s="53"/>
      <c r="GVT64" s="53"/>
      <c r="GWG64" s="53"/>
      <c r="GWH64" s="53"/>
      <c r="GWJ64" s="53"/>
      <c r="GWW64" s="53"/>
      <c r="GWX64" s="53"/>
      <c r="GWZ64" s="53"/>
      <c r="GXM64" s="53"/>
      <c r="GXN64" s="53"/>
      <c r="GXP64" s="53"/>
      <c r="GYC64" s="53"/>
      <c r="GYD64" s="53"/>
      <c r="GYF64" s="53"/>
      <c r="GYS64" s="53"/>
      <c r="GYT64" s="53"/>
      <c r="GYV64" s="53"/>
      <c r="GZI64" s="53"/>
      <c r="GZJ64" s="53"/>
      <c r="GZL64" s="53"/>
      <c r="GZY64" s="53"/>
      <c r="GZZ64" s="53"/>
      <c r="HAB64" s="53"/>
      <c r="HAO64" s="53"/>
      <c r="HAP64" s="53"/>
      <c r="HAR64" s="53"/>
      <c r="HBE64" s="53"/>
      <c r="HBF64" s="53"/>
      <c r="HBH64" s="53"/>
      <c r="HBU64" s="53"/>
      <c r="HBV64" s="53"/>
      <c r="HBX64" s="53"/>
      <c r="HCK64" s="53"/>
      <c r="HCL64" s="53"/>
      <c r="HCN64" s="53"/>
      <c r="HDA64" s="53"/>
      <c r="HDB64" s="53"/>
      <c r="HDD64" s="53"/>
      <c r="HDQ64" s="53"/>
      <c r="HDR64" s="53"/>
      <c r="HDT64" s="53"/>
      <c r="HEG64" s="53"/>
      <c r="HEH64" s="53"/>
      <c r="HEJ64" s="53"/>
      <c r="HEW64" s="53"/>
      <c r="HEX64" s="53"/>
      <c r="HEZ64" s="53"/>
      <c r="HFM64" s="53"/>
      <c r="HFN64" s="53"/>
      <c r="HFP64" s="53"/>
      <c r="HGC64" s="53"/>
      <c r="HGD64" s="53"/>
      <c r="HGF64" s="53"/>
      <c r="HGS64" s="53"/>
      <c r="HGT64" s="53"/>
      <c r="HGV64" s="53"/>
      <c r="HHI64" s="53"/>
      <c r="HHJ64" s="53"/>
      <c r="HHL64" s="53"/>
      <c r="HHY64" s="53"/>
      <c r="HHZ64" s="53"/>
      <c r="HIB64" s="53"/>
      <c r="HIO64" s="53"/>
      <c r="HIP64" s="53"/>
      <c r="HIR64" s="53"/>
      <c r="HJE64" s="53"/>
      <c r="HJF64" s="53"/>
      <c r="HJH64" s="53"/>
      <c r="HJU64" s="53"/>
      <c r="HJV64" s="53"/>
      <c r="HJX64" s="53"/>
      <c r="HKK64" s="53"/>
      <c r="HKL64" s="53"/>
      <c r="HKN64" s="53"/>
      <c r="HLA64" s="53"/>
      <c r="HLB64" s="53"/>
      <c r="HLD64" s="53"/>
      <c r="HLQ64" s="53"/>
      <c r="HLR64" s="53"/>
      <c r="HLT64" s="53"/>
      <c r="HMG64" s="53"/>
      <c r="HMH64" s="53"/>
      <c r="HMJ64" s="53"/>
      <c r="HMW64" s="53"/>
      <c r="HMX64" s="53"/>
      <c r="HMZ64" s="53"/>
      <c r="HNM64" s="53"/>
      <c r="HNN64" s="53"/>
      <c r="HNP64" s="53"/>
      <c r="HOC64" s="53"/>
      <c r="HOD64" s="53"/>
      <c r="HOF64" s="53"/>
      <c r="HOS64" s="53"/>
      <c r="HOT64" s="53"/>
      <c r="HOV64" s="53"/>
      <c r="HPI64" s="53"/>
      <c r="HPJ64" s="53"/>
      <c r="HPL64" s="53"/>
      <c r="HPY64" s="53"/>
      <c r="HPZ64" s="53"/>
      <c r="HQB64" s="53"/>
      <c r="HQO64" s="53"/>
      <c r="HQP64" s="53"/>
      <c r="HQR64" s="53"/>
      <c r="HRE64" s="53"/>
      <c r="HRF64" s="53"/>
      <c r="HRH64" s="53"/>
      <c r="HRU64" s="53"/>
      <c r="HRV64" s="53"/>
      <c r="HRX64" s="53"/>
      <c r="HSK64" s="53"/>
      <c r="HSL64" s="53"/>
      <c r="HSN64" s="53"/>
      <c r="HTA64" s="53"/>
      <c r="HTB64" s="53"/>
      <c r="HTD64" s="53"/>
      <c r="HTQ64" s="53"/>
      <c r="HTR64" s="53"/>
      <c r="HTT64" s="53"/>
      <c r="HUG64" s="53"/>
      <c r="HUH64" s="53"/>
      <c r="HUJ64" s="53"/>
      <c r="HUW64" s="53"/>
      <c r="HUX64" s="53"/>
      <c r="HUZ64" s="53"/>
      <c r="HVM64" s="53"/>
      <c r="HVN64" s="53"/>
      <c r="HVP64" s="53"/>
      <c r="HWC64" s="53"/>
      <c r="HWD64" s="53"/>
      <c r="HWF64" s="53"/>
      <c r="HWS64" s="53"/>
      <c r="HWT64" s="53"/>
      <c r="HWV64" s="53"/>
      <c r="HXI64" s="53"/>
      <c r="HXJ64" s="53"/>
      <c r="HXL64" s="53"/>
      <c r="HXY64" s="53"/>
      <c r="HXZ64" s="53"/>
      <c r="HYB64" s="53"/>
      <c r="HYO64" s="53"/>
      <c r="HYP64" s="53"/>
      <c r="HYR64" s="53"/>
      <c r="HZE64" s="53"/>
      <c r="HZF64" s="53"/>
      <c r="HZH64" s="53"/>
      <c r="HZU64" s="53"/>
      <c r="HZV64" s="53"/>
      <c r="HZX64" s="53"/>
      <c r="IAK64" s="53"/>
      <c r="IAL64" s="53"/>
      <c r="IAN64" s="53"/>
      <c r="IBA64" s="53"/>
      <c r="IBB64" s="53"/>
      <c r="IBD64" s="53"/>
      <c r="IBQ64" s="53"/>
      <c r="IBR64" s="53"/>
      <c r="IBT64" s="53"/>
      <c r="ICG64" s="53"/>
      <c r="ICH64" s="53"/>
      <c r="ICJ64" s="53"/>
      <c r="ICW64" s="53"/>
      <c r="ICX64" s="53"/>
      <c r="ICZ64" s="53"/>
      <c r="IDM64" s="53"/>
      <c r="IDN64" s="53"/>
      <c r="IDP64" s="53"/>
      <c r="IEC64" s="53"/>
      <c r="IED64" s="53"/>
      <c r="IEF64" s="53"/>
      <c r="IES64" s="53"/>
      <c r="IET64" s="53"/>
      <c r="IEV64" s="53"/>
      <c r="IFI64" s="53"/>
      <c r="IFJ64" s="53"/>
      <c r="IFL64" s="53"/>
      <c r="IFY64" s="53"/>
      <c r="IFZ64" s="53"/>
      <c r="IGB64" s="53"/>
      <c r="IGO64" s="53"/>
      <c r="IGP64" s="53"/>
      <c r="IGR64" s="53"/>
      <c r="IHE64" s="53"/>
      <c r="IHF64" s="53"/>
      <c r="IHH64" s="53"/>
      <c r="IHU64" s="53"/>
      <c r="IHV64" s="53"/>
      <c r="IHX64" s="53"/>
      <c r="IIK64" s="53"/>
      <c r="IIL64" s="53"/>
      <c r="IIN64" s="53"/>
      <c r="IJA64" s="53"/>
      <c r="IJB64" s="53"/>
      <c r="IJD64" s="53"/>
      <c r="IJQ64" s="53"/>
      <c r="IJR64" s="53"/>
      <c r="IJT64" s="53"/>
      <c r="IKG64" s="53"/>
      <c r="IKH64" s="53"/>
      <c r="IKJ64" s="53"/>
      <c r="IKW64" s="53"/>
      <c r="IKX64" s="53"/>
      <c r="IKZ64" s="53"/>
      <c r="ILM64" s="53"/>
      <c r="ILN64" s="53"/>
      <c r="ILP64" s="53"/>
      <c r="IMC64" s="53"/>
      <c r="IMD64" s="53"/>
      <c r="IMF64" s="53"/>
      <c r="IMS64" s="53"/>
      <c r="IMT64" s="53"/>
      <c r="IMV64" s="53"/>
      <c r="INI64" s="53"/>
      <c r="INJ64" s="53"/>
      <c r="INL64" s="53"/>
      <c r="INY64" s="53"/>
      <c r="INZ64" s="53"/>
      <c r="IOB64" s="53"/>
      <c r="IOO64" s="53"/>
      <c r="IOP64" s="53"/>
      <c r="IOR64" s="53"/>
      <c r="IPE64" s="53"/>
      <c r="IPF64" s="53"/>
      <c r="IPH64" s="53"/>
      <c r="IPU64" s="53"/>
      <c r="IPV64" s="53"/>
      <c r="IPX64" s="53"/>
      <c r="IQK64" s="53"/>
      <c r="IQL64" s="53"/>
      <c r="IQN64" s="53"/>
      <c r="IRA64" s="53"/>
      <c r="IRB64" s="53"/>
      <c r="IRD64" s="53"/>
      <c r="IRQ64" s="53"/>
      <c r="IRR64" s="53"/>
      <c r="IRT64" s="53"/>
      <c r="ISG64" s="53"/>
      <c r="ISH64" s="53"/>
      <c r="ISJ64" s="53"/>
      <c r="ISW64" s="53"/>
      <c r="ISX64" s="53"/>
      <c r="ISZ64" s="53"/>
      <c r="ITM64" s="53"/>
      <c r="ITN64" s="53"/>
      <c r="ITP64" s="53"/>
      <c r="IUC64" s="53"/>
      <c r="IUD64" s="53"/>
      <c r="IUF64" s="53"/>
      <c r="IUS64" s="53"/>
      <c r="IUT64" s="53"/>
      <c r="IUV64" s="53"/>
      <c r="IVI64" s="53"/>
      <c r="IVJ64" s="53"/>
      <c r="IVL64" s="53"/>
      <c r="IVY64" s="53"/>
      <c r="IVZ64" s="53"/>
      <c r="IWB64" s="53"/>
      <c r="IWO64" s="53"/>
      <c r="IWP64" s="53"/>
      <c r="IWR64" s="53"/>
      <c r="IXE64" s="53"/>
      <c r="IXF64" s="53"/>
      <c r="IXH64" s="53"/>
      <c r="IXU64" s="53"/>
      <c r="IXV64" s="53"/>
      <c r="IXX64" s="53"/>
      <c r="IYK64" s="53"/>
      <c r="IYL64" s="53"/>
      <c r="IYN64" s="53"/>
      <c r="IZA64" s="53"/>
      <c r="IZB64" s="53"/>
      <c r="IZD64" s="53"/>
      <c r="IZQ64" s="53"/>
      <c r="IZR64" s="53"/>
      <c r="IZT64" s="53"/>
      <c r="JAG64" s="53"/>
      <c r="JAH64" s="53"/>
      <c r="JAJ64" s="53"/>
      <c r="JAW64" s="53"/>
      <c r="JAX64" s="53"/>
      <c r="JAZ64" s="53"/>
      <c r="JBM64" s="53"/>
      <c r="JBN64" s="53"/>
      <c r="JBP64" s="53"/>
      <c r="JCC64" s="53"/>
      <c r="JCD64" s="53"/>
      <c r="JCF64" s="53"/>
      <c r="JCS64" s="53"/>
      <c r="JCT64" s="53"/>
      <c r="JCV64" s="53"/>
      <c r="JDI64" s="53"/>
      <c r="JDJ64" s="53"/>
      <c r="JDL64" s="53"/>
      <c r="JDY64" s="53"/>
      <c r="JDZ64" s="53"/>
      <c r="JEB64" s="53"/>
      <c r="JEO64" s="53"/>
      <c r="JEP64" s="53"/>
      <c r="JER64" s="53"/>
      <c r="JFE64" s="53"/>
      <c r="JFF64" s="53"/>
      <c r="JFH64" s="53"/>
      <c r="JFU64" s="53"/>
      <c r="JFV64" s="53"/>
      <c r="JFX64" s="53"/>
      <c r="JGK64" s="53"/>
      <c r="JGL64" s="53"/>
      <c r="JGN64" s="53"/>
      <c r="JHA64" s="53"/>
      <c r="JHB64" s="53"/>
      <c r="JHD64" s="53"/>
      <c r="JHQ64" s="53"/>
      <c r="JHR64" s="53"/>
      <c r="JHT64" s="53"/>
      <c r="JIG64" s="53"/>
      <c r="JIH64" s="53"/>
      <c r="JIJ64" s="53"/>
      <c r="JIW64" s="53"/>
      <c r="JIX64" s="53"/>
      <c r="JIZ64" s="53"/>
      <c r="JJM64" s="53"/>
      <c r="JJN64" s="53"/>
      <c r="JJP64" s="53"/>
      <c r="JKC64" s="53"/>
      <c r="JKD64" s="53"/>
      <c r="JKF64" s="53"/>
      <c r="JKS64" s="53"/>
      <c r="JKT64" s="53"/>
      <c r="JKV64" s="53"/>
      <c r="JLI64" s="53"/>
      <c r="JLJ64" s="53"/>
      <c r="JLL64" s="53"/>
      <c r="JLY64" s="53"/>
      <c r="JLZ64" s="53"/>
      <c r="JMB64" s="53"/>
      <c r="JMO64" s="53"/>
      <c r="JMP64" s="53"/>
      <c r="JMR64" s="53"/>
      <c r="JNE64" s="53"/>
      <c r="JNF64" s="53"/>
      <c r="JNH64" s="53"/>
      <c r="JNU64" s="53"/>
      <c r="JNV64" s="53"/>
      <c r="JNX64" s="53"/>
      <c r="JOK64" s="53"/>
      <c r="JOL64" s="53"/>
      <c r="JON64" s="53"/>
      <c r="JPA64" s="53"/>
      <c r="JPB64" s="53"/>
      <c r="JPD64" s="53"/>
      <c r="JPQ64" s="53"/>
      <c r="JPR64" s="53"/>
      <c r="JPT64" s="53"/>
      <c r="JQG64" s="53"/>
      <c r="JQH64" s="53"/>
      <c r="JQJ64" s="53"/>
      <c r="JQW64" s="53"/>
      <c r="JQX64" s="53"/>
      <c r="JQZ64" s="53"/>
      <c r="JRM64" s="53"/>
      <c r="JRN64" s="53"/>
      <c r="JRP64" s="53"/>
      <c r="JSC64" s="53"/>
      <c r="JSD64" s="53"/>
      <c r="JSF64" s="53"/>
      <c r="JSS64" s="53"/>
      <c r="JST64" s="53"/>
      <c r="JSV64" s="53"/>
      <c r="JTI64" s="53"/>
      <c r="JTJ64" s="53"/>
      <c r="JTL64" s="53"/>
      <c r="JTY64" s="53"/>
      <c r="JTZ64" s="53"/>
      <c r="JUB64" s="53"/>
      <c r="JUO64" s="53"/>
      <c r="JUP64" s="53"/>
      <c r="JUR64" s="53"/>
      <c r="JVE64" s="53"/>
      <c r="JVF64" s="53"/>
      <c r="JVH64" s="53"/>
      <c r="JVU64" s="53"/>
      <c r="JVV64" s="53"/>
      <c r="JVX64" s="53"/>
      <c r="JWK64" s="53"/>
      <c r="JWL64" s="53"/>
      <c r="JWN64" s="53"/>
      <c r="JXA64" s="53"/>
      <c r="JXB64" s="53"/>
      <c r="JXD64" s="53"/>
      <c r="JXQ64" s="53"/>
      <c r="JXR64" s="53"/>
      <c r="JXT64" s="53"/>
      <c r="JYG64" s="53"/>
      <c r="JYH64" s="53"/>
      <c r="JYJ64" s="53"/>
      <c r="JYW64" s="53"/>
      <c r="JYX64" s="53"/>
      <c r="JYZ64" s="53"/>
      <c r="JZM64" s="53"/>
      <c r="JZN64" s="53"/>
      <c r="JZP64" s="53"/>
      <c r="KAC64" s="53"/>
      <c r="KAD64" s="53"/>
      <c r="KAF64" s="53"/>
      <c r="KAS64" s="53"/>
      <c r="KAT64" s="53"/>
      <c r="KAV64" s="53"/>
      <c r="KBI64" s="53"/>
      <c r="KBJ64" s="53"/>
      <c r="KBL64" s="53"/>
      <c r="KBY64" s="53"/>
      <c r="KBZ64" s="53"/>
      <c r="KCB64" s="53"/>
      <c r="KCO64" s="53"/>
      <c r="KCP64" s="53"/>
      <c r="KCR64" s="53"/>
      <c r="KDE64" s="53"/>
      <c r="KDF64" s="53"/>
      <c r="KDH64" s="53"/>
      <c r="KDU64" s="53"/>
      <c r="KDV64" s="53"/>
      <c r="KDX64" s="53"/>
      <c r="KEK64" s="53"/>
      <c r="KEL64" s="53"/>
      <c r="KEN64" s="53"/>
      <c r="KFA64" s="53"/>
      <c r="KFB64" s="53"/>
      <c r="KFD64" s="53"/>
      <c r="KFQ64" s="53"/>
      <c r="KFR64" s="53"/>
      <c r="KFT64" s="53"/>
      <c r="KGG64" s="53"/>
      <c r="KGH64" s="53"/>
      <c r="KGJ64" s="53"/>
      <c r="KGW64" s="53"/>
      <c r="KGX64" s="53"/>
      <c r="KGZ64" s="53"/>
      <c r="KHM64" s="53"/>
      <c r="KHN64" s="53"/>
      <c r="KHP64" s="53"/>
      <c r="KIC64" s="53"/>
      <c r="KID64" s="53"/>
      <c r="KIF64" s="53"/>
      <c r="KIS64" s="53"/>
      <c r="KIT64" s="53"/>
      <c r="KIV64" s="53"/>
      <c r="KJI64" s="53"/>
      <c r="KJJ64" s="53"/>
      <c r="KJL64" s="53"/>
      <c r="KJY64" s="53"/>
      <c r="KJZ64" s="53"/>
      <c r="KKB64" s="53"/>
      <c r="KKO64" s="53"/>
      <c r="KKP64" s="53"/>
      <c r="KKR64" s="53"/>
      <c r="KLE64" s="53"/>
      <c r="KLF64" s="53"/>
      <c r="KLH64" s="53"/>
      <c r="KLU64" s="53"/>
      <c r="KLV64" s="53"/>
      <c r="KLX64" s="53"/>
      <c r="KMK64" s="53"/>
      <c r="KML64" s="53"/>
      <c r="KMN64" s="53"/>
      <c r="KNA64" s="53"/>
      <c r="KNB64" s="53"/>
      <c r="KND64" s="53"/>
      <c r="KNQ64" s="53"/>
      <c r="KNR64" s="53"/>
      <c r="KNT64" s="53"/>
      <c r="KOG64" s="53"/>
      <c r="KOH64" s="53"/>
      <c r="KOJ64" s="53"/>
      <c r="KOW64" s="53"/>
      <c r="KOX64" s="53"/>
      <c r="KOZ64" s="53"/>
      <c r="KPM64" s="53"/>
      <c r="KPN64" s="53"/>
      <c r="KPP64" s="53"/>
      <c r="KQC64" s="53"/>
      <c r="KQD64" s="53"/>
      <c r="KQF64" s="53"/>
      <c r="KQS64" s="53"/>
      <c r="KQT64" s="53"/>
      <c r="KQV64" s="53"/>
      <c r="KRI64" s="53"/>
      <c r="KRJ64" s="53"/>
      <c r="KRL64" s="53"/>
      <c r="KRY64" s="53"/>
      <c r="KRZ64" s="53"/>
      <c r="KSB64" s="53"/>
      <c r="KSO64" s="53"/>
      <c r="KSP64" s="53"/>
      <c r="KSR64" s="53"/>
      <c r="KTE64" s="53"/>
      <c r="KTF64" s="53"/>
      <c r="KTH64" s="53"/>
      <c r="KTU64" s="53"/>
      <c r="KTV64" s="53"/>
      <c r="KTX64" s="53"/>
      <c r="KUK64" s="53"/>
      <c r="KUL64" s="53"/>
      <c r="KUN64" s="53"/>
      <c r="KVA64" s="53"/>
      <c r="KVB64" s="53"/>
      <c r="KVD64" s="53"/>
      <c r="KVQ64" s="53"/>
      <c r="KVR64" s="53"/>
      <c r="KVT64" s="53"/>
      <c r="KWG64" s="53"/>
      <c r="KWH64" s="53"/>
      <c r="KWJ64" s="53"/>
      <c r="KWW64" s="53"/>
      <c r="KWX64" s="53"/>
      <c r="KWZ64" s="53"/>
      <c r="KXM64" s="53"/>
      <c r="KXN64" s="53"/>
      <c r="KXP64" s="53"/>
      <c r="KYC64" s="53"/>
      <c r="KYD64" s="53"/>
      <c r="KYF64" s="53"/>
      <c r="KYS64" s="53"/>
      <c r="KYT64" s="53"/>
      <c r="KYV64" s="53"/>
      <c r="KZI64" s="53"/>
      <c r="KZJ64" s="53"/>
      <c r="KZL64" s="53"/>
      <c r="KZY64" s="53"/>
      <c r="KZZ64" s="53"/>
      <c r="LAB64" s="53"/>
      <c r="LAO64" s="53"/>
      <c r="LAP64" s="53"/>
      <c r="LAR64" s="53"/>
      <c r="LBE64" s="53"/>
      <c r="LBF64" s="53"/>
      <c r="LBH64" s="53"/>
      <c r="LBU64" s="53"/>
      <c r="LBV64" s="53"/>
      <c r="LBX64" s="53"/>
      <c r="LCK64" s="53"/>
      <c r="LCL64" s="53"/>
      <c r="LCN64" s="53"/>
      <c r="LDA64" s="53"/>
      <c r="LDB64" s="53"/>
      <c r="LDD64" s="53"/>
      <c r="LDQ64" s="53"/>
      <c r="LDR64" s="53"/>
      <c r="LDT64" s="53"/>
      <c r="LEG64" s="53"/>
      <c r="LEH64" s="53"/>
      <c r="LEJ64" s="53"/>
      <c r="LEW64" s="53"/>
      <c r="LEX64" s="53"/>
      <c r="LEZ64" s="53"/>
      <c r="LFM64" s="53"/>
      <c r="LFN64" s="53"/>
      <c r="LFP64" s="53"/>
      <c r="LGC64" s="53"/>
      <c r="LGD64" s="53"/>
      <c r="LGF64" s="53"/>
      <c r="LGS64" s="53"/>
      <c r="LGT64" s="53"/>
      <c r="LGV64" s="53"/>
      <c r="LHI64" s="53"/>
      <c r="LHJ64" s="53"/>
      <c r="LHL64" s="53"/>
      <c r="LHY64" s="53"/>
      <c r="LHZ64" s="53"/>
      <c r="LIB64" s="53"/>
      <c r="LIO64" s="53"/>
      <c r="LIP64" s="53"/>
      <c r="LIR64" s="53"/>
      <c r="LJE64" s="53"/>
      <c r="LJF64" s="53"/>
      <c r="LJH64" s="53"/>
      <c r="LJU64" s="53"/>
      <c r="LJV64" s="53"/>
      <c r="LJX64" s="53"/>
      <c r="LKK64" s="53"/>
      <c r="LKL64" s="53"/>
      <c r="LKN64" s="53"/>
      <c r="LLA64" s="53"/>
      <c r="LLB64" s="53"/>
      <c r="LLD64" s="53"/>
      <c r="LLQ64" s="53"/>
      <c r="LLR64" s="53"/>
      <c r="LLT64" s="53"/>
      <c r="LMG64" s="53"/>
      <c r="LMH64" s="53"/>
      <c r="LMJ64" s="53"/>
      <c r="LMW64" s="53"/>
      <c r="LMX64" s="53"/>
      <c r="LMZ64" s="53"/>
      <c r="LNM64" s="53"/>
      <c r="LNN64" s="53"/>
      <c r="LNP64" s="53"/>
      <c r="LOC64" s="53"/>
      <c r="LOD64" s="53"/>
      <c r="LOF64" s="53"/>
      <c r="LOS64" s="53"/>
      <c r="LOT64" s="53"/>
      <c r="LOV64" s="53"/>
      <c r="LPI64" s="53"/>
      <c r="LPJ64" s="53"/>
      <c r="LPL64" s="53"/>
      <c r="LPY64" s="53"/>
      <c r="LPZ64" s="53"/>
      <c r="LQB64" s="53"/>
      <c r="LQO64" s="53"/>
      <c r="LQP64" s="53"/>
      <c r="LQR64" s="53"/>
      <c r="LRE64" s="53"/>
      <c r="LRF64" s="53"/>
      <c r="LRH64" s="53"/>
      <c r="LRU64" s="53"/>
      <c r="LRV64" s="53"/>
      <c r="LRX64" s="53"/>
      <c r="LSK64" s="53"/>
      <c r="LSL64" s="53"/>
      <c r="LSN64" s="53"/>
      <c r="LTA64" s="53"/>
      <c r="LTB64" s="53"/>
      <c r="LTD64" s="53"/>
      <c r="LTQ64" s="53"/>
      <c r="LTR64" s="53"/>
      <c r="LTT64" s="53"/>
      <c r="LUG64" s="53"/>
      <c r="LUH64" s="53"/>
      <c r="LUJ64" s="53"/>
      <c r="LUW64" s="53"/>
      <c r="LUX64" s="53"/>
      <c r="LUZ64" s="53"/>
      <c r="LVM64" s="53"/>
      <c r="LVN64" s="53"/>
      <c r="LVP64" s="53"/>
      <c r="LWC64" s="53"/>
      <c r="LWD64" s="53"/>
      <c r="LWF64" s="53"/>
      <c r="LWS64" s="53"/>
      <c r="LWT64" s="53"/>
      <c r="LWV64" s="53"/>
      <c r="LXI64" s="53"/>
      <c r="LXJ64" s="53"/>
      <c r="LXL64" s="53"/>
      <c r="LXY64" s="53"/>
      <c r="LXZ64" s="53"/>
      <c r="LYB64" s="53"/>
      <c r="LYO64" s="53"/>
      <c r="LYP64" s="53"/>
      <c r="LYR64" s="53"/>
      <c r="LZE64" s="53"/>
      <c r="LZF64" s="53"/>
      <c r="LZH64" s="53"/>
      <c r="LZU64" s="53"/>
      <c r="LZV64" s="53"/>
      <c r="LZX64" s="53"/>
      <c r="MAK64" s="53"/>
      <c r="MAL64" s="53"/>
      <c r="MAN64" s="53"/>
      <c r="MBA64" s="53"/>
      <c r="MBB64" s="53"/>
      <c r="MBD64" s="53"/>
      <c r="MBQ64" s="53"/>
      <c r="MBR64" s="53"/>
      <c r="MBT64" s="53"/>
      <c r="MCG64" s="53"/>
      <c r="MCH64" s="53"/>
      <c r="MCJ64" s="53"/>
      <c r="MCW64" s="53"/>
      <c r="MCX64" s="53"/>
      <c r="MCZ64" s="53"/>
      <c r="MDM64" s="53"/>
      <c r="MDN64" s="53"/>
      <c r="MDP64" s="53"/>
      <c r="MEC64" s="53"/>
      <c r="MED64" s="53"/>
      <c r="MEF64" s="53"/>
      <c r="MES64" s="53"/>
      <c r="MET64" s="53"/>
      <c r="MEV64" s="53"/>
      <c r="MFI64" s="53"/>
      <c r="MFJ64" s="53"/>
      <c r="MFL64" s="53"/>
      <c r="MFY64" s="53"/>
      <c r="MFZ64" s="53"/>
      <c r="MGB64" s="53"/>
      <c r="MGO64" s="53"/>
      <c r="MGP64" s="53"/>
      <c r="MGR64" s="53"/>
      <c r="MHE64" s="53"/>
      <c r="MHF64" s="53"/>
      <c r="MHH64" s="53"/>
      <c r="MHU64" s="53"/>
      <c r="MHV64" s="53"/>
      <c r="MHX64" s="53"/>
      <c r="MIK64" s="53"/>
      <c r="MIL64" s="53"/>
      <c r="MIN64" s="53"/>
      <c r="MJA64" s="53"/>
      <c r="MJB64" s="53"/>
      <c r="MJD64" s="53"/>
      <c r="MJQ64" s="53"/>
      <c r="MJR64" s="53"/>
      <c r="MJT64" s="53"/>
      <c r="MKG64" s="53"/>
      <c r="MKH64" s="53"/>
      <c r="MKJ64" s="53"/>
      <c r="MKW64" s="53"/>
      <c r="MKX64" s="53"/>
      <c r="MKZ64" s="53"/>
      <c r="MLM64" s="53"/>
      <c r="MLN64" s="53"/>
      <c r="MLP64" s="53"/>
      <c r="MMC64" s="53"/>
      <c r="MMD64" s="53"/>
      <c r="MMF64" s="53"/>
      <c r="MMS64" s="53"/>
      <c r="MMT64" s="53"/>
      <c r="MMV64" s="53"/>
      <c r="MNI64" s="53"/>
      <c r="MNJ64" s="53"/>
      <c r="MNL64" s="53"/>
      <c r="MNY64" s="53"/>
      <c r="MNZ64" s="53"/>
      <c r="MOB64" s="53"/>
      <c r="MOO64" s="53"/>
      <c r="MOP64" s="53"/>
      <c r="MOR64" s="53"/>
      <c r="MPE64" s="53"/>
      <c r="MPF64" s="53"/>
      <c r="MPH64" s="53"/>
      <c r="MPU64" s="53"/>
      <c r="MPV64" s="53"/>
      <c r="MPX64" s="53"/>
      <c r="MQK64" s="53"/>
      <c r="MQL64" s="53"/>
      <c r="MQN64" s="53"/>
      <c r="MRA64" s="53"/>
      <c r="MRB64" s="53"/>
      <c r="MRD64" s="53"/>
      <c r="MRQ64" s="53"/>
      <c r="MRR64" s="53"/>
      <c r="MRT64" s="53"/>
      <c r="MSG64" s="53"/>
      <c r="MSH64" s="53"/>
      <c r="MSJ64" s="53"/>
      <c r="MSW64" s="53"/>
      <c r="MSX64" s="53"/>
      <c r="MSZ64" s="53"/>
      <c r="MTM64" s="53"/>
      <c r="MTN64" s="53"/>
      <c r="MTP64" s="53"/>
      <c r="MUC64" s="53"/>
      <c r="MUD64" s="53"/>
      <c r="MUF64" s="53"/>
      <c r="MUS64" s="53"/>
      <c r="MUT64" s="53"/>
      <c r="MUV64" s="53"/>
      <c r="MVI64" s="53"/>
      <c r="MVJ64" s="53"/>
      <c r="MVL64" s="53"/>
      <c r="MVY64" s="53"/>
      <c r="MVZ64" s="53"/>
      <c r="MWB64" s="53"/>
      <c r="MWO64" s="53"/>
      <c r="MWP64" s="53"/>
      <c r="MWR64" s="53"/>
      <c r="MXE64" s="53"/>
      <c r="MXF64" s="53"/>
      <c r="MXH64" s="53"/>
      <c r="MXU64" s="53"/>
      <c r="MXV64" s="53"/>
      <c r="MXX64" s="53"/>
      <c r="MYK64" s="53"/>
      <c r="MYL64" s="53"/>
      <c r="MYN64" s="53"/>
      <c r="MZA64" s="53"/>
      <c r="MZB64" s="53"/>
      <c r="MZD64" s="53"/>
      <c r="MZQ64" s="53"/>
      <c r="MZR64" s="53"/>
      <c r="MZT64" s="53"/>
      <c r="NAG64" s="53"/>
      <c r="NAH64" s="53"/>
      <c r="NAJ64" s="53"/>
      <c r="NAW64" s="53"/>
      <c r="NAX64" s="53"/>
      <c r="NAZ64" s="53"/>
      <c r="NBM64" s="53"/>
      <c r="NBN64" s="53"/>
      <c r="NBP64" s="53"/>
      <c r="NCC64" s="53"/>
      <c r="NCD64" s="53"/>
      <c r="NCF64" s="53"/>
      <c r="NCS64" s="53"/>
      <c r="NCT64" s="53"/>
      <c r="NCV64" s="53"/>
      <c r="NDI64" s="53"/>
      <c r="NDJ64" s="53"/>
      <c r="NDL64" s="53"/>
      <c r="NDY64" s="53"/>
      <c r="NDZ64" s="53"/>
      <c r="NEB64" s="53"/>
      <c r="NEO64" s="53"/>
      <c r="NEP64" s="53"/>
      <c r="NER64" s="53"/>
      <c r="NFE64" s="53"/>
      <c r="NFF64" s="53"/>
      <c r="NFH64" s="53"/>
      <c r="NFU64" s="53"/>
      <c r="NFV64" s="53"/>
      <c r="NFX64" s="53"/>
      <c r="NGK64" s="53"/>
      <c r="NGL64" s="53"/>
      <c r="NGN64" s="53"/>
      <c r="NHA64" s="53"/>
      <c r="NHB64" s="53"/>
      <c r="NHD64" s="53"/>
      <c r="NHQ64" s="53"/>
      <c r="NHR64" s="53"/>
      <c r="NHT64" s="53"/>
      <c r="NIG64" s="53"/>
      <c r="NIH64" s="53"/>
      <c r="NIJ64" s="53"/>
      <c r="NIW64" s="53"/>
      <c r="NIX64" s="53"/>
      <c r="NIZ64" s="53"/>
      <c r="NJM64" s="53"/>
      <c r="NJN64" s="53"/>
      <c r="NJP64" s="53"/>
      <c r="NKC64" s="53"/>
      <c r="NKD64" s="53"/>
      <c r="NKF64" s="53"/>
      <c r="NKS64" s="53"/>
      <c r="NKT64" s="53"/>
      <c r="NKV64" s="53"/>
      <c r="NLI64" s="53"/>
      <c r="NLJ64" s="53"/>
      <c r="NLL64" s="53"/>
      <c r="NLY64" s="53"/>
      <c r="NLZ64" s="53"/>
      <c r="NMB64" s="53"/>
      <c r="NMO64" s="53"/>
      <c r="NMP64" s="53"/>
      <c r="NMR64" s="53"/>
      <c r="NNE64" s="53"/>
      <c r="NNF64" s="53"/>
      <c r="NNH64" s="53"/>
      <c r="NNU64" s="53"/>
      <c r="NNV64" s="53"/>
      <c r="NNX64" s="53"/>
      <c r="NOK64" s="53"/>
      <c r="NOL64" s="53"/>
      <c r="NON64" s="53"/>
      <c r="NPA64" s="53"/>
      <c r="NPB64" s="53"/>
      <c r="NPD64" s="53"/>
      <c r="NPQ64" s="53"/>
      <c r="NPR64" s="53"/>
      <c r="NPT64" s="53"/>
      <c r="NQG64" s="53"/>
      <c r="NQH64" s="53"/>
      <c r="NQJ64" s="53"/>
      <c r="NQW64" s="53"/>
      <c r="NQX64" s="53"/>
      <c r="NQZ64" s="53"/>
      <c r="NRM64" s="53"/>
      <c r="NRN64" s="53"/>
      <c r="NRP64" s="53"/>
      <c r="NSC64" s="53"/>
      <c r="NSD64" s="53"/>
      <c r="NSF64" s="53"/>
      <c r="NSS64" s="53"/>
      <c r="NST64" s="53"/>
      <c r="NSV64" s="53"/>
      <c r="NTI64" s="53"/>
      <c r="NTJ64" s="53"/>
      <c r="NTL64" s="53"/>
      <c r="NTY64" s="53"/>
      <c r="NTZ64" s="53"/>
      <c r="NUB64" s="53"/>
      <c r="NUO64" s="53"/>
      <c r="NUP64" s="53"/>
      <c r="NUR64" s="53"/>
      <c r="NVE64" s="53"/>
      <c r="NVF64" s="53"/>
      <c r="NVH64" s="53"/>
      <c r="NVU64" s="53"/>
      <c r="NVV64" s="53"/>
      <c r="NVX64" s="53"/>
      <c r="NWK64" s="53"/>
      <c r="NWL64" s="53"/>
      <c r="NWN64" s="53"/>
      <c r="NXA64" s="53"/>
      <c r="NXB64" s="53"/>
      <c r="NXD64" s="53"/>
      <c r="NXQ64" s="53"/>
      <c r="NXR64" s="53"/>
      <c r="NXT64" s="53"/>
      <c r="NYG64" s="53"/>
      <c r="NYH64" s="53"/>
      <c r="NYJ64" s="53"/>
      <c r="NYW64" s="53"/>
      <c r="NYX64" s="53"/>
      <c r="NYZ64" s="53"/>
      <c r="NZM64" s="53"/>
      <c r="NZN64" s="53"/>
      <c r="NZP64" s="53"/>
      <c r="OAC64" s="53"/>
      <c r="OAD64" s="53"/>
      <c r="OAF64" s="53"/>
      <c r="OAS64" s="53"/>
      <c r="OAT64" s="53"/>
      <c r="OAV64" s="53"/>
      <c r="OBI64" s="53"/>
      <c r="OBJ64" s="53"/>
      <c r="OBL64" s="53"/>
      <c r="OBY64" s="53"/>
      <c r="OBZ64" s="53"/>
      <c r="OCB64" s="53"/>
      <c r="OCO64" s="53"/>
      <c r="OCP64" s="53"/>
      <c r="OCR64" s="53"/>
      <c r="ODE64" s="53"/>
      <c r="ODF64" s="53"/>
      <c r="ODH64" s="53"/>
      <c r="ODU64" s="53"/>
      <c r="ODV64" s="53"/>
      <c r="ODX64" s="53"/>
      <c r="OEK64" s="53"/>
      <c r="OEL64" s="53"/>
      <c r="OEN64" s="53"/>
      <c r="OFA64" s="53"/>
      <c r="OFB64" s="53"/>
      <c r="OFD64" s="53"/>
      <c r="OFQ64" s="53"/>
      <c r="OFR64" s="53"/>
      <c r="OFT64" s="53"/>
      <c r="OGG64" s="53"/>
      <c r="OGH64" s="53"/>
      <c r="OGJ64" s="53"/>
      <c r="OGW64" s="53"/>
      <c r="OGX64" s="53"/>
      <c r="OGZ64" s="53"/>
      <c r="OHM64" s="53"/>
      <c r="OHN64" s="53"/>
      <c r="OHP64" s="53"/>
      <c r="OIC64" s="53"/>
      <c r="OID64" s="53"/>
      <c r="OIF64" s="53"/>
      <c r="OIS64" s="53"/>
      <c r="OIT64" s="53"/>
      <c r="OIV64" s="53"/>
      <c r="OJI64" s="53"/>
      <c r="OJJ64" s="53"/>
      <c r="OJL64" s="53"/>
      <c r="OJY64" s="53"/>
      <c r="OJZ64" s="53"/>
      <c r="OKB64" s="53"/>
      <c r="OKO64" s="53"/>
      <c r="OKP64" s="53"/>
      <c r="OKR64" s="53"/>
      <c r="OLE64" s="53"/>
      <c r="OLF64" s="53"/>
      <c r="OLH64" s="53"/>
      <c r="OLU64" s="53"/>
      <c r="OLV64" s="53"/>
      <c r="OLX64" s="53"/>
      <c r="OMK64" s="53"/>
      <c r="OML64" s="53"/>
      <c r="OMN64" s="53"/>
      <c r="ONA64" s="53"/>
      <c r="ONB64" s="53"/>
      <c r="OND64" s="53"/>
      <c r="ONQ64" s="53"/>
      <c r="ONR64" s="53"/>
      <c r="ONT64" s="53"/>
      <c r="OOG64" s="53"/>
      <c r="OOH64" s="53"/>
      <c r="OOJ64" s="53"/>
      <c r="OOW64" s="53"/>
      <c r="OOX64" s="53"/>
      <c r="OOZ64" s="53"/>
      <c r="OPM64" s="53"/>
      <c r="OPN64" s="53"/>
      <c r="OPP64" s="53"/>
      <c r="OQC64" s="53"/>
      <c r="OQD64" s="53"/>
      <c r="OQF64" s="53"/>
      <c r="OQS64" s="53"/>
      <c r="OQT64" s="53"/>
      <c r="OQV64" s="53"/>
      <c r="ORI64" s="53"/>
      <c r="ORJ64" s="53"/>
      <c r="ORL64" s="53"/>
      <c r="ORY64" s="53"/>
      <c r="ORZ64" s="53"/>
      <c r="OSB64" s="53"/>
      <c r="OSO64" s="53"/>
      <c r="OSP64" s="53"/>
      <c r="OSR64" s="53"/>
      <c r="OTE64" s="53"/>
      <c r="OTF64" s="53"/>
      <c r="OTH64" s="53"/>
      <c r="OTU64" s="53"/>
      <c r="OTV64" s="53"/>
      <c r="OTX64" s="53"/>
      <c r="OUK64" s="53"/>
      <c r="OUL64" s="53"/>
      <c r="OUN64" s="53"/>
      <c r="OVA64" s="53"/>
      <c r="OVB64" s="53"/>
      <c r="OVD64" s="53"/>
      <c r="OVQ64" s="53"/>
      <c r="OVR64" s="53"/>
      <c r="OVT64" s="53"/>
      <c r="OWG64" s="53"/>
      <c r="OWH64" s="53"/>
      <c r="OWJ64" s="53"/>
      <c r="OWW64" s="53"/>
      <c r="OWX64" s="53"/>
      <c r="OWZ64" s="53"/>
      <c r="OXM64" s="53"/>
      <c r="OXN64" s="53"/>
      <c r="OXP64" s="53"/>
      <c r="OYC64" s="53"/>
      <c r="OYD64" s="53"/>
      <c r="OYF64" s="53"/>
      <c r="OYS64" s="53"/>
      <c r="OYT64" s="53"/>
      <c r="OYV64" s="53"/>
      <c r="OZI64" s="53"/>
      <c r="OZJ64" s="53"/>
      <c r="OZL64" s="53"/>
      <c r="OZY64" s="53"/>
      <c r="OZZ64" s="53"/>
      <c r="PAB64" s="53"/>
      <c r="PAO64" s="53"/>
      <c r="PAP64" s="53"/>
      <c r="PAR64" s="53"/>
      <c r="PBE64" s="53"/>
      <c r="PBF64" s="53"/>
      <c r="PBH64" s="53"/>
      <c r="PBU64" s="53"/>
      <c r="PBV64" s="53"/>
      <c r="PBX64" s="53"/>
      <c r="PCK64" s="53"/>
      <c r="PCL64" s="53"/>
      <c r="PCN64" s="53"/>
      <c r="PDA64" s="53"/>
      <c r="PDB64" s="53"/>
      <c r="PDD64" s="53"/>
      <c r="PDQ64" s="53"/>
      <c r="PDR64" s="53"/>
      <c r="PDT64" s="53"/>
      <c r="PEG64" s="53"/>
      <c r="PEH64" s="53"/>
      <c r="PEJ64" s="53"/>
      <c r="PEW64" s="53"/>
      <c r="PEX64" s="53"/>
      <c r="PEZ64" s="53"/>
      <c r="PFM64" s="53"/>
      <c r="PFN64" s="53"/>
      <c r="PFP64" s="53"/>
      <c r="PGC64" s="53"/>
      <c r="PGD64" s="53"/>
      <c r="PGF64" s="53"/>
      <c r="PGS64" s="53"/>
      <c r="PGT64" s="53"/>
      <c r="PGV64" s="53"/>
      <c r="PHI64" s="53"/>
      <c r="PHJ64" s="53"/>
      <c r="PHL64" s="53"/>
      <c r="PHY64" s="53"/>
      <c r="PHZ64" s="53"/>
      <c r="PIB64" s="53"/>
      <c r="PIO64" s="53"/>
      <c r="PIP64" s="53"/>
      <c r="PIR64" s="53"/>
      <c r="PJE64" s="53"/>
      <c r="PJF64" s="53"/>
      <c r="PJH64" s="53"/>
      <c r="PJU64" s="53"/>
      <c r="PJV64" s="53"/>
      <c r="PJX64" s="53"/>
      <c r="PKK64" s="53"/>
      <c r="PKL64" s="53"/>
      <c r="PKN64" s="53"/>
      <c r="PLA64" s="53"/>
      <c r="PLB64" s="53"/>
      <c r="PLD64" s="53"/>
      <c r="PLQ64" s="53"/>
      <c r="PLR64" s="53"/>
      <c r="PLT64" s="53"/>
      <c r="PMG64" s="53"/>
      <c r="PMH64" s="53"/>
      <c r="PMJ64" s="53"/>
      <c r="PMW64" s="53"/>
      <c r="PMX64" s="53"/>
      <c r="PMZ64" s="53"/>
      <c r="PNM64" s="53"/>
      <c r="PNN64" s="53"/>
      <c r="PNP64" s="53"/>
      <c r="POC64" s="53"/>
      <c r="POD64" s="53"/>
      <c r="POF64" s="53"/>
      <c r="POS64" s="53"/>
      <c r="POT64" s="53"/>
      <c r="POV64" s="53"/>
      <c r="PPI64" s="53"/>
      <c r="PPJ64" s="53"/>
      <c r="PPL64" s="53"/>
      <c r="PPY64" s="53"/>
      <c r="PPZ64" s="53"/>
      <c r="PQB64" s="53"/>
      <c r="PQO64" s="53"/>
      <c r="PQP64" s="53"/>
      <c r="PQR64" s="53"/>
      <c r="PRE64" s="53"/>
      <c r="PRF64" s="53"/>
      <c r="PRH64" s="53"/>
      <c r="PRU64" s="53"/>
      <c r="PRV64" s="53"/>
      <c r="PRX64" s="53"/>
      <c r="PSK64" s="53"/>
      <c r="PSL64" s="53"/>
      <c r="PSN64" s="53"/>
      <c r="PTA64" s="53"/>
      <c r="PTB64" s="53"/>
      <c r="PTD64" s="53"/>
      <c r="PTQ64" s="53"/>
      <c r="PTR64" s="53"/>
      <c r="PTT64" s="53"/>
      <c r="PUG64" s="53"/>
      <c r="PUH64" s="53"/>
      <c r="PUJ64" s="53"/>
      <c r="PUW64" s="53"/>
      <c r="PUX64" s="53"/>
      <c r="PUZ64" s="53"/>
      <c r="PVM64" s="53"/>
      <c r="PVN64" s="53"/>
      <c r="PVP64" s="53"/>
      <c r="PWC64" s="53"/>
      <c r="PWD64" s="53"/>
      <c r="PWF64" s="53"/>
      <c r="PWS64" s="53"/>
      <c r="PWT64" s="53"/>
      <c r="PWV64" s="53"/>
      <c r="PXI64" s="53"/>
      <c r="PXJ64" s="53"/>
      <c r="PXL64" s="53"/>
      <c r="PXY64" s="53"/>
      <c r="PXZ64" s="53"/>
      <c r="PYB64" s="53"/>
      <c r="PYO64" s="53"/>
      <c r="PYP64" s="53"/>
      <c r="PYR64" s="53"/>
      <c r="PZE64" s="53"/>
      <c r="PZF64" s="53"/>
      <c r="PZH64" s="53"/>
      <c r="PZU64" s="53"/>
      <c r="PZV64" s="53"/>
      <c r="PZX64" s="53"/>
      <c r="QAK64" s="53"/>
      <c r="QAL64" s="53"/>
      <c r="QAN64" s="53"/>
      <c r="QBA64" s="53"/>
      <c r="QBB64" s="53"/>
      <c r="QBD64" s="53"/>
      <c r="QBQ64" s="53"/>
      <c r="QBR64" s="53"/>
      <c r="QBT64" s="53"/>
      <c r="QCG64" s="53"/>
      <c r="QCH64" s="53"/>
      <c r="QCJ64" s="53"/>
      <c r="QCW64" s="53"/>
      <c r="QCX64" s="53"/>
      <c r="QCZ64" s="53"/>
      <c r="QDM64" s="53"/>
      <c r="QDN64" s="53"/>
      <c r="QDP64" s="53"/>
      <c r="QEC64" s="53"/>
      <c r="QED64" s="53"/>
      <c r="QEF64" s="53"/>
      <c r="QES64" s="53"/>
      <c r="QET64" s="53"/>
      <c r="QEV64" s="53"/>
      <c r="QFI64" s="53"/>
      <c r="QFJ64" s="53"/>
      <c r="QFL64" s="53"/>
      <c r="QFY64" s="53"/>
      <c r="QFZ64" s="53"/>
      <c r="QGB64" s="53"/>
      <c r="QGO64" s="53"/>
      <c r="QGP64" s="53"/>
      <c r="QGR64" s="53"/>
      <c r="QHE64" s="53"/>
      <c r="QHF64" s="53"/>
      <c r="QHH64" s="53"/>
      <c r="QHU64" s="53"/>
      <c r="QHV64" s="53"/>
      <c r="QHX64" s="53"/>
      <c r="QIK64" s="53"/>
      <c r="QIL64" s="53"/>
      <c r="QIN64" s="53"/>
      <c r="QJA64" s="53"/>
      <c r="QJB64" s="53"/>
      <c r="QJD64" s="53"/>
      <c r="QJQ64" s="53"/>
      <c r="QJR64" s="53"/>
      <c r="QJT64" s="53"/>
      <c r="QKG64" s="53"/>
      <c r="QKH64" s="53"/>
      <c r="QKJ64" s="53"/>
      <c r="QKW64" s="53"/>
      <c r="QKX64" s="53"/>
      <c r="QKZ64" s="53"/>
      <c r="QLM64" s="53"/>
      <c r="QLN64" s="53"/>
      <c r="QLP64" s="53"/>
      <c r="QMC64" s="53"/>
      <c r="QMD64" s="53"/>
      <c r="QMF64" s="53"/>
      <c r="QMS64" s="53"/>
      <c r="QMT64" s="53"/>
      <c r="QMV64" s="53"/>
      <c r="QNI64" s="53"/>
      <c r="QNJ64" s="53"/>
      <c r="QNL64" s="53"/>
      <c r="QNY64" s="53"/>
      <c r="QNZ64" s="53"/>
      <c r="QOB64" s="53"/>
      <c r="QOO64" s="53"/>
      <c r="QOP64" s="53"/>
      <c r="QOR64" s="53"/>
      <c r="QPE64" s="53"/>
      <c r="QPF64" s="53"/>
      <c r="QPH64" s="53"/>
      <c r="QPU64" s="53"/>
      <c r="QPV64" s="53"/>
      <c r="QPX64" s="53"/>
      <c r="QQK64" s="53"/>
      <c r="QQL64" s="53"/>
      <c r="QQN64" s="53"/>
      <c r="QRA64" s="53"/>
      <c r="QRB64" s="53"/>
      <c r="QRD64" s="53"/>
      <c r="QRQ64" s="53"/>
      <c r="QRR64" s="53"/>
      <c r="QRT64" s="53"/>
      <c r="QSG64" s="53"/>
      <c r="QSH64" s="53"/>
      <c r="QSJ64" s="53"/>
      <c r="QSW64" s="53"/>
      <c r="QSX64" s="53"/>
      <c r="QSZ64" s="53"/>
      <c r="QTM64" s="53"/>
      <c r="QTN64" s="53"/>
      <c r="QTP64" s="53"/>
      <c r="QUC64" s="53"/>
      <c r="QUD64" s="53"/>
      <c r="QUF64" s="53"/>
      <c r="QUS64" s="53"/>
      <c r="QUT64" s="53"/>
      <c r="QUV64" s="53"/>
      <c r="QVI64" s="53"/>
      <c r="QVJ64" s="53"/>
      <c r="QVL64" s="53"/>
      <c r="QVY64" s="53"/>
      <c r="QVZ64" s="53"/>
      <c r="QWB64" s="53"/>
      <c r="QWO64" s="53"/>
      <c r="QWP64" s="53"/>
      <c r="QWR64" s="53"/>
      <c r="QXE64" s="53"/>
      <c r="QXF64" s="53"/>
      <c r="QXH64" s="53"/>
      <c r="QXU64" s="53"/>
      <c r="QXV64" s="53"/>
      <c r="QXX64" s="53"/>
      <c r="QYK64" s="53"/>
      <c r="QYL64" s="53"/>
      <c r="QYN64" s="53"/>
      <c r="QZA64" s="53"/>
      <c r="QZB64" s="53"/>
      <c r="QZD64" s="53"/>
      <c r="QZQ64" s="53"/>
      <c r="QZR64" s="53"/>
      <c r="QZT64" s="53"/>
      <c r="RAG64" s="53"/>
      <c r="RAH64" s="53"/>
      <c r="RAJ64" s="53"/>
      <c r="RAW64" s="53"/>
      <c r="RAX64" s="53"/>
      <c r="RAZ64" s="53"/>
      <c r="RBM64" s="53"/>
      <c r="RBN64" s="53"/>
      <c r="RBP64" s="53"/>
      <c r="RCC64" s="53"/>
      <c r="RCD64" s="53"/>
      <c r="RCF64" s="53"/>
      <c r="RCS64" s="53"/>
      <c r="RCT64" s="53"/>
      <c r="RCV64" s="53"/>
      <c r="RDI64" s="53"/>
      <c r="RDJ64" s="53"/>
      <c r="RDL64" s="53"/>
      <c r="RDY64" s="53"/>
      <c r="RDZ64" s="53"/>
      <c r="REB64" s="53"/>
      <c r="REO64" s="53"/>
      <c r="REP64" s="53"/>
      <c r="RER64" s="53"/>
      <c r="RFE64" s="53"/>
      <c r="RFF64" s="53"/>
      <c r="RFH64" s="53"/>
      <c r="RFU64" s="53"/>
      <c r="RFV64" s="53"/>
      <c r="RFX64" s="53"/>
      <c r="RGK64" s="53"/>
      <c r="RGL64" s="53"/>
      <c r="RGN64" s="53"/>
      <c r="RHA64" s="53"/>
      <c r="RHB64" s="53"/>
      <c r="RHD64" s="53"/>
      <c r="RHQ64" s="53"/>
      <c r="RHR64" s="53"/>
      <c r="RHT64" s="53"/>
      <c r="RIG64" s="53"/>
      <c r="RIH64" s="53"/>
      <c r="RIJ64" s="53"/>
      <c r="RIW64" s="53"/>
      <c r="RIX64" s="53"/>
      <c r="RIZ64" s="53"/>
      <c r="RJM64" s="53"/>
      <c r="RJN64" s="53"/>
      <c r="RJP64" s="53"/>
      <c r="RKC64" s="53"/>
      <c r="RKD64" s="53"/>
      <c r="RKF64" s="53"/>
      <c r="RKS64" s="53"/>
      <c r="RKT64" s="53"/>
      <c r="RKV64" s="53"/>
      <c r="RLI64" s="53"/>
      <c r="RLJ64" s="53"/>
      <c r="RLL64" s="53"/>
      <c r="RLY64" s="53"/>
      <c r="RLZ64" s="53"/>
      <c r="RMB64" s="53"/>
      <c r="RMO64" s="53"/>
      <c r="RMP64" s="53"/>
      <c r="RMR64" s="53"/>
      <c r="RNE64" s="53"/>
      <c r="RNF64" s="53"/>
      <c r="RNH64" s="53"/>
      <c r="RNU64" s="53"/>
      <c r="RNV64" s="53"/>
      <c r="RNX64" s="53"/>
      <c r="ROK64" s="53"/>
      <c r="ROL64" s="53"/>
      <c r="RON64" s="53"/>
      <c r="RPA64" s="53"/>
      <c r="RPB64" s="53"/>
      <c r="RPD64" s="53"/>
      <c r="RPQ64" s="53"/>
      <c r="RPR64" s="53"/>
      <c r="RPT64" s="53"/>
      <c r="RQG64" s="53"/>
      <c r="RQH64" s="53"/>
      <c r="RQJ64" s="53"/>
      <c r="RQW64" s="53"/>
      <c r="RQX64" s="53"/>
      <c r="RQZ64" s="53"/>
      <c r="RRM64" s="53"/>
      <c r="RRN64" s="53"/>
      <c r="RRP64" s="53"/>
      <c r="RSC64" s="53"/>
      <c r="RSD64" s="53"/>
      <c r="RSF64" s="53"/>
      <c r="RSS64" s="53"/>
      <c r="RST64" s="53"/>
      <c r="RSV64" s="53"/>
      <c r="RTI64" s="53"/>
      <c r="RTJ64" s="53"/>
      <c r="RTL64" s="53"/>
      <c r="RTY64" s="53"/>
      <c r="RTZ64" s="53"/>
      <c r="RUB64" s="53"/>
      <c r="RUO64" s="53"/>
      <c r="RUP64" s="53"/>
      <c r="RUR64" s="53"/>
      <c r="RVE64" s="53"/>
      <c r="RVF64" s="53"/>
      <c r="RVH64" s="53"/>
      <c r="RVU64" s="53"/>
      <c r="RVV64" s="53"/>
      <c r="RVX64" s="53"/>
      <c r="RWK64" s="53"/>
      <c r="RWL64" s="53"/>
      <c r="RWN64" s="53"/>
      <c r="RXA64" s="53"/>
      <c r="RXB64" s="53"/>
      <c r="RXD64" s="53"/>
      <c r="RXQ64" s="53"/>
      <c r="RXR64" s="53"/>
      <c r="RXT64" s="53"/>
      <c r="RYG64" s="53"/>
      <c r="RYH64" s="53"/>
      <c r="RYJ64" s="53"/>
      <c r="RYW64" s="53"/>
      <c r="RYX64" s="53"/>
      <c r="RYZ64" s="53"/>
      <c r="RZM64" s="53"/>
      <c r="RZN64" s="53"/>
      <c r="RZP64" s="53"/>
      <c r="SAC64" s="53"/>
      <c r="SAD64" s="53"/>
      <c r="SAF64" s="53"/>
      <c r="SAS64" s="53"/>
      <c r="SAT64" s="53"/>
      <c r="SAV64" s="53"/>
      <c r="SBI64" s="53"/>
      <c r="SBJ64" s="53"/>
      <c r="SBL64" s="53"/>
      <c r="SBY64" s="53"/>
      <c r="SBZ64" s="53"/>
      <c r="SCB64" s="53"/>
      <c r="SCO64" s="53"/>
      <c r="SCP64" s="53"/>
      <c r="SCR64" s="53"/>
      <c r="SDE64" s="53"/>
      <c r="SDF64" s="53"/>
      <c r="SDH64" s="53"/>
      <c r="SDU64" s="53"/>
      <c r="SDV64" s="53"/>
      <c r="SDX64" s="53"/>
      <c r="SEK64" s="53"/>
      <c r="SEL64" s="53"/>
      <c r="SEN64" s="53"/>
      <c r="SFA64" s="53"/>
      <c r="SFB64" s="53"/>
      <c r="SFD64" s="53"/>
      <c r="SFQ64" s="53"/>
      <c r="SFR64" s="53"/>
      <c r="SFT64" s="53"/>
      <c r="SGG64" s="53"/>
      <c r="SGH64" s="53"/>
      <c r="SGJ64" s="53"/>
      <c r="SGW64" s="53"/>
      <c r="SGX64" s="53"/>
      <c r="SGZ64" s="53"/>
      <c r="SHM64" s="53"/>
      <c r="SHN64" s="53"/>
      <c r="SHP64" s="53"/>
      <c r="SIC64" s="53"/>
      <c r="SID64" s="53"/>
      <c r="SIF64" s="53"/>
      <c r="SIS64" s="53"/>
      <c r="SIT64" s="53"/>
      <c r="SIV64" s="53"/>
      <c r="SJI64" s="53"/>
      <c r="SJJ64" s="53"/>
      <c r="SJL64" s="53"/>
      <c r="SJY64" s="53"/>
      <c r="SJZ64" s="53"/>
      <c r="SKB64" s="53"/>
      <c r="SKO64" s="53"/>
      <c r="SKP64" s="53"/>
      <c r="SKR64" s="53"/>
      <c r="SLE64" s="53"/>
      <c r="SLF64" s="53"/>
      <c r="SLH64" s="53"/>
      <c r="SLU64" s="53"/>
      <c r="SLV64" s="53"/>
      <c r="SLX64" s="53"/>
      <c r="SMK64" s="53"/>
      <c r="SML64" s="53"/>
      <c r="SMN64" s="53"/>
      <c r="SNA64" s="53"/>
      <c r="SNB64" s="53"/>
      <c r="SND64" s="53"/>
      <c r="SNQ64" s="53"/>
      <c r="SNR64" s="53"/>
      <c r="SNT64" s="53"/>
      <c r="SOG64" s="53"/>
      <c r="SOH64" s="53"/>
      <c r="SOJ64" s="53"/>
      <c r="SOW64" s="53"/>
      <c r="SOX64" s="53"/>
      <c r="SOZ64" s="53"/>
      <c r="SPM64" s="53"/>
      <c r="SPN64" s="53"/>
      <c r="SPP64" s="53"/>
      <c r="SQC64" s="53"/>
      <c r="SQD64" s="53"/>
      <c r="SQF64" s="53"/>
      <c r="SQS64" s="53"/>
      <c r="SQT64" s="53"/>
      <c r="SQV64" s="53"/>
      <c r="SRI64" s="53"/>
      <c r="SRJ64" s="53"/>
      <c r="SRL64" s="53"/>
      <c r="SRY64" s="53"/>
      <c r="SRZ64" s="53"/>
      <c r="SSB64" s="53"/>
      <c r="SSO64" s="53"/>
      <c r="SSP64" s="53"/>
      <c r="SSR64" s="53"/>
      <c r="STE64" s="53"/>
      <c r="STF64" s="53"/>
      <c r="STH64" s="53"/>
      <c r="STU64" s="53"/>
      <c r="STV64" s="53"/>
      <c r="STX64" s="53"/>
      <c r="SUK64" s="53"/>
      <c r="SUL64" s="53"/>
      <c r="SUN64" s="53"/>
      <c r="SVA64" s="53"/>
      <c r="SVB64" s="53"/>
      <c r="SVD64" s="53"/>
      <c r="SVQ64" s="53"/>
      <c r="SVR64" s="53"/>
      <c r="SVT64" s="53"/>
      <c r="SWG64" s="53"/>
      <c r="SWH64" s="53"/>
      <c r="SWJ64" s="53"/>
      <c r="SWW64" s="53"/>
      <c r="SWX64" s="53"/>
      <c r="SWZ64" s="53"/>
      <c r="SXM64" s="53"/>
      <c r="SXN64" s="53"/>
      <c r="SXP64" s="53"/>
      <c r="SYC64" s="53"/>
      <c r="SYD64" s="53"/>
      <c r="SYF64" s="53"/>
      <c r="SYS64" s="53"/>
      <c r="SYT64" s="53"/>
      <c r="SYV64" s="53"/>
      <c r="SZI64" s="53"/>
      <c r="SZJ64" s="53"/>
      <c r="SZL64" s="53"/>
      <c r="SZY64" s="53"/>
      <c r="SZZ64" s="53"/>
      <c r="TAB64" s="53"/>
      <c r="TAO64" s="53"/>
      <c r="TAP64" s="53"/>
      <c r="TAR64" s="53"/>
      <c r="TBE64" s="53"/>
      <c r="TBF64" s="53"/>
      <c r="TBH64" s="53"/>
      <c r="TBU64" s="53"/>
      <c r="TBV64" s="53"/>
      <c r="TBX64" s="53"/>
      <c r="TCK64" s="53"/>
      <c r="TCL64" s="53"/>
      <c r="TCN64" s="53"/>
      <c r="TDA64" s="53"/>
      <c r="TDB64" s="53"/>
      <c r="TDD64" s="53"/>
      <c r="TDQ64" s="53"/>
      <c r="TDR64" s="53"/>
      <c r="TDT64" s="53"/>
      <c r="TEG64" s="53"/>
      <c r="TEH64" s="53"/>
      <c r="TEJ64" s="53"/>
      <c r="TEW64" s="53"/>
      <c r="TEX64" s="53"/>
      <c r="TEZ64" s="53"/>
      <c r="TFM64" s="53"/>
      <c r="TFN64" s="53"/>
      <c r="TFP64" s="53"/>
      <c r="TGC64" s="53"/>
      <c r="TGD64" s="53"/>
      <c r="TGF64" s="53"/>
      <c r="TGS64" s="53"/>
      <c r="TGT64" s="53"/>
      <c r="TGV64" s="53"/>
      <c r="THI64" s="53"/>
      <c r="THJ64" s="53"/>
      <c r="THL64" s="53"/>
      <c r="THY64" s="53"/>
      <c r="THZ64" s="53"/>
      <c r="TIB64" s="53"/>
      <c r="TIO64" s="53"/>
      <c r="TIP64" s="53"/>
      <c r="TIR64" s="53"/>
      <c r="TJE64" s="53"/>
      <c r="TJF64" s="53"/>
      <c r="TJH64" s="53"/>
      <c r="TJU64" s="53"/>
      <c r="TJV64" s="53"/>
      <c r="TJX64" s="53"/>
      <c r="TKK64" s="53"/>
      <c r="TKL64" s="53"/>
      <c r="TKN64" s="53"/>
      <c r="TLA64" s="53"/>
      <c r="TLB64" s="53"/>
      <c r="TLD64" s="53"/>
      <c r="TLQ64" s="53"/>
      <c r="TLR64" s="53"/>
      <c r="TLT64" s="53"/>
      <c r="TMG64" s="53"/>
      <c r="TMH64" s="53"/>
      <c r="TMJ64" s="53"/>
      <c r="TMW64" s="53"/>
      <c r="TMX64" s="53"/>
      <c r="TMZ64" s="53"/>
      <c r="TNM64" s="53"/>
      <c r="TNN64" s="53"/>
      <c r="TNP64" s="53"/>
      <c r="TOC64" s="53"/>
      <c r="TOD64" s="53"/>
      <c r="TOF64" s="53"/>
      <c r="TOS64" s="53"/>
      <c r="TOT64" s="53"/>
      <c r="TOV64" s="53"/>
      <c r="TPI64" s="53"/>
      <c r="TPJ64" s="53"/>
      <c r="TPL64" s="53"/>
      <c r="TPY64" s="53"/>
      <c r="TPZ64" s="53"/>
      <c r="TQB64" s="53"/>
      <c r="TQO64" s="53"/>
      <c r="TQP64" s="53"/>
      <c r="TQR64" s="53"/>
      <c r="TRE64" s="53"/>
      <c r="TRF64" s="53"/>
      <c r="TRH64" s="53"/>
      <c r="TRU64" s="53"/>
      <c r="TRV64" s="53"/>
      <c r="TRX64" s="53"/>
      <c r="TSK64" s="53"/>
      <c r="TSL64" s="53"/>
      <c r="TSN64" s="53"/>
      <c r="TTA64" s="53"/>
      <c r="TTB64" s="53"/>
      <c r="TTD64" s="53"/>
      <c r="TTQ64" s="53"/>
      <c r="TTR64" s="53"/>
      <c r="TTT64" s="53"/>
      <c r="TUG64" s="53"/>
      <c r="TUH64" s="53"/>
      <c r="TUJ64" s="53"/>
      <c r="TUW64" s="53"/>
      <c r="TUX64" s="53"/>
      <c r="TUZ64" s="53"/>
      <c r="TVM64" s="53"/>
      <c r="TVN64" s="53"/>
      <c r="TVP64" s="53"/>
      <c r="TWC64" s="53"/>
      <c r="TWD64" s="53"/>
      <c r="TWF64" s="53"/>
      <c r="TWS64" s="53"/>
      <c r="TWT64" s="53"/>
      <c r="TWV64" s="53"/>
      <c r="TXI64" s="53"/>
      <c r="TXJ64" s="53"/>
      <c r="TXL64" s="53"/>
      <c r="TXY64" s="53"/>
      <c r="TXZ64" s="53"/>
      <c r="TYB64" s="53"/>
      <c r="TYO64" s="53"/>
      <c r="TYP64" s="53"/>
      <c r="TYR64" s="53"/>
      <c r="TZE64" s="53"/>
      <c r="TZF64" s="53"/>
      <c r="TZH64" s="53"/>
      <c r="TZU64" s="53"/>
      <c r="TZV64" s="53"/>
      <c r="TZX64" s="53"/>
      <c r="UAK64" s="53"/>
      <c r="UAL64" s="53"/>
      <c r="UAN64" s="53"/>
      <c r="UBA64" s="53"/>
      <c r="UBB64" s="53"/>
      <c r="UBD64" s="53"/>
      <c r="UBQ64" s="53"/>
      <c r="UBR64" s="53"/>
      <c r="UBT64" s="53"/>
      <c r="UCG64" s="53"/>
      <c r="UCH64" s="53"/>
      <c r="UCJ64" s="53"/>
      <c r="UCW64" s="53"/>
      <c r="UCX64" s="53"/>
      <c r="UCZ64" s="53"/>
      <c r="UDM64" s="53"/>
      <c r="UDN64" s="53"/>
      <c r="UDP64" s="53"/>
      <c r="UEC64" s="53"/>
      <c r="UED64" s="53"/>
      <c r="UEF64" s="53"/>
      <c r="UES64" s="53"/>
      <c r="UET64" s="53"/>
      <c r="UEV64" s="53"/>
      <c r="UFI64" s="53"/>
      <c r="UFJ64" s="53"/>
      <c r="UFL64" s="53"/>
      <c r="UFY64" s="53"/>
      <c r="UFZ64" s="53"/>
      <c r="UGB64" s="53"/>
      <c r="UGO64" s="53"/>
      <c r="UGP64" s="53"/>
      <c r="UGR64" s="53"/>
      <c r="UHE64" s="53"/>
      <c r="UHF64" s="53"/>
      <c r="UHH64" s="53"/>
      <c r="UHU64" s="53"/>
      <c r="UHV64" s="53"/>
      <c r="UHX64" s="53"/>
      <c r="UIK64" s="53"/>
      <c r="UIL64" s="53"/>
      <c r="UIN64" s="53"/>
      <c r="UJA64" s="53"/>
      <c r="UJB64" s="53"/>
      <c r="UJD64" s="53"/>
      <c r="UJQ64" s="53"/>
      <c r="UJR64" s="53"/>
      <c r="UJT64" s="53"/>
      <c r="UKG64" s="53"/>
      <c r="UKH64" s="53"/>
      <c r="UKJ64" s="53"/>
      <c r="UKW64" s="53"/>
      <c r="UKX64" s="53"/>
      <c r="UKZ64" s="53"/>
      <c r="ULM64" s="53"/>
      <c r="ULN64" s="53"/>
      <c r="ULP64" s="53"/>
      <c r="UMC64" s="53"/>
      <c r="UMD64" s="53"/>
      <c r="UMF64" s="53"/>
      <c r="UMS64" s="53"/>
      <c r="UMT64" s="53"/>
      <c r="UMV64" s="53"/>
      <c r="UNI64" s="53"/>
      <c r="UNJ64" s="53"/>
      <c r="UNL64" s="53"/>
      <c r="UNY64" s="53"/>
      <c r="UNZ64" s="53"/>
      <c r="UOB64" s="53"/>
      <c r="UOO64" s="53"/>
      <c r="UOP64" s="53"/>
      <c r="UOR64" s="53"/>
      <c r="UPE64" s="53"/>
      <c r="UPF64" s="53"/>
      <c r="UPH64" s="53"/>
      <c r="UPU64" s="53"/>
      <c r="UPV64" s="53"/>
      <c r="UPX64" s="53"/>
      <c r="UQK64" s="53"/>
      <c r="UQL64" s="53"/>
      <c r="UQN64" s="53"/>
      <c r="URA64" s="53"/>
      <c r="URB64" s="53"/>
      <c r="URD64" s="53"/>
      <c r="URQ64" s="53"/>
      <c r="URR64" s="53"/>
      <c r="URT64" s="53"/>
      <c r="USG64" s="53"/>
      <c r="USH64" s="53"/>
      <c r="USJ64" s="53"/>
      <c r="USW64" s="53"/>
      <c r="USX64" s="53"/>
      <c r="USZ64" s="53"/>
      <c r="UTM64" s="53"/>
      <c r="UTN64" s="53"/>
      <c r="UTP64" s="53"/>
      <c r="UUC64" s="53"/>
      <c r="UUD64" s="53"/>
      <c r="UUF64" s="53"/>
      <c r="UUS64" s="53"/>
      <c r="UUT64" s="53"/>
      <c r="UUV64" s="53"/>
      <c r="UVI64" s="53"/>
      <c r="UVJ64" s="53"/>
      <c r="UVL64" s="53"/>
      <c r="UVY64" s="53"/>
      <c r="UVZ64" s="53"/>
      <c r="UWB64" s="53"/>
      <c r="UWO64" s="53"/>
      <c r="UWP64" s="53"/>
      <c r="UWR64" s="53"/>
      <c r="UXE64" s="53"/>
      <c r="UXF64" s="53"/>
      <c r="UXH64" s="53"/>
      <c r="UXU64" s="53"/>
      <c r="UXV64" s="53"/>
      <c r="UXX64" s="53"/>
      <c r="UYK64" s="53"/>
      <c r="UYL64" s="53"/>
      <c r="UYN64" s="53"/>
      <c r="UZA64" s="53"/>
      <c r="UZB64" s="53"/>
      <c r="UZD64" s="53"/>
      <c r="UZQ64" s="53"/>
      <c r="UZR64" s="53"/>
      <c r="UZT64" s="53"/>
      <c r="VAG64" s="53"/>
      <c r="VAH64" s="53"/>
      <c r="VAJ64" s="53"/>
      <c r="VAW64" s="53"/>
      <c r="VAX64" s="53"/>
      <c r="VAZ64" s="53"/>
      <c r="VBM64" s="53"/>
      <c r="VBN64" s="53"/>
      <c r="VBP64" s="53"/>
      <c r="VCC64" s="53"/>
      <c r="VCD64" s="53"/>
      <c r="VCF64" s="53"/>
      <c r="VCS64" s="53"/>
      <c r="VCT64" s="53"/>
      <c r="VCV64" s="53"/>
      <c r="VDI64" s="53"/>
      <c r="VDJ64" s="53"/>
      <c r="VDL64" s="53"/>
      <c r="VDY64" s="53"/>
      <c r="VDZ64" s="53"/>
      <c r="VEB64" s="53"/>
      <c r="VEO64" s="53"/>
      <c r="VEP64" s="53"/>
      <c r="VER64" s="53"/>
      <c r="VFE64" s="53"/>
      <c r="VFF64" s="53"/>
      <c r="VFH64" s="53"/>
      <c r="VFU64" s="53"/>
      <c r="VFV64" s="53"/>
      <c r="VFX64" s="53"/>
      <c r="VGK64" s="53"/>
      <c r="VGL64" s="53"/>
      <c r="VGN64" s="53"/>
      <c r="VHA64" s="53"/>
      <c r="VHB64" s="53"/>
      <c r="VHD64" s="53"/>
      <c r="VHQ64" s="53"/>
      <c r="VHR64" s="53"/>
      <c r="VHT64" s="53"/>
      <c r="VIG64" s="53"/>
      <c r="VIH64" s="53"/>
      <c r="VIJ64" s="53"/>
      <c r="VIW64" s="53"/>
      <c r="VIX64" s="53"/>
      <c r="VIZ64" s="53"/>
      <c r="VJM64" s="53"/>
      <c r="VJN64" s="53"/>
      <c r="VJP64" s="53"/>
      <c r="VKC64" s="53"/>
      <c r="VKD64" s="53"/>
      <c r="VKF64" s="53"/>
      <c r="VKS64" s="53"/>
      <c r="VKT64" s="53"/>
      <c r="VKV64" s="53"/>
      <c r="VLI64" s="53"/>
      <c r="VLJ64" s="53"/>
      <c r="VLL64" s="53"/>
      <c r="VLY64" s="53"/>
      <c r="VLZ64" s="53"/>
      <c r="VMB64" s="53"/>
      <c r="VMO64" s="53"/>
      <c r="VMP64" s="53"/>
      <c r="VMR64" s="53"/>
      <c r="VNE64" s="53"/>
      <c r="VNF64" s="53"/>
      <c r="VNH64" s="53"/>
      <c r="VNU64" s="53"/>
      <c r="VNV64" s="53"/>
      <c r="VNX64" s="53"/>
      <c r="VOK64" s="53"/>
      <c r="VOL64" s="53"/>
      <c r="VON64" s="53"/>
      <c r="VPA64" s="53"/>
      <c r="VPB64" s="53"/>
      <c r="VPD64" s="53"/>
      <c r="VPQ64" s="53"/>
      <c r="VPR64" s="53"/>
      <c r="VPT64" s="53"/>
      <c r="VQG64" s="53"/>
      <c r="VQH64" s="53"/>
      <c r="VQJ64" s="53"/>
      <c r="VQW64" s="53"/>
      <c r="VQX64" s="53"/>
      <c r="VQZ64" s="53"/>
      <c r="VRM64" s="53"/>
      <c r="VRN64" s="53"/>
      <c r="VRP64" s="53"/>
      <c r="VSC64" s="53"/>
      <c r="VSD64" s="53"/>
      <c r="VSF64" s="53"/>
      <c r="VSS64" s="53"/>
      <c r="VST64" s="53"/>
      <c r="VSV64" s="53"/>
      <c r="VTI64" s="53"/>
      <c r="VTJ64" s="53"/>
      <c r="VTL64" s="53"/>
      <c r="VTY64" s="53"/>
      <c r="VTZ64" s="53"/>
      <c r="VUB64" s="53"/>
      <c r="VUO64" s="53"/>
      <c r="VUP64" s="53"/>
      <c r="VUR64" s="53"/>
      <c r="VVE64" s="53"/>
      <c r="VVF64" s="53"/>
      <c r="VVH64" s="53"/>
      <c r="VVU64" s="53"/>
      <c r="VVV64" s="53"/>
      <c r="VVX64" s="53"/>
      <c r="VWK64" s="53"/>
      <c r="VWL64" s="53"/>
      <c r="VWN64" s="53"/>
      <c r="VXA64" s="53"/>
      <c r="VXB64" s="53"/>
      <c r="VXD64" s="53"/>
      <c r="VXQ64" s="53"/>
      <c r="VXR64" s="53"/>
      <c r="VXT64" s="53"/>
      <c r="VYG64" s="53"/>
      <c r="VYH64" s="53"/>
      <c r="VYJ64" s="53"/>
      <c r="VYW64" s="53"/>
      <c r="VYX64" s="53"/>
      <c r="VYZ64" s="53"/>
      <c r="VZM64" s="53"/>
      <c r="VZN64" s="53"/>
      <c r="VZP64" s="53"/>
      <c r="WAC64" s="53"/>
      <c r="WAD64" s="53"/>
      <c r="WAF64" s="53"/>
      <c r="WAS64" s="53"/>
      <c r="WAT64" s="53"/>
      <c r="WAV64" s="53"/>
      <c r="WBI64" s="53"/>
      <c r="WBJ64" s="53"/>
      <c r="WBL64" s="53"/>
      <c r="WBY64" s="53"/>
      <c r="WBZ64" s="53"/>
      <c r="WCB64" s="53"/>
      <c r="WCO64" s="53"/>
      <c r="WCP64" s="53"/>
      <c r="WCR64" s="53"/>
      <c r="WDE64" s="53"/>
      <c r="WDF64" s="53"/>
      <c r="WDH64" s="53"/>
      <c r="WDU64" s="53"/>
      <c r="WDV64" s="53"/>
      <c r="WDX64" s="53"/>
      <c r="WEK64" s="53"/>
      <c r="WEL64" s="53"/>
      <c r="WEN64" s="53"/>
      <c r="WFA64" s="53"/>
      <c r="WFB64" s="53"/>
      <c r="WFD64" s="53"/>
      <c r="WFQ64" s="53"/>
      <c r="WFR64" s="53"/>
      <c r="WFT64" s="53"/>
      <c r="WGG64" s="53"/>
      <c r="WGH64" s="53"/>
      <c r="WGJ64" s="53"/>
      <c r="WGW64" s="53"/>
      <c r="WGX64" s="53"/>
      <c r="WGZ64" s="53"/>
      <c r="WHM64" s="53"/>
      <c r="WHN64" s="53"/>
      <c r="WHP64" s="53"/>
      <c r="WIC64" s="53"/>
      <c r="WID64" s="53"/>
      <c r="WIF64" s="53"/>
      <c r="WIS64" s="53"/>
      <c r="WIT64" s="53"/>
      <c r="WIV64" s="53"/>
      <c r="WJI64" s="53"/>
      <c r="WJJ64" s="53"/>
      <c r="WJL64" s="53"/>
      <c r="WJY64" s="53"/>
      <c r="WJZ64" s="53"/>
      <c r="WKB64" s="53"/>
      <c r="WKO64" s="53"/>
      <c r="WKP64" s="53"/>
      <c r="WKR64" s="53"/>
      <c r="WLE64" s="53"/>
      <c r="WLF64" s="53"/>
      <c r="WLH64" s="53"/>
      <c r="WLU64" s="53"/>
      <c r="WLV64" s="53"/>
      <c r="WLX64" s="53"/>
      <c r="WMK64" s="53"/>
      <c r="WML64" s="53"/>
      <c r="WMN64" s="53"/>
      <c r="WNA64" s="53"/>
      <c r="WNB64" s="53"/>
      <c r="WND64" s="53"/>
      <c r="WNQ64" s="53"/>
      <c r="WNR64" s="53"/>
      <c r="WNT64" s="53"/>
      <c r="WOG64" s="53"/>
      <c r="WOH64" s="53"/>
      <c r="WOJ64" s="53"/>
      <c r="WOW64" s="53"/>
      <c r="WOX64" s="53"/>
      <c r="WOZ64" s="53"/>
      <c r="WPM64" s="53"/>
      <c r="WPN64" s="53"/>
      <c r="WPP64" s="53"/>
      <c r="WQC64" s="53"/>
      <c r="WQD64" s="53"/>
      <c r="WQF64" s="53"/>
      <c r="WQS64" s="53"/>
      <c r="WQT64" s="53"/>
      <c r="WQV64" s="53"/>
      <c r="WRI64" s="53"/>
      <c r="WRJ64" s="53"/>
      <c r="WRL64" s="53"/>
      <c r="WRY64" s="53"/>
      <c r="WRZ64" s="53"/>
      <c r="WSB64" s="53"/>
      <c r="WSO64" s="53"/>
      <c r="WSP64" s="53"/>
      <c r="WSR64" s="53"/>
      <c r="WTE64" s="53"/>
      <c r="WTF64" s="53"/>
      <c r="WTH64" s="53"/>
      <c r="WTU64" s="53"/>
      <c r="WTV64" s="53"/>
      <c r="WTX64" s="53"/>
      <c r="WUK64" s="53"/>
      <c r="WUL64" s="53"/>
      <c r="WUN64" s="53"/>
      <c r="WVA64" s="53"/>
      <c r="WVB64" s="53"/>
      <c r="WVD64" s="53"/>
      <c r="WVQ64" s="53"/>
      <c r="WVR64" s="53"/>
      <c r="WVT64" s="53"/>
      <c r="WWG64" s="53"/>
      <c r="WWH64" s="53"/>
      <c r="WWJ64" s="53"/>
      <c r="WWW64" s="53"/>
      <c r="WWX64" s="53"/>
      <c r="WWZ64" s="53"/>
      <c r="WXM64" s="53"/>
      <c r="WXN64" s="53"/>
      <c r="WXP64" s="53"/>
      <c r="WYC64" s="53"/>
      <c r="WYD64" s="53"/>
      <c r="WYF64" s="53"/>
      <c r="WYS64" s="53"/>
      <c r="WYT64" s="53"/>
      <c r="WYV64" s="53"/>
      <c r="WZI64" s="53"/>
      <c r="WZJ64" s="53"/>
      <c r="WZL64" s="53"/>
      <c r="WZY64" s="53"/>
      <c r="WZZ64" s="53"/>
      <c r="XAB64" s="53"/>
      <c r="XAO64" s="53"/>
      <c r="XAP64" s="53"/>
      <c r="XAR64" s="53"/>
      <c r="XBE64" s="53"/>
      <c r="XBF64" s="53"/>
      <c r="XBH64" s="53"/>
      <c r="XBU64" s="53"/>
      <c r="XBV64" s="53"/>
      <c r="XBX64" s="53"/>
      <c r="XCK64" s="53"/>
      <c r="XCL64" s="53"/>
      <c r="XCN64" s="53"/>
      <c r="XDA64" s="53"/>
      <c r="XDB64" s="53"/>
      <c r="XDD64" s="53"/>
      <c r="XDQ64" s="53"/>
      <c r="XDR64" s="53"/>
      <c r="XDT64" s="53"/>
      <c r="XEG64" s="53"/>
      <c r="XEH64" s="53"/>
      <c r="XEJ64" s="53"/>
    </row>
    <row r="65" spans="41:1020 1033:2044 2057:3068 3081:4092 4105:5116 5129:6140 6153:7164 7177:8188 8201:9212 9225:10236 10249:11260 11273:12284 12297:13308 13321:14332 14345:15356 15369:16364" x14ac:dyDescent="0.2">
      <c r="AO65" s="53"/>
      <c r="AP65" s="53"/>
      <c r="AR65" s="53"/>
      <c r="BE65" s="53"/>
      <c r="BF65" s="53"/>
      <c r="BH65" s="53"/>
      <c r="BU65" s="53"/>
      <c r="BV65" s="53"/>
      <c r="BX65" s="53"/>
      <c r="CK65" s="53"/>
      <c r="CL65" s="53"/>
      <c r="CN65" s="53"/>
      <c r="DA65" s="53"/>
      <c r="DB65" s="53"/>
      <c r="DD65" s="53"/>
      <c r="DQ65" s="53"/>
      <c r="DR65" s="53"/>
      <c r="DT65" s="53"/>
      <c r="EG65" s="53"/>
      <c r="EH65" s="53"/>
      <c r="EJ65" s="53"/>
      <c r="EW65" s="53"/>
      <c r="EX65" s="53"/>
      <c r="EZ65" s="53"/>
      <c r="FM65" s="53"/>
      <c r="FN65" s="53"/>
      <c r="FP65" s="53"/>
      <c r="GC65" s="53"/>
      <c r="GD65" s="53"/>
      <c r="GF65" s="53"/>
      <c r="GS65" s="53"/>
      <c r="GT65" s="53"/>
      <c r="GV65" s="53"/>
      <c r="HI65" s="53"/>
      <c r="HJ65" s="53"/>
      <c r="HL65" s="53"/>
      <c r="HY65" s="53"/>
      <c r="HZ65" s="53"/>
      <c r="IB65" s="53"/>
      <c r="IO65" s="53"/>
      <c r="IP65" s="53"/>
      <c r="IR65" s="53"/>
      <c r="JE65" s="53"/>
      <c r="JF65" s="53"/>
      <c r="JH65" s="53"/>
      <c r="JU65" s="53"/>
      <c r="JV65" s="53"/>
      <c r="JX65" s="53"/>
      <c r="KK65" s="53"/>
      <c r="KL65" s="53"/>
      <c r="KN65" s="53"/>
      <c r="LA65" s="53"/>
      <c r="LB65" s="53"/>
      <c r="LD65" s="53"/>
      <c r="LQ65" s="53"/>
      <c r="LR65" s="53"/>
      <c r="LT65" s="53"/>
      <c r="MG65" s="53"/>
      <c r="MH65" s="53"/>
      <c r="MJ65" s="53"/>
      <c r="MW65" s="53"/>
      <c r="MX65" s="53"/>
      <c r="MZ65" s="53"/>
      <c r="NM65" s="53"/>
      <c r="NN65" s="53"/>
      <c r="NP65" s="53"/>
      <c r="OC65" s="53"/>
      <c r="OD65" s="53"/>
      <c r="OF65" s="53"/>
      <c r="OS65" s="53"/>
      <c r="OT65" s="53"/>
      <c r="OV65" s="53"/>
      <c r="PI65" s="53"/>
      <c r="PJ65" s="53"/>
      <c r="PL65" s="53"/>
      <c r="PY65" s="53"/>
      <c r="PZ65" s="53"/>
      <c r="QB65" s="53"/>
      <c r="QO65" s="53"/>
      <c r="QP65" s="53"/>
      <c r="QR65" s="53"/>
      <c r="RE65" s="53"/>
      <c r="RF65" s="53"/>
      <c r="RH65" s="53"/>
      <c r="RU65" s="53"/>
      <c r="RV65" s="53"/>
      <c r="RX65" s="53"/>
      <c r="SK65" s="53"/>
      <c r="SL65" s="53"/>
      <c r="SN65" s="53"/>
      <c r="TA65" s="53"/>
      <c r="TB65" s="53"/>
      <c r="TD65" s="53"/>
      <c r="TQ65" s="53"/>
      <c r="TR65" s="53"/>
      <c r="TT65" s="53"/>
      <c r="UG65" s="53"/>
      <c r="UH65" s="53"/>
      <c r="UJ65" s="53"/>
      <c r="UW65" s="53"/>
      <c r="UX65" s="53"/>
      <c r="UZ65" s="53"/>
      <c r="VM65" s="53"/>
      <c r="VN65" s="53"/>
      <c r="VP65" s="53"/>
      <c r="WC65" s="53"/>
      <c r="WD65" s="53"/>
      <c r="WF65" s="53"/>
      <c r="WS65" s="53"/>
      <c r="WT65" s="53"/>
      <c r="WV65" s="53"/>
      <c r="XI65" s="53"/>
      <c r="XJ65" s="53"/>
      <c r="XL65" s="53"/>
      <c r="XY65" s="53"/>
      <c r="XZ65" s="53"/>
      <c r="YB65" s="53"/>
      <c r="YO65" s="53"/>
      <c r="YP65" s="53"/>
      <c r="YR65" s="53"/>
      <c r="ZE65" s="53"/>
      <c r="ZF65" s="53"/>
      <c r="ZH65" s="53"/>
      <c r="ZU65" s="53"/>
      <c r="ZV65" s="53"/>
      <c r="ZX65" s="53"/>
      <c r="AAK65" s="53"/>
      <c r="AAL65" s="53"/>
      <c r="AAN65" s="53"/>
      <c r="ABA65" s="53"/>
      <c r="ABB65" s="53"/>
      <c r="ABD65" s="53"/>
      <c r="ABQ65" s="53"/>
      <c r="ABR65" s="53"/>
      <c r="ABT65" s="53"/>
      <c r="ACG65" s="53"/>
      <c r="ACH65" s="53"/>
      <c r="ACJ65" s="53"/>
      <c r="ACW65" s="53"/>
      <c r="ACX65" s="53"/>
      <c r="ACZ65" s="53"/>
      <c r="ADM65" s="53"/>
      <c r="ADN65" s="53"/>
      <c r="ADP65" s="53"/>
      <c r="AEC65" s="53"/>
      <c r="AED65" s="53"/>
      <c r="AEF65" s="53"/>
      <c r="AES65" s="53"/>
      <c r="AET65" s="53"/>
      <c r="AEV65" s="53"/>
      <c r="AFI65" s="53"/>
      <c r="AFJ65" s="53"/>
      <c r="AFL65" s="53"/>
      <c r="AFY65" s="53"/>
      <c r="AFZ65" s="53"/>
      <c r="AGB65" s="53"/>
      <c r="AGO65" s="53"/>
      <c r="AGP65" s="53"/>
      <c r="AGR65" s="53"/>
      <c r="AHE65" s="53"/>
      <c r="AHF65" s="53"/>
      <c r="AHH65" s="53"/>
      <c r="AHU65" s="53"/>
      <c r="AHV65" s="53"/>
      <c r="AHX65" s="53"/>
      <c r="AIK65" s="53"/>
      <c r="AIL65" s="53"/>
      <c r="AIN65" s="53"/>
      <c r="AJA65" s="53"/>
      <c r="AJB65" s="53"/>
      <c r="AJD65" s="53"/>
      <c r="AJQ65" s="53"/>
      <c r="AJR65" s="53"/>
      <c r="AJT65" s="53"/>
      <c r="AKG65" s="53"/>
      <c r="AKH65" s="53"/>
      <c r="AKJ65" s="53"/>
      <c r="AKW65" s="53"/>
      <c r="AKX65" s="53"/>
      <c r="AKZ65" s="53"/>
      <c r="ALM65" s="53"/>
      <c r="ALN65" s="53"/>
      <c r="ALP65" s="53"/>
      <c r="AMC65" s="53"/>
      <c r="AMD65" s="53"/>
      <c r="AMF65" s="53"/>
      <c r="AMS65" s="53"/>
      <c r="AMT65" s="53"/>
      <c r="AMV65" s="53"/>
      <c r="ANI65" s="53"/>
      <c r="ANJ65" s="53"/>
      <c r="ANL65" s="53"/>
      <c r="ANY65" s="53"/>
      <c r="ANZ65" s="53"/>
      <c r="AOB65" s="53"/>
      <c r="AOO65" s="53"/>
      <c r="AOP65" s="53"/>
      <c r="AOR65" s="53"/>
      <c r="APE65" s="53"/>
      <c r="APF65" s="53"/>
      <c r="APH65" s="53"/>
      <c r="APU65" s="53"/>
      <c r="APV65" s="53"/>
      <c r="APX65" s="53"/>
      <c r="AQK65" s="53"/>
      <c r="AQL65" s="53"/>
      <c r="AQN65" s="53"/>
      <c r="ARA65" s="53"/>
      <c r="ARB65" s="53"/>
      <c r="ARD65" s="53"/>
      <c r="ARQ65" s="53"/>
      <c r="ARR65" s="53"/>
      <c r="ART65" s="53"/>
      <c r="ASG65" s="53"/>
      <c r="ASH65" s="53"/>
      <c r="ASJ65" s="53"/>
      <c r="ASW65" s="53"/>
      <c r="ASX65" s="53"/>
      <c r="ASZ65" s="53"/>
      <c r="ATM65" s="53"/>
      <c r="ATN65" s="53"/>
      <c r="ATP65" s="53"/>
      <c r="AUC65" s="53"/>
      <c r="AUD65" s="53"/>
      <c r="AUF65" s="53"/>
      <c r="AUS65" s="53"/>
      <c r="AUT65" s="53"/>
      <c r="AUV65" s="53"/>
      <c r="AVI65" s="53"/>
      <c r="AVJ65" s="53"/>
      <c r="AVL65" s="53"/>
      <c r="AVY65" s="53"/>
      <c r="AVZ65" s="53"/>
      <c r="AWB65" s="53"/>
      <c r="AWO65" s="53"/>
      <c r="AWP65" s="53"/>
      <c r="AWR65" s="53"/>
      <c r="AXE65" s="53"/>
      <c r="AXF65" s="53"/>
      <c r="AXH65" s="53"/>
      <c r="AXU65" s="53"/>
      <c r="AXV65" s="53"/>
      <c r="AXX65" s="53"/>
      <c r="AYK65" s="53"/>
      <c r="AYL65" s="53"/>
      <c r="AYN65" s="53"/>
      <c r="AZA65" s="53"/>
      <c r="AZB65" s="53"/>
      <c r="AZD65" s="53"/>
      <c r="AZQ65" s="53"/>
      <c r="AZR65" s="53"/>
      <c r="AZT65" s="53"/>
      <c r="BAG65" s="53"/>
      <c r="BAH65" s="53"/>
      <c r="BAJ65" s="53"/>
      <c r="BAW65" s="53"/>
      <c r="BAX65" s="53"/>
      <c r="BAZ65" s="53"/>
      <c r="BBM65" s="53"/>
      <c r="BBN65" s="53"/>
      <c r="BBP65" s="53"/>
      <c r="BCC65" s="53"/>
      <c r="BCD65" s="53"/>
      <c r="BCF65" s="53"/>
      <c r="BCS65" s="53"/>
      <c r="BCT65" s="53"/>
      <c r="BCV65" s="53"/>
      <c r="BDI65" s="53"/>
      <c r="BDJ65" s="53"/>
      <c r="BDL65" s="53"/>
      <c r="BDY65" s="53"/>
      <c r="BDZ65" s="53"/>
      <c r="BEB65" s="53"/>
      <c r="BEO65" s="53"/>
      <c r="BEP65" s="53"/>
      <c r="BER65" s="53"/>
      <c r="BFE65" s="53"/>
      <c r="BFF65" s="53"/>
      <c r="BFH65" s="53"/>
      <c r="BFU65" s="53"/>
      <c r="BFV65" s="53"/>
      <c r="BFX65" s="53"/>
      <c r="BGK65" s="53"/>
      <c r="BGL65" s="53"/>
      <c r="BGN65" s="53"/>
      <c r="BHA65" s="53"/>
      <c r="BHB65" s="53"/>
      <c r="BHD65" s="53"/>
      <c r="BHQ65" s="53"/>
      <c r="BHR65" s="53"/>
      <c r="BHT65" s="53"/>
      <c r="BIG65" s="53"/>
      <c r="BIH65" s="53"/>
      <c r="BIJ65" s="53"/>
      <c r="BIW65" s="53"/>
      <c r="BIX65" s="53"/>
      <c r="BIZ65" s="53"/>
      <c r="BJM65" s="53"/>
      <c r="BJN65" s="53"/>
      <c r="BJP65" s="53"/>
      <c r="BKC65" s="53"/>
      <c r="BKD65" s="53"/>
      <c r="BKF65" s="53"/>
      <c r="BKS65" s="53"/>
      <c r="BKT65" s="53"/>
      <c r="BKV65" s="53"/>
      <c r="BLI65" s="53"/>
      <c r="BLJ65" s="53"/>
      <c r="BLL65" s="53"/>
      <c r="BLY65" s="53"/>
      <c r="BLZ65" s="53"/>
      <c r="BMB65" s="53"/>
      <c r="BMO65" s="53"/>
      <c r="BMP65" s="53"/>
      <c r="BMR65" s="53"/>
      <c r="BNE65" s="53"/>
      <c r="BNF65" s="53"/>
      <c r="BNH65" s="53"/>
      <c r="BNU65" s="53"/>
      <c r="BNV65" s="53"/>
      <c r="BNX65" s="53"/>
      <c r="BOK65" s="53"/>
      <c r="BOL65" s="53"/>
      <c r="BON65" s="53"/>
      <c r="BPA65" s="53"/>
      <c r="BPB65" s="53"/>
      <c r="BPD65" s="53"/>
      <c r="BPQ65" s="53"/>
      <c r="BPR65" s="53"/>
      <c r="BPT65" s="53"/>
      <c r="BQG65" s="53"/>
      <c r="BQH65" s="53"/>
      <c r="BQJ65" s="53"/>
      <c r="BQW65" s="53"/>
      <c r="BQX65" s="53"/>
      <c r="BQZ65" s="53"/>
      <c r="BRM65" s="53"/>
      <c r="BRN65" s="53"/>
      <c r="BRP65" s="53"/>
      <c r="BSC65" s="53"/>
      <c r="BSD65" s="53"/>
      <c r="BSF65" s="53"/>
      <c r="BSS65" s="53"/>
      <c r="BST65" s="53"/>
      <c r="BSV65" s="53"/>
      <c r="BTI65" s="53"/>
      <c r="BTJ65" s="53"/>
      <c r="BTL65" s="53"/>
      <c r="BTY65" s="53"/>
      <c r="BTZ65" s="53"/>
      <c r="BUB65" s="53"/>
      <c r="BUO65" s="53"/>
      <c r="BUP65" s="53"/>
      <c r="BUR65" s="53"/>
      <c r="BVE65" s="53"/>
      <c r="BVF65" s="53"/>
      <c r="BVH65" s="53"/>
      <c r="BVU65" s="53"/>
      <c r="BVV65" s="53"/>
      <c r="BVX65" s="53"/>
      <c r="BWK65" s="53"/>
      <c r="BWL65" s="53"/>
      <c r="BWN65" s="53"/>
      <c r="BXA65" s="53"/>
      <c r="BXB65" s="53"/>
      <c r="BXD65" s="53"/>
      <c r="BXQ65" s="53"/>
      <c r="BXR65" s="53"/>
      <c r="BXT65" s="53"/>
      <c r="BYG65" s="53"/>
      <c r="BYH65" s="53"/>
      <c r="BYJ65" s="53"/>
      <c r="BYW65" s="53"/>
      <c r="BYX65" s="53"/>
      <c r="BYZ65" s="53"/>
      <c r="BZM65" s="53"/>
      <c r="BZN65" s="53"/>
      <c r="BZP65" s="53"/>
      <c r="CAC65" s="53"/>
      <c r="CAD65" s="53"/>
      <c r="CAF65" s="53"/>
      <c r="CAS65" s="53"/>
      <c r="CAT65" s="53"/>
      <c r="CAV65" s="53"/>
      <c r="CBI65" s="53"/>
      <c r="CBJ65" s="53"/>
      <c r="CBL65" s="53"/>
      <c r="CBY65" s="53"/>
      <c r="CBZ65" s="53"/>
      <c r="CCB65" s="53"/>
      <c r="CCO65" s="53"/>
      <c r="CCP65" s="53"/>
      <c r="CCR65" s="53"/>
      <c r="CDE65" s="53"/>
      <c r="CDF65" s="53"/>
      <c r="CDH65" s="53"/>
      <c r="CDU65" s="53"/>
      <c r="CDV65" s="53"/>
      <c r="CDX65" s="53"/>
      <c r="CEK65" s="53"/>
      <c r="CEL65" s="53"/>
      <c r="CEN65" s="53"/>
      <c r="CFA65" s="53"/>
      <c r="CFB65" s="53"/>
      <c r="CFD65" s="53"/>
      <c r="CFQ65" s="53"/>
      <c r="CFR65" s="53"/>
      <c r="CFT65" s="53"/>
      <c r="CGG65" s="53"/>
      <c r="CGH65" s="53"/>
      <c r="CGJ65" s="53"/>
      <c r="CGW65" s="53"/>
      <c r="CGX65" s="53"/>
      <c r="CGZ65" s="53"/>
      <c r="CHM65" s="53"/>
      <c r="CHN65" s="53"/>
      <c r="CHP65" s="53"/>
      <c r="CIC65" s="53"/>
      <c r="CID65" s="53"/>
      <c r="CIF65" s="53"/>
      <c r="CIS65" s="53"/>
      <c r="CIT65" s="53"/>
      <c r="CIV65" s="53"/>
      <c r="CJI65" s="53"/>
      <c r="CJJ65" s="53"/>
      <c r="CJL65" s="53"/>
      <c r="CJY65" s="53"/>
      <c r="CJZ65" s="53"/>
      <c r="CKB65" s="53"/>
      <c r="CKO65" s="53"/>
      <c r="CKP65" s="53"/>
      <c r="CKR65" s="53"/>
      <c r="CLE65" s="53"/>
      <c r="CLF65" s="53"/>
      <c r="CLH65" s="53"/>
      <c r="CLU65" s="53"/>
      <c r="CLV65" s="53"/>
      <c r="CLX65" s="53"/>
      <c r="CMK65" s="53"/>
      <c r="CML65" s="53"/>
      <c r="CMN65" s="53"/>
      <c r="CNA65" s="53"/>
      <c r="CNB65" s="53"/>
      <c r="CND65" s="53"/>
      <c r="CNQ65" s="53"/>
      <c r="CNR65" s="53"/>
      <c r="CNT65" s="53"/>
      <c r="COG65" s="53"/>
      <c r="COH65" s="53"/>
      <c r="COJ65" s="53"/>
      <c r="COW65" s="53"/>
      <c r="COX65" s="53"/>
      <c r="COZ65" s="53"/>
      <c r="CPM65" s="53"/>
      <c r="CPN65" s="53"/>
      <c r="CPP65" s="53"/>
      <c r="CQC65" s="53"/>
      <c r="CQD65" s="53"/>
      <c r="CQF65" s="53"/>
      <c r="CQS65" s="53"/>
      <c r="CQT65" s="53"/>
      <c r="CQV65" s="53"/>
      <c r="CRI65" s="53"/>
      <c r="CRJ65" s="53"/>
      <c r="CRL65" s="53"/>
      <c r="CRY65" s="53"/>
      <c r="CRZ65" s="53"/>
      <c r="CSB65" s="53"/>
      <c r="CSO65" s="53"/>
      <c r="CSP65" s="53"/>
      <c r="CSR65" s="53"/>
      <c r="CTE65" s="53"/>
      <c r="CTF65" s="53"/>
      <c r="CTH65" s="53"/>
      <c r="CTU65" s="53"/>
      <c r="CTV65" s="53"/>
      <c r="CTX65" s="53"/>
      <c r="CUK65" s="53"/>
      <c r="CUL65" s="53"/>
      <c r="CUN65" s="53"/>
      <c r="CVA65" s="53"/>
      <c r="CVB65" s="53"/>
      <c r="CVD65" s="53"/>
      <c r="CVQ65" s="53"/>
      <c r="CVR65" s="53"/>
      <c r="CVT65" s="53"/>
      <c r="CWG65" s="53"/>
      <c r="CWH65" s="53"/>
      <c r="CWJ65" s="53"/>
      <c r="CWW65" s="53"/>
      <c r="CWX65" s="53"/>
      <c r="CWZ65" s="53"/>
      <c r="CXM65" s="53"/>
      <c r="CXN65" s="53"/>
      <c r="CXP65" s="53"/>
      <c r="CYC65" s="53"/>
      <c r="CYD65" s="53"/>
      <c r="CYF65" s="53"/>
      <c r="CYS65" s="53"/>
      <c r="CYT65" s="53"/>
      <c r="CYV65" s="53"/>
      <c r="CZI65" s="53"/>
      <c r="CZJ65" s="53"/>
      <c r="CZL65" s="53"/>
      <c r="CZY65" s="53"/>
      <c r="CZZ65" s="53"/>
      <c r="DAB65" s="53"/>
      <c r="DAO65" s="53"/>
      <c r="DAP65" s="53"/>
      <c r="DAR65" s="53"/>
      <c r="DBE65" s="53"/>
      <c r="DBF65" s="53"/>
      <c r="DBH65" s="53"/>
      <c r="DBU65" s="53"/>
      <c r="DBV65" s="53"/>
      <c r="DBX65" s="53"/>
      <c r="DCK65" s="53"/>
      <c r="DCL65" s="53"/>
      <c r="DCN65" s="53"/>
      <c r="DDA65" s="53"/>
      <c r="DDB65" s="53"/>
      <c r="DDD65" s="53"/>
      <c r="DDQ65" s="53"/>
      <c r="DDR65" s="53"/>
      <c r="DDT65" s="53"/>
      <c r="DEG65" s="53"/>
      <c r="DEH65" s="53"/>
      <c r="DEJ65" s="53"/>
      <c r="DEW65" s="53"/>
      <c r="DEX65" s="53"/>
      <c r="DEZ65" s="53"/>
      <c r="DFM65" s="53"/>
      <c r="DFN65" s="53"/>
      <c r="DFP65" s="53"/>
      <c r="DGC65" s="53"/>
      <c r="DGD65" s="53"/>
      <c r="DGF65" s="53"/>
      <c r="DGS65" s="53"/>
      <c r="DGT65" s="53"/>
      <c r="DGV65" s="53"/>
      <c r="DHI65" s="53"/>
      <c r="DHJ65" s="53"/>
      <c r="DHL65" s="53"/>
      <c r="DHY65" s="53"/>
      <c r="DHZ65" s="53"/>
      <c r="DIB65" s="53"/>
      <c r="DIO65" s="53"/>
      <c r="DIP65" s="53"/>
      <c r="DIR65" s="53"/>
      <c r="DJE65" s="53"/>
      <c r="DJF65" s="53"/>
      <c r="DJH65" s="53"/>
      <c r="DJU65" s="53"/>
      <c r="DJV65" s="53"/>
      <c r="DJX65" s="53"/>
      <c r="DKK65" s="53"/>
      <c r="DKL65" s="53"/>
      <c r="DKN65" s="53"/>
      <c r="DLA65" s="53"/>
      <c r="DLB65" s="53"/>
      <c r="DLD65" s="53"/>
      <c r="DLQ65" s="53"/>
      <c r="DLR65" s="53"/>
      <c r="DLT65" s="53"/>
      <c r="DMG65" s="53"/>
      <c r="DMH65" s="53"/>
      <c r="DMJ65" s="53"/>
      <c r="DMW65" s="53"/>
      <c r="DMX65" s="53"/>
      <c r="DMZ65" s="53"/>
      <c r="DNM65" s="53"/>
      <c r="DNN65" s="53"/>
      <c r="DNP65" s="53"/>
      <c r="DOC65" s="53"/>
      <c r="DOD65" s="53"/>
      <c r="DOF65" s="53"/>
      <c r="DOS65" s="53"/>
      <c r="DOT65" s="53"/>
      <c r="DOV65" s="53"/>
      <c r="DPI65" s="53"/>
      <c r="DPJ65" s="53"/>
      <c r="DPL65" s="53"/>
      <c r="DPY65" s="53"/>
      <c r="DPZ65" s="53"/>
      <c r="DQB65" s="53"/>
      <c r="DQO65" s="53"/>
      <c r="DQP65" s="53"/>
      <c r="DQR65" s="53"/>
      <c r="DRE65" s="53"/>
      <c r="DRF65" s="53"/>
      <c r="DRH65" s="53"/>
      <c r="DRU65" s="53"/>
      <c r="DRV65" s="53"/>
      <c r="DRX65" s="53"/>
      <c r="DSK65" s="53"/>
      <c r="DSL65" s="53"/>
      <c r="DSN65" s="53"/>
      <c r="DTA65" s="53"/>
      <c r="DTB65" s="53"/>
      <c r="DTD65" s="53"/>
      <c r="DTQ65" s="53"/>
      <c r="DTR65" s="53"/>
      <c r="DTT65" s="53"/>
      <c r="DUG65" s="53"/>
      <c r="DUH65" s="53"/>
      <c r="DUJ65" s="53"/>
      <c r="DUW65" s="53"/>
      <c r="DUX65" s="53"/>
      <c r="DUZ65" s="53"/>
      <c r="DVM65" s="53"/>
      <c r="DVN65" s="53"/>
      <c r="DVP65" s="53"/>
      <c r="DWC65" s="53"/>
      <c r="DWD65" s="53"/>
      <c r="DWF65" s="53"/>
      <c r="DWS65" s="53"/>
      <c r="DWT65" s="53"/>
      <c r="DWV65" s="53"/>
      <c r="DXI65" s="53"/>
      <c r="DXJ65" s="53"/>
      <c r="DXL65" s="53"/>
      <c r="DXY65" s="53"/>
      <c r="DXZ65" s="53"/>
      <c r="DYB65" s="53"/>
      <c r="DYO65" s="53"/>
      <c r="DYP65" s="53"/>
      <c r="DYR65" s="53"/>
      <c r="DZE65" s="53"/>
      <c r="DZF65" s="53"/>
      <c r="DZH65" s="53"/>
      <c r="DZU65" s="53"/>
      <c r="DZV65" s="53"/>
      <c r="DZX65" s="53"/>
      <c r="EAK65" s="53"/>
      <c r="EAL65" s="53"/>
      <c r="EAN65" s="53"/>
      <c r="EBA65" s="53"/>
      <c r="EBB65" s="53"/>
      <c r="EBD65" s="53"/>
      <c r="EBQ65" s="53"/>
      <c r="EBR65" s="53"/>
      <c r="EBT65" s="53"/>
      <c r="ECG65" s="53"/>
      <c r="ECH65" s="53"/>
      <c r="ECJ65" s="53"/>
      <c r="ECW65" s="53"/>
      <c r="ECX65" s="53"/>
      <c r="ECZ65" s="53"/>
      <c r="EDM65" s="53"/>
      <c r="EDN65" s="53"/>
      <c r="EDP65" s="53"/>
      <c r="EEC65" s="53"/>
      <c r="EED65" s="53"/>
      <c r="EEF65" s="53"/>
      <c r="EES65" s="53"/>
      <c r="EET65" s="53"/>
      <c r="EEV65" s="53"/>
      <c r="EFI65" s="53"/>
      <c r="EFJ65" s="53"/>
      <c r="EFL65" s="53"/>
      <c r="EFY65" s="53"/>
      <c r="EFZ65" s="53"/>
      <c r="EGB65" s="53"/>
      <c r="EGO65" s="53"/>
      <c r="EGP65" s="53"/>
      <c r="EGR65" s="53"/>
      <c r="EHE65" s="53"/>
      <c r="EHF65" s="53"/>
      <c r="EHH65" s="53"/>
      <c r="EHU65" s="53"/>
      <c r="EHV65" s="53"/>
      <c r="EHX65" s="53"/>
      <c r="EIK65" s="53"/>
      <c r="EIL65" s="53"/>
      <c r="EIN65" s="53"/>
      <c r="EJA65" s="53"/>
      <c r="EJB65" s="53"/>
      <c r="EJD65" s="53"/>
      <c r="EJQ65" s="53"/>
      <c r="EJR65" s="53"/>
      <c r="EJT65" s="53"/>
      <c r="EKG65" s="53"/>
      <c r="EKH65" s="53"/>
      <c r="EKJ65" s="53"/>
      <c r="EKW65" s="53"/>
      <c r="EKX65" s="53"/>
      <c r="EKZ65" s="53"/>
      <c r="ELM65" s="53"/>
      <c r="ELN65" s="53"/>
      <c r="ELP65" s="53"/>
      <c r="EMC65" s="53"/>
      <c r="EMD65" s="53"/>
      <c r="EMF65" s="53"/>
      <c r="EMS65" s="53"/>
      <c r="EMT65" s="53"/>
      <c r="EMV65" s="53"/>
      <c r="ENI65" s="53"/>
      <c r="ENJ65" s="53"/>
      <c r="ENL65" s="53"/>
      <c r="ENY65" s="53"/>
      <c r="ENZ65" s="53"/>
      <c r="EOB65" s="53"/>
      <c r="EOO65" s="53"/>
      <c r="EOP65" s="53"/>
      <c r="EOR65" s="53"/>
      <c r="EPE65" s="53"/>
      <c r="EPF65" s="53"/>
      <c r="EPH65" s="53"/>
      <c r="EPU65" s="53"/>
      <c r="EPV65" s="53"/>
      <c r="EPX65" s="53"/>
      <c r="EQK65" s="53"/>
      <c r="EQL65" s="53"/>
      <c r="EQN65" s="53"/>
      <c r="ERA65" s="53"/>
      <c r="ERB65" s="53"/>
      <c r="ERD65" s="53"/>
      <c r="ERQ65" s="53"/>
      <c r="ERR65" s="53"/>
      <c r="ERT65" s="53"/>
      <c r="ESG65" s="53"/>
      <c r="ESH65" s="53"/>
      <c r="ESJ65" s="53"/>
      <c r="ESW65" s="53"/>
      <c r="ESX65" s="53"/>
      <c r="ESZ65" s="53"/>
      <c r="ETM65" s="53"/>
      <c r="ETN65" s="53"/>
      <c r="ETP65" s="53"/>
      <c r="EUC65" s="53"/>
      <c r="EUD65" s="53"/>
      <c r="EUF65" s="53"/>
      <c r="EUS65" s="53"/>
      <c r="EUT65" s="53"/>
      <c r="EUV65" s="53"/>
      <c r="EVI65" s="53"/>
      <c r="EVJ65" s="53"/>
      <c r="EVL65" s="53"/>
      <c r="EVY65" s="53"/>
      <c r="EVZ65" s="53"/>
      <c r="EWB65" s="53"/>
      <c r="EWO65" s="53"/>
      <c r="EWP65" s="53"/>
      <c r="EWR65" s="53"/>
      <c r="EXE65" s="53"/>
      <c r="EXF65" s="53"/>
      <c r="EXH65" s="53"/>
      <c r="EXU65" s="53"/>
      <c r="EXV65" s="53"/>
      <c r="EXX65" s="53"/>
      <c r="EYK65" s="53"/>
      <c r="EYL65" s="53"/>
      <c r="EYN65" s="53"/>
      <c r="EZA65" s="53"/>
      <c r="EZB65" s="53"/>
      <c r="EZD65" s="53"/>
      <c r="EZQ65" s="53"/>
      <c r="EZR65" s="53"/>
      <c r="EZT65" s="53"/>
      <c r="FAG65" s="53"/>
      <c r="FAH65" s="53"/>
      <c r="FAJ65" s="53"/>
      <c r="FAW65" s="53"/>
      <c r="FAX65" s="53"/>
      <c r="FAZ65" s="53"/>
      <c r="FBM65" s="53"/>
      <c r="FBN65" s="53"/>
      <c r="FBP65" s="53"/>
      <c r="FCC65" s="53"/>
      <c r="FCD65" s="53"/>
      <c r="FCF65" s="53"/>
      <c r="FCS65" s="53"/>
      <c r="FCT65" s="53"/>
      <c r="FCV65" s="53"/>
      <c r="FDI65" s="53"/>
      <c r="FDJ65" s="53"/>
      <c r="FDL65" s="53"/>
      <c r="FDY65" s="53"/>
      <c r="FDZ65" s="53"/>
      <c r="FEB65" s="53"/>
      <c r="FEO65" s="53"/>
      <c r="FEP65" s="53"/>
      <c r="FER65" s="53"/>
      <c r="FFE65" s="53"/>
      <c r="FFF65" s="53"/>
      <c r="FFH65" s="53"/>
      <c r="FFU65" s="53"/>
      <c r="FFV65" s="53"/>
      <c r="FFX65" s="53"/>
      <c r="FGK65" s="53"/>
      <c r="FGL65" s="53"/>
      <c r="FGN65" s="53"/>
      <c r="FHA65" s="53"/>
      <c r="FHB65" s="53"/>
      <c r="FHD65" s="53"/>
      <c r="FHQ65" s="53"/>
      <c r="FHR65" s="53"/>
      <c r="FHT65" s="53"/>
      <c r="FIG65" s="53"/>
      <c r="FIH65" s="53"/>
      <c r="FIJ65" s="53"/>
      <c r="FIW65" s="53"/>
      <c r="FIX65" s="53"/>
      <c r="FIZ65" s="53"/>
      <c r="FJM65" s="53"/>
      <c r="FJN65" s="53"/>
      <c r="FJP65" s="53"/>
      <c r="FKC65" s="53"/>
      <c r="FKD65" s="53"/>
      <c r="FKF65" s="53"/>
      <c r="FKS65" s="53"/>
      <c r="FKT65" s="53"/>
      <c r="FKV65" s="53"/>
      <c r="FLI65" s="53"/>
      <c r="FLJ65" s="53"/>
      <c r="FLL65" s="53"/>
      <c r="FLY65" s="53"/>
      <c r="FLZ65" s="53"/>
      <c r="FMB65" s="53"/>
      <c r="FMO65" s="53"/>
      <c r="FMP65" s="53"/>
      <c r="FMR65" s="53"/>
      <c r="FNE65" s="53"/>
      <c r="FNF65" s="53"/>
      <c r="FNH65" s="53"/>
      <c r="FNU65" s="53"/>
      <c r="FNV65" s="53"/>
      <c r="FNX65" s="53"/>
      <c r="FOK65" s="53"/>
      <c r="FOL65" s="53"/>
      <c r="FON65" s="53"/>
      <c r="FPA65" s="53"/>
      <c r="FPB65" s="53"/>
      <c r="FPD65" s="53"/>
      <c r="FPQ65" s="53"/>
      <c r="FPR65" s="53"/>
      <c r="FPT65" s="53"/>
      <c r="FQG65" s="53"/>
      <c r="FQH65" s="53"/>
      <c r="FQJ65" s="53"/>
      <c r="FQW65" s="53"/>
      <c r="FQX65" s="53"/>
      <c r="FQZ65" s="53"/>
      <c r="FRM65" s="53"/>
      <c r="FRN65" s="53"/>
      <c r="FRP65" s="53"/>
      <c r="FSC65" s="53"/>
      <c r="FSD65" s="53"/>
      <c r="FSF65" s="53"/>
      <c r="FSS65" s="53"/>
      <c r="FST65" s="53"/>
      <c r="FSV65" s="53"/>
      <c r="FTI65" s="53"/>
      <c r="FTJ65" s="53"/>
      <c r="FTL65" s="53"/>
      <c r="FTY65" s="53"/>
      <c r="FTZ65" s="53"/>
      <c r="FUB65" s="53"/>
      <c r="FUO65" s="53"/>
      <c r="FUP65" s="53"/>
      <c r="FUR65" s="53"/>
      <c r="FVE65" s="53"/>
      <c r="FVF65" s="53"/>
      <c r="FVH65" s="53"/>
      <c r="FVU65" s="53"/>
      <c r="FVV65" s="53"/>
      <c r="FVX65" s="53"/>
      <c r="FWK65" s="53"/>
      <c r="FWL65" s="53"/>
      <c r="FWN65" s="53"/>
      <c r="FXA65" s="53"/>
      <c r="FXB65" s="53"/>
      <c r="FXD65" s="53"/>
      <c r="FXQ65" s="53"/>
      <c r="FXR65" s="53"/>
      <c r="FXT65" s="53"/>
      <c r="FYG65" s="53"/>
      <c r="FYH65" s="53"/>
      <c r="FYJ65" s="53"/>
      <c r="FYW65" s="53"/>
      <c r="FYX65" s="53"/>
      <c r="FYZ65" s="53"/>
      <c r="FZM65" s="53"/>
      <c r="FZN65" s="53"/>
      <c r="FZP65" s="53"/>
      <c r="GAC65" s="53"/>
      <c r="GAD65" s="53"/>
      <c r="GAF65" s="53"/>
      <c r="GAS65" s="53"/>
      <c r="GAT65" s="53"/>
      <c r="GAV65" s="53"/>
      <c r="GBI65" s="53"/>
      <c r="GBJ65" s="53"/>
      <c r="GBL65" s="53"/>
      <c r="GBY65" s="53"/>
      <c r="GBZ65" s="53"/>
      <c r="GCB65" s="53"/>
      <c r="GCO65" s="53"/>
      <c r="GCP65" s="53"/>
      <c r="GCR65" s="53"/>
      <c r="GDE65" s="53"/>
      <c r="GDF65" s="53"/>
      <c r="GDH65" s="53"/>
      <c r="GDU65" s="53"/>
      <c r="GDV65" s="53"/>
      <c r="GDX65" s="53"/>
      <c r="GEK65" s="53"/>
      <c r="GEL65" s="53"/>
      <c r="GEN65" s="53"/>
      <c r="GFA65" s="53"/>
      <c r="GFB65" s="53"/>
      <c r="GFD65" s="53"/>
      <c r="GFQ65" s="53"/>
      <c r="GFR65" s="53"/>
      <c r="GFT65" s="53"/>
      <c r="GGG65" s="53"/>
      <c r="GGH65" s="53"/>
      <c r="GGJ65" s="53"/>
      <c r="GGW65" s="53"/>
      <c r="GGX65" s="53"/>
      <c r="GGZ65" s="53"/>
      <c r="GHM65" s="53"/>
      <c r="GHN65" s="53"/>
      <c r="GHP65" s="53"/>
      <c r="GIC65" s="53"/>
      <c r="GID65" s="53"/>
      <c r="GIF65" s="53"/>
      <c r="GIS65" s="53"/>
      <c r="GIT65" s="53"/>
      <c r="GIV65" s="53"/>
      <c r="GJI65" s="53"/>
      <c r="GJJ65" s="53"/>
      <c r="GJL65" s="53"/>
      <c r="GJY65" s="53"/>
      <c r="GJZ65" s="53"/>
      <c r="GKB65" s="53"/>
      <c r="GKO65" s="53"/>
      <c r="GKP65" s="53"/>
      <c r="GKR65" s="53"/>
      <c r="GLE65" s="53"/>
      <c r="GLF65" s="53"/>
      <c r="GLH65" s="53"/>
      <c r="GLU65" s="53"/>
      <c r="GLV65" s="53"/>
      <c r="GLX65" s="53"/>
      <c r="GMK65" s="53"/>
      <c r="GML65" s="53"/>
      <c r="GMN65" s="53"/>
      <c r="GNA65" s="53"/>
      <c r="GNB65" s="53"/>
      <c r="GND65" s="53"/>
      <c r="GNQ65" s="53"/>
      <c r="GNR65" s="53"/>
      <c r="GNT65" s="53"/>
      <c r="GOG65" s="53"/>
      <c r="GOH65" s="53"/>
      <c r="GOJ65" s="53"/>
      <c r="GOW65" s="53"/>
      <c r="GOX65" s="53"/>
      <c r="GOZ65" s="53"/>
      <c r="GPM65" s="53"/>
      <c r="GPN65" s="53"/>
      <c r="GPP65" s="53"/>
      <c r="GQC65" s="53"/>
      <c r="GQD65" s="53"/>
      <c r="GQF65" s="53"/>
      <c r="GQS65" s="53"/>
      <c r="GQT65" s="53"/>
      <c r="GQV65" s="53"/>
      <c r="GRI65" s="53"/>
      <c r="GRJ65" s="53"/>
      <c r="GRL65" s="53"/>
      <c r="GRY65" s="53"/>
      <c r="GRZ65" s="53"/>
      <c r="GSB65" s="53"/>
      <c r="GSO65" s="53"/>
      <c r="GSP65" s="53"/>
      <c r="GSR65" s="53"/>
      <c r="GTE65" s="53"/>
      <c r="GTF65" s="53"/>
      <c r="GTH65" s="53"/>
      <c r="GTU65" s="53"/>
      <c r="GTV65" s="53"/>
      <c r="GTX65" s="53"/>
      <c r="GUK65" s="53"/>
      <c r="GUL65" s="53"/>
      <c r="GUN65" s="53"/>
      <c r="GVA65" s="53"/>
      <c r="GVB65" s="53"/>
      <c r="GVD65" s="53"/>
      <c r="GVQ65" s="53"/>
      <c r="GVR65" s="53"/>
      <c r="GVT65" s="53"/>
      <c r="GWG65" s="53"/>
      <c r="GWH65" s="53"/>
      <c r="GWJ65" s="53"/>
      <c r="GWW65" s="53"/>
      <c r="GWX65" s="53"/>
      <c r="GWZ65" s="53"/>
      <c r="GXM65" s="53"/>
      <c r="GXN65" s="53"/>
      <c r="GXP65" s="53"/>
      <c r="GYC65" s="53"/>
      <c r="GYD65" s="53"/>
      <c r="GYF65" s="53"/>
      <c r="GYS65" s="53"/>
      <c r="GYT65" s="53"/>
      <c r="GYV65" s="53"/>
      <c r="GZI65" s="53"/>
      <c r="GZJ65" s="53"/>
      <c r="GZL65" s="53"/>
      <c r="GZY65" s="53"/>
      <c r="GZZ65" s="53"/>
      <c r="HAB65" s="53"/>
      <c r="HAO65" s="53"/>
      <c r="HAP65" s="53"/>
      <c r="HAR65" s="53"/>
      <c r="HBE65" s="53"/>
      <c r="HBF65" s="53"/>
      <c r="HBH65" s="53"/>
      <c r="HBU65" s="53"/>
      <c r="HBV65" s="53"/>
      <c r="HBX65" s="53"/>
      <c r="HCK65" s="53"/>
      <c r="HCL65" s="53"/>
      <c r="HCN65" s="53"/>
      <c r="HDA65" s="53"/>
      <c r="HDB65" s="53"/>
      <c r="HDD65" s="53"/>
      <c r="HDQ65" s="53"/>
      <c r="HDR65" s="53"/>
      <c r="HDT65" s="53"/>
      <c r="HEG65" s="53"/>
      <c r="HEH65" s="53"/>
      <c r="HEJ65" s="53"/>
      <c r="HEW65" s="53"/>
      <c r="HEX65" s="53"/>
      <c r="HEZ65" s="53"/>
      <c r="HFM65" s="53"/>
      <c r="HFN65" s="53"/>
      <c r="HFP65" s="53"/>
      <c r="HGC65" s="53"/>
      <c r="HGD65" s="53"/>
      <c r="HGF65" s="53"/>
      <c r="HGS65" s="53"/>
      <c r="HGT65" s="53"/>
      <c r="HGV65" s="53"/>
      <c r="HHI65" s="53"/>
      <c r="HHJ65" s="53"/>
      <c r="HHL65" s="53"/>
      <c r="HHY65" s="53"/>
      <c r="HHZ65" s="53"/>
      <c r="HIB65" s="53"/>
      <c r="HIO65" s="53"/>
      <c r="HIP65" s="53"/>
      <c r="HIR65" s="53"/>
      <c r="HJE65" s="53"/>
      <c r="HJF65" s="53"/>
      <c r="HJH65" s="53"/>
      <c r="HJU65" s="53"/>
      <c r="HJV65" s="53"/>
      <c r="HJX65" s="53"/>
      <c r="HKK65" s="53"/>
      <c r="HKL65" s="53"/>
      <c r="HKN65" s="53"/>
      <c r="HLA65" s="53"/>
      <c r="HLB65" s="53"/>
      <c r="HLD65" s="53"/>
      <c r="HLQ65" s="53"/>
      <c r="HLR65" s="53"/>
      <c r="HLT65" s="53"/>
      <c r="HMG65" s="53"/>
      <c r="HMH65" s="53"/>
      <c r="HMJ65" s="53"/>
      <c r="HMW65" s="53"/>
      <c r="HMX65" s="53"/>
      <c r="HMZ65" s="53"/>
      <c r="HNM65" s="53"/>
      <c r="HNN65" s="53"/>
      <c r="HNP65" s="53"/>
      <c r="HOC65" s="53"/>
      <c r="HOD65" s="53"/>
      <c r="HOF65" s="53"/>
      <c r="HOS65" s="53"/>
      <c r="HOT65" s="53"/>
      <c r="HOV65" s="53"/>
      <c r="HPI65" s="53"/>
      <c r="HPJ65" s="53"/>
      <c r="HPL65" s="53"/>
      <c r="HPY65" s="53"/>
      <c r="HPZ65" s="53"/>
      <c r="HQB65" s="53"/>
      <c r="HQO65" s="53"/>
      <c r="HQP65" s="53"/>
      <c r="HQR65" s="53"/>
      <c r="HRE65" s="53"/>
      <c r="HRF65" s="53"/>
      <c r="HRH65" s="53"/>
      <c r="HRU65" s="53"/>
      <c r="HRV65" s="53"/>
      <c r="HRX65" s="53"/>
      <c r="HSK65" s="53"/>
      <c r="HSL65" s="53"/>
      <c r="HSN65" s="53"/>
      <c r="HTA65" s="53"/>
      <c r="HTB65" s="53"/>
      <c r="HTD65" s="53"/>
      <c r="HTQ65" s="53"/>
      <c r="HTR65" s="53"/>
      <c r="HTT65" s="53"/>
      <c r="HUG65" s="53"/>
      <c r="HUH65" s="53"/>
      <c r="HUJ65" s="53"/>
      <c r="HUW65" s="53"/>
      <c r="HUX65" s="53"/>
      <c r="HUZ65" s="53"/>
      <c r="HVM65" s="53"/>
      <c r="HVN65" s="53"/>
      <c r="HVP65" s="53"/>
      <c r="HWC65" s="53"/>
      <c r="HWD65" s="53"/>
      <c r="HWF65" s="53"/>
      <c r="HWS65" s="53"/>
      <c r="HWT65" s="53"/>
      <c r="HWV65" s="53"/>
      <c r="HXI65" s="53"/>
      <c r="HXJ65" s="53"/>
      <c r="HXL65" s="53"/>
      <c r="HXY65" s="53"/>
      <c r="HXZ65" s="53"/>
      <c r="HYB65" s="53"/>
      <c r="HYO65" s="53"/>
      <c r="HYP65" s="53"/>
      <c r="HYR65" s="53"/>
      <c r="HZE65" s="53"/>
      <c r="HZF65" s="53"/>
      <c r="HZH65" s="53"/>
      <c r="HZU65" s="53"/>
      <c r="HZV65" s="53"/>
      <c r="HZX65" s="53"/>
      <c r="IAK65" s="53"/>
      <c r="IAL65" s="53"/>
      <c r="IAN65" s="53"/>
      <c r="IBA65" s="53"/>
      <c r="IBB65" s="53"/>
      <c r="IBD65" s="53"/>
      <c r="IBQ65" s="53"/>
      <c r="IBR65" s="53"/>
      <c r="IBT65" s="53"/>
      <c r="ICG65" s="53"/>
      <c r="ICH65" s="53"/>
      <c r="ICJ65" s="53"/>
      <c r="ICW65" s="53"/>
      <c r="ICX65" s="53"/>
      <c r="ICZ65" s="53"/>
      <c r="IDM65" s="53"/>
      <c r="IDN65" s="53"/>
      <c r="IDP65" s="53"/>
      <c r="IEC65" s="53"/>
      <c r="IED65" s="53"/>
      <c r="IEF65" s="53"/>
      <c r="IES65" s="53"/>
      <c r="IET65" s="53"/>
      <c r="IEV65" s="53"/>
      <c r="IFI65" s="53"/>
      <c r="IFJ65" s="53"/>
      <c r="IFL65" s="53"/>
      <c r="IFY65" s="53"/>
      <c r="IFZ65" s="53"/>
      <c r="IGB65" s="53"/>
      <c r="IGO65" s="53"/>
      <c r="IGP65" s="53"/>
      <c r="IGR65" s="53"/>
      <c r="IHE65" s="53"/>
      <c r="IHF65" s="53"/>
      <c r="IHH65" s="53"/>
      <c r="IHU65" s="53"/>
      <c r="IHV65" s="53"/>
      <c r="IHX65" s="53"/>
      <c r="IIK65" s="53"/>
      <c r="IIL65" s="53"/>
      <c r="IIN65" s="53"/>
      <c r="IJA65" s="53"/>
      <c r="IJB65" s="53"/>
      <c r="IJD65" s="53"/>
      <c r="IJQ65" s="53"/>
      <c r="IJR65" s="53"/>
      <c r="IJT65" s="53"/>
      <c r="IKG65" s="53"/>
      <c r="IKH65" s="53"/>
      <c r="IKJ65" s="53"/>
      <c r="IKW65" s="53"/>
      <c r="IKX65" s="53"/>
      <c r="IKZ65" s="53"/>
      <c r="ILM65" s="53"/>
      <c r="ILN65" s="53"/>
      <c r="ILP65" s="53"/>
      <c r="IMC65" s="53"/>
      <c r="IMD65" s="53"/>
      <c r="IMF65" s="53"/>
      <c r="IMS65" s="53"/>
      <c r="IMT65" s="53"/>
      <c r="IMV65" s="53"/>
      <c r="INI65" s="53"/>
      <c r="INJ65" s="53"/>
      <c r="INL65" s="53"/>
      <c r="INY65" s="53"/>
      <c r="INZ65" s="53"/>
      <c r="IOB65" s="53"/>
      <c r="IOO65" s="53"/>
      <c r="IOP65" s="53"/>
      <c r="IOR65" s="53"/>
      <c r="IPE65" s="53"/>
      <c r="IPF65" s="53"/>
      <c r="IPH65" s="53"/>
      <c r="IPU65" s="53"/>
      <c r="IPV65" s="53"/>
      <c r="IPX65" s="53"/>
      <c r="IQK65" s="53"/>
      <c r="IQL65" s="53"/>
      <c r="IQN65" s="53"/>
      <c r="IRA65" s="53"/>
      <c r="IRB65" s="53"/>
      <c r="IRD65" s="53"/>
      <c r="IRQ65" s="53"/>
      <c r="IRR65" s="53"/>
      <c r="IRT65" s="53"/>
      <c r="ISG65" s="53"/>
      <c r="ISH65" s="53"/>
      <c r="ISJ65" s="53"/>
      <c r="ISW65" s="53"/>
      <c r="ISX65" s="53"/>
      <c r="ISZ65" s="53"/>
      <c r="ITM65" s="53"/>
      <c r="ITN65" s="53"/>
      <c r="ITP65" s="53"/>
      <c r="IUC65" s="53"/>
      <c r="IUD65" s="53"/>
      <c r="IUF65" s="53"/>
      <c r="IUS65" s="53"/>
      <c r="IUT65" s="53"/>
      <c r="IUV65" s="53"/>
      <c r="IVI65" s="53"/>
      <c r="IVJ65" s="53"/>
      <c r="IVL65" s="53"/>
      <c r="IVY65" s="53"/>
      <c r="IVZ65" s="53"/>
      <c r="IWB65" s="53"/>
      <c r="IWO65" s="53"/>
      <c r="IWP65" s="53"/>
      <c r="IWR65" s="53"/>
      <c r="IXE65" s="53"/>
      <c r="IXF65" s="53"/>
      <c r="IXH65" s="53"/>
      <c r="IXU65" s="53"/>
      <c r="IXV65" s="53"/>
      <c r="IXX65" s="53"/>
      <c r="IYK65" s="53"/>
      <c r="IYL65" s="53"/>
      <c r="IYN65" s="53"/>
      <c r="IZA65" s="53"/>
      <c r="IZB65" s="53"/>
      <c r="IZD65" s="53"/>
      <c r="IZQ65" s="53"/>
      <c r="IZR65" s="53"/>
      <c r="IZT65" s="53"/>
      <c r="JAG65" s="53"/>
      <c r="JAH65" s="53"/>
      <c r="JAJ65" s="53"/>
      <c r="JAW65" s="53"/>
      <c r="JAX65" s="53"/>
      <c r="JAZ65" s="53"/>
      <c r="JBM65" s="53"/>
      <c r="JBN65" s="53"/>
      <c r="JBP65" s="53"/>
      <c r="JCC65" s="53"/>
      <c r="JCD65" s="53"/>
      <c r="JCF65" s="53"/>
      <c r="JCS65" s="53"/>
      <c r="JCT65" s="53"/>
      <c r="JCV65" s="53"/>
      <c r="JDI65" s="53"/>
      <c r="JDJ65" s="53"/>
      <c r="JDL65" s="53"/>
      <c r="JDY65" s="53"/>
      <c r="JDZ65" s="53"/>
      <c r="JEB65" s="53"/>
      <c r="JEO65" s="53"/>
      <c r="JEP65" s="53"/>
      <c r="JER65" s="53"/>
      <c r="JFE65" s="53"/>
      <c r="JFF65" s="53"/>
      <c r="JFH65" s="53"/>
      <c r="JFU65" s="53"/>
      <c r="JFV65" s="53"/>
      <c r="JFX65" s="53"/>
      <c r="JGK65" s="53"/>
      <c r="JGL65" s="53"/>
      <c r="JGN65" s="53"/>
      <c r="JHA65" s="53"/>
      <c r="JHB65" s="53"/>
      <c r="JHD65" s="53"/>
      <c r="JHQ65" s="53"/>
      <c r="JHR65" s="53"/>
      <c r="JHT65" s="53"/>
      <c r="JIG65" s="53"/>
      <c r="JIH65" s="53"/>
      <c r="JIJ65" s="53"/>
      <c r="JIW65" s="53"/>
      <c r="JIX65" s="53"/>
      <c r="JIZ65" s="53"/>
      <c r="JJM65" s="53"/>
      <c r="JJN65" s="53"/>
      <c r="JJP65" s="53"/>
      <c r="JKC65" s="53"/>
      <c r="JKD65" s="53"/>
      <c r="JKF65" s="53"/>
      <c r="JKS65" s="53"/>
      <c r="JKT65" s="53"/>
      <c r="JKV65" s="53"/>
      <c r="JLI65" s="53"/>
      <c r="JLJ65" s="53"/>
      <c r="JLL65" s="53"/>
      <c r="JLY65" s="53"/>
      <c r="JLZ65" s="53"/>
      <c r="JMB65" s="53"/>
      <c r="JMO65" s="53"/>
      <c r="JMP65" s="53"/>
      <c r="JMR65" s="53"/>
      <c r="JNE65" s="53"/>
      <c r="JNF65" s="53"/>
      <c r="JNH65" s="53"/>
      <c r="JNU65" s="53"/>
      <c r="JNV65" s="53"/>
      <c r="JNX65" s="53"/>
      <c r="JOK65" s="53"/>
      <c r="JOL65" s="53"/>
      <c r="JON65" s="53"/>
      <c r="JPA65" s="53"/>
      <c r="JPB65" s="53"/>
      <c r="JPD65" s="53"/>
      <c r="JPQ65" s="53"/>
      <c r="JPR65" s="53"/>
      <c r="JPT65" s="53"/>
      <c r="JQG65" s="53"/>
      <c r="JQH65" s="53"/>
      <c r="JQJ65" s="53"/>
      <c r="JQW65" s="53"/>
      <c r="JQX65" s="53"/>
      <c r="JQZ65" s="53"/>
      <c r="JRM65" s="53"/>
      <c r="JRN65" s="53"/>
      <c r="JRP65" s="53"/>
      <c r="JSC65" s="53"/>
      <c r="JSD65" s="53"/>
      <c r="JSF65" s="53"/>
      <c r="JSS65" s="53"/>
      <c r="JST65" s="53"/>
      <c r="JSV65" s="53"/>
      <c r="JTI65" s="53"/>
      <c r="JTJ65" s="53"/>
      <c r="JTL65" s="53"/>
      <c r="JTY65" s="53"/>
      <c r="JTZ65" s="53"/>
      <c r="JUB65" s="53"/>
      <c r="JUO65" s="53"/>
      <c r="JUP65" s="53"/>
      <c r="JUR65" s="53"/>
      <c r="JVE65" s="53"/>
      <c r="JVF65" s="53"/>
      <c r="JVH65" s="53"/>
      <c r="JVU65" s="53"/>
      <c r="JVV65" s="53"/>
      <c r="JVX65" s="53"/>
      <c r="JWK65" s="53"/>
      <c r="JWL65" s="53"/>
      <c r="JWN65" s="53"/>
      <c r="JXA65" s="53"/>
      <c r="JXB65" s="53"/>
      <c r="JXD65" s="53"/>
      <c r="JXQ65" s="53"/>
      <c r="JXR65" s="53"/>
      <c r="JXT65" s="53"/>
      <c r="JYG65" s="53"/>
      <c r="JYH65" s="53"/>
      <c r="JYJ65" s="53"/>
      <c r="JYW65" s="53"/>
      <c r="JYX65" s="53"/>
      <c r="JYZ65" s="53"/>
      <c r="JZM65" s="53"/>
      <c r="JZN65" s="53"/>
      <c r="JZP65" s="53"/>
      <c r="KAC65" s="53"/>
      <c r="KAD65" s="53"/>
      <c r="KAF65" s="53"/>
      <c r="KAS65" s="53"/>
      <c r="KAT65" s="53"/>
      <c r="KAV65" s="53"/>
      <c r="KBI65" s="53"/>
      <c r="KBJ65" s="53"/>
      <c r="KBL65" s="53"/>
      <c r="KBY65" s="53"/>
      <c r="KBZ65" s="53"/>
      <c r="KCB65" s="53"/>
      <c r="KCO65" s="53"/>
      <c r="KCP65" s="53"/>
      <c r="KCR65" s="53"/>
      <c r="KDE65" s="53"/>
      <c r="KDF65" s="53"/>
      <c r="KDH65" s="53"/>
      <c r="KDU65" s="53"/>
      <c r="KDV65" s="53"/>
      <c r="KDX65" s="53"/>
      <c r="KEK65" s="53"/>
      <c r="KEL65" s="53"/>
      <c r="KEN65" s="53"/>
      <c r="KFA65" s="53"/>
      <c r="KFB65" s="53"/>
      <c r="KFD65" s="53"/>
      <c r="KFQ65" s="53"/>
      <c r="KFR65" s="53"/>
      <c r="KFT65" s="53"/>
      <c r="KGG65" s="53"/>
      <c r="KGH65" s="53"/>
      <c r="KGJ65" s="53"/>
      <c r="KGW65" s="53"/>
      <c r="KGX65" s="53"/>
      <c r="KGZ65" s="53"/>
      <c r="KHM65" s="53"/>
      <c r="KHN65" s="53"/>
      <c r="KHP65" s="53"/>
      <c r="KIC65" s="53"/>
      <c r="KID65" s="53"/>
      <c r="KIF65" s="53"/>
      <c r="KIS65" s="53"/>
      <c r="KIT65" s="53"/>
      <c r="KIV65" s="53"/>
      <c r="KJI65" s="53"/>
      <c r="KJJ65" s="53"/>
      <c r="KJL65" s="53"/>
      <c r="KJY65" s="53"/>
      <c r="KJZ65" s="53"/>
      <c r="KKB65" s="53"/>
      <c r="KKO65" s="53"/>
      <c r="KKP65" s="53"/>
      <c r="KKR65" s="53"/>
      <c r="KLE65" s="53"/>
      <c r="KLF65" s="53"/>
      <c r="KLH65" s="53"/>
      <c r="KLU65" s="53"/>
      <c r="KLV65" s="53"/>
      <c r="KLX65" s="53"/>
      <c r="KMK65" s="53"/>
      <c r="KML65" s="53"/>
      <c r="KMN65" s="53"/>
      <c r="KNA65" s="53"/>
      <c r="KNB65" s="53"/>
      <c r="KND65" s="53"/>
      <c r="KNQ65" s="53"/>
      <c r="KNR65" s="53"/>
      <c r="KNT65" s="53"/>
      <c r="KOG65" s="53"/>
      <c r="KOH65" s="53"/>
      <c r="KOJ65" s="53"/>
      <c r="KOW65" s="53"/>
      <c r="KOX65" s="53"/>
      <c r="KOZ65" s="53"/>
      <c r="KPM65" s="53"/>
      <c r="KPN65" s="53"/>
      <c r="KPP65" s="53"/>
      <c r="KQC65" s="53"/>
      <c r="KQD65" s="53"/>
      <c r="KQF65" s="53"/>
      <c r="KQS65" s="53"/>
      <c r="KQT65" s="53"/>
      <c r="KQV65" s="53"/>
      <c r="KRI65" s="53"/>
      <c r="KRJ65" s="53"/>
      <c r="KRL65" s="53"/>
      <c r="KRY65" s="53"/>
      <c r="KRZ65" s="53"/>
      <c r="KSB65" s="53"/>
      <c r="KSO65" s="53"/>
      <c r="KSP65" s="53"/>
      <c r="KSR65" s="53"/>
      <c r="KTE65" s="53"/>
      <c r="KTF65" s="53"/>
      <c r="KTH65" s="53"/>
      <c r="KTU65" s="53"/>
      <c r="KTV65" s="53"/>
      <c r="KTX65" s="53"/>
      <c r="KUK65" s="53"/>
      <c r="KUL65" s="53"/>
      <c r="KUN65" s="53"/>
      <c r="KVA65" s="53"/>
      <c r="KVB65" s="53"/>
      <c r="KVD65" s="53"/>
      <c r="KVQ65" s="53"/>
      <c r="KVR65" s="53"/>
      <c r="KVT65" s="53"/>
      <c r="KWG65" s="53"/>
      <c r="KWH65" s="53"/>
      <c r="KWJ65" s="53"/>
      <c r="KWW65" s="53"/>
      <c r="KWX65" s="53"/>
      <c r="KWZ65" s="53"/>
      <c r="KXM65" s="53"/>
      <c r="KXN65" s="53"/>
      <c r="KXP65" s="53"/>
      <c r="KYC65" s="53"/>
      <c r="KYD65" s="53"/>
      <c r="KYF65" s="53"/>
      <c r="KYS65" s="53"/>
      <c r="KYT65" s="53"/>
      <c r="KYV65" s="53"/>
      <c r="KZI65" s="53"/>
      <c r="KZJ65" s="53"/>
      <c r="KZL65" s="53"/>
      <c r="KZY65" s="53"/>
      <c r="KZZ65" s="53"/>
      <c r="LAB65" s="53"/>
      <c r="LAO65" s="53"/>
      <c r="LAP65" s="53"/>
      <c r="LAR65" s="53"/>
      <c r="LBE65" s="53"/>
      <c r="LBF65" s="53"/>
      <c r="LBH65" s="53"/>
      <c r="LBU65" s="53"/>
      <c r="LBV65" s="53"/>
      <c r="LBX65" s="53"/>
      <c r="LCK65" s="53"/>
      <c r="LCL65" s="53"/>
      <c r="LCN65" s="53"/>
      <c r="LDA65" s="53"/>
      <c r="LDB65" s="53"/>
      <c r="LDD65" s="53"/>
      <c r="LDQ65" s="53"/>
      <c r="LDR65" s="53"/>
      <c r="LDT65" s="53"/>
      <c r="LEG65" s="53"/>
      <c r="LEH65" s="53"/>
      <c r="LEJ65" s="53"/>
      <c r="LEW65" s="53"/>
      <c r="LEX65" s="53"/>
      <c r="LEZ65" s="53"/>
      <c r="LFM65" s="53"/>
      <c r="LFN65" s="53"/>
      <c r="LFP65" s="53"/>
      <c r="LGC65" s="53"/>
      <c r="LGD65" s="53"/>
      <c r="LGF65" s="53"/>
      <c r="LGS65" s="53"/>
      <c r="LGT65" s="53"/>
      <c r="LGV65" s="53"/>
      <c r="LHI65" s="53"/>
      <c r="LHJ65" s="53"/>
      <c r="LHL65" s="53"/>
      <c r="LHY65" s="53"/>
      <c r="LHZ65" s="53"/>
      <c r="LIB65" s="53"/>
      <c r="LIO65" s="53"/>
      <c r="LIP65" s="53"/>
      <c r="LIR65" s="53"/>
      <c r="LJE65" s="53"/>
      <c r="LJF65" s="53"/>
      <c r="LJH65" s="53"/>
      <c r="LJU65" s="53"/>
      <c r="LJV65" s="53"/>
      <c r="LJX65" s="53"/>
      <c r="LKK65" s="53"/>
      <c r="LKL65" s="53"/>
      <c r="LKN65" s="53"/>
      <c r="LLA65" s="53"/>
      <c r="LLB65" s="53"/>
      <c r="LLD65" s="53"/>
      <c r="LLQ65" s="53"/>
      <c r="LLR65" s="53"/>
      <c r="LLT65" s="53"/>
      <c r="LMG65" s="53"/>
      <c r="LMH65" s="53"/>
      <c r="LMJ65" s="53"/>
      <c r="LMW65" s="53"/>
      <c r="LMX65" s="53"/>
      <c r="LMZ65" s="53"/>
      <c r="LNM65" s="53"/>
      <c r="LNN65" s="53"/>
      <c r="LNP65" s="53"/>
      <c r="LOC65" s="53"/>
      <c r="LOD65" s="53"/>
      <c r="LOF65" s="53"/>
      <c r="LOS65" s="53"/>
      <c r="LOT65" s="53"/>
      <c r="LOV65" s="53"/>
      <c r="LPI65" s="53"/>
      <c r="LPJ65" s="53"/>
      <c r="LPL65" s="53"/>
      <c r="LPY65" s="53"/>
      <c r="LPZ65" s="53"/>
      <c r="LQB65" s="53"/>
      <c r="LQO65" s="53"/>
      <c r="LQP65" s="53"/>
      <c r="LQR65" s="53"/>
      <c r="LRE65" s="53"/>
      <c r="LRF65" s="53"/>
      <c r="LRH65" s="53"/>
      <c r="LRU65" s="53"/>
      <c r="LRV65" s="53"/>
      <c r="LRX65" s="53"/>
      <c r="LSK65" s="53"/>
      <c r="LSL65" s="53"/>
      <c r="LSN65" s="53"/>
      <c r="LTA65" s="53"/>
      <c r="LTB65" s="53"/>
      <c r="LTD65" s="53"/>
      <c r="LTQ65" s="53"/>
      <c r="LTR65" s="53"/>
      <c r="LTT65" s="53"/>
      <c r="LUG65" s="53"/>
      <c r="LUH65" s="53"/>
      <c r="LUJ65" s="53"/>
      <c r="LUW65" s="53"/>
      <c r="LUX65" s="53"/>
      <c r="LUZ65" s="53"/>
      <c r="LVM65" s="53"/>
      <c r="LVN65" s="53"/>
      <c r="LVP65" s="53"/>
      <c r="LWC65" s="53"/>
      <c r="LWD65" s="53"/>
      <c r="LWF65" s="53"/>
      <c r="LWS65" s="53"/>
      <c r="LWT65" s="53"/>
      <c r="LWV65" s="53"/>
      <c r="LXI65" s="53"/>
      <c r="LXJ65" s="53"/>
      <c r="LXL65" s="53"/>
      <c r="LXY65" s="53"/>
      <c r="LXZ65" s="53"/>
      <c r="LYB65" s="53"/>
      <c r="LYO65" s="53"/>
      <c r="LYP65" s="53"/>
      <c r="LYR65" s="53"/>
      <c r="LZE65" s="53"/>
      <c r="LZF65" s="53"/>
      <c r="LZH65" s="53"/>
      <c r="LZU65" s="53"/>
      <c r="LZV65" s="53"/>
      <c r="LZX65" s="53"/>
      <c r="MAK65" s="53"/>
      <c r="MAL65" s="53"/>
      <c r="MAN65" s="53"/>
      <c r="MBA65" s="53"/>
      <c r="MBB65" s="53"/>
      <c r="MBD65" s="53"/>
      <c r="MBQ65" s="53"/>
      <c r="MBR65" s="53"/>
      <c r="MBT65" s="53"/>
      <c r="MCG65" s="53"/>
      <c r="MCH65" s="53"/>
      <c r="MCJ65" s="53"/>
      <c r="MCW65" s="53"/>
      <c r="MCX65" s="53"/>
      <c r="MCZ65" s="53"/>
      <c r="MDM65" s="53"/>
      <c r="MDN65" s="53"/>
      <c r="MDP65" s="53"/>
      <c r="MEC65" s="53"/>
      <c r="MED65" s="53"/>
      <c r="MEF65" s="53"/>
      <c r="MES65" s="53"/>
      <c r="MET65" s="53"/>
      <c r="MEV65" s="53"/>
      <c r="MFI65" s="53"/>
      <c r="MFJ65" s="53"/>
      <c r="MFL65" s="53"/>
      <c r="MFY65" s="53"/>
      <c r="MFZ65" s="53"/>
      <c r="MGB65" s="53"/>
      <c r="MGO65" s="53"/>
      <c r="MGP65" s="53"/>
      <c r="MGR65" s="53"/>
      <c r="MHE65" s="53"/>
      <c r="MHF65" s="53"/>
      <c r="MHH65" s="53"/>
      <c r="MHU65" s="53"/>
      <c r="MHV65" s="53"/>
      <c r="MHX65" s="53"/>
      <c r="MIK65" s="53"/>
      <c r="MIL65" s="53"/>
      <c r="MIN65" s="53"/>
      <c r="MJA65" s="53"/>
      <c r="MJB65" s="53"/>
      <c r="MJD65" s="53"/>
      <c r="MJQ65" s="53"/>
      <c r="MJR65" s="53"/>
      <c r="MJT65" s="53"/>
      <c r="MKG65" s="53"/>
      <c r="MKH65" s="53"/>
      <c r="MKJ65" s="53"/>
      <c r="MKW65" s="53"/>
      <c r="MKX65" s="53"/>
      <c r="MKZ65" s="53"/>
      <c r="MLM65" s="53"/>
      <c r="MLN65" s="53"/>
      <c r="MLP65" s="53"/>
      <c r="MMC65" s="53"/>
      <c r="MMD65" s="53"/>
      <c r="MMF65" s="53"/>
      <c r="MMS65" s="53"/>
      <c r="MMT65" s="53"/>
      <c r="MMV65" s="53"/>
      <c r="MNI65" s="53"/>
      <c r="MNJ65" s="53"/>
      <c r="MNL65" s="53"/>
      <c r="MNY65" s="53"/>
      <c r="MNZ65" s="53"/>
      <c r="MOB65" s="53"/>
      <c r="MOO65" s="53"/>
      <c r="MOP65" s="53"/>
      <c r="MOR65" s="53"/>
      <c r="MPE65" s="53"/>
      <c r="MPF65" s="53"/>
      <c r="MPH65" s="53"/>
      <c r="MPU65" s="53"/>
      <c r="MPV65" s="53"/>
      <c r="MPX65" s="53"/>
      <c r="MQK65" s="53"/>
      <c r="MQL65" s="53"/>
      <c r="MQN65" s="53"/>
      <c r="MRA65" s="53"/>
      <c r="MRB65" s="53"/>
      <c r="MRD65" s="53"/>
      <c r="MRQ65" s="53"/>
      <c r="MRR65" s="53"/>
      <c r="MRT65" s="53"/>
      <c r="MSG65" s="53"/>
      <c r="MSH65" s="53"/>
      <c r="MSJ65" s="53"/>
      <c r="MSW65" s="53"/>
      <c r="MSX65" s="53"/>
      <c r="MSZ65" s="53"/>
      <c r="MTM65" s="53"/>
      <c r="MTN65" s="53"/>
      <c r="MTP65" s="53"/>
      <c r="MUC65" s="53"/>
      <c r="MUD65" s="53"/>
      <c r="MUF65" s="53"/>
      <c r="MUS65" s="53"/>
      <c r="MUT65" s="53"/>
      <c r="MUV65" s="53"/>
      <c r="MVI65" s="53"/>
      <c r="MVJ65" s="53"/>
      <c r="MVL65" s="53"/>
      <c r="MVY65" s="53"/>
      <c r="MVZ65" s="53"/>
      <c r="MWB65" s="53"/>
      <c r="MWO65" s="53"/>
      <c r="MWP65" s="53"/>
      <c r="MWR65" s="53"/>
      <c r="MXE65" s="53"/>
      <c r="MXF65" s="53"/>
      <c r="MXH65" s="53"/>
      <c r="MXU65" s="53"/>
      <c r="MXV65" s="53"/>
      <c r="MXX65" s="53"/>
      <c r="MYK65" s="53"/>
      <c r="MYL65" s="53"/>
      <c r="MYN65" s="53"/>
      <c r="MZA65" s="53"/>
      <c r="MZB65" s="53"/>
      <c r="MZD65" s="53"/>
      <c r="MZQ65" s="53"/>
      <c r="MZR65" s="53"/>
      <c r="MZT65" s="53"/>
      <c r="NAG65" s="53"/>
      <c r="NAH65" s="53"/>
      <c r="NAJ65" s="53"/>
      <c r="NAW65" s="53"/>
      <c r="NAX65" s="53"/>
      <c r="NAZ65" s="53"/>
      <c r="NBM65" s="53"/>
      <c r="NBN65" s="53"/>
      <c r="NBP65" s="53"/>
      <c r="NCC65" s="53"/>
      <c r="NCD65" s="53"/>
      <c r="NCF65" s="53"/>
      <c r="NCS65" s="53"/>
      <c r="NCT65" s="53"/>
      <c r="NCV65" s="53"/>
      <c r="NDI65" s="53"/>
      <c r="NDJ65" s="53"/>
      <c r="NDL65" s="53"/>
      <c r="NDY65" s="53"/>
      <c r="NDZ65" s="53"/>
      <c r="NEB65" s="53"/>
      <c r="NEO65" s="53"/>
      <c r="NEP65" s="53"/>
      <c r="NER65" s="53"/>
      <c r="NFE65" s="53"/>
      <c r="NFF65" s="53"/>
      <c r="NFH65" s="53"/>
      <c r="NFU65" s="53"/>
      <c r="NFV65" s="53"/>
      <c r="NFX65" s="53"/>
      <c r="NGK65" s="53"/>
      <c r="NGL65" s="53"/>
      <c r="NGN65" s="53"/>
      <c r="NHA65" s="53"/>
      <c r="NHB65" s="53"/>
      <c r="NHD65" s="53"/>
      <c r="NHQ65" s="53"/>
      <c r="NHR65" s="53"/>
      <c r="NHT65" s="53"/>
      <c r="NIG65" s="53"/>
      <c r="NIH65" s="53"/>
      <c r="NIJ65" s="53"/>
      <c r="NIW65" s="53"/>
      <c r="NIX65" s="53"/>
      <c r="NIZ65" s="53"/>
      <c r="NJM65" s="53"/>
      <c r="NJN65" s="53"/>
      <c r="NJP65" s="53"/>
      <c r="NKC65" s="53"/>
      <c r="NKD65" s="53"/>
      <c r="NKF65" s="53"/>
      <c r="NKS65" s="53"/>
      <c r="NKT65" s="53"/>
      <c r="NKV65" s="53"/>
      <c r="NLI65" s="53"/>
      <c r="NLJ65" s="53"/>
      <c r="NLL65" s="53"/>
      <c r="NLY65" s="53"/>
      <c r="NLZ65" s="53"/>
      <c r="NMB65" s="53"/>
      <c r="NMO65" s="53"/>
      <c r="NMP65" s="53"/>
      <c r="NMR65" s="53"/>
      <c r="NNE65" s="53"/>
      <c r="NNF65" s="53"/>
      <c r="NNH65" s="53"/>
      <c r="NNU65" s="53"/>
      <c r="NNV65" s="53"/>
      <c r="NNX65" s="53"/>
      <c r="NOK65" s="53"/>
      <c r="NOL65" s="53"/>
      <c r="NON65" s="53"/>
      <c r="NPA65" s="53"/>
      <c r="NPB65" s="53"/>
      <c r="NPD65" s="53"/>
      <c r="NPQ65" s="53"/>
      <c r="NPR65" s="53"/>
      <c r="NPT65" s="53"/>
      <c r="NQG65" s="53"/>
      <c r="NQH65" s="53"/>
      <c r="NQJ65" s="53"/>
      <c r="NQW65" s="53"/>
      <c r="NQX65" s="53"/>
      <c r="NQZ65" s="53"/>
      <c r="NRM65" s="53"/>
      <c r="NRN65" s="53"/>
      <c r="NRP65" s="53"/>
      <c r="NSC65" s="53"/>
      <c r="NSD65" s="53"/>
      <c r="NSF65" s="53"/>
      <c r="NSS65" s="53"/>
      <c r="NST65" s="53"/>
      <c r="NSV65" s="53"/>
      <c r="NTI65" s="53"/>
      <c r="NTJ65" s="53"/>
      <c r="NTL65" s="53"/>
      <c r="NTY65" s="53"/>
      <c r="NTZ65" s="53"/>
      <c r="NUB65" s="53"/>
      <c r="NUO65" s="53"/>
      <c r="NUP65" s="53"/>
      <c r="NUR65" s="53"/>
      <c r="NVE65" s="53"/>
      <c r="NVF65" s="53"/>
      <c r="NVH65" s="53"/>
      <c r="NVU65" s="53"/>
      <c r="NVV65" s="53"/>
      <c r="NVX65" s="53"/>
      <c r="NWK65" s="53"/>
      <c r="NWL65" s="53"/>
      <c r="NWN65" s="53"/>
      <c r="NXA65" s="53"/>
      <c r="NXB65" s="53"/>
      <c r="NXD65" s="53"/>
      <c r="NXQ65" s="53"/>
      <c r="NXR65" s="53"/>
      <c r="NXT65" s="53"/>
      <c r="NYG65" s="53"/>
      <c r="NYH65" s="53"/>
      <c r="NYJ65" s="53"/>
      <c r="NYW65" s="53"/>
      <c r="NYX65" s="53"/>
      <c r="NYZ65" s="53"/>
      <c r="NZM65" s="53"/>
      <c r="NZN65" s="53"/>
      <c r="NZP65" s="53"/>
      <c r="OAC65" s="53"/>
      <c r="OAD65" s="53"/>
      <c r="OAF65" s="53"/>
      <c r="OAS65" s="53"/>
      <c r="OAT65" s="53"/>
      <c r="OAV65" s="53"/>
      <c r="OBI65" s="53"/>
      <c r="OBJ65" s="53"/>
      <c r="OBL65" s="53"/>
      <c r="OBY65" s="53"/>
      <c r="OBZ65" s="53"/>
      <c r="OCB65" s="53"/>
      <c r="OCO65" s="53"/>
      <c r="OCP65" s="53"/>
      <c r="OCR65" s="53"/>
      <c r="ODE65" s="53"/>
      <c r="ODF65" s="53"/>
      <c r="ODH65" s="53"/>
      <c r="ODU65" s="53"/>
      <c r="ODV65" s="53"/>
      <c r="ODX65" s="53"/>
      <c r="OEK65" s="53"/>
      <c r="OEL65" s="53"/>
      <c r="OEN65" s="53"/>
      <c r="OFA65" s="53"/>
      <c r="OFB65" s="53"/>
      <c r="OFD65" s="53"/>
      <c r="OFQ65" s="53"/>
      <c r="OFR65" s="53"/>
      <c r="OFT65" s="53"/>
      <c r="OGG65" s="53"/>
      <c r="OGH65" s="53"/>
      <c r="OGJ65" s="53"/>
      <c r="OGW65" s="53"/>
      <c r="OGX65" s="53"/>
      <c r="OGZ65" s="53"/>
      <c r="OHM65" s="53"/>
      <c r="OHN65" s="53"/>
      <c r="OHP65" s="53"/>
      <c r="OIC65" s="53"/>
      <c r="OID65" s="53"/>
      <c r="OIF65" s="53"/>
      <c r="OIS65" s="53"/>
      <c r="OIT65" s="53"/>
      <c r="OIV65" s="53"/>
      <c r="OJI65" s="53"/>
      <c r="OJJ65" s="53"/>
      <c r="OJL65" s="53"/>
      <c r="OJY65" s="53"/>
      <c r="OJZ65" s="53"/>
      <c r="OKB65" s="53"/>
      <c r="OKO65" s="53"/>
      <c r="OKP65" s="53"/>
      <c r="OKR65" s="53"/>
      <c r="OLE65" s="53"/>
      <c r="OLF65" s="53"/>
      <c r="OLH65" s="53"/>
      <c r="OLU65" s="53"/>
      <c r="OLV65" s="53"/>
      <c r="OLX65" s="53"/>
      <c r="OMK65" s="53"/>
      <c r="OML65" s="53"/>
      <c r="OMN65" s="53"/>
      <c r="ONA65" s="53"/>
      <c r="ONB65" s="53"/>
      <c r="OND65" s="53"/>
      <c r="ONQ65" s="53"/>
      <c r="ONR65" s="53"/>
      <c r="ONT65" s="53"/>
      <c r="OOG65" s="53"/>
      <c r="OOH65" s="53"/>
      <c r="OOJ65" s="53"/>
      <c r="OOW65" s="53"/>
      <c r="OOX65" s="53"/>
      <c r="OOZ65" s="53"/>
      <c r="OPM65" s="53"/>
      <c r="OPN65" s="53"/>
      <c r="OPP65" s="53"/>
      <c r="OQC65" s="53"/>
      <c r="OQD65" s="53"/>
      <c r="OQF65" s="53"/>
      <c r="OQS65" s="53"/>
      <c r="OQT65" s="53"/>
      <c r="OQV65" s="53"/>
      <c r="ORI65" s="53"/>
      <c r="ORJ65" s="53"/>
      <c r="ORL65" s="53"/>
      <c r="ORY65" s="53"/>
      <c r="ORZ65" s="53"/>
      <c r="OSB65" s="53"/>
      <c r="OSO65" s="53"/>
      <c r="OSP65" s="53"/>
      <c r="OSR65" s="53"/>
      <c r="OTE65" s="53"/>
      <c r="OTF65" s="53"/>
      <c r="OTH65" s="53"/>
      <c r="OTU65" s="53"/>
      <c r="OTV65" s="53"/>
      <c r="OTX65" s="53"/>
      <c r="OUK65" s="53"/>
      <c r="OUL65" s="53"/>
      <c r="OUN65" s="53"/>
      <c r="OVA65" s="53"/>
      <c r="OVB65" s="53"/>
      <c r="OVD65" s="53"/>
      <c r="OVQ65" s="53"/>
      <c r="OVR65" s="53"/>
      <c r="OVT65" s="53"/>
      <c r="OWG65" s="53"/>
      <c r="OWH65" s="53"/>
      <c r="OWJ65" s="53"/>
      <c r="OWW65" s="53"/>
      <c r="OWX65" s="53"/>
      <c r="OWZ65" s="53"/>
      <c r="OXM65" s="53"/>
      <c r="OXN65" s="53"/>
      <c r="OXP65" s="53"/>
      <c r="OYC65" s="53"/>
      <c r="OYD65" s="53"/>
      <c r="OYF65" s="53"/>
      <c r="OYS65" s="53"/>
      <c r="OYT65" s="53"/>
      <c r="OYV65" s="53"/>
      <c r="OZI65" s="53"/>
      <c r="OZJ65" s="53"/>
      <c r="OZL65" s="53"/>
      <c r="OZY65" s="53"/>
      <c r="OZZ65" s="53"/>
      <c r="PAB65" s="53"/>
      <c r="PAO65" s="53"/>
      <c r="PAP65" s="53"/>
      <c r="PAR65" s="53"/>
      <c r="PBE65" s="53"/>
      <c r="PBF65" s="53"/>
      <c r="PBH65" s="53"/>
      <c r="PBU65" s="53"/>
      <c r="PBV65" s="53"/>
      <c r="PBX65" s="53"/>
      <c r="PCK65" s="53"/>
      <c r="PCL65" s="53"/>
      <c r="PCN65" s="53"/>
      <c r="PDA65" s="53"/>
      <c r="PDB65" s="53"/>
      <c r="PDD65" s="53"/>
      <c r="PDQ65" s="53"/>
      <c r="PDR65" s="53"/>
      <c r="PDT65" s="53"/>
      <c r="PEG65" s="53"/>
      <c r="PEH65" s="53"/>
      <c r="PEJ65" s="53"/>
      <c r="PEW65" s="53"/>
      <c r="PEX65" s="53"/>
      <c r="PEZ65" s="53"/>
      <c r="PFM65" s="53"/>
      <c r="PFN65" s="53"/>
      <c r="PFP65" s="53"/>
      <c r="PGC65" s="53"/>
      <c r="PGD65" s="53"/>
      <c r="PGF65" s="53"/>
      <c r="PGS65" s="53"/>
      <c r="PGT65" s="53"/>
      <c r="PGV65" s="53"/>
      <c r="PHI65" s="53"/>
      <c r="PHJ65" s="53"/>
      <c r="PHL65" s="53"/>
      <c r="PHY65" s="53"/>
      <c r="PHZ65" s="53"/>
      <c r="PIB65" s="53"/>
      <c r="PIO65" s="53"/>
      <c r="PIP65" s="53"/>
      <c r="PIR65" s="53"/>
      <c r="PJE65" s="53"/>
      <c r="PJF65" s="53"/>
      <c r="PJH65" s="53"/>
      <c r="PJU65" s="53"/>
      <c r="PJV65" s="53"/>
      <c r="PJX65" s="53"/>
      <c r="PKK65" s="53"/>
      <c r="PKL65" s="53"/>
      <c r="PKN65" s="53"/>
      <c r="PLA65" s="53"/>
      <c r="PLB65" s="53"/>
      <c r="PLD65" s="53"/>
      <c r="PLQ65" s="53"/>
      <c r="PLR65" s="53"/>
      <c r="PLT65" s="53"/>
      <c r="PMG65" s="53"/>
      <c r="PMH65" s="53"/>
      <c r="PMJ65" s="53"/>
      <c r="PMW65" s="53"/>
      <c r="PMX65" s="53"/>
      <c r="PMZ65" s="53"/>
      <c r="PNM65" s="53"/>
      <c r="PNN65" s="53"/>
      <c r="PNP65" s="53"/>
      <c r="POC65" s="53"/>
      <c r="POD65" s="53"/>
      <c r="POF65" s="53"/>
      <c r="POS65" s="53"/>
      <c r="POT65" s="53"/>
      <c r="POV65" s="53"/>
      <c r="PPI65" s="53"/>
      <c r="PPJ65" s="53"/>
      <c r="PPL65" s="53"/>
      <c r="PPY65" s="53"/>
      <c r="PPZ65" s="53"/>
      <c r="PQB65" s="53"/>
      <c r="PQO65" s="53"/>
      <c r="PQP65" s="53"/>
      <c r="PQR65" s="53"/>
      <c r="PRE65" s="53"/>
      <c r="PRF65" s="53"/>
      <c r="PRH65" s="53"/>
      <c r="PRU65" s="53"/>
      <c r="PRV65" s="53"/>
      <c r="PRX65" s="53"/>
      <c r="PSK65" s="53"/>
      <c r="PSL65" s="53"/>
      <c r="PSN65" s="53"/>
      <c r="PTA65" s="53"/>
      <c r="PTB65" s="53"/>
      <c r="PTD65" s="53"/>
      <c r="PTQ65" s="53"/>
      <c r="PTR65" s="53"/>
      <c r="PTT65" s="53"/>
      <c r="PUG65" s="53"/>
      <c r="PUH65" s="53"/>
      <c r="PUJ65" s="53"/>
      <c r="PUW65" s="53"/>
      <c r="PUX65" s="53"/>
      <c r="PUZ65" s="53"/>
      <c r="PVM65" s="53"/>
      <c r="PVN65" s="53"/>
      <c r="PVP65" s="53"/>
      <c r="PWC65" s="53"/>
      <c r="PWD65" s="53"/>
      <c r="PWF65" s="53"/>
      <c r="PWS65" s="53"/>
      <c r="PWT65" s="53"/>
      <c r="PWV65" s="53"/>
      <c r="PXI65" s="53"/>
      <c r="PXJ65" s="53"/>
      <c r="PXL65" s="53"/>
      <c r="PXY65" s="53"/>
      <c r="PXZ65" s="53"/>
      <c r="PYB65" s="53"/>
      <c r="PYO65" s="53"/>
      <c r="PYP65" s="53"/>
      <c r="PYR65" s="53"/>
      <c r="PZE65" s="53"/>
      <c r="PZF65" s="53"/>
      <c r="PZH65" s="53"/>
      <c r="PZU65" s="53"/>
      <c r="PZV65" s="53"/>
      <c r="PZX65" s="53"/>
      <c r="QAK65" s="53"/>
      <c r="QAL65" s="53"/>
      <c r="QAN65" s="53"/>
      <c r="QBA65" s="53"/>
      <c r="QBB65" s="53"/>
      <c r="QBD65" s="53"/>
      <c r="QBQ65" s="53"/>
      <c r="QBR65" s="53"/>
      <c r="QBT65" s="53"/>
      <c r="QCG65" s="53"/>
      <c r="QCH65" s="53"/>
      <c r="QCJ65" s="53"/>
      <c r="QCW65" s="53"/>
      <c r="QCX65" s="53"/>
      <c r="QCZ65" s="53"/>
      <c r="QDM65" s="53"/>
      <c r="QDN65" s="53"/>
      <c r="QDP65" s="53"/>
      <c r="QEC65" s="53"/>
      <c r="QED65" s="53"/>
      <c r="QEF65" s="53"/>
      <c r="QES65" s="53"/>
      <c r="QET65" s="53"/>
      <c r="QEV65" s="53"/>
      <c r="QFI65" s="53"/>
      <c r="QFJ65" s="53"/>
      <c r="QFL65" s="53"/>
      <c r="QFY65" s="53"/>
      <c r="QFZ65" s="53"/>
      <c r="QGB65" s="53"/>
      <c r="QGO65" s="53"/>
      <c r="QGP65" s="53"/>
      <c r="QGR65" s="53"/>
      <c r="QHE65" s="53"/>
      <c r="QHF65" s="53"/>
      <c r="QHH65" s="53"/>
      <c r="QHU65" s="53"/>
      <c r="QHV65" s="53"/>
      <c r="QHX65" s="53"/>
      <c r="QIK65" s="53"/>
      <c r="QIL65" s="53"/>
      <c r="QIN65" s="53"/>
      <c r="QJA65" s="53"/>
      <c r="QJB65" s="53"/>
      <c r="QJD65" s="53"/>
      <c r="QJQ65" s="53"/>
      <c r="QJR65" s="53"/>
      <c r="QJT65" s="53"/>
      <c r="QKG65" s="53"/>
      <c r="QKH65" s="53"/>
      <c r="QKJ65" s="53"/>
      <c r="QKW65" s="53"/>
      <c r="QKX65" s="53"/>
      <c r="QKZ65" s="53"/>
      <c r="QLM65" s="53"/>
      <c r="QLN65" s="53"/>
      <c r="QLP65" s="53"/>
      <c r="QMC65" s="53"/>
      <c r="QMD65" s="53"/>
      <c r="QMF65" s="53"/>
      <c r="QMS65" s="53"/>
      <c r="QMT65" s="53"/>
      <c r="QMV65" s="53"/>
      <c r="QNI65" s="53"/>
      <c r="QNJ65" s="53"/>
      <c r="QNL65" s="53"/>
      <c r="QNY65" s="53"/>
      <c r="QNZ65" s="53"/>
      <c r="QOB65" s="53"/>
      <c r="QOO65" s="53"/>
      <c r="QOP65" s="53"/>
      <c r="QOR65" s="53"/>
      <c r="QPE65" s="53"/>
      <c r="QPF65" s="53"/>
      <c r="QPH65" s="53"/>
      <c r="QPU65" s="53"/>
      <c r="QPV65" s="53"/>
      <c r="QPX65" s="53"/>
      <c r="QQK65" s="53"/>
      <c r="QQL65" s="53"/>
      <c r="QQN65" s="53"/>
      <c r="QRA65" s="53"/>
      <c r="QRB65" s="53"/>
      <c r="QRD65" s="53"/>
      <c r="QRQ65" s="53"/>
      <c r="QRR65" s="53"/>
      <c r="QRT65" s="53"/>
      <c r="QSG65" s="53"/>
      <c r="QSH65" s="53"/>
      <c r="QSJ65" s="53"/>
      <c r="QSW65" s="53"/>
      <c r="QSX65" s="53"/>
      <c r="QSZ65" s="53"/>
      <c r="QTM65" s="53"/>
      <c r="QTN65" s="53"/>
      <c r="QTP65" s="53"/>
      <c r="QUC65" s="53"/>
      <c r="QUD65" s="53"/>
      <c r="QUF65" s="53"/>
      <c r="QUS65" s="53"/>
      <c r="QUT65" s="53"/>
      <c r="QUV65" s="53"/>
      <c r="QVI65" s="53"/>
      <c r="QVJ65" s="53"/>
      <c r="QVL65" s="53"/>
      <c r="QVY65" s="53"/>
      <c r="QVZ65" s="53"/>
      <c r="QWB65" s="53"/>
      <c r="QWO65" s="53"/>
      <c r="QWP65" s="53"/>
      <c r="QWR65" s="53"/>
      <c r="QXE65" s="53"/>
      <c r="QXF65" s="53"/>
      <c r="QXH65" s="53"/>
      <c r="QXU65" s="53"/>
      <c r="QXV65" s="53"/>
      <c r="QXX65" s="53"/>
      <c r="QYK65" s="53"/>
      <c r="QYL65" s="53"/>
      <c r="QYN65" s="53"/>
      <c r="QZA65" s="53"/>
      <c r="QZB65" s="53"/>
      <c r="QZD65" s="53"/>
      <c r="QZQ65" s="53"/>
      <c r="QZR65" s="53"/>
      <c r="QZT65" s="53"/>
      <c r="RAG65" s="53"/>
      <c r="RAH65" s="53"/>
      <c r="RAJ65" s="53"/>
      <c r="RAW65" s="53"/>
      <c r="RAX65" s="53"/>
      <c r="RAZ65" s="53"/>
      <c r="RBM65" s="53"/>
      <c r="RBN65" s="53"/>
      <c r="RBP65" s="53"/>
      <c r="RCC65" s="53"/>
      <c r="RCD65" s="53"/>
      <c r="RCF65" s="53"/>
      <c r="RCS65" s="53"/>
      <c r="RCT65" s="53"/>
      <c r="RCV65" s="53"/>
      <c r="RDI65" s="53"/>
      <c r="RDJ65" s="53"/>
      <c r="RDL65" s="53"/>
      <c r="RDY65" s="53"/>
      <c r="RDZ65" s="53"/>
      <c r="REB65" s="53"/>
      <c r="REO65" s="53"/>
      <c r="REP65" s="53"/>
      <c r="RER65" s="53"/>
      <c r="RFE65" s="53"/>
      <c r="RFF65" s="53"/>
      <c r="RFH65" s="53"/>
      <c r="RFU65" s="53"/>
      <c r="RFV65" s="53"/>
      <c r="RFX65" s="53"/>
      <c r="RGK65" s="53"/>
      <c r="RGL65" s="53"/>
      <c r="RGN65" s="53"/>
      <c r="RHA65" s="53"/>
      <c r="RHB65" s="53"/>
      <c r="RHD65" s="53"/>
      <c r="RHQ65" s="53"/>
      <c r="RHR65" s="53"/>
      <c r="RHT65" s="53"/>
      <c r="RIG65" s="53"/>
      <c r="RIH65" s="53"/>
      <c r="RIJ65" s="53"/>
      <c r="RIW65" s="53"/>
      <c r="RIX65" s="53"/>
      <c r="RIZ65" s="53"/>
      <c r="RJM65" s="53"/>
      <c r="RJN65" s="53"/>
      <c r="RJP65" s="53"/>
      <c r="RKC65" s="53"/>
      <c r="RKD65" s="53"/>
      <c r="RKF65" s="53"/>
      <c r="RKS65" s="53"/>
      <c r="RKT65" s="53"/>
      <c r="RKV65" s="53"/>
      <c r="RLI65" s="53"/>
      <c r="RLJ65" s="53"/>
      <c r="RLL65" s="53"/>
      <c r="RLY65" s="53"/>
      <c r="RLZ65" s="53"/>
      <c r="RMB65" s="53"/>
      <c r="RMO65" s="53"/>
      <c r="RMP65" s="53"/>
      <c r="RMR65" s="53"/>
      <c r="RNE65" s="53"/>
      <c r="RNF65" s="53"/>
      <c r="RNH65" s="53"/>
      <c r="RNU65" s="53"/>
      <c r="RNV65" s="53"/>
      <c r="RNX65" s="53"/>
      <c r="ROK65" s="53"/>
      <c r="ROL65" s="53"/>
      <c r="RON65" s="53"/>
      <c r="RPA65" s="53"/>
      <c r="RPB65" s="53"/>
      <c r="RPD65" s="53"/>
      <c r="RPQ65" s="53"/>
      <c r="RPR65" s="53"/>
      <c r="RPT65" s="53"/>
      <c r="RQG65" s="53"/>
      <c r="RQH65" s="53"/>
      <c r="RQJ65" s="53"/>
      <c r="RQW65" s="53"/>
      <c r="RQX65" s="53"/>
      <c r="RQZ65" s="53"/>
      <c r="RRM65" s="53"/>
      <c r="RRN65" s="53"/>
      <c r="RRP65" s="53"/>
      <c r="RSC65" s="53"/>
      <c r="RSD65" s="53"/>
      <c r="RSF65" s="53"/>
      <c r="RSS65" s="53"/>
      <c r="RST65" s="53"/>
      <c r="RSV65" s="53"/>
      <c r="RTI65" s="53"/>
      <c r="RTJ65" s="53"/>
      <c r="RTL65" s="53"/>
      <c r="RTY65" s="53"/>
      <c r="RTZ65" s="53"/>
      <c r="RUB65" s="53"/>
      <c r="RUO65" s="53"/>
      <c r="RUP65" s="53"/>
      <c r="RUR65" s="53"/>
      <c r="RVE65" s="53"/>
      <c r="RVF65" s="53"/>
      <c r="RVH65" s="53"/>
      <c r="RVU65" s="53"/>
      <c r="RVV65" s="53"/>
      <c r="RVX65" s="53"/>
      <c r="RWK65" s="53"/>
      <c r="RWL65" s="53"/>
      <c r="RWN65" s="53"/>
      <c r="RXA65" s="53"/>
      <c r="RXB65" s="53"/>
      <c r="RXD65" s="53"/>
      <c r="RXQ65" s="53"/>
      <c r="RXR65" s="53"/>
      <c r="RXT65" s="53"/>
      <c r="RYG65" s="53"/>
      <c r="RYH65" s="53"/>
      <c r="RYJ65" s="53"/>
      <c r="RYW65" s="53"/>
      <c r="RYX65" s="53"/>
      <c r="RYZ65" s="53"/>
      <c r="RZM65" s="53"/>
      <c r="RZN65" s="53"/>
      <c r="RZP65" s="53"/>
      <c r="SAC65" s="53"/>
      <c r="SAD65" s="53"/>
      <c r="SAF65" s="53"/>
      <c r="SAS65" s="53"/>
      <c r="SAT65" s="53"/>
      <c r="SAV65" s="53"/>
      <c r="SBI65" s="53"/>
      <c r="SBJ65" s="53"/>
      <c r="SBL65" s="53"/>
      <c r="SBY65" s="53"/>
      <c r="SBZ65" s="53"/>
      <c r="SCB65" s="53"/>
      <c r="SCO65" s="53"/>
      <c r="SCP65" s="53"/>
      <c r="SCR65" s="53"/>
      <c r="SDE65" s="53"/>
      <c r="SDF65" s="53"/>
      <c r="SDH65" s="53"/>
      <c r="SDU65" s="53"/>
      <c r="SDV65" s="53"/>
      <c r="SDX65" s="53"/>
      <c r="SEK65" s="53"/>
      <c r="SEL65" s="53"/>
      <c r="SEN65" s="53"/>
      <c r="SFA65" s="53"/>
      <c r="SFB65" s="53"/>
      <c r="SFD65" s="53"/>
      <c r="SFQ65" s="53"/>
      <c r="SFR65" s="53"/>
      <c r="SFT65" s="53"/>
      <c r="SGG65" s="53"/>
      <c r="SGH65" s="53"/>
      <c r="SGJ65" s="53"/>
      <c r="SGW65" s="53"/>
      <c r="SGX65" s="53"/>
      <c r="SGZ65" s="53"/>
      <c r="SHM65" s="53"/>
      <c r="SHN65" s="53"/>
      <c r="SHP65" s="53"/>
      <c r="SIC65" s="53"/>
      <c r="SID65" s="53"/>
      <c r="SIF65" s="53"/>
      <c r="SIS65" s="53"/>
      <c r="SIT65" s="53"/>
      <c r="SIV65" s="53"/>
      <c r="SJI65" s="53"/>
      <c r="SJJ65" s="53"/>
      <c r="SJL65" s="53"/>
      <c r="SJY65" s="53"/>
      <c r="SJZ65" s="53"/>
      <c r="SKB65" s="53"/>
      <c r="SKO65" s="53"/>
      <c r="SKP65" s="53"/>
      <c r="SKR65" s="53"/>
      <c r="SLE65" s="53"/>
      <c r="SLF65" s="53"/>
      <c r="SLH65" s="53"/>
      <c r="SLU65" s="53"/>
      <c r="SLV65" s="53"/>
      <c r="SLX65" s="53"/>
      <c r="SMK65" s="53"/>
      <c r="SML65" s="53"/>
      <c r="SMN65" s="53"/>
      <c r="SNA65" s="53"/>
      <c r="SNB65" s="53"/>
      <c r="SND65" s="53"/>
      <c r="SNQ65" s="53"/>
      <c r="SNR65" s="53"/>
      <c r="SNT65" s="53"/>
      <c r="SOG65" s="53"/>
      <c r="SOH65" s="53"/>
      <c r="SOJ65" s="53"/>
      <c r="SOW65" s="53"/>
      <c r="SOX65" s="53"/>
      <c r="SOZ65" s="53"/>
      <c r="SPM65" s="53"/>
      <c r="SPN65" s="53"/>
      <c r="SPP65" s="53"/>
      <c r="SQC65" s="53"/>
      <c r="SQD65" s="53"/>
      <c r="SQF65" s="53"/>
      <c r="SQS65" s="53"/>
      <c r="SQT65" s="53"/>
      <c r="SQV65" s="53"/>
      <c r="SRI65" s="53"/>
      <c r="SRJ65" s="53"/>
      <c r="SRL65" s="53"/>
      <c r="SRY65" s="53"/>
      <c r="SRZ65" s="53"/>
      <c r="SSB65" s="53"/>
      <c r="SSO65" s="53"/>
      <c r="SSP65" s="53"/>
      <c r="SSR65" s="53"/>
      <c r="STE65" s="53"/>
      <c r="STF65" s="53"/>
      <c r="STH65" s="53"/>
      <c r="STU65" s="53"/>
      <c r="STV65" s="53"/>
      <c r="STX65" s="53"/>
      <c r="SUK65" s="53"/>
      <c r="SUL65" s="53"/>
      <c r="SUN65" s="53"/>
      <c r="SVA65" s="53"/>
      <c r="SVB65" s="53"/>
      <c r="SVD65" s="53"/>
      <c r="SVQ65" s="53"/>
      <c r="SVR65" s="53"/>
      <c r="SVT65" s="53"/>
      <c r="SWG65" s="53"/>
      <c r="SWH65" s="53"/>
      <c r="SWJ65" s="53"/>
      <c r="SWW65" s="53"/>
      <c r="SWX65" s="53"/>
      <c r="SWZ65" s="53"/>
      <c r="SXM65" s="53"/>
      <c r="SXN65" s="53"/>
      <c r="SXP65" s="53"/>
      <c r="SYC65" s="53"/>
      <c r="SYD65" s="53"/>
      <c r="SYF65" s="53"/>
      <c r="SYS65" s="53"/>
      <c r="SYT65" s="53"/>
      <c r="SYV65" s="53"/>
      <c r="SZI65" s="53"/>
      <c r="SZJ65" s="53"/>
      <c r="SZL65" s="53"/>
      <c r="SZY65" s="53"/>
      <c r="SZZ65" s="53"/>
      <c r="TAB65" s="53"/>
      <c r="TAO65" s="53"/>
      <c r="TAP65" s="53"/>
      <c r="TAR65" s="53"/>
      <c r="TBE65" s="53"/>
      <c r="TBF65" s="53"/>
      <c r="TBH65" s="53"/>
      <c r="TBU65" s="53"/>
      <c r="TBV65" s="53"/>
      <c r="TBX65" s="53"/>
      <c r="TCK65" s="53"/>
      <c r="TCL65" s="53"/>
      <c r="TCN65" s="53"/>
      <c r="TDA65" s="53"/>
      <c r="TDB65" s="53"/>
      <c r="TDD65" s="53"/>
      <c r="TDQ65" s="53"/>
      <c r="TDR65" s="53"/>
      <c r="TDT65" s="53"/>
      <c r="TEG65" s="53"/>
      <c r="TEH65" s="53"/>
      <c r="TEJ65" s="53"/>
      <c r="TEW65" s="53"/>
      <c r="TEX65" s="53"/>
      <c r="TEZ65" s="53"/>
      <c r="TFM65" s="53"/>
      <c r="TFN65" s="53"/>
      <c r="TFP65" s="53"/>
      <c r="TGC65" s="53"/>
      <c r="TGD65" s="53"/>
      <c r="TGF65" s="53"/>
      <c r="TGS65" s="53"/>
      <c r="TGT65" s="53"/>
      <c r="TGV65" s="53"/>
      <c r="THI65" s="53"/>
      <c r="THJ65" s="53"/>
      <c r="THL65" s="53"/>
      <c r="THY65" s="53"/>
      <c r="THZ65" s="53"/>
      <c r="TIB65" s="53"/>
      <c r="TIO65" s="53"/>
      <c r="TIP65" s="53"/>
      <c r="TIR65" s="53"/>
      <c r="TJE65" s="53"/>
      <c r="TJF65" s="53"/>
      <c r="TJH65" s="53"/>
      <c r="TJU65" s="53"/>
      <c r="TJV65" s="53"/>
      <c r="TJX65" s="53"/>
      <c r="TKK65" s="53"/>
      <c r="TKL65" s="53"/>
      <c r="TKN65" s="53"/>
      <c r="TLA65" s="53"/>
      <c r="TLB65" s="53"/>
      <c r="TLD65" s="53"/>
      <c r="TLQ65" s="53"/>
      <c r="TLR65" s="53"/>
      <c r="TLT65" s="53"/>
      <c r="TMG65" s="53"/>
      <c r="TMH65" s="53"/>
      <c r="TMJ65" s="53"/>
      <c r="TMW65" s="53"/>
      <c r="TMX65" s="53"/>
      <c r="TMZ65" s="53"/>
      <c r="TNM65" s="53"/>
      <c r="TNN65" s="53"/>
      <c r="TNP65" s="53"/>
      <c r="TOC65" s="53"/>
      <c r="TOD65" s="53"/>
      <c r="TOF65" s="53"/>
      <c r="TOS65" s="53"/>
      <c r="TOT65" s="53"/>
      <c r="TOV65" s="53"/>
      <c r="TPI65" s="53"/>
      <c r="TPJ65" s="53"/>
      <c r="TPL65" s="53"/>
      <c r="TPY65" s="53"/>
      <c r="TPZ65" s="53"/>
      <c r="TQB65" s="53"/>
      <c r="TQO65" s="53"/>
      <c r="TQP65" s="53"/>
      <c r="TQR65" s="53"/>
      <c r="TRE65" s="53"/>
      <c r="TRF65" s="53"/>
      <c r="TRH65" s="53"/>
      <c r="TRU65" s="53"/>
      <c r="TRV65" s="53"/>
      <c r="TRX65" s="53"/>
      <c r="TSK65" s="53"/>
      <c r="TSL65" s="53"/>
      <c r="TSN65" s="53"/>
      <c r="TTA65" s="53"/>
      <c r="TTB65" s="53"/>
      <c r="TTD65" s="53"/>
      <c r="TTQ65" s="53"/>
      <c r="TTR65" s="53"/>
      <c r="TTT65" s="53"/>
      <c r="TUG65" s="53"/>
      <c r="TUH65" s="53"/>
      <c r="TUJ65" s="53"/>
      <c r="TUW65" s="53"/>
      <c r="TUX65" s="53"/>
      <c r="TUZ65" s="53"/>
      <c r="TVM65" s="53"/>
      <c r="TVN65" s="53"/>
      <c r="TVP65" s="53"/>
      <c r="TWC65" s="53"/>
      <c r="TWD65" s="53"/>
      <c r="TWF65" s="53"/>
      <c r="TWS65" s="53"/>
      <c r="TWT65" s="53"/>
      <c r="TWV65" s="53"/>
      <c r="TXI65" s="53"/>
      <c r="TXJ65" s="53"/>
      <c r="TXL65" s="53"/>
      <c r="TXY65" s="53"/>
      <c r="TXZ65" s="53"/>
      <c r="TYB65" s="53"/>
      <c r="TYO65" s="53"/>
      <c r="TYP65" s="53"/>
      <c r="TYR65" s="53"/>
      <c r="TZE65" s="53"/>
      <c r="TZF65" s="53"/>
      <c r="TZH65" s="53"/>
      <c r="TZU65" s="53"/>
      <c r="TZV65" s="53"/>
      <c r="TZX65" s="53"/>
      <c r="UAK65" s="53"/>
      <c r="UAL65" s="53"/>
      <c r="UAN65" s="53"/>
      <c r="UBA65" s="53"/>
      <c r="UBB65" s="53"/>
      <c r="UBD65" s="53"/>
      <c r="UBQ65" s="53"/>
      <c r="UBR65" s="53"/>
      <c r="UBT65" s="53"/>
      <c r="UCG65" s="53"/>
      <c r="UCH65" s="53"/>
      <c r="UCJ65" s="53"/>
      <c r="UCW65" s="53"/>
      <c r="UCX65" s="53"/>
      <c r="UCZ65" s="53"/>
      <c r="UDM65" s="53"/>
      <c r="UDN65" s="53"/>
      <c r="UDP65" s="53"/>
      <c r="UEC65" s="53"/>
      <c r="UED65" s="53"/>
      <c r="UEF65" s="53"/>
      <c r="UES65" s="53"/>
      <c r="UET65" s="53"/>
      <c r="UEV65" s="53"/>
      <c r="UFI65" s="53"/>
      <c r="UFJ65" s="53"/>
      <c r="UFL65" s="53"/>
      <c r="UFY65" s="53"/>
      <c r="UFZ65" s="53"/>
      <c r="UGB65" s="53"/>
      <c r="UGO65" s="53"/>
      <c r="UGP65" s="53"/>
      <c r="UGR65" s="53"/>
      <c r="UHE65" s="53"/>
      <c r="UHF65" s="53"/>
      <c r="UHH65" s="53"/>
      <c r="UHU65" s="53"/>
      <c r="UHV65" s="53"/>
      <c r="UHX65" s="53"/>
      <c r="UIK65" s="53"/>
      <c r="UIL65" s="53"/>
      <c r="UIN65" s="53"/>
      <c r="UJA65" s="53"/>
      <c r="UJB65" s="53"/>
      <c r="UJD65" s="53"/>
      <c r="UJQ65" s="53"/>
      <c r="UJR65" s="53"/>
      <c r="UJT65" s="53"/>
      <c r="UKG65" s="53"/>
      <c r="UKH65" s="53"/>
      <c r="UKJ65" s="53"/>
      <c r="UKW65" s="53"/>
      <c r="UKX65" s="53"/>
      <c r="UKZ65" s="53"/>
      <c r="ULM65" s="53"/>
      <c r="ULN65" s="53"/>
      <c r="ULP65" s="53"/>
      <c r="UMC65" s="53"/>
      <c r="UMD65" s="53"/>
      <c r="UMF65" s="53"/>
      <c r="UMS65" s="53"/>
      <c r="UMT65" s="53"/>
      <c r="UMV65" s="53"/>
      <c r="UNI65" s="53"/>
      <c r="UNJ65" s="53"/>
      <c r="UNL65" s="53"/>
      <c r="UNY65" s="53"/>
      <c r="UNZ65" s="53"/>
      <c r="UOB65" s="53"/>
      <c r="UOO65" s="53"/>
      <c r="UOP65" s="53"/>
      <c r="UOR65" s="53"/>
      <c r="UPE65" s="53"/>
      <c r="UPF65" s="53"/>
      <c r="UPH65" s="53"/>
      <c r="UPU65" s="53"/>
      <c r="UPV65" s="53"/>
      <c r="UPX65" s="53"/>
      <c r="UQK65" s="53"/>
      <c r="UQL65" s="53"/>
      <c r="UQN65" s="53"/>
      <c r="URA65" s="53"/>
      <c r="URB65" s="53"/>
      <c r="URD65" s="53"/>
      <c r="URQ65" s="53"/>
      <c r="URR65" s="53"/>
      <c r="URT65" s="53"/>
      <c r="USG65" s="53"/>
      <c r="USH65" s="53"/>
      <c r="USJ65" s="53"/>
      <c r="USW65" s="53"/>
      <c r="USX65" s="53"/>
      <c r="USZ65" s="53"/>
      <c r="UTM65" s="53"/>
      <c r="UTN65" s="53"/>
      <c r="UTP65" s="53"/>
      <c r="UUC65" s="53"/>
      <c r="UUD65" s="53"/>
      <c r="UUF65" s="53"/>
      <c r="UUS65" s="53"/>
      <c r="UUT65" s="53"/>
      <c r="UUV65" s="53"/>
      <c r="UVI65" s="53"/>
      <c r="UVJ65" s="53"/>
      <c r="UVL65" s="53"/>
      <c r="UVY65" s="53"/>
      <c r="UVZ65" s="53"/>
      <c r="UWB65" s="53"/>
      <c r="UWO65" s="53"/>
      <c r="UWP65" s="53"/>
      <c r="UWR65" s="53"/>
      <c r="UXE65" s="53"/>
      <c r="UXF65" s="53"/>
      <c r="UXH65" s="53"/>
      <c r="UXU65" s="53"/>
      <c r="UXV65" s="53"/>
      <c r="UXX65" s="53"/>
      <c r="UYK65" s="53"/>
      <c r="UYL65" s="53"/>
      <c r="UYN65" s="53"/>
      <c r="UZA65" s="53"/>
      <c r="UZB65" s="53"/>
      <c r="UZD65" s="53"/>
      <c r="UZQ65" s="53"/>
      <c r="UZR65" s="53"/>
      <c r="UZT65" s="53"/>
      <c r="VAG65" s="53"/>
      <c r="VAH65" s="53"/>
      <c r="VAJ65" s="53"/>
      <c r="VAW65" s="53"/>
      <c r="VAX65" s="53"/>
      <c r="VAZ65" s="53"/>
      <c r="VBM65" s="53"/>
      <c r="VBN65" s="53"/>
      <c r="VBP65" s="53"/>
      <c r="VCC65" s="53"/>
      <c r="VCD65" s="53"/>
      <c r="VCF65" s="53"/>
      <c r="VCS65" s="53"/>
      <c r="VCT65" s="53"/>
      <c r="VCV65" s="53"/>
      <c r="VDI65" s="53"/>
      <c r="VDJ65" s="53"/>
      <c r="VDL65" s="53"/>
      <c r="VDY65" s="53"/>
      <c r="VDZ65" s="53"/>
      <c r="VEB65" s="53"/>
      <c r="VEO65" s="53"/>
      <c r="VEP65" s="53"/>
      <c r="VER65" s="53"/>
      <c r="VFE65" s="53"/>
      <c r="VFF65" s="53"/>
      <c r="VFH65" s="53"/>
      <c r="VFU65" s="53"/>
      <c r="VFV65" s="53"/>
      <c r="VFX65" s="53"/>
      <c r="VGK65" s="53"/>
      <c r="VGL65" s="53"/>
      <c r="VGN65" s="53"/>
      <c r="VHA65" s="53"/>
      <c r="VHB65" s="53"/>
      <c r="VHD65" s="53"/>
      <c r="VHQ65" s="53"/>
      <c r="VHR65" s="53"/>
      <c r="VHT65" s="53"/>
      <c r="VIG65" s="53"/>
      <c r="VIH65" s="53"/>
      <c r="VIJ65" s="53"/>
      <c r="VIW65" s="53"/>
      <c r="VIX65" s="53"/>
      <c r="VIZ65" s="53"/>
      <c r="VJM65" s="53"/>
      <c r="VJN65" s="53"/>
      <c r="VJP65" s="53"/>
      <c r="VKC65" s="53"/>
      <c r="VKD65" s="53"/>
      <c r="VKF65" s="53"/>
      <c r="VKS65" s="53"/>
      <c r="VKT65" s="53"/>
      <c r="VKV65" s="53"/>
      <c r="VLI65" s="53"/>
      <c r="VLJ65" s="53"/>
      <c r="VLL65" s="53"/>
      <c r="VLY65" s="53"/>
      <c r="VLZ65" s="53"/>
      <c r="VMB65" s="53"/>
      <c r="VMO65" s="53"/>
      <c r="VMP65" s="53"/>
      <c r="VMR65" s="53"/>
      <c r="VNE65" s="53"/>
      <c r="VNF65" s="53"/>
      <c r="VNH65" s="53"/>
      <c r="VNU65" s="53"/>
      <c r="VNV65" s="53"/>
      <c r="VNX65" s="53"/>
      <c r="VOK65" s="53"/>
      <c r="VOL65" s="53"/>
      <c r="VON65" s="53"/>
      <c r="VPA65" s="53"/>
      <c r="VPB65" s="53"/>
      <c r="VPD65" s="53"/>
      <c r="VPQ65" s="53"/>
      <c r="VPR65" s="53"/>
      <c r="VPT65" s="53"/>
      <c r="VQG65" s="53"/>
      <c r="VQH65" s="53"/>
      <c r="VQJ65" s="53"/>
      <c r="VQW65" s="53"/>
      <c r="VQX65" s="53"/>
      <c r="VQZ65" s="53"/>
      <c r="VRM65" s="53"/>
      <c r="VRN65" s="53"/>
      <c r="VRP65" s="53"/>
      <c r="VSC65" s="53"/>
      <c r="VSD65" s="53"/>
      <c r="VSF65" s="53"/>
      <c r="VSS65" s="53"/>
      <c r="VST65" s="53"/>
      <c r="VSV65" s="53"/>
      <c r="VTI65" s="53"/>
      <c r="VTJ65" s="53"/>
      <c r="VTL65" s="53"/>
      <c r="VTY65" s="53"/>
      <c r="VTZ65" s="53"/>
      <c r="VUB65" s="53"/>
      <c r="VUO65" s="53"/>
      <c r="VUP65" s="53"/>
      <c r="VUR65" s="53"/>
      <c r="VVE65" s="53"/>
      <c r="VVF65" s="53"/>
      <c r="VVH65" s="53"/>
      <c r="VVU65" s="53"/>
      <c r="VVV65" s="53"/>
      <c r="VVX65" s="53"/>
      <c r="VWK65" s="53"/>
      <c r="VWL65" s="53"/>
      <c r="VWN65" s="53"/>
      <c r="VXA65" s="53"/>
      <c r="VXB65" s="53"/>
      <c r="VXD65" s="53"/>
      <c r="VXQ65" s="53"/>
      <c r="VXR65" s="53"/>
      <c r="VXT65" s="53"/>
      <c r="VYG65" s="53"/>
      <c r="VYH65" s="53"/>
      <c r="VYJ65" s="53"/>
      <c r="VYW65" s="53"/>
      <c r="VYX65" s="53"/>
      <c r="VYZ65" s="53"/>
      <c r="VZM65" s="53"/>
      <c r="VZN65" s="53"/>
      <c r="VZP65" s="53"/>
      <c r="WAC65" s="53"/>
      <c r="WAD65" s="53"/>
      <c r="WAF65" s="53"/>
      <c r="WAS65" s="53"/>
      <c r="WAT65" s="53"/>
      <c r="WAV65" s="53"/>
      <c r="WBI65" s="53"/>
      <c r="WBJ65" s="53"/>
      <c r="WBL65" s="53"/>
      <c r="WBY65" s="53"/>
      <c r="WBZ65" s="53"/>
      <c r="WCB65" s="53"/>
      <c r="WCO65" s="53"/>
      <c r="WCP65" s="53"/>
      <c r="WCR65" s="53"/>
      <c r="WDE65" s="53"/>
      <c r="WDF65" s="53"/>
      <c r="WDH65" s="53"/>
      <c r="WDU65" s="53"/>
      <c r="WDV65" s="53"/>
      <c r="WDX65" s="53"/>
      <c r="WEK65" s="53"/>
      <c r="WEL65" s="53"/>
      <c r="WEN65" s="53"/>
      <c r="WFA65" s="53"/>
      <c r="WFB65" s="53"/>
      <c r="WFD65" s="53"/>
      <c r="WFQ65" s="53"/>
      <c r="WFR65" s="53"/>
      <c r="WFT65" s="53"/>
      <c r="WGG65" s="53"/>
      <c r="WGH65" s="53"/>
      <c r="WGJ65" s="53"/>
      <c r="WGW65" s="53"/>
      <c r="WGX65" s="53"/>
      <c r="WGZ65" s="53"/>
      <c r="WHM65" s="53"/>
      <c r="WHN65" s="53"/>
      <c r="WHP65" s="53"/>
      <c r="WIC65" s="53"/>
      <c r="WID65" s="53"/>
      <c r="WIF65" s="53"/>
      <c r="WIS65" s="53"/>
      <c r="WIT65" s="53"/>
      <c r="WIV65" s="53"/>
      <c r="WJI65" s="53"/>
      <c r="WJJ65" s="53"/>
      <c r="WJL65" s="53"/>
      <c r="WJY65" s="53"/>
      <c r="WJZ65" s="53"/>
      <c r="WKB65" s="53"/>
      <c r="WKO65" s="53"/>
      <c r="WKP65" s="53"/>
      <c r="WKR65" s="53"/>
      <c r="WLE65" s="53"/>
      <c r="WLF65" s="53"/>
      <c r="WLH65" s="53"/>
      <c r="WLU65" s="53"/>
      <c r="WLV65" s="53"/>
      <c r="WLX65" s="53"/>
      <c r="WMK65" s="53"/>
      <c r="WML65" s="53"/>
      <c r="WMN65" s="53"/>
      <c r="WNA65" s="53"/>
      <c r="WNB65" s="53"/>
      <c r="WND65" s="53"/>
      <c r="WNQ65" s="53"/>
      <c r="WNR65" s="53"/>
      <c r="WNT65" s="53"/>
      <c r="WOG65" s="53"/>
      <c r="WOH65" s="53"/>
      <c r="WOJ65" s="53"/>
      <c r="WOW65" s="53"/>
      <c r="WOX65" s="53"/>
      <c r="WOZ65" s="53"/>
      <c r="WPM65" s="53"/>
      <c r="WPN65" s="53"/>
      <c r="WPP65" s="53"/>
      <c r="WQC65" s="53"/>
      <c r="WQD65" s="53"/>
      <c r="WQF65" s="53"/>
      <c r="WQS65" s="53"/>
      <c r="WQT65" s="53"/>
      <c r="WQV65" s="53"/>
      <c r="WRI65" s="53"/>
      <c r="WRJ65" s="53"/>
      <c r="WRL65" s="53"/>
      <c r="WRY65" s="53"/>
      <c r="WRZ65" s="53"/>
      <c r="WSB65" s="53"/>
      <c r="WSO65" s="53"/>
      <c r="WSP65" s="53"/>
      <c r="WSR65" s="53"/>
      <c r="WTE65" s="53"/>
      <c r="WTF65" s="53"/>
      <c r="WTH65" s="53"/>
      <c r="WTU65" s="53"/>
      <c r="WTV65" s="53"/>
      <c r="WTX65" s="53"/>
      <c r="WUK65" s="53"/>
      <c r="WUL65" s="53"/>
      <c r="WUN65" s="53"/>
      <c r="WVA65" s="53"/>
      <c r="WVB65" s="53"/>
      <c r="WVD65" s="53"/>
      <c r="WVQ65" s="53"/>
      <c r="WVR65" s="53"/>
      <c r="WVT65" s="53"/>
      <c r="WWG65" s="53"/>
      <c r="WWH65" s="53"/>
      <c r="WWJ65" s="53"/>
      <c r="WWW65" s="53"/>
      <c r="WWX65" s="53"/>
      <c r="WWZ65" s="53"/>
      <c r="WXM65" s="53"/>
      <c r="WXN65" s="53"/>
      <c r="WXP65" s="53"/>
      <c r="WYC65" s="53"/>
      <c r="WYD65" s="53"/>
      <c r="WYF65" s="53"/>
      <c r="WYS65" s="53"/>
      <c r="WYT65" s="53"/>
      <c r="WYV65" s="53"/>
      <c r="WZI65" s="53"/>
      <c r="WZJ65" s="53"/>
      <c r="WZL65" s="53"/>
      <c r="WZY65" s="53"/>
      <c r="WZZ65" s="53"/>
      <c r="XAB65" s="53"/>
      <c r="XAO65" s="53"/>
      <c r="XAP65" s="53"/>
      <c r="XAR65" s="53"/>
      <c r="XBE65" s="53"/>
      <c r="XBF65" s="53"/>
      <c r="XBH65" s="53"/>
      <c r="XBU65" s="53"/>
      <c r="XBV65" s="53"/>
      <c r="XBX65" s="53"/>
      <c r="XCK65" s="53"/>
      <c r="XCL65" s="53"/>
      <c r="XCN65" s="53"/>
      <c r="XDA65" s="53"/>
      <c r="XDB65" s="53"/>
      <c r="XDD65" s="53"/>
      <c r="XDQ65" s="53"/>
      <c r="XDR65" s="53"/>
      <c r="XDT65" s="53"/>
      <c r="XEG65" s="53"/>
      <c r="XEH65" s="53"/>
      <c r="XEJ65" s="53"/>
    </row>
    <row r="66" spans="41:1020 1033:2044 2057:3068 3081:4092 4105:5116 5129:6140 6153:7164 7177:8188 8201:9212 9225:10236 10249:11260 11273:12284 12297:13308 13321:14332 14345:15356 15369:16364" x14ac:dyDescent="0.2">
      <c r="AO66" s="53"/>
      <c r="AP66" s="53"/>
      <c r="AR66" s="53"/>
      <c r="BE66" s="53"/>
      <c r="BF66" s="53"/>
      <c r="BH66" s="53"/>
      <c r="BU66" s="53"/>
      <c r="BV66" s="53"/>
      <c r="BX66" s="53"/>
      <c r="CK66" s="53"/>
      <c r="CL66" s="53"/>
      <c r="CN66" s="53"/>
      <c r="DA66" s="53"/>
      <c r="DB66" s="53"/>
      <c r="DD66" s="53"/>
      <c r="DQ66" s="53"/>
      <c r="DR66" s="53"/>
      <c r="DT66" s="53"/>
      <c r="EG66" s="53"/>
      <c r="EH66" s="53"/>
      <c r="EJ66" s="53"/>
      <c r="EW66" s="53"/>
      <c r="EX66" s="53"/>
      <c r="EZ66" s="53"/>
      <c r="FM66" s="53"/>
      <c r="FN66" s="53"/>
      <c r="FP66" s="53"/>
      <c r="GC66" s="53"/>
      <c r="GD66" s="53"/>
      <c r="GF66" s="53"/>
      <c r="GS66" s="53"/>
      <c r="GT66" s="53"/>
      <c r="GV66" s="53"/>
      <c r="HI66" s="53"/>
      <c r="HJ66" s="53"/>
      <c r="HL66" s="53"/>
      <c r="HY66" s="53"/>
      <c r="HZ66" s="53"/>
      <c r="IB66" s="53"/>
      <c r="IO66" s="53"/>
      <c r="IP66" s="53"/>
      <c r="IR66" s="53"/>
      <c r="JE66" s="53"/>
      <c r="JF66" s="53"/>
      <c r="JH66" s="53"/>
      <c r="JU66" s="53"/>
      <c r="JV66" s="53"/>
      <c r="JX66" s="53"/>
      <c r="KK66" s="53"/>
      <c r="KL66" s="53"/>
      <c r="KN66" s="53"/>
      <c r="LA66" s="53"/>
      <c r="LB66" s="53"/>
      <c r="LD66" s="53"/>
      <c r="LQ66" s="53"/>
      <c r="LR66" s="53"/>
      <c r="LT66" s="53"/>
      <c r="MG66" s="53"/>
      <c r="MH66" s="53"/>
      <c r="MJ66" s="53"/>
      <c r="MW66" s="53"/>
      <c r="MX66" s="53"/>
      <c r="MZ66" s="53"/>
      <c r="NM66" s="53"/>
      <c r="NN66" s="53"/>
      <c r="NP66" s="53"/>
      <c r="OC66" s="53"/>
      <c r="OD66" s="53"/>
      <c r="OF66" s="53"/>
      <c r="OS66" s="53"/>
      <c r="OT66" s="53"/>
      <c r="OV66" s="53"/>
      <c r="PI66" s="53"/>
      <c r="PJ66" s="53"/>
      <c r="PL66" s="53"/>
      <c r="PY66" s="53"/>
      <c r="PZ66" s="53"/>
      <c r="QB66" s="53"/>
      <c r="QO66" s="53"/>
      <c r="QP66" s="53"/>
      <c r="QR66" s="53"/>
      <c r="RE66" s="53"/>
      <c r="RF66" s="53"/>
      <c r="RH66" s="53"/>
      <c r="RU66" s="53"/>
      <c r="RV66" s="53"/>
      <c r="RX66" s="53"/>
      <c r="SK66" s="53"/>
      <c r="SL66" s="53"/>
      <c r="SN66" s="53"/>
      <c r="TA66" s="53"/>
      <c r="TB66" s="53"/>
      <c r="TD66" s="53"/>
      <c r="TQ66" s="53"/>
      <c r="TR66" s="53"/>
      <c r="TT66" s="53"/>
      <c r="UG66" s="53"/>
      <c r="UH66" s="53"/>
      <c r="UJ66" s="53"/>
      <c r="UW66" s="53"/>
      <c r="UX66" s="53"/>
      <c r="UZ66" s="53"/>
      <c r="VM66" s="53"/>
      <c r="VN66" s="53"/>
      <c r="VP66" s="53"/>
      <c r="WC66" s="53"/>
      <c r="WD66" s="53"/>
      <c r="WF66" s="53"/>
      <c r="WS66" s="53"/>
      <c r="WT66" s="53"/>
      <c r="WV66" s="53"/>
      <c r="XI66" s="53"/>
      <c r="XJ66" s="53"/>
      <c r="XL66" s="53"/>
      <c r="XY66" s="53"/>
      <c r="XZ66" s="53"/>
      <c r="YB66" s="53"/>
      <c r="YO66" s="53"/>
      <c r="YP66" s="53"/>
      <c r="YR66" s="53"/>
      <c r="ZE66" s="53"/>
      <c r="ZF66" s="53"/>
      <c r="ZH66" s="53"/>
      <c r="ZU66" s="53"/>
      <c r="ZV66" s="53"/>
      <c r="ZX66" s="53"/>
      <c r="AAK66" s="53"/>
      <c r="AAL66" s="53"/>
      <c r="AAN66" s="53"/>
      <c r="ABA66" s="53"/>
      <c r="ABB66" s="53"/>
      <c r="ABD66" s="53"/>
      <c r="ABQ66" s="53"/>
      <c r="ABR66" s="53"/>
      <c r="ABT66" s="53"/>
      <c r="ACG66" s="53"/>
      <c r="ACH66" s="53"/>
      <c r="ACJ66" s="53"/>
      <c r="ACW66" s="53"/>
      <c r="ACX66" s="53"/>
      <c r="ACZ66" s="53"/>
      <c r="ADM66" s="53"/>
      <c r="ADN66" s="53"/>
      <c r="ADP66" s="53"/>
      <c r="AEC66" s="53"/>
      <c r="AED66" s="53"/>
      <c r="AEF66" s="53"/>
      <c r="AES66" s="53"/>
      <c r="AET66" s="53"/>
      <c r="AEV66" s="53"/>
      <c r="AFI66" s="53"/>
      <c r="AFJ66" s="53"/>
      <c r="AFL66" s="53"/>
      <c r="AFY66" s="53"/>
      <c r="AFZ66" s="53"/>
      <c r="AGB66" s="53"/>
      <c r="AGO66" s="53"/>
      <c r="AGP66" s="53"/>
      <c r="AGR66" s="53"/>
      <c r="AHE66" s="53"/>
      <c r="AHF66" s="53"/>
      <c r="AHH66" s="53"/>
      <c r="AHU66" s="53"/>
      <c r="AHV66" s="53"/>
      <c r="AHX66" s="53"/>
      <c r="AIK66" s="53"/>
      <c r="AIL66" s="53"/>
      <c r="AIN66" s="53"/>
      <c r="AJA66" s="53"/>
      <c r="AJB66" s="53"/>
      <c r="AJD66" s="53"/>
      <c r="AJQ66" s="53"/>
      <c r="AJR66" s="53"/>
      <c r="AJT66" s="53"/>
      <c r="AKG66" s="53"/>
      <c r="AKH66" s="53"/>
      <c r="AKJ66" s="53"/>
      <c r="AKW66" s="53"/>
      <c r="AKX66" s="53"/>
      <c r="AKZ66" s="53"/>
      <c r="ALM66" s="53"/>
      <c r="ALN66" s="53"/>
      <c r="ALP66" s="53"/>
      <c r="AMC66" s="53"/>
      <c r="AMD66" s="53"/>
      <c r="AMF66" s="53"/>
      <c r="AMS66" s="53"/>
      <c r="AMT66" s="53"/>
      <c r="AMV66" s="53"/>
      <c r="ANI66" s="53"/>
      <c r="ANJ66" s="53"/>
      <c r="ANL66" s="53"/>
      <c r="ANY66" s="53"/>
      <c r="ANZ66" s="53"/>
      <c r="AOB66" s="53"/>
      <c r="AOO66" s="53"/>
      <c r="AOP66" s="53"/>
      <c r="AOR66" s="53"/>
      <c r="APE66" s="53"/>
      <c r="APF66" s="53"/>
      <c r="APH66" s="53"/>
      <c r="APU66" s="53"/>
      <c r="APV66" s="53"/>
      <c r="APX66" s="53"/>
      <c r="AQK66" s="53"/>
      <c r="AQL66" s="53"/>
      <c r="AQN66" s="53"/>
      <c r="ARA66" s="53"/>
      <c r="ARB66" s="53"/>
      <c r="ARD66" s="53"/>
      <c r="ARQ66" s="53"/>
      <c r="ARR66" s="53"/>
      <c r="ART66" s="53"/>
      <c r="ASG66" s="53"/>
      <c r="ASH66" s="53"/>
      <c r="ASJ66" s="53"/>
      <c r="ASW66" s="53"/>
      <c r="ASX66" s="53"/>
      <c r="ASZ66" s="53"/>
      <c r="ATM66" s="53"/>
      <c r="ATN66" s="53"/>
      <c r="ATP66" s="53"/>
      <c r="AUC66" s="53"/>
      <c r="AUD66" s="53"/>
      <c r="AUF66" s="53"/>
      <c r="AUS66" s="53"/>
      <c r="AUT66" s="53"/>
      <c r="AUV66" s="53"/>
      <c r="AVI66" s="53"/>
      <c r="AVJ66" s="53"/>
      <c r="AVL66" s="53"/>
      <c r="AVY66" s="53"/>
      <c r="AVZ66" s="53"/>
      <c r="AWB66" s="53"/>
      <c r="AWO66" s="53"/>
      <c r="AWP66" s="53"/>
      <c r="AWR66" s="53"/>
      <c r="AXE66" s="53"/>
      <c r="AXF66" s="53"/>
      <c r="AXH66" s="53"/>
      <c r="AXU66" s="53"/>
      <c r="AXV66" s="53"/>
      <c r="AXX66" s="53"/>
      <c r="AYK66" s="53"/>
      <c r="AYL66" s="53"/>
      <c r="AYN66" s="53"/>
      <c r="AZA66" s="53"/>
      <c r="AZB66" s="53"/>
      <c r="AZD66" s="53"/>
      <c r="AZQ66" s="53"/>
      <c r="AZR66" s="53"/>
      <c r="AZT66" s="53"/>
      <c r="BAG66" s="53"/>
      <c r="BAH66" s="53"/>
      <c r="BAJ66" s="53"/>
      <c r="BAW66" s="53"/>
      <c r="BAX66" s="53"/>
      <c r="BAZ66" s="53"/>
      <c r="BBM66" s="53"/>
      <c r="BBN66" s="53"/>
      <c r="BBP66" s="53"/>
      <c r="BCC66" s="53"/>
      <c r="BCD66" s="53"/>
      <c r="BCF66" s="53"/>
      <c r="BCS66" s="53"/>
      <c r="BCT66" s="53"/>
      <c r="BCV66" s="53"/>
      <c r="BDI66" s="53"/>
      <c r="BDJ66" s="53"/>
      <c r="BDL66" s="53"/>
      <c r="BDY66" s="53"/>
      <c r="BDZ66" s="53"/>
      <c r="BEB66" s="53"/>
      <c r="BEO66" s="53"/>
      <c r="BEP66" s="53"/>
      <c r="BER66" s="53"/>
      <c r="BFE66" s="53"/>
      <c r="BFF66" s="53"/>
      <c r="BFH66" s="53"/>
      <c r="BFU66" s="53"/>
      <c r="BFV66" s="53"/>
      <c r="BFX66" s="53"/>
      <c r="BGK66" s="53"/>
      <c r="BGL66" s="53"/>
      <c r="BGN66" s="53"/>
      <c r="BHA66" s="53"/>
      <c r="BHB66" s="53"/>
      <c r="BHD66" s="53"/>
      <c r="BHQ66" s="53"/>
      <c r="BHR66" s="53"/>
      <c r="BHT66" s="53"/>
      <c r="BIG66" s="53"/>
      <c r="BIH66" s="53"/>
      <c r="BIJ66" s="53"/>
      <c r="BIW66" s="53"/>
      <c r="BIX66" s="53"/>
      <c r="BIZ66" s="53"/>
      <c r="BJM66" s="53"/>
      <c r="BJN66" s="53"/>
      <c r="BJP66" s="53"/>
      <c r="BKC66" s="53"/>
      <c r="BKD66" s="53"/>
      <c r="BKF66" s="53"/>
      <c r="BKS66" s="53"/>
      <c r="BKT66" s="53"/>
      <c r="BKV66" s="53"/>
      <c r="BLI66" s="53"/>
      <c r="BLJ66" s="53"/>
      <c r="BLL66" s="53"/>
      <c r="BLY66" s="53"/>
      <c r="BLZ66" s="53"/>
      <c r="BMB66" s="53"/>
      <c r="BMO66" s="53"/>
      <c r="BMP66" s="53"/>
      <c r="BMR66" s="53"/>
      <c r="BNE66" s="53"/>
      <c r="BNF66" s="53"/>
      <c r="BNH66" s="53"/>
      <c r="BNU66" s="53"/>
      <c r="BNV66" s="53"/>
      <c r="BNX66" s="53"/>
      <c r="BOK66" s="53"/>
      <c r="BOL66" s="53"/>
      <c r="BON66" s="53"/>
      <c r="BPA66" s="53"/>
      <c r="BPB66" s="53"/>
      <c r="BPD66" s="53"/>
      <c r="BPQ66" s="53"/>
      <c r="BPR66" s="53"/>
      <c r="BPT66" s="53"/>
      <c r="BQG66" s="53"/>
      <c r="BQH66" s="53"/>
      <c r="BQJ66" s="53"/>
      <c r="BQW66" s="53"/>
      <c r="BQX66" s="53"/>
      <c r="BQZ66" s="53"/>
      <c r="BRM66" s="53"/>
      <c r="BRN66" s="53"/>
      <c r="BRP66" s="53"/>
      <c r="BSC66" s="53"/>
      <c r="BSD66" s="53"/>
      <c r="BSF66" s="53"/>
      <c r="BSS66" s="53"/>
      <c r="BST66" s="53"/>
      <c r="BSV66" s="53"/>
      <c r="BTI66" s="53"/>
      <c r="BTJ66" s="53"/>
      <c r="BTL66" s="53"/>
      <c r="BTY66" s="53"/>
      <c r="BTZ66" s="53"/>
      <c r="BUB66" s="53"/>
      <c r="BUO66" s="53"/>
      <c r="BUP66" s="53"/>
      <c r="BUR66" s="53"/>
      <c r="BVE66" s="53"/>
      <c r="BVF66" s="53"/>
      <c r="BVH66" s="53"/>
      <c r="BVU66" s="53"/>
      <c r="BVV66" s="53"/>
      <c r="BVX66" s="53"/>
      <c r="BWK66" s="53"/>
      <c r="BWL66" s="53"/>
      <c r="BWN66" s="53"/>
      <c r="BXA66" s="53"/>
      <c r="BXB66" s="53"/>
      <c r="BXD66" s="53"/>
      <c r="BXQ66" s="53"/>
      <c r="BXR66" s="53"/>
      <c r="BXT66" s="53"/>
      <c r="BYG66" s="53"/>
      <c r="BYH66" s="53"/>
      <c r="BYJ66" s="53"/>
      <c r="BYW66" s="53"/>
      <c r="BYX66" s="53"/>
      <c r="BYZ66" s="53"/>
      <c r="BZM66" s="53"/>
      <c r="BZN66" s="53"/>
      <c r="BZP66" s="53"/>
      <c r="CAC66" s="53"/>
      <c r="CAD66" s="53"/>
      <c r="CAF66" s="53"/>
      <c r="CAS66" s="53"/>
      <c r="CAT66" s="53"/>
      <c r="CAV66" s="53"/>
      <c r="CBI66" s="53"/>
      <c r="CBJ66" s="53"/>
      <c r="CBL66" s="53"/>
      <c r="CBY66" s="53"/>
      <c r="CBZ66" s="53"/>
      <c r="CCB66" s="53"/>
      <c r="CCO66" s="53"/>
      <c r="CCP66" s="53"/>
      <c r="CCR66" s="53"/>
      <c r="CDE66" s="53"/>
      <c r="CDF66" s="53"/>
      <c r="CDH66" s="53"/>
      <c r="CDU66" s="53"/>
      <c r="CDV66" s="53"/>
      <c r="CDX66" s="53"/>
      <c r="CEK66" s="53"/>
      <c r="CEL66" s="53"/>
      <c r="CEN66" s="53"/>
      <c r="CFA66" s="53"/>
      <c r="CFB66" s="53"/>
      <c r="CFD66" s="53"/>
      <c r="CFQ66" s="53"/>
      <c r="CFR66" s="53"/>
      <c r="CFT66" s="53"/>
      <c r="CGG66" s="53"/>
      <c r="CGH66" s="53"/>
      <c r="CGJ66" s="53"/>
      <c r="CGW66" s="53"/>
      <c r="CGX66" s="53"/>
      <c r="CGZ66" s="53"/>
      <c r="CHM66" s="53"/>
      <c r="CHN66" s="53"/>
      <c r="CHP66" s="53"/>
      <c r="CIC66" s="53"/>
      <c r="CID66" s="53"/>
      <c r="CIF66" s="53"/>
      <c r="CIS66" s="53"/>
      <c r="CIT66" s="53"/>
      <c r="CIV66" s="53"/>
      <c r="CJI66" s="53"/>
      <c r="CJJ66" s="53"/>
      <c r="CJL66" s="53"/>
      <c r="CJY66" s="53"/>
      <c r="CJZ66" s="53"/>
      <c r="CKB66" s="53"/>
      <c r="CKO66" s="53"/>
      <c r="CKP66" s="53"/>
      <c r="CKR66" s="53"/>
      <c r="CLE66" s="53"/>
      <c r="CLF66" s="53"/>
      <c r="CLH66" s="53"/>
      <c r="CLU66" s="53"/>
      <c r="CLV66" s="53"/>
      <c r="CLX66" s="53"/>
      <c r="CMK66" s="53"/>
      <c r="CML66" s="53"/>
      <c r="CMN66" s="53"/>
      <c r="CNA66" s="53"/>
      <c r="CNB66" s="53"/>
      <c r="CND66" s="53"/>
      <c r="CNQ66" s="53"/>
      <c r="CNR66" s="53"/>
      <c r="CNT66" s="53"/>
      <c r="COG66" s="53"/>
      <c r="COH66" s="53"/>
      <c r="COJ66" s="53"/>
      <c r="COW66" s="53"/>
      <c r="COX66" s="53"/>
      <c r="COZ66" s="53"/>
      <c r="CPM66" s="53"/>
      <c r="CPN66" s="53"/>
      <c r="CPP66" s="53"/>
      <c r="CQC66" s="53"/>
      <c r="CQD66" s="53"/>
      <c r="CQF66" s="53"/>
      <c r="CQS66" s="53"/>
      <c r="CQT66" s="53"/>
      <c r="CQV66" s="53"/>
      <c r="CRI66" s="53"/>
      <c r="CRJ66" s="53"/>
      <c r="CRL66" s="53"/>
      <c r="CRY66" s="53"/>
      <c r="CRZ66" s="53"/>
      <c r="CSB66" s="53"/>
      <c r="CSO66" s="53"/>
      <c r="CSP66" s="53"/>
      <c r="CSR66" s="53"/>
      <c r="CTE66" s="53"/>
      <c r="CTF66" s="53"/>
      <c r="CTH66" s="53"/>
      <c r="CTU66" s="53"/>
      <c r="CTV66" s="53"/>
      <c r="CTX66" s="53"/>
      <c r="CUK66" s="53"/>
      <c r="CUL66" s="53"/>
      <c r="CUN66" s="53"/>
      <c r="CVA66" s="53"/>
      <c r="CVB66" s="53"/>
      <c r="CVD66" s="53"/>
      <c r="CVQ66" s="53"/>
      <c r="CVR66" s="53"/>
      <c r="CVT66" s="53"/>
      <c r="CWG66" s="53"/>
      <c r="CWH66" s="53"/>
      <c r="CWJ66" s="53"/>
      <c r="CWW66" s="53"/>
      <c r="CWX66" s="53"/>
      <c r="CWZ66" s="53"/>
      <c r="CXM66" s="53"/>
      <c r="CXN66" s="53"/>
      <c r="CXP66" s="53"/>
      <c r="CYC66" s="53"/>
      <c r="CYD66" s="53"/>
      <c r="CYF66" s="53"/>
      <c r="CYS66" s="53"/>
      <c r="CYT66" s="53"/>
      <c r="CYV66" s="53"/>
      <c r="CZI66" s="53"/>
      <c r="CZJ66" s="53"/>
      <c r="CZL66" s="53"/>
      <c r="CZY66" s="53"/>
      <c r="CZZ66" s="53"/>
      <c r="DAB66" s="53"/>
      <c r="DAO66" s="53"/>
      <c r="DAP66" s="53"/>
      <c r="DAR66" s="53"/>
      <c r="DBE66" s="53"/>
      <c r="DBF66" s="53"/>
      <c r="DBH66" s="53"/>
      <c r="DBU66" s="53"/>
      <c r="DBV66" s="53"/>
      <c r="DBX66" s="53"/>
      <c r="DCK66" s="53"/>
      <c r="DCL66" s="53"/>
      <c r="DCN66" s="53"/>
      <c r="DDA66" s="53"/>
      <c r="DDB66" s="53"/>
      <c r="DDD66" s="53"/>
      <c r="DDQ66" s="53"/>
      <c r="DDR66" s="53"/>
      <c r="DDT66" s="53"/>
      <c r="DEG66" s="53"/>
      <c r="DEH66" s="53"/>
      <c r="DEJ66" s="53"/>
      <c r="DEW66" s="53"/>
      <c r="DEX66" s="53"/>
      <c r="DEZ66" s="53"/>
      <c r="DFM66" s="53"/>
      <c r="DFN66" s="53"/>
      <c r="DFP66" s="53"/>
      <c r="DGC66" s="53"/>
      <c r="DGD66" s="53"/>
      <c r="DGF66" s="53"/>
      <c r="DGS66" s="53"/>
      <c r="DGT66" s="53"/>
      <c r="DGV66" s="53"/>
      <c r="DHI66" s="53"/>
      <c r="DHJ66" s="53"/>
      <c r="DHL66" s="53"/>
      <c r="DHY66" s="53"/>
      <c r="DHZ66" s="53"/>
      <c r="DIB66" s="53"/>
      <c r="DIO66" s="53"/>
      <c r="DIP66" s="53"/>
      <c r="DIR66" s="53"/>
      <c r="DJE66" s="53"/>
      <c r="DJF66" s="53"/>
      <c r="DJH66" s="53"/>
      <c r="DJU66" s="53"/>
      <c r="DJV66" s="53"/>
      <c r="DJX66" s="53"/>
      <c r="DKK66" s="53"/>
      <c r="DKL66" s="53"/>
      <c r="DKN66" s="53"/>
      <c r="DLA66" s="53"/>
      <c r="DLB66" s="53"/>
      <c r="DLD66" s="53"/>
      <c r="DLQ66" s="53"/>
      <c r="DLR66" s="53"/>
      <c r="DLT66" s="53"/>
      <c r="DMG66" s="53"/>
      <c r="DMH66" s="53"/>
      <c r="DMJ66" s="53"/>
      <c r="DMW66" s="53"/>
      <c r="DMX66" s="53"/>
      <c r="DMZ66" s="53"/>
      <c r="DNM66" s="53"/>
      <c r="DNN66" s="53"/>
      <c r="DNP66" s="53"/>
      <c r="DOC66" s="53"/>
      <c r="DOD66" s="53"/>
      <c r="DOF66" s="53"/>
      <c r="DOS66" s="53"/>
      <c r="DOT66" s="53"/>
      <c r="DOV66" s="53"/>
      <c r="DPI66" s="53"/>
      <c r="DPJ66" s="53"/>
      <c r="DPL66" s="53"/>
      <c r="DPY66" s="53"/>
      <c r="DPZ66" s="53"/>
      <c r="DQB66" s="53"/>
      <c r="DQO66" s="53"/>
      <c r="DQP66" s="53"/>
      <c r="DQR66" s="53"/>
      <c r="DRE66" s="53"/>
      <c r="DRF66" s="53"/>
      <c r="DRH66" s="53"/>
      <c r="DRU66" s="53"/>
      <c r="DRV66" s="53"/>
      <c r="DRX66" s="53"/>
      <c r="DSK66" s="53"/>
      <c r="DSL66" s="53"/>
      <c r="DSN66" s="53"/>
      <c r="DTA66" s="53"/>
      <c r="DTB66" s="53"/>
      <c r="DTD66" s="53"/>
      <c r="DTQ66" s="53"/>
      <c r="DTR66" s="53"/>
      <c r="DTT66" s="53"/>
      <c r="DUG66" s="53"/>
      <c r="DUH66" s="53"/>
      <c r="DUJ66" s="53"/>
      <c r="DUW66" s="53"/>
      <c r="DUX66" s="53"/>
      <c r="DUZ66" s="53"/>
      <c r="DVM66" s="53"/>
      <c r="DVN66" s="53"/>
      <c r="DVP66" s="53"/>
      <c r="DWC66" s="53"/>
      <c r="DWD66" s="53"/>
      <c r="DWF66" s="53"/>
      <c r="DWS66" s="53"/>
      <c r="DWT66" s="53"/>
      <c r="DWV66" s="53"/>
      <c r="DXI66" s="53"/>
      <c r="DXJ66" s="53"/>
      <c r="DXL66" s="53"/>
      <c r="DXY66" s="53"/>
      <c r="DXZ66" s="53"/>
      <c r="DYB66" s="53"/>
      <c r="DYO66" s="53"/>
      <c r="DYP66" s="53"/>
      <c r="DYR66" s="53"/>
      <c r="DZE66" s="53"/>
      <c r="DZF66" s="53"/>
      <c r="DZH66" s="53"/>
      <c r="DZU66" s="53"/>
      <c r="DZV66" s="53"/>
      <c r="DZX66" s="53"/>
      <c r="EAK66" s="53"/>
      <c r="EAL66" s="53"/>
      <c r="EAN66" s="53"/>
      <c r="EBA66" s="53"/>
      <c r="EBB66" s="53"/>
      <c r="EBD66" s="53"/>
      <c r="EBQ66" s="53"/>
      <c r="EBR66" s="53"/>
      <c r="EBT66" s="53"/>
      <c r="ECG66" s="53"/>
      <c r="ECH66" s="53"/>
      <c r="ECJ66" s="53"/>
      <c r="ECW66" s="53"/>
      <c r="ECX66" s="53"/>
      <c r="ECZ66" s="53"/>
      <c r="EDM66" s="53"/>
      <c r="EDN66" s="53"/>
      <c r="EDP66" s="53"/>
      <c r="EEC66" s="53"/>
      <c r="EED66" s="53"/>
      <c r="EEF66" s="53"/>
      <c r="EES66" s="53"/>
      <c r="EET66" s="53"/>
      <c r="EEV66" s="53"/>
      <c r="EFI66" s="53"/>
      <c r="EFJ66" s="53"/>
      <c r="EFL66" s="53"/>
      <c r="EFY66" s="53"/>
      <c r="EFZ66" s="53"/>
      <c r="EGB66" s="53"/>
      <c r="EGO66" s="53"/>
      <c r="EGP66" s="53"/>
      <c r="EGR66" s="53"/>
      <c r="EHE66" s="53"/>
      <c r="EHF66" s="53"/>
      <c r="EHH66" s="53"/>
      <c r="EHU66" s="53"/>
      <c r="EHV66" s="53"/>
      <c r="EHX66" s="53"/>
      <c r="EIK66" s="53"/>
      <c r="EIL66" s="53"/>
      <c r="EIN66" s="53"/>
      <c r="EJA66" s="53"/>
      <c r="EJB66" s="53"/>
      <c r="EJD66" s="53"/>
      <c r="EJQ66" s="53"/>
      <c r="EJR66" s="53"/>
      <c r="EJT66" s="53"/>
      <c r="EKG66" s="53"/>
      <c r="EKH66" s="53"/>
      <c r="EKJ66" s="53"/>
      <c r="EKW66" s="53"/>
      <c r="EKX66" s="53"/>
      <c r="EKZ66" s="53"/>
      <c r="ELM66" s="53"/>
      <c r="ELN66" s="53"/>
      <c r="ELP66" s="53"/>
      <c r="EMC66" s="53"/>
      <c r="EMD66" s="53"/>
      <c r="EMF66" s="53"/>
      <c r="EMS66" s="53"/>
      <c r="EMT66" s="53"/>
      <c r="EMV66" s="53"/>
      <c r="ENI66" s="53"/>
      <c r="ENJ66" s="53"/>
      <c r="ENL66" s="53"/>
      <c r="ENY66" s="53"/>
      <c r="ENZ66" s="53"/>
      <c r="EOB66" s="53"/>
      <c r="EOO66" s="53"/>
      <c r="EOP66" s="53"/>
      <c r="EOR66" s="53"/>
      <c r="EPE66" s="53"/>
      <c r="EPF66" s="53"/>
      <c r="EPH66" s="53"/>
      <c r="EPU66" s="53"/>
      <c r="EPV66" s="53"/>
      <c r="EPX66" s="53"/>
      <c r="EQK66" s="53"/>
      <c r="EQL66" s="53"/>
      <c r="EQN66" s="53"/>
      <c r="ERA66" s="53"/>
      <c r="ERB66" s="53"/>
      <c r="ERD66" s="53"/>
      <c r="ERQ66" s="53"/>
      <c r="ERR66" s="53"/>
      <c r="ERT66" s="53"/>
      <c r="ESG66" s="53"/>
      <c r="ESH66" s="53"/>
      <c r="ESJ66" s="53"/>
      <c r="ESW66" s="53"/>
      <c r="ESX66" s="53"/>
      <c r="ESZ66" s="53"/>
      <c r="ETM66" s="53"/>
      <c r="ETN66" s="53"/>
      <c r="ETP66" s="53"/>
      <c r="EUC66" s="53"/>
      <c r="EUD66" s="53"/>
      <c r="EUF66" s="53"/>
      <c r="EUS66" s="53"/>
      <c r="EUT66" s="53"/>
      <c r="EUV66" s="53"/>
      <c r="EVI66" s="53"/>
      <c r="EVJ66" s="53"/>
      <c r="EVL66" s="53"/>
      <c r="EVY66" s="53"/>
      <c r="EVZ66" s="53"/>
      <c r="EWB66" s="53"/>
      <c r="EWO66" s="53"/>
      <c r="EWP66" s="53"/>
      <c r="EWR66" s="53"/>
      <c r="EXE66" s="53"/>
      <c r="EXF66" s="53"/>
      <c r="EXH66" s="53"/>
      <c r="EXU66" s="53"/>
      <c r="EXV66" s="53"/>
      <c r="EXX66" s="53"/>
      <c r="EYK66" s="53"/>
      <c r="EYL66" s="53"/>
      <c r="EYN66" s="53"/>
      <c r="EZA66" s="53"/>
      <c r="EZB66" s="53"/>
      <c r="EZD66" s="53"/>
      <c r="EZQ66" s="53"/>
      <c r="EZR66" s="53"/>
      <c r="EZT66" s="53"/>
      <c r="FAG66" s="53"/>
      <c r="FAH66" s="53"/>
      <c r="FAJ66" s="53"/>
      <c r="FAW66" s="53"/>
      <c r="FAX66" s="53"/>
      <c r="FAZ66" s="53"/>
      <c r="FBM66" s="53"/>
      <c r="FBN66" s="53"/>
      <c r="FBP66" s="53"/>
      <c r="FCC66" s="53"/>
      <c r="FCD66" s="53"/>
      <c r="FCF66" s="53"/>
      <c r="FCS66" s="53"/>
      <c r="FCT66" s="53"/>
      <c r="FCV66" s="53"/>
      <c r="FDI66" s="53"/>
      <c r="FDJ66" s="53"/>
      <c r="FDL66" s="53"/>
      <c r="FDY66" s="53"/>
      <c r="FDZ66" s="53"/>
      <c r="FEB66" s="53"/>
      <c r="FEO66" s="53"/>
      <c r="FEP66" s="53"/>
      <c r="FER66" s="53"/>
      <c r="FFE66" s="53"/>
      <c r="FFF66" s="53"/>
      <c r="FFH66" s="53"/>
      <c r="FFU66" s="53"/>
      <c r="FFV66" s="53"/>
      <c r="FFX66" s="53"/>
      <c r="FGK66" s="53"/>
      <c r="FGL66" s="53"/>
      <c r="FGN66" s="53"/>
      <c r="FHA66" s="53"/>
      <c r="FHB66" s="53"/>
      <c r="FHD66" s="53"/>
      <c r="FHQ66" s="53"/>
      <c r="FHR66" s="53"/>
      <c r="FHT66" s="53"/>
      <c r="FIG66" s="53"/>
      <c r="FIH66" s="53"/>
      <c r="FIJ66" s="53"/>
      <c r="FIW66" s="53"/>
      <c r="FIX66" s="53"/>
      <c r="FIZ66" s="53"/>
      <c r="FJM66" s="53"/>
      <c r="FJN66" s="53"/>
      <c r="FJP66" s="53"/>
      <c r="FKC66" s="53"/>
      <c r="FKD66" s="53"/>
      <c r="FKF66" s="53"/>
      <c r="FKS66" s="53"/>
      <c r="FKT66" s="53"/>
      <c r="FKV66" s="53"/>
      <c r="FLI66" s="53"/>
      <c r="FLJ66" s="53"/>
      <c r="FLL66" s="53"/>
      <c r="FLY66" s="53"/>
      <c r="FLZ66" s="53"/>
      <c r="FMB66" s="53"/>
      <c r="FMO66" s="53"/>
      <c r="FMP66" s="53"/>
      <c r="FMR66" s="53"/>
      <c r="FNE66" s="53"/>
      <c r="FNF66" s="53"/>
      <c r="FNH66" s="53"/>
      <c r="FNU66" s="53"/>
      <c r="FNV66" s="53"/>
      <c r="FNX66" s="53"/>
      <c r="FOK66" s="53"/>
      <c r="FOL66" s="53"/>
      <c r="FON66" s="53"/>
      <c r="FPA66" s="53"/>
      <c r="FPB66" s="53"/>
      <c r="FPD66" s="53"/>
      <c r="FPQ66" s="53"/>
      <c r="FPR66" s="53"/>
      <c r="FPT66" s="53"/>
      <c r="FQG66" s="53"/>
      <c r="FQH66" s="53"/>
      <c r="FQJ66" s="53"/>
      <c r="FQW66" s="53"/>
      <c r="FQX66" s="53"/>
      <c r="FQZ66" s="53"/>
      <c r="FRM66" s="53"/>
      <c r="FRN66" s="53"/>
      <c r="FRP66" s="53"/>
      <c r="FSC66" s="53"/>
      <c r="FSD66" s="53"/>
      <c r="FSF66" s="53"/>
      <c r="FSS66" s="53"/>
      <c r="FST66" s="53"/>
      <c r="FSV66" s="53"/>
      <c r="FTI66" s="53"/>
      <c r="FTJ66" s="53"/>
      <c r="FTL66" s="53"/>
      <c r="FTY66" s="53"/>
      <c r="FTZ66" s="53"/>
      <c r="FUB66" s="53"/>
      <c r="FUO66" s="53"/>
      <c r="FUP66" s="53"/>
      <c r="FUR66" s="53"/>
      <c r="FVE66" s="53"/>
      <c r="FVF66" s="53"/>
      <c r="FVH66" s="53"/>
      <c r="FVU66" s="53"/>
      <c r="FVV66" s="53"/>
      <c r="FVX66" s="53"/>
      <c r="FWK66" s="53"/>
      <c r="FWL66" s="53"/>
      <c r="FWN66" s="53"/>
      <c r="FXA66" s="53"/>
      <c r="FXB66" s="53"/>
      <c r="FXD66" s="53"/>
      <c r="FXQ66" s="53"/>
      <c r="FXR66" s="53"/>
      <c r="FXT66" s="53"/>
      <c r="FYG66" s="53"/>
      <c r="FYH66" s="53"/>
      <c r="FYJ66" s="53"/>
      <c r="FYW66" s="53"/>
      <c r="FYX66" s="53"/>
      <c r="FYZ66" s="53"/>
      <c r="FZM66" s="53"/>
      <c r="FZN66" s="53"/>
      <c r="FZP66" s="53"/>
      <c r="GAC66" s="53"/>
      <c r="GAD66" s="53"/>
      <c r="GAF66" s="53"/>
      <c r="GAS66" s="53"/>
      <c r="GAT66" s="53"/>
      <c r="GAV66" s="53"/>
      <c r="GBI66" s="53"/>
      <c r="GBJ66" s="53"/>
      <c r="GBL66" s="53"/>
      <c r="GBY66" s="53"/>
      <c r="GBZ66" s="53"/>
      <c r="GCB66" s="53"/>
      <c r="GCO66" s="53"/>
      <c r="GCP66" s="53"/>
      <c r="GCR66" s="53"/>
      <c r="GDE66" s="53"/>
      <c r="GDF66" s="53"/>
      <c r="GDH66" s="53"/>
      <c r="GDU66" s="53"/>
      <c r="GDV66" s="53"/>
      <c r="GDX66" s="53"/>
      <c r="GEK66" s="53"/>
      <c r="GEL66" s="53"/>
      <c r="GEN66" s="53"/>
      <c r="GFA66" s="53"/>
      <c r="GFB66" s="53"/>
      <c r="GFD66" s="53"/>
      <c r="GFQ66" s="53"/>
      <c r="GFR66" s="53"/>
      <c r="GFT66" s="53"/>
      <c r="GGG66" s="53"/>
      <c r="GGH66" s="53"/>
      <c r="GGJ66" s="53"/>
      <c r="GGW66" s="53"/>
      <c r="GGX66" s="53"/>
      <c r="GGZ66" s="53"/>
      <c r="GHM66" s="53"/>
      <c r="GHN66" s="53"/>
      <c r="GHP66" s="53"/>
      <c r="GIC66" s="53"/>
      <c r="GID66" s="53"/>
      <c r="GIF66" s="53"/>
      <c r="GIS66" s="53"/>
      <c r="GIT66" s="53"/>
      <c r="GIV66" s="53"/>
      <c r="GJI66" s="53"/>
      <c r="GJJ66" s="53"/>
      <c r="GJL66" s="53"/>
      <c r="GJY66" s="53"/>
      <c r="GJZ66" s="53"/>
      <c r="GKB66" s="53"/>
      <c r="GKO66" s="53"/>
      <c r="GKP66" s="53"/>
      <c r="GKR66" s="53"/>
      <c r="GLE66" s="53"/>
      <c r="GLF66" s="53"/>
      <c r="GLH66" s="53"/>
      <c r="GLU66" s="53"/>
      <c r="GLV66" s="53"/>
      <c r="GLX66" s="53"/>
      <c r="GMK66" s="53"/>
      <c r="GML66" s="53"/>
      <c r="GMN66" s="53"/>
      <c r="GNA66" s="53"/>
      <c r="GNB66" s="53"/>
      <c r="GND66" s="53"/>
      <c r="GNQ66" s="53"/>
      <c r="GNR66" s="53"/>
      <c r="GNT66" s="53"/>
      <c r="GOG66" s="53"/>
      <c r="GOH66" s="53"/>
      <c r="GOJ66" s="53"/>
      <c r="GOW66" s="53"/>
      <c r="GOX66" s="53"/>
      <c r="GOZ66" s="53"/>
      <c r="GPM66" s="53"/>
      <c r="GPN66" s="53"/>
      <c r="GPP66" s="53"/>
      <c r="GQC66" s="53"/>
      <c r="GQD66" s="53"/>
      <c r="GQF66" s="53"/>
      <c r="GQS66" s="53"/>
      <c r="GQT66" s="53"/>
      <c r="GQV66" s="53"/>
      <c r="GRI66" s="53"/>
      <c r="GRJ66" s="53"/>
      <c r="GRL66" s="53"/>
      <c r="GRY66" s="53"/>
      <c r="GRZ66" s="53"/>
      <c r="GSB66" s="53"/>
      <c r="GSO66" s="53"/>
      <c r="GSP66" s="53"/>
      <c r="GSR66" s="53"/>
      <c r="GTE66" s="53"/>
      <c r="GTF66" s="53"/>
      <c r="GTH66" s="53"/>
      <c r="GTU66" s="53"/>
      <c r="GTV66" s="53"/>
      <c r="GTX66" s="53"/>
      <c r="GUK66" s="53"/>
      <c r="GUL66" s="53"/>
      <c r="GUN66" s="53"/>
      <c r="GVA66" s="53"/>
      <c r="GVB66" s="53"/>
      <c r="GVD66" s="53"/>
      <c r="GVQ66" s="53"/>
      <c r="GVR66" s="53"/>
      <c r="GVT66" s="53"/>
      <c r="GWG66" s="53"/>
      <c r="GWH66" s="53"/>
      <c r="GWJ66" s="53"/>
      <c r="GWW66" s="53"/>
      <c r="GWX66" s="53"/>
      <c r="GWZ66" s="53"/>
      <c r="GXM66" s="53"/>
      <c r="GXN66" s="53"/>
      <c r="GXP66" s="53"/>
      <c r="GYC66" s="53"/>
      <c r="GYD66" s="53"/>
      <c r="GYF66" s="53"/>
      <c r="GYS66" s="53"/>
      <c r="GYT66" s="53"/>
      <c r="GYV66" s="53"/>
      <c r="GZI66" s="53"/>
      <c r="GZJ66" s="53"/>
      <c r="GZL66" s="53"/>
      <c r="GZY66" s="53"/>
      <c r="GZZ66" s="53"/>
      <c r="HAB66" s="53"/>
      <c r="HAO66" s="53"/>
      <c r="HAP66" s="53"/>
      <c r="HAR66" s="53"/>
      <c r="HBE66" s="53"/>
      <c r="HBF66" s="53"/>
      <c r="HBH66" s="53"/>
      <c r="HBU66" s="53"/>
      <c r="HBV66" s="53"/>
      <c r="HBX66" s="53"/>
      <c r="HCK66" s="53"/>
      <c r="HCL66" s="53"/>
      <c r="HCN66" s="53"/>
      <c r="HDA66" s="53"/>
      <c r="HDB66" s="53"/>
      <c r="HDD66" s="53"/>
      <c r="HDQ66" s="53"/>
      <c r="HDR66" s="53"/>
      <c r="HDT66" s="53"/>
      <c r="HEG66" s="53"/>
      <c r="HEH66" s="53"/>
      <c r="HEJ66" s="53"/>
      <c r="HEW66" s="53"/>
      <c r="HEX66" s="53"/>
      <c r="HEZ66" s="53"/>
      <c r="HFM66" s="53"/>
      <c r="HFN66" s="53"/>
      <c r="HFP66" s="53"/>
      <c r="HGC66" s="53"/>
      <c r="HGD66" s="53"/>
      <c r="HGF66" s="53"/>
      <c r="HGS66" s="53"/>
      <c r="HGT66" s="53"/>
      <c r="HGV66" s="53"/>
      <c r="HHI66" s="53"/>
      <c r="HHJ66" s="53"/>
      <c r="HHL66" s="53"/>
      <c r="HHY66" s="53"/>
      <c r="HHZ66" s="53"/>
      <c r="HIB66" s="53"/>
      <c r="HIO66" s="53"/>
      <c r="HIP66" s="53"/>
      <c r="HIR66" s="53"/>
      <c r="HJE66" s="53"/>
      <c r="HJF66" s="53"/>
      <c r="HJH66" s="53"/>
      <c r="HJU66" s="53"/>
      <c r="HJV66" s="53"/>
      <c r="HJX66" s="53"/>
      <c r="HKK66" s="53"/>
      <c r="HKL66" s="53"/>
      <c r="HKN66" s="53"/>
      <c r="HLA66" s="53"/>
      <c r="HLB66" s="53"/>
      <c r="HLD66" s="53"/>
      <c r="HLQ66" s="53"/>
      <c r="HLR66" s="53"/>
      <c r="HLT66" s="53"/>
      <c r="HMG66" s="53"/>
      <c r="HMH66" s="53"/>
      <c r="HMJ66" s="53"/>
      <c r="HMW66" s="53"/>
      <c r="HMX66" s="53"/>
      <c r="HMZ66" s="53"/>
      <c r="HNM66" s="53"/>
      <c r="HNN66" s="53"/>
      <c r="HNP66" s="53"/>
      <c r="HOC66" s="53"/>
      <c r="HOD66" s="53"/>
      <c r="HOF66" s="53"/>
      <c r="HOS66" s="53"/>
      <c r="HOT66" s="53"/>
      <c r="HOV66" s="53"/>
      <c r="HPI66" s="53"/>
      <c r="HPJ66" s="53"/>
      <c r="HPL66" s="53"/>
      <c r="HPY66" s="53"/>
      <c r="HPZ66" s="53"/>
      <c r="HQB66" s="53"/>
      <c r="HQO66" s="53"/>
      <c r="HQP66" s="53"/>
      <c r="HQR66" s="53"/>
      <c r="HRE66" s="53"/>
      <c r="HRF66" s="53"/>
      <c r="HRH66" s="53"/>
      <c r="HRU66" s="53"/>
      <c r="HRV66" s="53"/>
      <c r="HRX66" s="53"/>
      <c r="HSK66" s="53"/>
      <c r="HSL66" s="53"/>
      <c r="HSN66" s="53"/>
      <c r="HTA66" s="53"/>
      <c r="HTB66" s="53"/>
      <c r="HTD66" s="53"/>
      <c r="HTQ66" s="53"/>
      <c r="HTR66" s="53"/>
      <c r="HTT66" s="53"/>
      <c r="HUG66" s="53"/>
      <c r="HUH66" s="53"/>
      <c r="HUJ66" s="53"/>
      <c r="HUW66" s="53"/>
      <c r="HUX66" s="53"/>
      <c r="HUZ66" s="53"/>
      <c r="HVM66" s="53"/>
      <c r="HVN66" s="53"/>
      <c r="HVP66" s="53"/>
      <c r="HWC66" s="53"/>
      <c r="HWD66" s="53"/>
      <c r="HWF66" s="53"/>
      <c r="HWS66" s="53"/>
      <c r="HWT66" s="53"/>
      <c r="HWV66" s="53"/>
      <c r="HXI66" s="53"/>
      <c r="HXJ66" s="53"/>
      <c r="HXL66" s="53"/>
      <c r="HXY66" s="53"/>
      <c r="HXZ66" s="53"/>
      <c r="HYB66" s="53"/>
      <c r="HYO66" s="53"/>
      <c r="HYP66" s="53"/>
      <c r="HYR66" s="53"/>
      <c r="HZE66" s="53"/>
      <c r="HZF66" s="53"/>
      <c r="HZH66" s="53"/>
      <c r="HZU66" s="53"/>
      <c r="HZV66" s="53"/>
      <c r="HZX66" s="53"/>
      <c r="IAK66" s="53"/>
      <c r="IAL66" s="53"/>
      <c r="IAN66" s="53"/>
      <c r="IBA66" s="53"/>
      <c r="IBB66" s="53"/>
      <c r="IBD66" s="53"/>
      <c r="IBQ66" s="53"/>
      <c r="IBR66" s="53"/>
      <c r="IBT66" s="53"/>
      <c r="ICG66" s="53"/>
      <c r="ICH66" s="53"/>
      <c r="ICJ66" s="53"/>
      <c r="ICW66" s="53"/>
      <c r="ICX66" s="53"/>
      <c r="ICZ66" s="53"/>
      <c r="IDM66" s="53"/>
      <c r="IDN66" s="53"/>
      <c r="IDP66" s="53"/>
      <c r="IEC66" s="53"/>
      <c r="IED66" s="53"/>
      <c r="IEF66" s="53"/>
      <c r="IES66" s="53"/>
      <c r="IET66" s="53"/>
      <c r="IEV66" s="53"/>
      <c r="IFI66" s="53"/>
      <c r="IFJ66" s="53"/>
      <c r="IFL66" s="53"/>
      <c r="IFY66" s="53"/>
      <c r="IFZ66" s="53"/>
      <c r="IGB66" s="53"/>
      <c r="IGO66" s="53"/>
      <c r="IGP66" s="53"/>
      <c r="IGR66" s="53"/>
      <c r="IHE66" s="53"/>
      <c r="IHF66" s="53"/>
      <c r="IHH66" s="53"/>
      <c r="IHU66" s="53"/>
      <c r="IHV66" s="53"/>
      <c r="IHX66" s="53"/>
      <c r="IIK66" s="53"/>
      <c r="IIL66" s="53"/>
      <c r="IIN66" s="53"/>
      <c r="IJA66" s="53"/>
      <c r="IJB66" s="53"/>
      <c r="IJD66" s="53"/>
      <c r="IJQ66" s="53"/>
      <c r="IJR66" s="53"/>
      <c r="IJT66" s="53"/>
      <c r="IKG66" s="53"/>
      <c r="IKH66" s="53"/>
      <c r="IKJ66" s="53"/>
      <c r="IKW66" s="53"/>
      <c r="IKX66" s="53"/>
      <c r="IKZ66" s="53"/>
      <c r="ILM66" s="53"/>
      <c r="ILN66" s="53"/>
      <c r="ILP66" s="53"/>
      <c r="IMC66" s="53"/>
      <c r="IMD66" s="53"/>
      <c r="IMF66" s="53"/>
      <c r="IMS66" s="53"/>
      <c r="IMT66" s="53"/>
      <c r="IMV66" s="53"/>
      <c r="INI66" s="53"/>
      <c r="INJ66" s="53"/>
      <c r="INL66" s="53"/>
      <c r="INY66" s="53"/>
      <c r="INZ66" s="53"/>
      <c r="IOB66" s="53"/>
      <c r="IOO66" s="53"/>
      <c r="IOP66" s="53"/>
      <c r="IOR66" s="53"/>
      <c r="IPE66" s="53"/>
      <c r="IPF66" s="53"/>
      <c r="IPH66" s="53"/>
      <c r="IPU66" s="53"/>
      <c r="IPV66" s="53"/>
      <c r="IPX66" s="53"/>
      <c r="IQK66" s="53"/>
      <c r="IQL66" s="53"/>
      <c r="IQN66" s="53"/>
      <c r="IRA66" s="53"/>
      <c r="IRB66" s="53"/>
      <c r="IRD66" s="53"/>
      <c r="IRQ66" s="53"/>
      <c r="IRR66" s="53"/>
      <c r="IRT66" s="53"/>
      <c r="ISG66" s="53"/>
      <c r="ISH66" s="53"/>
      <c r="ISJ66" s="53"/>
      <c r="ISW66" s="53"/>
      <c r="ISX66" s="53"/>
      <c r="ISZ66" s="53"/>
      <c r="ITM66" s="53"/>
      <c r="ITN66" s="53"/>
      <c r="ITP66" s="53"/>
      <c r="IUC66" s="53"/>
      <c r="IUD66" s="53"/>
      <c r="IUF66" s="53"/>
      <c r="IUS66" s="53"/>
      <c r="IUT66" s="53"/>
      <c r="IUV66" s="53"/>
      <c r="IVI66" s="53"/>
      <c r="IVJ66" s="53"/>
      <c r="IVL66" s="53"/>
      <c r="IVY66" s="53"/>
      <c r="IVZ66" s="53"/>
      <c r="IWB66" s="53"/>
      <c r="IWO66" s="53"/>
      <c r="IWP66" s="53"/>
      <c r="IWR66" s="53"/>
      <c r="IXE66" s="53"/>
      <c r="IXF66" s="53"/>
      <c r="IXH66" s="53"/>
      <c r="IXU66" s="53"/>
      <c r="IXV66" s="53"/>
      <c r="IXX66" s="53"/>
      <c r="IYK66" s="53"/>
      <c r="IYL66" s="53"/>
      <c r="IYN66" s="53"/>
      <c r="IZA66" s="53"/>
      <c r="IZB66" s="53"/>
      <c r="IZD66" s="53"/>
      <c r="IZQ66" s="53"/>
      <c r="IZR66" s="53"/>
      <c r="IZT66" s="53"/>
      <c r="JAG66" s="53"/>
      <c r="JAH66" s="53"/>
      <c r="JAJ66" s="53"/>
      <c r="JAW66" s="53"/>
      <c r="JAX66" s="53"/>
      <c r="JAZ66" s="53"/>
      <c r="JBM66" s="53"/>
      <c r="JBN66" s="53"/>
      <c r="JBP66" s="53"/>
      <c r="JCC66" s="53"/>
      <c r="JCD66" s="53"/>
      <c r="JCF66" s="53"/>
      <c r="JCS66" s="53"/>
      <c r="JCT66" s="53"/>
      <c r="JCV66" s="53"/>
      <c r="JDI66" s="53"/>
      <c r="JDJ66" s="53"/>
      <c r="JDL66" s="53"/>
      <c r="JDY66" s="53"/>
      <c r="JDZ66" s="53"/>
      <c r="JEB66" s="53"/>
      <c r="JEO66" s="53"/>
      <c r="JEP66" s="53"/>
      <c r="JER66" s="53"/>
      <c r="JFE66" s="53"/>
      <c r="JFF66" s="53"/>
      <c r="JFH66" s="53"/>
      <c r="JFU66" s="53"/>
      <c r="JFV66" s="53"/>
      <c r="JFX66" s="53"/>
      <c r="JGK66" s="53"/>
      <c r="JGL66" s="53"/>
      <c r="JGN66" s="53"/>
      <c r="JHA66" s="53"/>
      <c r="JHB66" s="53"/>
      <c r="JHD66" s="53"/>
      <c r="JHQ66" s="53"/>
      <c r="JHR66" s="53"/>
      <c r="JHT66" s="53"/>
      <c r="JIG66" s="53"/>
      <c r="JIH66" s="53"/>
      <c r="JIJ66" s="53"/>
      <c r="JIW66" s="53"/>
      <c r="JIX66" s="53"/>
      <c r="JIZ66" s="53"/>
      <c r="JJM66" s="53"/>
      <c r="JJN66" s="53"/>
      <c r="JJP66" s="53"/>
      <c r="JKC66" s="53"/>
      <c r="JKD66" s="53"/>
      <c r="JKF66" s="53"/>
      <c r="JKS66" s="53"/>
      <c r="JKT66" s="53"/>
      <c r="JKV66" s="53"/>
      <c r="JLI66" s="53"/>
      <c r="JLJ66" s="53"/>
      <c r="JLL66" s="53"/>
      <c r="JLY66" s="53"/>
      <c r="JLZ66" s="53"/>
      <c r="JMB66" s="53"/>
      <c r="JMO66" s="53"/>
      <c r="JMP66" s="53"/>
      <c r="JMR66" s="53"/>
      <c r="JNE66" s="53"/>
      <c r="JNF66" s="53"/>
      <c r="JNH66" s="53"/>
      <c r="JNU66" s="53"/>
      <c r="JNV66" s="53"/>
      <c r="JNX66" s="53"/>
      <c r="JOK66" s="53"/>
      <c r="JOL66" s="53"/>
      <c r="JON66" s="53"/>
      <c r="JPA66" s="53"/>
      <c r="JPB66" s="53"/>
      <c r="JPD66" s="53"/>
      <c r="JPQ66" s="53"/>
      <c r="JPR66" s="53"/>
      <c r="JPT66" s="53"/>
      <c r="JQG66" s="53"/>
      <c r="JQH66" s="53"/>
      <c r="JQJ66" s="53"/>
      <c r="JQW66" s="53"/>
      <c r="JQX66" s="53"/>
      <c r="JQZ66" s="53"/>
      <c r="JRM66" s="53"/>
      <c r="JRN66" s="53"/>
      <c r="JRP66" s="53"/>
      <c r="JSC66" s="53"/>
      <c r="JSD66" s="53"/>
      <c r="JSF66" s="53"/>
      <c r="JSS66" s="53"/>
      <c r="JST66" s="53"/>
      <c r="JSV66" s="53"/>
      <c r="JTI66" s="53"/>
      <c r="JTJ66" s="53"/>
      <c r="JTL66" s="53"/>
      <c r="JTY66" s="53"/>
      <c r="JTZ66" s="53"/>
      <c r="JUB66" s="53"/>
      <c r="JUO66" s="53"/>
      <c r="JUP66" s="53"/>
      <c r="JUR66" s="53"/>
      <c r="JVE66" s="53"/>
      <c r="JVF66" s="53"/>
      <c r="JVH66" s="53"/>
      <c r="JVU66" s="53"/>
      <c r="JVV66" s="53"/>
      <c r="JVX66" s="53"/>
      <c r="JWK66" s="53"/>
      <c r="JWL66" s="53"/>
      <c r="JWN66" s="53"/>
      <c r="JXA66" s="53"/>
      <c r="JXB66" s="53"/>
      <c r="JXD66" s="53"/>
      <c r="JXQ66" s="53"/>
      <c r="JXR66" s="53"/>
      <c r="JXT66" s="53"/>
      <c r="JYG66" s="53"/>
      <c r="JYH66" s="53"/>
      <c r="JYJ66" s="53"/>
      <c r="JYW66" s="53"/>
      <c r="JYX66" s="53"/>
      <c r="JYZ66" s="53"/>
      <c r="JZM66" s="53"/>
      <c r="JZN66" s="53"/>
      <c r="JZP66" s="53"/>
      <c r="KAC66" s="53"/>
      <c r="KAD66" s="53"/>
      <c r="KAF66" s="53"/>
      <c r="KAS66" s="53"/>
      <c r="KAT66" s="53"/>
      <c r="KAV66" s="53"/>
      <c r="KBI66" s="53"/>
      <c r="KBJ66" s="53"/>
      <c r="KBL66" s="53"/>
      <c r="KBY66" s="53"/>
      <c r="KBZ66" s="53"/>
      <c r="KCB66" s="53"/>
      <c r="KCO66" s="53"/>
      <c r="KCP66" s="53"/>
      <c r="KCR66" s="53"/>
      <c r="KDE66" s="53"/>
      <c r="KDF66" s="53"/>
      <c r="KDH66" s="53"/>
      <c r="KDU66" s="53"/>
      <c r="KDV66" s="53"/>
      <c r="KDX66" s="53"/>
      <c r="KEK66" s="53"/>
      <c r="KEL66" s="53"/>
      <c r="KEN66" s="53"/>
      <c r="KFA66" s="53"/>
      <c r="KFB66" s="53"/>
      <c r="KFD66" s="53"/>
      <c r="KFQ66" s="53"/>
      <c r="KFR66" s="53"/>
      <c r="KFT66" s="53"/>
      <c r="KGG66" s="53"/>
      <c r="KGH66" s="53"/>
      <c r="KGJ66" s="53"/>
      <c r="KGW66" s="53"/>
      <c r="KGX66" s="53"/>
      <c r="KGZ66" s="53"/>
      <c r="KHM66" s="53"/>
      <c r="KHN66" s="53"/>
      <c r="KHP66" s="53"/>
      <c r="KIC66" s="53"/>
      <c r="KID66" s="53"/>
      <c r="KIF66" s="53"/>
      <c r="KIS66" s="53"/>
      <c r="KIT66" s="53"/>
      <c r="KIV66" s="53"/>
      <c r="KJI66" s="53"/>
      <c r="KJJ66" s="53"/>
      <c r="KJL66" s="53"/>
      <c r="KJY66" s="53"/>
      <c r="KJZ66" s="53"/>
      <c r="KKB66" s="53"/>
      <c r="KKO66" s="53"/>
      <c r="KKP66" s="53"/>
      <c r="KKR66" s="53"/>
      <c r="KLE66" s="53"/>
      <c r="KLF66" s="53"/>
      <c r="KLH66" s="53"/>
      <c r="KLU66" s="53"/>
      <c r="KLV66" s="53"/>
      <c r="KLX66" s="53"/>
      <c r="KMK66" s="53"/>
      <c r="KML66" s="53"/>
      <c r="KMN66" s="53"/>
      <c r="KNA66" s="53"/>
      <c r="KNB66" s="53"/>
      <c r="KND66" s="53"/>
      <c r="KNQ66" s="53"/>
      <c r="KNR66" s="53"/>
      <c r="KNT66" s="53"/>
      <c r="KOG66" s="53"/>
      <c r="KOH66" s="53"/>
      <c r="KOJ66" s="53"/>
      <c r="KOW66" s="53"/>
      <c r="KOX66" s="53"/>
      <c r="KOZ66" s="53"/>
      <c r="KPM66" s="53"/>
      <c r="KPN66" s="53"/>
      <c r="KPP66" s="53"/>
      <c r="KQC66" s="53"/>
      <c r="KQD66" s="53"/>
      <c r="KQF66" s="53"/>
      <c r="KQS66" s="53"/>
      <c r="KQT66" s="53"/>
      <c r="KQV66" s="53"/>
      <c r="KRI66" s="53"/>
      <c r="KRJ66" s="53"/>
      <c r="KRL66" s="53"/>
      <c r="KRY66" s="53"/>
      <c r="KRZ66" s="53"/>
      <c r="KSB66" s="53"/>
      <c r="KSO66" s="53"/>
      <c r="KSP66" s="53"/>
      <c r="KSR66" s="53"/>
      <c r="KTE66" s="53"/>
      <c r="KTF66" s="53"/>
      <c r="KTH66" s="53"/>
      <c r="KTU66" s="53"/>
      <c r="KTV66" s="53"/>
      <c r="KTX66" s="53"/>
      <c r="KUK66" s="53"/>
      <c r="KUL66" s="53"/>
      <c r="KUN66" s="53"/>
      <c r="KVA66" s="53"/>
      <c r="KVB66" s="53"/>
      <c r="KVD66" s="53"/>
      <c r="KVQ66" s="53"/>
      <c r="KVR66" s="53"/>
      <c r="KVT66" s="53"/>
      <c r="KWG66" s="53"/>
      <c r="KWH66" s="53"/>
      <c r="KWJ66" s="53"/>
      <c r="KWW66" s="53"/>
      <c r="KWX66" s="53"/>
      <c r="KWZ66" s="53"/>
      <c r="KXM66" s="53"/>
      <c r="KXN66" s="53"/>
      <c r="KXP66" s="53"/>
      <c r="KYC66" s="53"/>
      <c r="KYD66" s="53"/>
      <c r="KYF66" s="53"/>
      <c r="KYS66" s="53"/>
      <c r="KYT66" s="53"/>
      <c r="KYV66" s="53"/>
      <c r="KZI66" s="53"/>
      <c r="KZJ66" s="53"/>
      <c r="KZL66" s="53"/>
      <c r="KZY66" s="53"/>
      <c r="KZZ66" s="53"/>
      <c r="LAB66" s="53"/>
      <c r="LAO66" s="53"/>
      <c r="LAP66" s="53"/>
      <c r="LAR66" s="53"/>
      <c r="LBE66" s="53"/>
      <c r="LBF66" s="53"/>
      <c r="LBH66" s="53"/>
      <c r="LBU66" s="53"/>
      <c r="LBV66" s="53"/>
      <c r="LBX66" s="53"/>
      <c r="LCK66" s="53"/>
      <c r="LCL66" s="53"/>
      <c r="LCN66" s="53"/>
      <c r="LDA66" s="53"/>
      <c r="LDB66" s="53"/>
      <c r="LDD66" s="53"/>
      <c r="LDQ66" s="53"/>
      <c r="LDR66" s="53"/>
      <c r="LDT66" s="53"/>
      <c r="LEG66" s="53"/>
      <c r="LEH66" s="53"/>
      <c r="LEJ66" s="53"/>
      <c r="LEW66" s="53"/>
      <c r="LEX66" s="53"/>
      <c r="LEZ66" s="53"/>
      <c r="LFM66" s="53"/>
      <c r="LFN66" s="53"/>
      <c r="LFP66" s="53"/>
      <c r="LGC66" s="53"/>
      <c r="LGD66" s="53"/>
      <c r="LGF66" s="53"/>
      <c r="LGS66" s="53"/>
      <c r="LGT66" s="53"/>
      <c r="LGV66" s="53"/>
      <c r="LHI66" s="53"/>
      <c r="LHJ66" s="53"/>
      <c r="LHL66" s="53"/>
      <c r="LHY66" s="53"/>
      <c r="LHZ66" s="53"/>
      <c r="LIB66" s="53"/>
      <c r="LIO66" s="53"/>
      <c r="LIP66" s="53"/>
      <c r="LIR66" s="53"/>
      <c r="LJE66" s="53"/>
      <c r="LJF66" s="53"/>
      <c r="LJH66" s="53"/>
      <c r="LJU66" s="53"/>
      <c r="LJV66" s="53"/>
      <c r="LJX66" s="53"/>
      <c r="LKK66" s="53"/>
      <c r="LKL66" s="53"/>
      <c r="LKN66" s="53"/>
      <c r="LLA66" s="53"/>
      <c r="LLB66" s="53"/>
      <c r="LLD66" s="53"/>
      <c r="LLQ66" s="53"/>
      <c r="LLR66" s="53"/>
      <c r="LLT66" s="53"/>
      <c r="LMG66" s="53"/>
      <c r="LMH66" s="53"/>
      <c r="LMJ66" s="53"/>
      <c r="LMW66" s="53"/>
      <c r="LMX66" s="53"/>
      <c r="LMZ66" s="53"/>
      <c r="LNM66" s="53"/>
      <c r="LNN66" s="53"/>
      <c r="LNP66" s="53"/>
      <c r="LOC66" s="53"/>
      <c r="LOD66" s="53"/>
      <c r="LOF66" s="53"/>
      <c r="LOS66" s="53"/>
      <c r="LOT66" s="53"/>
      <c r="LOV66" s="53"/>
      <c r="LPI66" s="53"/>
      <c r="LPJ66" s="53"/>
      <c r="LPL66" s="53"/>
      <c r="LPY66" s="53"/>
      <c r="LPZ66" s="53"/>
      <c r="LQB66" s="53"/>
      <c r="LQO66" s="53"/>
      <c r="LQP66" s="53"/>
      <c r="LQR66" s="53"/>
      <c r="LRE66" s="53"/>
      <c r="LRF66" s="53"/>
      <c r="LRH66" s="53"/>
      <c r="LRU66" s="53"/>
      <c r="LRV66" s="53"/>
      <c r="LRX66" s="53"/>
      <c r="LSK66" s="53"/>
      <c r="LSL66" s="53"/>
      <c r="LSN66" s="53"/>
      <c r="LTA66" s="53"/>
      <c r="LTB66" s="53"/>
      <c r="LTD66" s="53"/>
      <c r="LTQ66" s="53"/>
      <c r="LTR66" s="53"/>
      <c r="LTT66" s="53"/>
      <c r="LUG66" s="53"/>
      <c r="LUH66" s="53"/>
      <c r="LUJ66" s="53"/>
      <c r="LUW66" s="53"/>
      <c r="LUX66" s="53"/>
      <c r="LUZ66" s="53"/>
      <c r="LVM66" s="53"/>
      <c r="LVN66" s="53"/>
      <c r="LVP66" s="53"/>
      <c r="LWC66" s="53"/>
      <c r="LWD66" s="53"/>
      <c r="LWF66" s="53"/>
      <c r="LWS66" s="53"/>
      <c r="LWT66" s="53"/>
      <c r="LWV66" s="53"/>
      <c r="LXI66" s="53"/>
      <c r="LXJ66" s="53"/>
      <c r="LXL66" s="53"/>
      <c r="LXY66" s="53"/>
      <c r="LXZ66" s="53"/>
      <c r="LYB66" s="53"/>
      <c r="LYO66" s="53"/>
      <c r="LYP66" s="53"/>
      <c r="LYR66" s="53"/>
      <c r="LZE66" s="53"/>
      <c r="LZF66" s="53"/>
      <c r="LZH66" s="53"/>
      <c r="LZU66" s="53"/>
      <c r="LZV66" s="53"/>
      <c r="LZX66" s="53"/>
      <c r="MAK66" s="53"/>
      <c r="MAL66" s="53"/>
      <c r="MAN66" s="53"/>
      <c r="MBA66" s="53"/>
      <c r="MBB66" s="53"/>
      <c r="MBD66" s="53"/>
      <c r="MBQ66" s="53"/>
      <c r="MBR66" s="53"/>
      <c r="MBT66" s="53"/>
      <c r="MCG66" s="53"/>
      <c r="MCH66" s="53"/>
      <c r="MCJ66" s="53"/>
      <c r="MCW66" s="53"/>
      <c r="MCX66" s="53"/>
      <c r="MCZ66" s="53"/>
      <c r="MDM66" s="53"/>
      <c r="MDN66" s="53"/>
      <c r="MDP66" s="53"/>
      <c r="MEC66" s="53"/>
      <c r="MED66" s="53"/>
      <c r="MEF66" s="53"/>
      <c r="MES66" s="53"/>
      <c r="MET66" s="53"/>
      <c r="MEV66" s="53"/>
      <c r="MFI66" s="53"/>
      <c r="MFJ66" s="53"/>
      <c r="MFL66" s="53"/>
      <c r="MFY66" s="53"/>
      <c r="MFZ66" s="53"/>
      <c r="MGB66" s="53"/>
      <c r="MGO66" s="53"/>
      <c r="MGP66" s="53"/>
      <c r="MGR66" s="53"/>
      <c r="MHE66" s="53"/>
      <c r="MHF66" s="53"/>
      <c r="MHH66" s="53"/>
      <c r="MHU66" s="53"/>
      <c r="MHV66" s="53"/>
      <c r="MHX66" s="53"/>
      <c r="MIK66" s="53"/>
      <c r="MIL66" s="53"/>
      <c r="MIN66" s="53"/>
      <c r="MJA66" s="53"/>
      <c r="MJB66" s="53"/>
      <c r="MJD66" s="53"/>
      <c r="MJQ66" s="53"/>
      <c r="MJR66" s="53"/>
      <c r="MJT66" s="53"/>
      <c r="MKG66" s="53"/>
      <c r="MKH66" s="53"/>
      <c r="MKJ66" s="53"/>
      <c r="MKW66" s="53"/>
      <c r="MKX66" s="53"/>
      <c r="MKZ66" s="53"/>
      <c r="MLM66" s="53"/>
      <c r="MLN66" s="53"/>
      <c r="MLP66" s="53"/>
      <c r="MMC66" s="53"/>
      <c r="MMD66" s="53"/>
      <c r="MMF66" s="53"/>
      <c r="MMS66" s="53"/>
      <c r="MMT66" s="53"/>
      <c r="MMV66" s="53"/>
      <c r="MNI66" s="53"/>
      <c r="MNJ66" s="53"/>
      <c r="MNL66" s="53"/>
      <c r="MNY66" s="53"/>
      <c r="MNZ66" s="53"/>
      <c r="MOB66" s="53"/>
      <c r="MOO66" s="53"/>
      <c r="MOP66" s="53"/>
      <c r="MOR66" s="53"/>
      <c r="MPE66" s="53"/>
      <c r="MPF66" s="53"/>
      <c r="MPH66" s="53"/>
      <c r="MPU66" s="53"/>
      <c r="MPV66" s="53"/>
      <c r="MPX66" s="53"/>
      <c r="MQK66" s="53"/>
      <c r="MQL66" s="53"/>
      <c r="MQN66" s="53"/>
      <c r="MRA66" s="53"/>
      <c r="MRB66" s="53"/>
      <c r="MRD66" s="53"/>
      <c r="MRQ66" s="53"/>
      <c r="MRR66" s="53"/>
      <c r="MRT66" s="53"/>
      <c r="MSG66" s="53"/>
      <c r="MSH66" s="53"/>
      <c r="MSJ66" s="53"/>
      <c r="MSW66" s="53"/>
      <c r="MSX66" s="53"/>
      <c r="MSZ66" s="53"/>
      <c r="MTM66" s="53"/>
      <c r="MTN66" s="53"/>
      <c r="MTP66" s="53"/>
      <c r="MUC66" s="53"/>
      <c r="MUD66" s="53"/>
      <c r="MUF66" s="53"/>
      <c r="MUS66" s="53"/>
      <c r="MUT66" s="53"/>
      <c r="MUV66" s="53"/>
      <c r="MVI66" s="53"/>
      <c r="MVJ66" s="53"/>
      <c r="MVL66" s="53"/>
      <c r="MVY66" s="53"/>
      <c r="MVZ66" s="53"/>
      <c r="MWB66" s="53"/>
      <c r="MWO66" s="53"/>
      <c r="MWP66" s="53"/>
      <c r="MWR66" s="53"/>
      <c r="MXE66" s="53"/>
      <c r="MXF66" s="53"/>
      <c r="MXH66" s="53"/>
      <c r="MXU66" s="53"/>
      <c r="MXV66" s="53"/>
      <c r="MXX66" s="53"/>
      <c r="MYK66" s="53"/>
      <c r="MYL66" s="53"/>
      <c r="MYN66" s="53"/>
      <c r="MZA66" s="53"/>
      <c r="MZB66" s="53"/>
      <c r="MZD66" s="53"/>
      <c r="MZQ66" s="53"/>
      <c r="MZR66" s="53"/>
      <c r="MZT66" s="53"/>
      <c r="NAG66" s="53"/>
      <c r="NAH66" s="53"/>
      <c r="NAJ66" s="53"/>
      <c r="NAW66" s="53"/>
      <c r="NAX66" s="53"/>
      <c r="NAZ66" s="53"/>
      <c r="NBM66" s="53"/>
      <c r="NBN66" s="53"/>
      <c r="NBP66" s="53"/>
      <c r="NCC66" s="53"/>
      <c r="NCD66" s="53"/>
      <c r="NCF66" s="53"/>
      <c r="NCS66" s="53"/>
      <c r="NCT66" s="53"/>
      <c r="NCV66" s="53"/>
      <c r="NDI66" s="53"/>
      <c r="NDJ66" s="53"/>
      <c r="NDL66" s="53"/>
      <c r="NDY66" s="53"/>
      <c r="NDZ66" s="53"/>
      <c r="NEB66" s="53"/>
      <c r="NEO66" s="53"/>
      <c r="NEP66" s="53"/>
      <c r="NER66" s="53"/>
      <c r="NFE66" s="53"/>
      <c r="NFF66" s="53"/>
      <c r="NFH66" s="53"/>
      <c r="NFU66" s="53"/>
      <c r="NFV66" s="53"/>
      <c r="NFX66" s="53"/>
      <c r="NGK66" s="53"/>
      <c r="NGL66" s="53"/>
      <c r="NGN66" s="53"/>
      <c r="NHA66" s="53"/>
      <c r="NHB66" s="53"/>
      <c r="NHD66" s="53"/>
      <c r="NHQ66" s="53"/>
      <c r="NHR66" s="53"/>
      <c r="NHT66" s="53"/>
      <c r="NIG66" s="53"/>
      <c r="NIH66" s="53"/>
      <c r="NIJ66" s="53"/>
      <c r="NIW66" s="53"/>
      <c r="NIX66" s="53"/>
      <c r="NIZ66" s="53"/>
      <c r="NJM66" s="53"/>
      <c r="NJN66" s="53"/>
      <c r="NJP66" s="53"/>
      <c r="NKC66" s="53"/>
      <c r="NKD66" s="53"/>
      <c r="NKF66" s="53"/>
      <c r="NKS66" s="53"/>
      <c r="NKT66" s="53"/>
      <c r="NKV66" s="53"/>
      <c r="NLI66" s="53"/>
      <c r="NLJ66" s="53"/>
      <c r="NLL66" s="53"/>
      <c r="NLY66" s="53"/>
      <c r="NLZ66" s="53"/>
      <c r="NMB66" s="53"/>
      <c r="NMO66" s="53"/>
      <c r="NMP66" s="53"/>
      <c r="NMR66" s="53"/>
      <c r="NNE66" s="53"/>
      <c r="NNF66" s="53"/>
      <c r="NNH66" s="53"/>
      <c r="NNU66" s="53"/>
      <c r="NNV66" s="53"/>
      <c r="NNX66" s="53"/>
      <c r="NOK66" s="53"/>
      <c r="NOL66" s="53"/>
      <c r="NON66" s="53"/>
      <c r="NPA66" s="53"/>
      <c r="NPB66" s="53"/>
      <c r="NPD66" s="53"/>
      <c r="NPQ66" s="53"/>
      <c r="NPR66" s="53"/>
      <c r="NPT66" s="53"/>
      <c r="NQG66" s="53"/>
      <c r="NQH66" s="53"/>
      <c r="NQJ66" s="53"/>
      <c r="NQW66" s="53"/>
      <c r="NQX66" s="53"/>
      <c r="NQZ66" s="53"/>
      <c r="NRM66" s="53"/>
      <c r="NRN66" s="53"/>
      <c r="NRP66" s="53"/>
      <c r="NSC66" s="53"/>
      <c r="NSD66" s="53"/>
      <c r="NSF66" s="53"/>
      <c r="NSS66" s="53"/>
      <c r="NST66" s="53"/>
      <c r="NSV66" s="53"/>
      <c r="NTI66" s="53"/>
      <c r="NTJ66" s="53"/>
      <c r="NTL66" s="53"/>
      <c r="NTY66" s="53"/>
      <c r="NTZ66" s="53"/>
      <c r="NUB66" s="53"/>
      <c r="NUO66" s="53"/>
      <c r="NUP66" s="53"/>
      <c r="NUR66" s="53"/>
      <c r="NVE66" s="53"/>
      <c r="NVF66" s="53"/>
      <c r="NVH66" s="53"/>
      <c r="NVU66" s="53"/>
      <c r="NVV66" s="53"/>
      <c r="NVX66" s="53"/>
      <c r="NWK66" s="53"/>
      <c r="NWL66" s="53"/>
      <c r="NWN66" s="53"/>
      <c r="NXA66" s="53"/>
      <c r="NXB66" s="53"/>
      <c r="NXD66" s="53"/>
      <c r="NXQ66" s="53"/>
      <c r="NXR66" s="53"/>
      <c r="NXT66" s="53"/>
      <c r="NYG66" s="53"/>
      <c r="NYH66" s="53"/>
      <c r="NYJ66" s="53"/>
      <c r="NYW66" s="53"/>
      <c r="NYX66" s="53"/>
      <c r="NYZ66" s="53"/>
      <c r="NZM66" s="53"/>
      <c r="NZN66" s="53"/>
      <c r="NZP66" s="53"/>
      <c r="OAC66" s="53"/>
      <c r="OAD66" s="53"/>
      <c r="OAF66" s="53"/>
      <c r="OAS66" s="53"/>
      <c r="OAT66" s="53"/>
      <c r="OAV66" s="53"/>
      <c r="OBI66" s="53"/>
      <c r="OBJ66" s="53"/>
      <c r="OBL66" s="53"/>
      <c r="OBY66" s="53"/>
      <c r="OBZ66" s="53"/>
      <c r="OCB66" s="53"/>
      <c r="OCO66" s="53"/>
      <c r="OCP66" s="53"/>
      <c r="OCR66" s="53"/>
      <c r="ODE66" s="53"/>
      <c r="ODF66" s="53"/>
      <c r="ODH66" s="53"/>
      <c r="ODU66" s="53"/>
      <c r="ODV66" s="53"/>
      <c r="ODX66" s="53"/>
      <c r="OEK66" s="53"/>
      <c r="OEL66" s="53"/>
      <c r="OEN66" s="53"/>
      <c r="OFA66" s="53"/>
      <c r="OFB66" s="53"/>
      <c r="OFD66" s="53"/>
      <c r="OFQ66" s="53"/>
      <c r="OFR66" s="53"/>
      <c r="OFT66" s="53"/>
      <c r="OGG66" s="53"/>
      <c r="OGH66" s="53"/>
      <c r="OGJ66" s="53"/>
      <c r="OGW66" s="53"/>
      <c r="OGX66" s="53"/>
      <c r="OGZ66" s="53"/>
      <c r="OHM66" s="53"/>
      <c r="OHN66" s="53"/>
      <c r="OHP66" s="53"/>
      <c r="OIC66" s="53"/>
      <c r="OID66" s="53"/>
      <c r="OIF66" s="53"/>
      <c r="OIS66" s="53"/>
      <c r="OIT66" s="53"/>
      <c r="OIV66" s="53"/>
      <c r="OJI66" s="53"/>
      <c r="OJJ66" s="53"/>
      <c r="OJL66" s="53"/>
      <c r="OJY66" s="53"/>
      <c r="OJZ66" s="53"/>
      <c r="OKB66" s="53"/>
      <c r="OKO66" s="53"/>
      <c r="OKP66" s="53"/>
      <c r="OKR66" s="53"/>
      <c r="OLE66" s="53"/>
      <c r="OLF66" s="53"/>
      <c r="OLH66" s="53"/>
      <c r="OLU66" s="53"/>
      <c r="OLV66" s="53"/>
      <c r="OLX66" s="53"/>
      <c r="OMK66" s="53"/>
      <c r="OML66" s="53"/>
      <c r="OMN66" s="53"/>
      <c r="ONA66" s="53"/>
      <c r="ONB66" s="53"/>
      <c r="OND66" s="53"/>
      <c r="ONQ66" s="53"/>
      <c r="ONR66" s="53"/>
      <c r="ONT66" s="53"/>
      <c r="OOG66" s="53"/>
      <c r="OOH66" s="53"/>
      <c r="OOJ66" s="53"/>
      <c r="OOW66" s="53"/>
      <c r="OOX66" s="53"/>
      <c r="OOZ66" s="53"/>
      <c r="OPM66" s="53"/>
      <c r="OPN66" s="53"/>
      <c r="OPP66" s="53"/>
      <c r="OQC66" s="53"/>
      <c r="OQD66" s="53"/>
      <c r="OQF66" s="53"/>
      <c r="OQS66" s="53"/>
      <c r="OQT66" s="53"/>
      <c r="OQV66" s="53"/>
      <c r="ORI66" s="53"/>
      <c r="ORJ66" s="53"/>
      <c r="ORL66" s="53"/>
      <c r="ORY66" s="53"/>
      <c r="ORZ66" s="53"/>
      <c r="OSB66" s="53"/>
      <c r="OSO66" s="53"/>
      <c r="OSP66" s="53"/>
      <c r="OSR66" s="53"/>
      <c r="OTE66" s="53"/>
      <c r="OTF66" s="53"/>
      <c r="OTH66" s="53"/>
      <c r="OTU66" s="53"/>
      <c r="OTV66" s="53"/>
      <c r="OTX66" s="53"/>
      <c r="OUK66" s="53"/>
      <c r="OUL66" s="53"/>
      <c r="OUN66" s="53"/>
      <c r="OVA66" s="53"/>
      <c r="OVB66" s="53"/>
      <c r="OVD66" s="53"/>
      <c r="OVQ66" s="53"/>
      <c r="OVR66" s="53"/>
      <c r="OVT66" s="53"/>
      <c r="OWG66" s="53"/>
      <c r="OWH66" s="53"/>
      <c r="OWJ66" s="53"/>
      <c r="OWW66" s="53"/>
      <c r="OWX66" s="53"/>
      <c r="OWZ66" s="53"/>
      <c r="OXM66" s="53"/>
      <c r="OXN66" s="53"/>
      <c r="OXP66" s="53"/>
      <c r="OYC66" s="53"/>
      <c r="OYD66" s="53"/>
      <c r="OYF66" s="53"/>
      <c r="OYS66" s="53"/>
      <c r="OYT66" s="53"/>
      <c r="OYV66" s="53"/>
      <c r="OZI66" s="53"/>
      <c r="OZJ66" s="53"/>
      <c r="OZL66" s="53"/>
      <c r="OZY66" s="53"/>
      <c r="OZZ66" s="53"/>
      <c r="PAB66" s="53"/>
      <c r="PAO66" s="53"/>
      <c r="PAP66" s="53"/>
      <c r="PAR66" s="53"/>
      <c r="PBE66" s="53"/>
      <c r="PBF66" s="53"/>
      <c r="PBH66" s="53"/>
      <c r="PBU66" s="53"/>
      <c r="PBV66" s="53"/>
      <c r="PBX66" s="53"/>
      <c r="PCK66" s="53"/>
      <c r="PCL66" s="53"/>
      <c r="PCN66" s="53"/>
      <c r="PDA66" s="53"/>
      <c r="PDB66" s="53"/>
      <c r="PDD66" s="53"/>
      <c r="PDQ66" s="53"/>
      <c r="PDR66" s="53"/>
      <c r="PDT66" s="53"/>
      <c r="PEG66" s="53"/>
      <c r="PEH66" s="53"/>
      <c r="PEJ66" s="53"/>
      <c r="PEW66" s="53"/>
      <c r="PEX66" s="53"/>
      <c r="PEZ66" s="53"/>
      <c r="PFM66" s="53"/>
      <c r="PFN66" s="53"/>
      <c r="PFP66" s="53"/>
      <c r="PGC66" s="53"/>
      <c r="PGD66" s="53"/>
      <c r="PGF66" s="53"/>
      <c r="PGS66" s="53"/>
      <c r="PGT66" s="53"/>
      <c r="PGV66" s="53"/>
      <c r="PHI66" s="53"/>
      <c r="PHJ66" s="53"/>
      <c r="PHL66" s="53"/>
      <c r="PHY66" s="53"/>
      <c r="PHZ66" s="53"/>
      <c r="PIB66" s="53"/>
      <c r="PIO66" s="53"/>
      <c r="PIP66" s="53"/>
      <c r="PIR66" s="53"/>
      <c r="PJE66" s="53"/>
      <c r="PJF66" s="53"/>
      <c r="PJH66" s="53"/>
      <c r="PJU66" s="53"/>
      <c r="PJV66" s="53"/>
      <c r="PJX66" s="53"/>
      <c r="PKK66" s="53"/>
      <c r="PKL66" s="53"/>
      <c r="PKN66" s="53"/>
      <c r="PLA66" s="53"/>
      <c r="PLB66" s="53"/>
      <c r="PLD66" s="53"/>
      <c r="PLQ66" s="53"/>
      <c r="PLR66" s="53"/>
      <c r="PLT66" s="53"/>
      <c r="PMG66" s="53"/>
      <c r="PMH66" s="53"/>
      <c r="PMJ66" s="53"/>
      <c r="PMW66" s="53"/>
      <c r="PMX66" s="53"/>
      <c r="PMZ66" s="53"/>
      <c r="PNM66" s="53"/>
      <c r="PNN66" s="53"/>
      <c r="PNP66" s="53"/>
      <c r="POC66" s="53"/>
      <c r="POD66" s="53"/>
      <c r="POF66" s="53"/>
      <c r="POS66" s="53"/>
      <c r="POT66" s="53"/>
      <c r="POV66" s="53"/>
      <c r="PPI66" s="53"/>
      <c r="PPJ66" s="53"/>
      <c r="PPL66" s="53"/>
      <c r="PPY66" s="53"/>
      <c r="PPZ66" s="53"/>
      <c r="PQB66" s="53"/>
      <c r="PQO66" s="53"/>
      <c r="PQP66" s="53"/>
      <c r="PQR66" s="53"/>
      <c r="PRE66" s="53"/>
      <c r="PRF66" s="53"/>
      <c r="PRH66" s="53"/>
      <c r="PRU66" s="53"/>
      <c r="PRV66" s="53"/>
      <c r="PRX66" s="53"/>
      <c r="PSK66" s="53"/>
      <c r="PSL66" s="53"/>
      <c r="PSN66" s="53"/>
      <c r="PTA66" s="53"/>
      <c r="PTB66" s="53"/>
      <c r="PTD66" s="53"/>
      <c r="PTQ66" s="53"/>
      <c r="PTR66" s="53"/>
      <c r="PTT66" s="53"/>
      <c r="PUG66" s="53"/>
      <c r="PUH66" s="53"/>
      <c r="PUJ66" s="53"/>
      <c r="PUW66" s="53"/>
      <c r="PUX66" s="53"/>
      <c r="PUZ66" s="53"/>
      <c r="PVM66" s="53"/>
      <c r="PVN66" s="53"/>
      <c r="PVP66" s="53"/>
      <c r="PWC66" s="53"/>
      <c r="PWD66" s="53"/>
      <c r="PWF66" s="53"/>
      <c r="PWS66" s="53"/>
      <c r="PWT66" s="53"/>
      <c r="PWV66" s="53"/>
      <c r="PXI66" s="53"/>
      <c r="PXJ66" s="53"/>
      <c r="PXL66" s="53"/>
      <c r="PXY66" s="53"/>
      <c r="PXZ66" s="53"/>
      <c r="PYB66" s="53"/>
      <c r="PYO66" s="53"/>
      <c r="PYP66" s="53"/>
      <c r="PYR66" s="53"/>
      <c r="PZE66" s="53"/>
      <c r="PZF66" s="53"/>
      <c r="PZH66" s="53"/>
      <c r="PZU66" s="53"/>
      <c r="PZV66" s="53"/>
      <c r="PZX66" s="53"/>
      <c r="QAK66" s="53"/>
      <c r="QAL66" s="53"/>
      <c r="QAN66" s="53"/>
      <c r="QBA66" s="53"/>
      <c r="QBB66" s="53"/>
      <c r="QBD66" s="53"/>
      <c r="QBQ66" s="53"/>
      <c r="QBR66" s="53"/>
      <c r="QBT66" s="53"/>
      <c r="QCG66" s="53"/>
      <c r="QCH66" s="53"/>
      <c r="QCJ66" s="53"/>
      <c r="QCW66" s="53"/>
      <c r="QCX66" s="53"/>
      <c r="QCZ66" s="53"/>
      <c r="QDM66" s="53"/>
      <c r="QDN66" s="53"/>
      <c r="QDP66" s="53"/>
      <c r="QEC66" s="53"/>
      <c r="QED66" s="53"/>
      <c r="QEF66" s="53"/>
      <c r="QES66" s="53"/>
      <c r="QET66" s="53"/>
      <c r="QEV66" s="53"/>
      <c r="QFI66" s="53"/>
      <c r="QFJ66" s="53"/>
      <c r="QFL66" s="53"/>
      <c r="QFY66" s="53"/>
      <c r="QFZ66" s="53"/>
      <c r="QGB66" s="53"/>
      <c r="QGO66" s="53"/>
      <c r="QGP66" s="53"/>
      <c r="QGR66" s="53"/>
      <c r="QHE66" s="53"/>
      <c r="QHF66" s="53"/>
      <c r="QHH66" s="53"/>
      <c r="QHU66" s="53"/>
      <c r="QHV66" s="53"/>
      <c r="QHX66" s="53"/>
      <c r="QIK66" s="53"/>
      <c r="QIL66" s="53"/>
      <c r="QIN66" s="53"/>
      <c r="QJA66" s="53"/>
      <c r="QJB66" s="53"/>
      <c r="QJD66" s="53"/>
      <c r="QJQ66" s="53"/>
      <c r="QJR66" s="53"/>
      <c r="QJT66" s="53"/>
      <c r="QKG66" s="53"/>
      <c r="QKH66" s="53"/>
      <c r="QKJ66" s="53"/>
      <c r="QKW66" s="53"/>
      <c r="QKX66" s="53"/>
      <c r="QKZ66" s="53"/>
      <c r="QLM66" s="53"/>
      <c r="QLN66" s="53"/>
      <c r="QLP66" s="53"/>
      <c r="QMC66" s="53"/>
      <c r="QMD66" s="53"/>
      <c r="QMF66" s="53"/>
      <c r="QMS66" s="53"/>
      <c r="QMT66" s="53"/>
      <c r="QMV66" s="53"/>
      <c r="QNI66" s="53"/>
      <c r="QNJ66" s="53"/>
      <c r="QNL66" s="53"/>
      <c r="QNY66" s="53"/>
      <c r="QNZ66" s="53"/>
      <c r="QOB66" s="53"/>
      <c r="QOO66" s="53"/>
      <c r="QOP66" s="53"/>
      <c r="QOR66" s="53"/>
      <c r="QPE66" s="53"/>
      <c r="QPF66" s="53"/>
      <c r="QPH66" s="53"/>
      <c r="QPU66" s="53"/>
      <c r="QPV66" s="53"/>
      <c r="QPX66" s="53"/>
      <c r="QQK66" s="53"/>
      <c r="QQL66" s="53"/>
      <c r="QQN66" s="53"/>
      <c r="QRA66" s="53"/>
      <c r="QRB66" s="53"/>
      <c r="QRD66" s="53"/>
      <c r="QRQ66" s="53"/>
      <c r="QRR66" s="53"/>
      <c r="QRT66" s="53"/>
      <c r="QSG66" s="53"/>
      <c r="QSH66" s="53"/>
      <c r="QSJ66" s="53"/>
      <c r="QSW66" s="53"/>
      <c r="QSX66" s="53"/>
      <c r="QSZ66" s="53"/>
      <c r="QTM66" s="53"/>
      <c r="QTN66" s="53"/>
      <c r="QTP66" s="53"/>
      <c r="QUC66" s="53"/>
      <c r="QUD66" s="53"/>
      <c r="QUF66" s="53"/>
      <c r="QUS66" s="53"/>
      <c r="QUT66" s="53"/>
      <c r="QUV66" s="53"/>
      <c r="QVI66" s="53"/>
      <c r="QVJ66" s="53"/>
      <c r="QVL66" s="53"/>
      <c r="QVY66" s="53"/>
      <c r="QVZ66" s="53"/>
      <c r="QWB66" s="53"/>
      <c r="QWO66" s="53"/>
      <c r="QWP66" s="53"/>
      <c r="QWR66" s="53"/>
      <c r="QXE66" s="53"/>
      <c r="QXF66" s="53"/>
      <c r="QXH66" s="53"/>
      <c r="QXU66" s="53"/>
      <c r="QXV66" s="53"/>
      <c r="QXX66" s="53"/>
      <c r="QYK66" s="53"/>
      <c r="QYL66" s="53"/>
      <c r="QYN66" s="53"/>
      <c r="QZA66" s="53"/>
      <c r="QZB66" s="53"/>
      <c r="QZD66" s="53"/>
      <c r="QZQ66" s="53"/>
      <c r="QZR66" s="53"/>
      <c r="QZT66" s="53"/>
      <c r="RAG66" s="53"/>
      <c r="RAH66" s="53"/>
      <c r="RAJ66" s="53"/>
      <c r="RAW66" s="53"/>
      <c r="RAX66" s="53"/>
      <c r="RAZ66" s="53"/>
      <c r="RBM66" s="53"/>
      <c r="RBN66" s="53"/>
      <c r="RBP66" s="53"/>
      <c r="RCC66" s="53"/>
      <c r="RCD66" s="53"/>
      <c r="RCF66" s="53"/>
      <c r="RCS66" s="53"/>
      <c r="RCT66" s="53"/>
      <c r="RCV66" s="53"/>
      <c r="RDI66" s="53"/>
      <c r="RDJ66" s="53"/>
      <c r="RDL66" s="53"/>
      <c r="RDY66" s="53"/>
      <c r="RDZ66" s="53"/>
      <c r="REB66" s="53"/>
      <c r="REO66" s="53"/>
      <c r="REP66" s="53"/>
      <c r="RER66" s="53"/>
      <c r="RFE66" s="53"/>
      <c r="RFF66" s="53"/>
      <c r="RFH66" s="53"/>
      <c r="RFU66" s="53"/>
      <c r="RFV66" s="53"/>
      <c r="RFX66" s="53"/>
      <c r="RGK66" s="53"/>
      <c r="RGL66" s="53"/>
      <c r="RGN66" s="53"/>
      <c r="RHA66" s="53"/>
      <c r="RHB66" s="53"/>
      <c r="RHD66" s="53"/>
      <c r="RHQ66" s="53"/>
      <c r="RHR66" s="53"/>
      <c r="RHT66" s="53"/>
      <c r="RIG66" s="53"/>
      <c r="RIH66" s="53"/>
      <c r="RIJ66" s="53"/>
      <c r="RIW66" s="53"/>
      <c r="RIX66" s="53"/>
      <c r="RIZ66" s="53"/>
      <c r="RJM66" s="53"/>
      <c r="RJN66" s="53"/>
      <c r="RJP66" s="53"/>
      <c r="RKC66" s="53"/>
      <c r="RKD66" s="53"/>
      <c r="RKF66" s="53"/>
      <c r="RKS66" s="53"/>
      <c r="RKT66" s="53"/>
      <c r="RKV66" s="53"/>
      <c r="RLI66" s="53"/>
      <c r="RLJ66" s="53"/>
      <c r="RLL66" s="53"/>
      <c r="RLY66" s="53"/>
      <c r="RLZ66" s="53"/>
      <c r="RMB66" s="53"/>
      <c r="RMO66" s="53"/>
      <c r="RMP66" s="53"/>
      <c r="RMR66" s="53"/>
      <c r="RNE66" s="53"/>
      <c r="RNF66" s="53"/>
      <c r="RNH66" s="53"/>
      <c r="RNU66" s="53"/>
      <c r="RNV66" s="53"/>
      <c r="RNX66" s="53"/>
      <c r="ROK66" s="53"/>
      <c r="ROL66" s="53"/>
      <c r="RON66" s="53"/>
      <c r="RPA66" s="53"/>
      <c r="RPB66" s="53"/>
      <c r="RPD66" s="53"/>
      <c r="RPQ66" s="53"/>
      <c r="RPR66" s="53"/>
      <c r="RPT66" s="53"/>
      <c r="RQG66" s="53"/>
      <c r="RQH66" s="53"/>
      <c r="RQJ66" s="53"/>
      <c r="RQW66" s="53"/>
      <c r="RQX66" s="53"/>
      <c r="RQZ66" s="53"/>
      <c r="RRM66" s="53"/>
      <c r="RRN66" s="53"/>
      <c r="RRP66" s="53"/>
      <c r="RSC66" s="53"/>
      <c r="RSD66" s="53"/>
      <c r="RSF66" s="53"/>
      <c r="RSS66" s="53"/>
      <c r="RST66" s="53"/>
      <c r="RSV66" s="53"/>
      <c r="RTI66" s="53"/>
      <c r="RTJ66" s="53"/>
      <c r="RTL66" s="53"/>
      <c r="RTY66" s="53"/>
      <c r="RTZ66" s="53"/>
      <c r="RUB66" s="53"/>
      <c r="RUO66" s="53"/>
      <c r="RUP66" s="53"/>
      <c r="RUR66" s="53"/>
      <c r="RVE66" s="53"/>
      <c r="RVF66" s="53"/>
      <c r="RVH66" s="53"/>
      <c r="RVU66" s="53"/>
      <c r="RVV66" s="53"/>
      <c r="RVX66" s="53"/>
      <c r="RWK66" s="53"/>
      <c r="RWL66" s="53"/>
      <c r="RWN66" s="53"/>
      <c r="RXA66" s="53"/>
      <c r="RXB66" s="53"/>
      <c r="RXD66" s="53"/>
      <c r="RXQ66" s="53"/>
      <c r="RXR66" s="53"/>
      <c r="RXT66" s="53"/>
      <c r="RYG66" s="53"/>
      <c r="RYH66" s="53"/>
      <c r="RYJ66" s="53"/>
      <c r="RYW66" s="53"/>
      <c r="RYX66" s="53"/>
      <c r="RYZ66" s="53"/>
      <c r="RZM66" s="53"/>
      <c r="RZN66" s="53"/>
      <c r="RZP66" s="53"/>
      <c r="SAC66" s="53"/>
      <c r="SAD66" s="53"/>
      <c r="SAF66" s="53"/>
      <c r="SAS66" s="53"/>
      <c r="SAT66" s="53"/>
      <c r="SAV66" s="53"/>
      <c r="SBI66" s="53"/>
      <c r="SBJ66" s="53"/>
      <c r="SBL66" s="53"/>
      <c r="SBY66" s="53"/>
      <c r="SBZ66" s="53"/>
      <c r="SCB66" s="53"/>
      <c r="SCO66" s="53"/>
      <c r="SCP66" s="53"/>
      <c r="SCR66" s="53"/>
      <c r="SDE66" s="53"/>
      <c r="SDF66" s="53"/>
      <c r="SDH66" s="53"/>
      <c r="SDU66" s="53"/>
      <c r="SDV66" s="53"/>
      <c r="SDX66" s="53"/>
      <c r="SEK66" s="53"/>
      <c r="SEL66" s="53"/>
      <c r="SEN66" s="53"/>
      <c r="SFA66" s="53"/>
      <c r="SFB66" s="53"/>
      <c r="SFD66" s="53"/>
      <c r="SFQ66" s="53"/>
      <c r="SFR66" s="53"/>
      <c r="SFT66" s="53"/>
      <c r="SGG66" s="53"/>
      <c r="SGH66" s="53"/>
      <c r="SGJ66" s="53"/>
      <c r="SGW66" s="53"/>
      <c r="SGX66" s="53"/>
      <c r="SGZ66" s="53"/>
      <c r="SHM66" s="53"/>
      <c r="SHN66" s="53"/>
      <c r="SHP66" s="53"/>
      <c r="SIC66" s="53"/>
      <c r="SID66" s="53"/>
      <c r="SIF66" s="53"/>
      <c r="SIS66" s="53"/>
      <c r="SIT66" s="53"/>
      <c r="SIV66" s="53"/>
      <c r="SJI66" s="53"/>
      <c r="SJJ66" s="53"/>
      <c r="SJL66" s="53"/>
      <c r="SJY66" s="53"/>
      <c r="SJZ66" s="53"/>
      <c r="SKB66" s="53"/>
      <c r="SKO66" s="53"/>
      <c r="SKP66" s="53"/>
      <c r="SKR66" s="53"/>
      <c r="SLE66" s="53"/>
      <c r="SLF66" s="53"/>
      <c r="SLH66" s="53"/>
      <c r="SLU66" s="53"/>
      <c r="SLV66" s="53"/>
      <c r="SLX66" s="53"/>
      <c r="SMK66" s="53"/>
      <c r="SML66" s="53"/>
      <c r="SMN66" s="53"/>
      <c r="SNA66" s="53"/>
      <c r="SNB66" s="53"/>
      <c r="SND66" s="53"/>
      <c r="SNQ66" s="53"/>
      <c r="SNR66" s="53"/>
      <c r="SNT66" s="53"/>
      <c r="SOG66" s="53"/>
      <c r="SOH66" s="53"/>
      <c r="SOJ66" s="53"/>
      <c r="SOW66" s="53"/>
      <c r="SOX66" s="53"/>
      <c r="SOZ66" s="53"/>
      <c r="SPM66" s="53"/>
      <c r="SPN66" s="53"/>
      <c r="SPP66" s="53"/>
      <c r="SQC66" s="53"/>
      <c r="SQD66" s="53"/>
      <c r="SQF66" s="53"/>
      <c r="SQS66" s="53"/>
      <c r="SQT66" s="53"/>
      <c r="SQV66" s="53"/>
      <c r="SRI66" s="53"/>
      <c r="SRJ66" s="53"/>
      <c r="SRL66" s="53"/>
      <c r="SRY66" s="53"/>
      <c r="SRZ66" s="53"/>
      <c r="SSB66" s="53"/>
      <c r="SSO66" s="53"/>
      <c r="SSP66" s="53"/>
      <c r="SSR66" s="53"/>
      <c r="STE66" s="53"/>
      <c r="STF66" s="53"/>
      <c r="STH66" s="53"/>
      <c r="STU66" s="53"/>
      <c r="STV66" s="53"/>
      <c r="STX66" s="53"/>
      <c r="SUK66" s="53"/>
      <c r="SUL66" s="53"/>
      <c r="SUN66" s="53"/>
      <c r="SVA66" s="53"/>
      <c r="SVB66" s="53"/>
      <c r="SVD66" s="53"/>
      <c r="SVQ66" s="53"/>
      <c r="SVR66" s="53"/>
      <c r="SVT66" s="53"/>
      <c r="SWG66" s="53"/>
      <c r="SWH66" s="53"/>
      <c r="SWJ66" s="53"/>
      <c r="SWW66" s="53"/>
      <c r="SWX66" s="53"/>
      <c r="SWZ66" s="53"/>
      <c r="SXM66" s="53"/>
      <c r="SXN66" s="53"/>
      <c r="SXP66" s="53"/>
      <c r="SYC66" s="53"/>
      <c r="SYD66" s="53"/>
      <c r="SYF66" s="53"/>
      <c r="SYS66" s="53"/>
      <c r="SYT66" s="53"/>
      <c r="SYV66" s="53"/>
      <c r="SZI66" s="53"/>
      <c r="SZJ66" s="53"/>
      <c r="SZL66" s="53"/>
      <c r="SZY66" s="53"/>
      <c r="SZZ66" s="53"/>
      <c r="TAB66" s="53"/>
      <c r="TAO66" s="53"/>
      <c r="TAP66" s="53"/>
      <c r="TAR66" s="53"/>
      <c r="TBE66" s="53"/>
      <c r="TBF66" s="53"/>
      <c r="TBH66" s="53"/>
      <c r="TBU66" s="53"/>
      <c r="TBV66" s="53"/>
      <c r="TBX66" s="53"/>
      <c r="TCK66" s="53"/>
      <c r="TCL66" s="53"/>
      <c r="TCN66" s="53"/>
      <c r="TDA66" s="53"/>
      <c r="TDB66" s="53"/>
      <c r="TDD66" s="53"/>
      <c r="TDQ66" s="53"/>
      <c r="TDR66" s="53"/>
      <c r="TDT66" s="53"/>
      <c r="TEG66" s="53"/>
      <c r="TEH66" s="53"/>
      <c r="TEJ66" s="53"/>
      <c r="TEW66" s="53"/>
      <c r="TEX66" s="53"/>
      <c r="TEZ66" s="53"/>
      <c r="TFM66" s="53"/>
      <c r="TFN66" s="53"/>
      <c r="TFP66" s="53"/>
      <c r="TGC66" s="53"/>
      <c r="TGD66" s="53"/>
      <c r="TGF66" s="53"/>
      <c r="TGS66" s="53"/>
      <c r="TGT66" s="53"/>
      <c r="TGV66" s="53"/>
      <c r="THI66" s="53"/>
      <c r="THJ66" s="53"/>
      <c r="THL66" s="53"/>
      <c r="THY66" s="53"/>
      <c r="THZ66" s="53"/>
      <c r="TIB66" s="53"/>
      <c r="TIO66" s="53"/>
      <c r="TIP66" s="53"/>
      <c r="TIR66" s="53"/>
      <c r="TJE66" s="53"/>
      <c r="TJF66" s="53"/>
      <c r="TJH66" s="53"/>
      <c r="TJU66" s="53"/>
      <c r="TJV66" s="53"/>
      <c r="TJX66" s="53"/>
      <c r="TKK66" s="53"/>
      <c r="TKL66" s="53"/>
      <c r="TKN66" s="53"/>
      <c r="TLA66" s="53"/>
      <c r="TLB66" s="53"/>
      <c r="TLD66" s="53"/>
      <c r="TLQ66" s="53"/>
      <c r="TLR66" s="53"/>
      <c r="TLT66" s="53"/>
      <c r="TMG66" s="53"/>
      <c r="TMH66" s="53"/>
      <c r="TMJ66" s="53"/>
      <c r="TMW66" s="53"/>
      <c r="TMX66" s="53"/>
      <c r="TMZ66" s="53"/>
      <c r="TNM66" s="53"/>
      <c r="TNN66" s="53"/>
      <c r="TNP66" s="53"/>
      <c r="TOC66" s="53"/>
      <c r="TOD66" s="53"/>
      <c r="TOF66" s="53"/>
      <c r="TOS66" s="53"/>
      <c r="TOT66" s="53"/>
      <c r="TOV66" s="53"/>
      <c r="TPI66" s="53"/>
      <c r="TPJ66" s="53"/>
      <c r="TPL66" s="53"/>
      <c r="TPY66" s="53"/>
      <c r="TPZ66" s="53"/>
      <c r="TQB66" s="53"/>
      <c r="TQO66" s="53"/>
      <c r="TQP66" s="53"/>
      <c r="TQR66" s="53"/>
      <c r="TRE66" s="53"/>
      <c r="TRF66" s="53"/>
      <c r="TRH66" s="53"/>
      <c r="TRU66" s="53"/>
      <c r="TRV66" s="53"/>
      <c r="TRX66" s="53"/>
      <c r="TSK66" s="53"/>
      <c r="TSL66" s="53"/>
      <c r="TSN66" s="53"/>
      <c r="TTA66" s="53"/>
      <c r="TTB66" s="53"/>
      <c r="TTD66" s="53"/>
      <c r="TTQ66" s="53"/>
      <c r="TTR66" s="53"/>
      <c r="TTT66" s="53"/>
      <c r="TUG66" s="53"/>
      <c r="TUH66" s="53"/>
      <c r="TUJ66" s="53"/>
      <c r="TUW66" s="53"/>
      <c r="TUX66" s="53"/>
      <c r="TUZ66" s="53"/>
      <c r="TVM66" s="53"/>
      <c r="TVN66" s="53"/>
      <c r="TVP66" s="53"/>
      <c r="TWC66" s="53"/>
      <c r="TWD66" s="53"/>
      <c r="TWF66" s="53"/>
      <c r="TWS66" s="53"/>
      <c r="TWT66" s="53"/>
      <c r="TWV66" s="53"/>
      <c r="TXI66" s="53"/>
      <c r="TXJ66" s="53"/>
      <c r="TXL66" s="53"/>
      <c r="TXY66" s="53"/>
      <c r="TXZ66" s="53"/>
      <c r="TYB66" s="53"/>
      <c r="TYO66" s="53"/>
      <c r="TYP66" s="53"/>
      <c r="TYR66" s="53"/>
      <c r="TZE66" s="53"/>
      <c r="TZF66" s="53"/>
      <c r="TZH66" s="53"/>
      <c r="TZU66" s="53"/>
      <c r="TZV66" s="53"/>
      <c r="TZX66" s="53"/>
      <c r="UAK66" s="53"/>
      <c r="UAL66" s="53"/>
      <c r="UAN66" s="53"/>
      <c r="UBA66" s="53"/>
      <c r="UBB66" s="53"/>
      <c r="UBD66" s="53"/>
      <c r="UBQ66" s="53"/>
      <c r="UBR66" s="53"/>
      <c r="UBT66" s="53"/>
      <c r="UCG66" s="53"/>
      <c r="UCH66" s="53"/>
      <c r="UCJ66" s="53"/>
      <c r="UCW66" s="53"/>
      <c r="UCX66" s="53"/>
      <c r="UCZ66" s="53"/>
      <c r="UDM66" s="53"/>
      <c r="UDN66" s="53"/>
      <c r="UDP66" s="53"/>
      <c r="UEC66" s="53"/>
      <c r="UED66" s="53"/>
      <c r="UEF66" s="53"/>
      <c r="UES66" s="53"/>
      <c r="UET66" s="53"/>
      <c r="UEV66" s="53"/>
      <c r="UFI66" s="53"/>
      <c r="UFJ66" s="53"/>
      <c r="UFL66" s="53"/>
      <c r="UFY66" s="53"/>
      <c r="UFZ66" s="53"/>
      <c r="UGB66" s="53"/>
      <c r="UGO66" s="53"/>
      <c r="UGP66" s="53"/>
      <c r="UGR66" s="53"/>
      <c r="UHE66" s="53"/>
      <c r="UHF66" s="53"/>
      <c r="UHH66" s="53"/>
      <c r="UHU66" s="53"/>
      <c r="UHV66" s="53"/>
      <c r="UHX66" s="53"/>
      <c r="UIK66" s="53"/>
      <c r="UIL66" s="53"/>
      <c r="UIN66" s="53"/>
      <c r="UJA66" s="53"/>
      <c r="UJB66" s="53"/>
      <c r="UJD66" s="53"/>
      <c r="UJQ66" s="53"/>
      <c r="UJR66" s="53"/>
      <c r="UJT66" s="53"/>
      <c r="UKG66" s="53"/>
      <c r="UKH66" s="53"/>
      <c r="UKJ66" s="53"/>
      <c r="UKW66" s="53"/>
      <c r="UKX66" s="53"/>
      <c r="UKZ66" s="53"/>
      <c r="ULM66" s="53"/>
      <c r="ULN66" s="53"/>
      <c r="ULP66" s="53"/>
      <c r="UMC66" s="53"/>
      <c r="UMD66" s="53"/>
      <c r="UMF66" s="53"/>
      <c r="UMS66" s="53"/>
      <c r="UMT66" s="53"/>
      <c r="UMV66" s="53"/>
      <c r="UNI66" s="53"/>
      <c r="UNJ66" s="53"/>
      <c r="UNL66" s="53"/>
      <c r="UNY66" s="53"/>
      <c r="UNZ66" s="53"/>
      <c r="UOB66" s="53"/>
      <c r="UOO66" s="53"/>
      <c r="UOP66" s="53"/>
      <c r="UOR66" s="53"/>
      <c r="UPE66" s="53"/>
      <c r="UPF66" s="53"/>
      <c r="UPH66" s="53"/>
      <c r="UPU66" s="53"/>
      <c r="UPV66" s="53"/>
      <c r="UPX66" s="53"/>
      <c r="UQK66" s="53"/>
      <c r="UQL66" s="53"/>
      <c r="UQN66" s="53"/>
      <c r="URA66" s="53"/>
      <c r="URB66" s="53"/>
      <c r="URD66" s="53"/>
      <c r="URQ66" s="53"/>
      <c r="URR66" s="53"/>
      <c r="URT66" s="53"/>
      <c r="USG66" s="53"/>
      <c r="USH66" s="53"/>
      <c r="USJ66" s="53"/>
      <c r="USW66" s="53"/>
      <c r="USX66" s="53"/>
      <c r="USZ66" s="53"/>
      <c r="UTM66" s="53"/>
      <c r="UTN66" s="53"/>
      <c r="UTP66" s="53"/>
      <c r="UUC66" s="53"/>
      <c r="UUD66" s="53"/>
      <c r="UUF66" s="53"/>
      <c r="UUS66" s="53"/>
      <c r="UUT66" s="53"/>
      <c r="UUV66" s="53"/>
      <c r="UVI66" s="53"/>
      <c r="UVJ66" s="53"/>
      <c r="UVL66" s="53"/>
      <c r="UVY66" s="53"/>
      <c r="UVZ66" s="53"/>
      <c r="UWB66" s="53"/>
      <c r="UWO66" s="53"/>
      <c r="UWP66" s="53"/>
      <c r="UWR66" s="53"/>
      <c r="UXE66" s="53"/>
      <c r="UXF66" s="53"/>
      <c r="UXH66" s="53"/>
      <c r="UXU66" s="53"/>
      <c r="UXV66" s="53"/>
      <c r="UXX66" s="53"/>
      <c r="UYK66" s="53"/>
      <c r="UYL66" s="53"/>
      <c r="UYN66" s="53"/>
      <c r="UZA66" s="53"/>
      <c r="UZB66" s="53"/>
      <c r="UZD66" s="53"/>
      <c r="UZQ66" s="53"/>
      <c r="UZR66" s="53"/>
      <c r="UZT66" s="53"/>
      <c r="VAG66" s="53"/>
      <c r="VAH66" s="53"/>
      <c r="VAJ66" s="53"/>
      <c r="VAW66" s="53"/>
      <c r="VAX66" s="53"/>
      <c r="VAZ66" s="53"/>
      <c r="VBM66" s="53"/>
      <c r="VBN66" s="53"/>
      <c r="VBP66" s="53"/>
      <c r="VCC66" s="53"/>
      <c r="VCD66" s="53"/>
      <c r="VCF66" s="53"/>
      <c r="VCS66" s="53"/>
      <c r="VCT66" s="53"/>
      <c r="VCV66" s="53"/>
      <c r="VDI66" s="53"/>
      <c r="VDJ66" s="53"/>
      <c r="VDL66" s="53"/>
      <c r="VDY66" s="53"/>
      <c r="VDZ66" s="53"/>
      <c r="VEB66" s="53"/>
      <c r="VEO66" s="53"/>
      <c r="VEP66" s="53"/>
      <c r="VER66" s="53"/>
      <c r="VFE66" s="53"/>
      <c r="VFF66" s="53"/>
      <c r="VFH66" s="53"/>
      <c r="VFU66" s="53"/>
      <c r="VFV66" s="53"/>
      <c r="VFX66" s="53"/>
      <c r="VGK66" s="53"/>
      <c r="VGL66" s="53"/>
      <c r="VGN66" s="53"/>
      <c r="VHA66" s="53"/>
      <c r="VHB66" s="53"/>
      <c r="VHD66" s="53"/>
      <c r="VHQ66" s="53"/>
      <c r="VHR66" s="53"/>
      <c r="VHT66" s="53"/>
      <c r="VIG66" s="53"/>
      <c r="VIH66" s="53"/>
      <c r="VIJ66" s="53"/>
      <c r="VIW66" s="53"/>
      <c r="VIX66" s="53"/>
      <c r="VIZ66" s="53"/>
      <c r="VJM66" s="53"/>
      <c r="VJN66" s="53"/>
      <c r="VJP66" s="53"/>
      <c r="VKC66" s="53"/>
      <c r="VKD66" s="53"/>
      <c r="VKF66" s="53"/>
      <c r="VKS66" s="53"/>
      <c r="VKT66" s="53"/>
      <c r="VKV66" s="53"/>
      <c r="VLI66" s="53"/>
      <c r="VLJ66" s="53"/>
      <c r="VLL66" s="53"/>
      <c r="VLY66" s="53"/>
      <c r="VLZ66" s="53"/>
      <c r="VMB66" s="53"/>
      <c r="VMO66" s="53"/>
      <c r="VMP66" s="53"/>
      <c r="VMR66" s="53"/>
      <c r="VNE66" s="53"/>
      <c r="VNF66" s="53"/>
      <c r="VNH66" s="53"/>
      <c r="VNU66" s="53"/>
      <c r="VNV66" s="53"/>
      <c r="VNX66" s="53"/>
      <c r="VOK66" s="53"/>
      <c r="VOL66" s="53"/>
      <c r="VON66" s="53"/>
      <c r="VPA66" s="53"/>
      <c r="VPB66" s="53"/>
      <c r="VPD66" s="53"/>
      <c r="VPQ66" s="53"/>
      <c r="VPR66" s="53"/>
      <c r="VPT66" s="53"/>
      <c r="VQG66" s="53"/>
      <c r="VQH66" s="53"/>
      <c r="VQJ66" s="53"/>
      <c r="VQW66" s="53"/>
      <c r="VQX66" s="53"/>
      <c r="VQZ66" s="53"/>
      <c r="VRM66" s="53"/>
      <c r="VRN66" s="53"/>
      <c r="VRP66" s="53"/>
      <c r="VSC66" s="53"/>
      <c r="VSD66" s="53"/>
      <c r="VSF66" s="53"/>
      <c r="VSS66" s="53"/>
      <c r="VST66" s="53"/>
      <c r="VSV66" s="53"/>
      <c r="VTI66" s="53"/>
      <c r="VTJ66" s="53"/>
      <c r="VTL66" s="53"/>
      <c r="VTY66" s="53"/>
      <c r="VTZ66" s="53"/>
      <c r="VUB66" s="53"/>
      <c r="VUO66" s="53"/>
      <c r="VUP66" s="53"/>
      <c r="VUR66" s="53"/>
      <c r="VVE66" s="53"/>
      <c r="VVF66" s="53"/>
      <c r="VVH66" s="53"/>
      <c r="VVU66" s="53"/>
      <c r="VVV66" s="53"/>
      <c r="VVX66" s="53"/>
      <c r="VWK66" s="53"/>
      <c r="VWL66" s="53"/>
      <c r="VWN66" s="53"/>
      <c r="VXA66" s="53"/>
      <c r="VXB66" s="53"/>
      <c r="VXD66" s="53"/>
      <c r="VXQ66" s="53"/>
      <c r="VXR66" s="53"/>
      <c r="VXT66" s="53"/>
      <c r="VYG66" s="53"/>
      <c r="VYH66" s="53"/>
      <c r="VYJ66" s="53"/>
      <c r="VYW66" s="53"/>
      <c r="VYX66" s="53"/>
      <c r="VYZ66" s="53"/>
      <c r="VZM66" s="53"/>
      <c r="VZN66" s="53"/>
      <c r="VZP66" s="53"/>
      <c r="WAC66" s="53"/>
      <c r="WAD66" s="53"/>
      <c r="WAF66" s="53"/>
      <c r="WAS66" s="53"/>
      <c r="WAT66" s="53"/>
      <c r="WAV66" s="53"/>
      <c r="WBI66" s="53"/>
      <c r="WBJ66" s="53"/>
      <c r="WBL66" s="53"/>
      <c r="WBY66" s="53"/>
      <c r="WBZ66" s="53"/>
      <c r="WCB66" s="53"/>
      <c r="WCO66" s="53"/>
      <c r="WCP66" s="53"/>
      <c r="WCR66" s="53"/>
      <c r="WDE66" s="53"/>
      <c r="WDF66" s="53"/>
      <c r="WDH66" s="53"/>
      <c r="WDU66" s="53"/>
      <c r="WDV66" s="53"/>
      <c r="WDX66" s="53"/>
      <c r="WEK66" s="53"/>
      <c r="WEL66" s="53"/>
      <c r="WEN66" s="53"/>
      <c r="WFA66" s="53"/>
      <c r="WFB66" s="53"/>
      <c r="WFD66" s="53"/>
      <c r="WFQ66" s="53"/>
      <c r="WFR66" s="53"/>
      <c r="WFT66" s="53"/>
      <c r="WGG66" s="53"/>
      <c r="WGH66" s="53"/>
      <c r="WGJ66" s="53"/>
      <c r="WGW66" s="53"/>
      <c r="WGX66" s="53"/>
      <c r="WGZ66" s="53"/>
      <c r="WHM66" s="53"/>
      <c r="WHN66" s="53"/>
      <c r="WHP66" s="53"/>
      <c r="WIC66" s="53"/>
      <c r="WID66" s="53"/>
      <c r="WIF66" s="53"/>
      <c r="WIS66" s="53"/>
      <c r="WIT66" s="53"/>
      <c r="WIV66" s="53"/>
      <c r="WJI66" s="53"/>
      <c r="WJJ66" s="53"/>
      <c r="WJL66" s="53"/>
      <c r="WJY66" s="53"/>
      <c r="WJZ66" s="53"/>
      <c r="WKB66" s="53"/>
      <c r="WKO66" s="53"/>
      <c r="WKP66" s="53"/>
      <c r="WKR66" s="53"/>
      <c r="WLE66" s="53"/>
      <c r="WLF66" s="53"/>
      <c r="WLH66" s="53"/>
      <c r="WLU66" s="53"/>
      <c r="WLV66" s="53"/>
      <c r="WLX66" s="53"/>
      <c r="WMK66" s="53"/>
      <c r="WML66" s="53"/>
      <c r="WMN66" s="53"/>
      <c r="WNA66" s="53"/>
      <c r="WNB66" s="53"/>
      <c r="WND66" s="53"/>
      <c r="WNQ66" s="53"/>
      <c r="WNR66" s="53"/>
      <c r="WNT66" s="53"/>
      <c r="WOG66" s="53"/>
      <c r="WOH66" s="53"/>
      <c r="WOJ66" s="53"/>
      <c r="WOW66" s="53"/>
      <c r="WOX66" s="53"/>
      <c r="WOZ66" s="53"/>
      <c r="WPM66" s="53"/>
      <c r="WPN66" s="53"/>
      <c r="WPP66" s="53"/>
      <c r="WQC66" s="53"/>
      <c r="WQD66" s="53"/>
      <c r="WQF66" s="53"/>
      <c r="WQS66" s="53"/>
      <c r="WQT66" s="53"/>
      <c r="WQV66" s="53"/>
      <c r="WRI66" s="53"/>
      <c r="WRJ66" s="53"/>
      <c r="WRL66" s="53"/>
      <c r="WRY66" s="53"/>
      <c r="WRZ66" s="53"/>
      <c r="WSB66" s="53"/>
      <c r="WSO66" s="53"/>
      <c r="WSP66" s="53"/>
      <c r="WSR66" s="53"/>
      <c r="WTE66" s="53"/>
      <c r="WTF66" s="53"/>
      <c r="WTH66" s="53"/>
      <c r="WTU66" s="53"/>
      <c r="WTV66" s="53"/>
      <c r="WTX66" s="53"/>
      <c r="WUK66" s="53"/>
      <c r="WUL66" s="53"/>
      <c r="WUN66" s="53"/>
      <c r="WVA66" s="53"/>
      <c r="WVB66" s="53"/>
      <c r="WVD66" s="53"/>
      <c r="WVQ66" s="53"/>
      <c r="WVR66" s="53"/>
      <c r="WVT66" s="53"/>
      <c r="WWG66" s="53"/>
      <c r="WWH66" s="53"/>
      <c r="WWJ66" s="53"/>
      <c r="WWW66" s="53"/>
      <c r="WWX66" s="53"/>
      <c r="WWZ66" s="53"/>
      <c r="WXM66" s="53"/>
      <c r="WXN66" s="53"/>
      <c r="WXP66" s="53"/>
      <c r="WYC66" s="53"/>
      <c r="WYD66" s="53"/>
      <c r="WYF66" s="53"/>
      <c r="WYS66" s="53"/>
      <c r="WYT66" s="53"/>
      <c r="WYV66" s="53"/>
      <c r="WZI66" s="53"/>
      <c r="WZJ66" s="53"/>
      <c r="WZL66" s="53"/>
      <c r="WZY66" s="53"/>
      <c r="WZZ66" s="53"/>
      <c r="XAB66" s="53"/>
      <c r="XAO66" s="53"/>
      <c r="XAP66" s="53"/>
      <c r="XAR66" s="53"/>
      <c r="XBE66" s="53"/>
      <c r="XBF66" s="53"/>
      <c r="XBH66" s="53"/>
      <c r="XBU66" s="53"/>
      <c r="XBV66" s="53"/>
      <c r="XBX66" s="53"/>
      <c r="XCK66" s="53"/>
      <c r="XCL66" s="53"/>
      <c r="XCN66" s="53"/>
      <c r="XDA66" s="53"/>
      <c r="XDB66" s="53"/>
      <c r="XDD66" s="53"/>
      <c r="XDQ66" s="53"/>
      <c r="XDR66" s="53"/>
      <c r="XDT66" s="53"/>
      <c r="XEG66" s="53"/>
      <c r="XEH66" s="53"/>
      <c r="XEJ66" s="53"/>
    </row>
    <row r="67" spans="41:1020 1033:2044 2057:3068 3081:4092 4105:5116 5129:6140 6153:7164 7177:8188 8201:9212 9225:10236 10249:11260 11273:12284 12297:13308 13321:14332 14345:15356 15369:16364" x14ac:dyDescent="0.2">
      <c r="AO67" s="53"/>
      <c r="AP67" s="53"/>
      <c r="AR67" s="53"/>
      <c r="BE67" s="53"/>
      <c r="BF67" s="53"/>
      <c r="BH67" s="53"/>
      <c r="BU67" s="53"/>
      <c r="BV67" s="53"/>
      <c r="BX67" s="53"/>
      <c r="CK67" s="53"/>
      <c r="CL67" s="53"/>
      <c r="CN67" s="53"/>
      <c r="DA67" s="53"/>
      <c r="DB67" s="53"/>
      <c r="DD67" s="53"/>
      <c r="DQ67" s="53"/>
      <c r="DR67" s="53"/>
      <c r="DT67" s="53"/>
      <c r="EG67" s="53"/>
      <c r="EH67" s="53"/>
      <c r="EJ67" s="53"/>
      <c r="EW67" s="53"/>
      <c r="EX67" s="53"/>
      <c r="EZ67" s="53"/>
      <c r="FM67" s="53"/>
      <c r="FN67" s="53"/>
      <c r="FP67" s="53"/>
      <c r="GC67" s="53"/>
      <c r="GD67" s="53"/>
      <c r="GF67" s="53"/>
      <c r="GS67" s="53"/>
      <c r="GT67" s="53"/>
      <c r="GV67" s="53"/>
      <c r="HI67" s="53"/>
      <c r="HJ67" s="53"/>
      <c r="HL67" s="53"/>
      <c r="HY67" s="53"/>
      <c r="HZ67" s="53"/>
      <c r="IB67" s="53"/>
      <c r="IO67" s="53"/>
      <c r="IP67" s="53"/>
      <c r="IR67" s="53"/>
      <c r="JE67" s="53"/>
      <c r="JF67" s="53"/>
      <c r="JH67" s="53"/>
      <c r="JU67" s="53"/>
      <c r="JV67" s="53"/>
      <c r="JX67" s="53"/>
      <c r="KK67" s="53"/>
      <c r="KL67" s="53"/>
      <c r="KN67" s="53"/>
      <c r="LA67" s="53"/>
      <c r="LB67" s="53"/>
      <c r="LD67" s="53"/>
      <c r="LQ67" s="53"/>
      <c r="LR67" s="53"/>
      <c r="LT67" s="53"/>
      <c r="MG67" s="53"/>
      <c r="MH67" s="53"/>
      <c r="MJ67" s="53"/>
      <c r="MW67" s="53"/>
      <c r="MX67" s="53"/>
      <c r="MZ67" s="53"/>
      <c r="NM67" s="53"/>
      <c r="NN67" s="53"/>
      <c r="NP67" s="53"/>
      <c r="OC67" s="53"/>
      <c r="OD67" s="53"/>
      <c r="OF67" s="53"/>
      <c r="OS67" s="53"/>
      <c r="OT67" s="53"/>
      <c r="OV67" s="53"/>
      <c r="PI67" s="53"/>
      <c r="PJ67" s="53"/>
      <c r="PL67" s="53"/>
      <c r="PY67" s="53"/>
      <c r="PZ67" s="53"/>
      <c r="QB67" s="53"/>
      <c r="QO67" s="53"/>
      <c r="QP67" s="53"/>
      <c r="QR67" s="53"/>
      <c r="RE67" s="53"/>
      <c r="RF67" s="53"/>
      <c r="RH67" s="53"/>
      <c r="RU67" s="53"/>
      <c r="RV67" s="53"/>
      <c r="RX67" s="53"/>
      <c r="SK67" s="53"/>
      <c r="SL67" s="53"/>
      <c r="SN67" s="53"/>
      <c r="TA67" s="53"/>
      <c r="TB67" s="53"/>
      <c r="TD67" s="53"/>
      <c r="TQ67" s="53"/>
      <c r="TR67" s="53"/>
      <c r="TT67" s="53"/>
      <c r="UG67" s="53"/>
      <c r="UH67" s="53"/>
      <c r="UJ67" s="53"/>
      <c r="UW67" s="53"/>
      <c r="UX67" s="53"/>
      <c r="UZ67" s="53"/>
      <c r="VM67" s="53"/>
      <c r="VN67" s="53"/>
      <c r="VP67" s="53"/>
      <c r="WC67" s="53"/>
      <c r="WD67" s="53"/>
      <c r="WF67" s="53"/>
      <c r="WS67" s="53"/>
      <c r="WT67" s="53"/>
      <c r="WV67" s="53"/>
      <c r="XI67" s="53"/>
      <c r="XJ67" s="53"/>
      <c r="XL67" s="53"/>
      <c r="XY67" s="53"/>
      <c r="XZ67" s="53"/>
      <c r="YB67" s="53"/>
      <c r="YO67" s="53"/>
      <c r="YP67" s="53"/>
      <c r="YR67" s="53"/>
      <c r="ZE67" s="53"/>
      <c r="ZF67" s="53"/>
      <c r="ZH67" s="53"/>
      <c r="ZU67" s="53"/>
      <c r="ZV67" s="53"/>
      <c r="ZX67" s="53"/>
      <c r="AAK67" s="53"/>
      <c r="AAL67" s="53"/>
      <c r="AAN67" s="53"/>
      <c r="ABA67" s="53"/>
      <c r="ABB67" s="53"/>
      <c r="ABD67" s="53"/>
      <c r="ABQ67" s="53"/>
      <c r="ABR67" s="53"/>
      <c r="ABT67" s="53"/>
      <c r="ACG67" s="53"/>
      <c r="ACH67" s="53"/>
      <c r="ACJ67" s="53"/>
      <c r="ACW67" s="53"/>
      <c r="ACX67" s="53"/>
      <c r="ACZ67" s="53"/>
      <c r="ADM67" s="53"/>
      <c r="ADN67" s="53"/>
      <c r="ADP67" s="53"/>
      <c r="AEC67" s="53"/>
      <c r="AED67" s="53"/>
      <c r="AEF67" s="53"/>
      <c r="AES67" s="53"/>
      <c r="AET67" s="53"/>
      <c r="AEV67" s="53"/>
      <c r="AFI67" s="53"/>
      <c r="AFJ67" s="53"/>
      <c r="AFL67" s="53"/>
      <c r="AFY67" s="53"/>
      <c r="AFZ67" s="53"/>
      <c r="AGB67" s="53"/>
      <c r="AGO67" s="53"/>
      <c r="AGP67" s="53"/>
      <c r="AGR67" s="53"/>
      <c r="AHE67" s="53"/>
      <c r="AHF67" s="53"/>
      <c r="AHH67" s="53"/>
      <c r="AHU67" s="53"/>
      <c r="AHV67" s="53"/>
      <c r="AHX67" s="53"/>
      <c r="AIK67" s="53"/>
      <c r="AIL67" s="53"/>
      <c r="AIN67" s="53"/>
      <c r="AJA67" s="53"/>
      <c r="AJB67" s="53"/>
      <c r="AJD67" s="53"/>
      <c r="AJQ67" s="53"/>
      <c r="AJR67" s="53"/>
      <c r="AJT67" s="53"/>
      <c r="AKG67" s="53"/>
      <c r="AKH67" s="53"/>
      <c r="AKJ67" s="53"/>
      <c r="AKW67" s="53"/>
      <c r="AKX67" s="53"/>
      <c r="AKZ67" s="53"/>
      <c r="ALM67" s="53"/>
      <c r="ALN67" s="53"/>
      <c r="ALP67" s="53"/>
      <c r="AMC67" s="53"/>
      <c r="AMD67" s="53"/>
      <c r="AMF67" s="53"/>
      <c r="AMS67" s="53"/>
      <c r="AMT67" s="53"/>
      <c r="AMV67" s="53"/>
      <c r="ANI67" s="53"/>
      <c r="ANJ67" s="53"/>
      <c r="ANL67" s="53"/>
      <c r="ANY67" s="53"/>
      <c r="ANZ67" s="53"/>
      <c r="AOB67" s="53"/>
      <c r="AOO67" s="53"/>
      <c r="AOP67" s="53"/>
      <c r="AOR67" s="53"/>
      <c r="APE67" s="53"/>
      <c r="APF67" s="53"/>
      <c r="APH67" s="53"/>
      <c r="APU67" s="53"/>
      <c r="APV67" s="53"/>
      <c r="APX67" s="53"/>
      <c r="AQK67" s="53"/>
      <c r="AQL67" s="53"/>
      <c r="AQN67" s="53"/>
      <c r="ARA67" s="53"/>
      <c r="ARB67" s="53"/>
      <c r="ARD67" s="53"/>
      <c r="ARQ67" s="53"/>
      <c r="ARR67" s="53"/>
      <c r="ART67" s="53"/>
      <c r="ASG67" s="53"/>
      <c r="ASH67" s="53"/>
      <c r="ASJ67" s="53"/>
      <c r="ASW67" s="53"/>
      <c r="ASX67" s="53"/>
      <c r="ASZ67" s="53"/>
      <c r="ATM67" s="53"/>
      <c r="ATN67" s="53"/>
      <c r="ATP67" s="53"/>
      <c r="AUC67" s="53"/>
      <c r="AUD67" s="53"/>
      <c r="AUF67" s="53"/>
      <c r="AUS67" s="53"/>
      <c r="AUT67" s="53"/>
      <c r="AUV67" s="53"/>
      <c r="AVI67" s="53"/>
      <c r="AVJ67" s="53"/>
      <c r="AVL67" s="53"/>
      <c r="AVY67" s="53"/>
      <c r="AVZ67" s="53"/>
      <c r="AWB67" s="53"/>
      <c r="AWO67" s="53"/>
      <c r="AWP67" s="53"/>
      <c r="AWR67" s="53"/>
      <c r="AXE67" s="53"/>
      <c r="AXF67" s="53"/>
      <c r="AXH67" s="53"/>
      <c r="AXU67" s="53"/>
      <c r="AXV67" s="53"/>
      <c r="AXX67" s="53"/>
      <c r="AYK67" s="53"/>
      <c r="AYL67" s="53"/>
      <c r="AYN67" s="53"/>
      <c r="AZA67" s="53"/>
      <c r="AZB67" s="53"/>
      <c r="AZD67" s="53"/>
      <c r="AZQ67" s="53"/>
      <c r="AZR67" s="53"/>
      <c r="AZT67" s="53"/>
      <c r="BAG67" s="53"/>
      <c r="BAH67" s="53"/>
      <c r="BAJ67" s="53"/>
      <c r="BAW67" s="53"/>
      <c r="BAX67" s="53"/>
      <c r="BAZ67" s="53"/>
      <c r="BBM67" s="53"/>
      <c r="BBN67" s="53"/>
      <c r="BBP67" s="53"/>
      <c r="BCC67" s="53"/>
      <c r="BCD67" s="53"/>
      <c r="BCF67" s="53"/>
      <c r="BCS67" s="53"/>
      <c r="BCT67" s="53"/>
      <c r="BCV67" s="53"/>
      <c r="BDI67" s="53"/>
      <c r="BDJ67" s="53"/>
      <c r="BDL67" s="53"/>
      <c r="BDY67" s="53"/>
      <c r="BDZ67" s="53"/>
      <c r="BEB67" s="53"/>
      <c r="BEO67" s="53"/>
      <c r="BEP67" s="53"/>
      <c r="BER67" s="53"/>
      <c r="BFE67" s="53"/>
      <c r="BFF67" s="53"/>
      <c r="BFH67" s="53"/>
      <c r="BFU67" s="53"/>
      <c r="BFV67" s="53"/>
      <c r="BFX67" s="53"/>
      <c r="BGK67" s="53"/>
      <c r="BGL67" s="53"/>
      <c r="BGN67" s="53"/>
      <c r="BHA67" s="53"/>
      <c r="BHB67" s="53"/>
      <c r="BHD67" s="53"/>
      <c r="BHQ67" s="53"/>
      <c r="BHR67" s="53"/>
      <c r="BHT67" s="53"/>
      <c r="BIG67" s="53"/>
      <c r="BIH67" s="53"/>
      <c r="BIJ67" s="53"/>
      <c r="BIW67" s="53"/>
      <c r="BIX67" s="53"/>
      <c r="BIZ67" s="53"/>
      <c r="BJM67" s="53"/>
      <c r="BJN67" s="53"/>
      <c r="BJP67" s="53"/>
      <c r="BKC67" s="53"/>
      <c r="BKD67" s="53"/>
      <c r="BKF67" s="53"/>
      <c r="BKS67" s="53"/>
      <c r="BKT67" s="53"/>
      <c r="BKV67" s="53"/>
      <c r="BLI67" s="53"/>
      <c r="BLJ67" s="53"/>
      <c r="BLL67" s="53"/>
      <c r="BLY67" s="53"/>
      <c r="BLZ67" s="53"/>
      <c r="BMB67" s="53"/>
      <c r="BMO67" s="53"/>
      <c r="BMP67" s="53"/>
      <c r="BMR67" s="53"/>
      <c r="BNE67" s="53"/>
      <c r="BNF67" s="53"/>
      <c r="BNH67" s="53"/>
      <c r="BNU67" s="53"/>
      <c r="BNV67" s="53"/>
      <c r="BNX67" s="53"/>
      <c r="BOK67" s="53"/>
      <c r="BOL67" s="53"/>
      <c r="BON67" s="53"/>
      <c r="BPA67" s="53"/>
      <c r="BPB67" s="53"/>
      <c r="BPD67" s="53"/>
      <c r="BPQ67" s="53"/>
      <c r="BPR67" s="53"/>
      <c r="BPT67" s="53"/>
      <c r="BQG67" s="53"/>
      <c r="BQH67" s="53"/>
      <c r="BQJ67" s="53"/>
      <c r="BQW67" s="53"/>
      <c r="BQX67" s="53"/>
      <c r="BQZ67" s="53"/>
      <c r="BRM67" s="53"/>
      <c r="BRN67" s="53"/>
      <c r="BRP67" s="53"/>
      <c r="BSC67" s="53"/>
      <c r="BSD67" s="53"/>
      <c r="BSF67" s="53"/>
      <c r="BSS67" s="53"/>
      <c r="BST67" s="53"/>
      <c r="BSV67" s="53"/>
      <c r="BTI67" s="53"/>
      <c r="BTJ67" s="53"/>
      <c r="BTL67" s="53"/>
      <c r="BTY67" s="53"/>
      <c r="BTZ67" s="53"/>
      <c r="BUB67" s="53"/>
      <c r="BUO67" s="53"/>
      <c r="BUP67" s="53"/>
      <c r="BUR67" s="53"/>
      <c r="BVE67" s="53"/>
      <c r="BVF67" s="53"/>
      <c r="BVH67" s="53"/>
      <c r="BVU67" s="53"/>
      <c r="BVV67" s="53"/>
      <c r="BVX67" s="53"/>
      <c r="BWK67" s="53"/>
      <c r="BWL67" s="53"/>
      <c r="BWN67" s="53"/>
      <c r="BXA67" s="53"/>
      <c r="BXB67" s="53"/>
      <c r="BXD67" s="53"/>
      <c r="BXQ67" s="53"/>
      <c r="BXR67" s="53"/>
      <c r="BXT67" s="53"/>
      <c r="BYG67" s="53"/>
      <c r="BYH67" s="53"/>
      <c r="BYJ67" s="53"/>
      <c r="BYW67" s="53"/>
      <c r="BYX67" s="53"/>
      <c r="BYZ67" s="53"/>
      <c r="BZM67" s="53"/>
      <c r="BZN67" s="53"/>
      <c r="BZP67" s="53"/>
      <c r="CAC67" s="53"/>
      <c r="CAD67" s="53"/>
      <c r="CAF67" s="53"/>
      <c r="CAS67" s="53"/>
      <c r="CAT67" s="53"/>
      <c r="CAV67" s="53"/>
      <c r="CBI67" s="53"/>
      <c r="CBJ67" s="53"/>
      <c r="CBL67" s="53"/>
      <c r="CBY67" s="53"/>
      <c r="CBZ67" s="53"/>
      <c r="CCB67" s="53"/>
      <c r="CCO67" s="53"/>
      <c r="CCP67" s="53"/>
      <c r="CCR67" s="53"/>
      <c r="CDE67" s="53"/>
      <c r="CDF67" s="53"/>
      <c r="CDH67" s="53"/>
      <c r="CDU67" s="53"/>
      <c r="CDV67" s="53"/>
      <c r="CDX67" s="53"/>
      <c r="CEK67" s="53"/>
      <c r="CEL67" s="53"/>
      <c r="CEN67" s="53"/>
      <c r="CFA67" s="53"/>
      <c r="CFB67" s="53"/>
      <c r="CFD67" s="53"/>
      <c r="CFQ67" s="53"/>
      <c r="CFR67" s="53"/>
      <c r="CFT67" s="53"/>
      <c r="CGG67" s="53"/>
      <c r="CGH67" s="53"/>
      <c r="CGJ67" s="53"/>
      <c r="CGW67" s="53"/>
      <c r="CGX67" s="53"/>
      <c r="CGZ67" s="53"/>
      <c r="CHM67" s="53"/>
      <c r="CHN67" s="53"/>
      <c r="CHP67" s="53"/>
      <c r="CIC67" s="53"/>
      <c r="CID67" s="53"/>
      <c r="CIF67" s="53"/>
      <c r="CIS67" s="53"/>
      <c r="CIT67" s="53"/>
      <c r="CIV67" s="53"/>
      <c r="CJI67" s="53"/>
      <c r="CJJ67" s="53"/>
      <c r="CJL67" s="53"/>
      <c r="CJY67" s="53"/>
      <c r="CJZ67" s="53"/>
      <c r="CKB67" s="53"/>
      <c r="CKO67" s="53"/>
      <c r="CKP67" s="53"/>
      <c r="CKR67" s="53"/>
      <c r="CLE67" s="53"/>
      <c r="CLF67" s="53"/>
      <c r="CLH67" s="53"/>
      <c r="CLU67" s="53"/>
      <c r="CLV67" s="53"/>
      <c r="CLX67" s="53"/>
      <c r="CMK67" s="53"/>
      <c r="CML67" s="53"/>
      <c r="CMN67" s="53"/>
      <c r="CNA67" s="53"/>
      <c r="CNB67" s="53"/>
      <c r="CND67" s="53"/>
      <c r="CNQ67" s="53"/>
      <c r="CNR67" s="53"/>
      <c r="CNT67" s="53"/>
      <c r="COG67" s="53"/>
      <c r="COH67" s="53"/>
      <c r="COJ67" s="53"/>
      <c r="COW67" s="53"/>
      <c r="COX67" s="53"/>
      <c r="COZ67" s="53"/>
      <c r="CPM67" s="53"/>
      <c r="CPN67" s="53"/>
      <c r="CPP67" s="53"/>
      <c r="CQC67" s="53"/>
      <c r="CQD67" s="53"/>
      <c r="CQF67" s="53"/>
      <c r="CQS67" s="53"/>
      <c r="CQT67" s="53"/>
      <c r="CQV67" s="53"/>
      <c r="CRI67" s="53"/>
      <c r="CRJ67" s="53"/>
      <c r="CRL67" s="53"/>
      <c r="CRY67" s="53"/>
      <c r="CRZ67" s="53"/>
      <c r="CSB67" s="53"/>
      <c r="CSO67" s="53"/>
      <c r="CSP67" s="53"/>
      <c r="CSR67" s="53"/>
      <c r="CTE67" s="53"/>
      <c r="CTF67" s="53"/>
      <c r="CTH67" s="53"/>
      <c r="CTU67" s="53"/>
      <c r="CTV67" s="53"/>
      <c r="CTX67" s="53"/>
      <c r="CUK67" s="53"/>
      <c r="CUL67" s="53"/>
      <c r="CUN67" s="53"/>
      <c r="CVA67" s="53"/>
      <c r="CVB67" s="53"/>
      <c r="CVD67" s="53"/>
      <c r="CVQ67" s="53"/>
      <c r="CVR67" s="53"/>
      <c r="CVT67" s="53"/>
      <c r="CWG67" s="53"/>
      <c r="CWH67" s="53"/>
      <c r="CWJ67" s="53"/>
      <c r="CWW67" s="53"/>
      <c r="CWX67" s="53"/>
      <c r="CWZ67" s="53"/>
      <c r="CXM67" s="53"/>
      <c r="CXN67" s="53"/>
      <c r="CXP67" s="53"/>
      <c r="CYC67" s="53"/>
      <c r="CYD67" s="53"/>
      <c r="CYF67" s="53"/>
      <c r="CYS67" s="53"/>
      <c r="CYT67" s="53"/>
      <c r="CYV67" s="53"/>
      <c r="CZI67" s="53"/>
      <c r="CZJ67" s="53"/>
      <c r="CZL67" s="53"/>
      <c r="CZY67" s="53"/>
      <c r="CZZ67" s="53"/>
      <c r="DAB67" s="53"/>
      <c r="DAO67" s="53"/>
      <c r="DAP67" s="53"/>
      <c r="DAR67" s="53"/>
      <c r="DBE67" s="53"/>
      <c r="DBF67" s="53"/>
      <c r="DBH67" s="53"/>
      <c r="DBU67" s="53"/>
      <c r="DBV67" s="53"/>
      <c r="DBX67" s="53"/>
      <c r="DCK67" s="53"/>
      <c r="DCL67" s="53"/>
      <c r="DCN67" s="53"/>
      <c r="DDA67" s="53"/>
      <c r="DDB67" s="53"/>
      <c r="DDD67" s="53"/>
      <c r="DDQ67" s="53"/>
      <c r="DDR67" s="53"/>
      <c r="DDT67" s="53"/>
      <c r="DEG67" s="53"/>
      <c r="DEH67" s="53"/>
      <c r="DEJ67" s="53"/>
      <c r="DEW67" s="53"/>
      <c r="DEX67" s="53"/>
      <c r="DEZ67" s="53"/>
      <c r="DFM67" s="53"/>
      <c r="DFN67" s="53"/>
      <c r="DFP67" s="53"/>
      <c r="DGC67" s="53"/>
      <c r="DGD67" s="53"/>
      <c r="DGF67" s="53"/>
      <c r="DGS67" s="53"/>
      <c r="DGT67" s="53"/>
      <c r="DGV67" s="53"/>
      <c r="DHI67" s="53"/>
      <c r="DHJ67" s="53"/>
      <c r="DHL67" s="53"/>
      <c r="DHY67" s="53"/>
      <c r="DHZ67" s="53"/>
      <c r="DIB67" s="53"/>
      <c r="DIO67" s="53"/>
      <c r="DIP67" s="53"/>
      <c r="DIR67" s="53"/>
      <c r="DJE67" s="53"/>
      <c r="DJF67" s="53"/>
      <c r="DJH67" s="53"/>
      <c r="DJU67" s="53"/>
      <c r="DJV67" s="53"/>
      <c r="DJX67" s="53"/>
      <c r="DKK67" s="53"/>
      <c r="DKL67" s="53"/>
      <c r="DKN67" s="53"/>
      <c r="DLA67" s="53"/>
      <c r="DLB67" s="53"/>
      <c r="DLD67" s="53"/>
      <c r="DLQ67" s="53"/>
      <c r="DLR67" s="53"/>
      <c r="DLT67" s="53"/>
      <c r="DMG67" s="53"/>
      <c r="DMH67" s="53"/>
      <c r="DMJ67" s="53"/>
      <c r="DMW67" s="53"/>
      <c r="DMX67" s="53"/>
      <c r="DMZ67" s="53"/>
      <c r="DNM67" s="53"/>
      <c r="DNN67" s="53"/>
      <c r="DNP67" s="53"/>
      <c r="DOC67" s="53"/>
      <c r="DOD67" s="53"/>
      <c r="DOF67" s="53"/>
      <c r="DOS67" s="53"/>
      <c r="DOT67" s="53"/>
      <c r="DOV67" s="53"/>
      <c r="DPI67" s="53"/>
      <c r="DPJ67" s="53"/>
      <c r="DPL67" s="53"/>
      <c r="DPY67" s="53"/>
      <c r="DPZ67" s="53"/>
      <c r="DQB67" s="53"/>
      <c r="DQO67" s="53"/>
      <c r="DQP67" s="53"/>
      <c r="DQR67" s="53"/>
      <c r="DRE67" s="53"/>
      <c r="DRF67" s="53"/>
      <c r="DRH67" s="53"/>
      <c r="DRU67" s="53"/>
      <c r="DRV67" s="53"/>
      <c r="DRX67" s="53"/>
      <c r="DSK67" s="53"/>
      <c r="DSL67" s="53"/>
      <c r="DSN67" s="53"/>
      <c r="DTA67" s="53"/>
      <c r="DTB67" s="53"/>
      <c r="DTD67" s="53"/>
      <c r="DTQ67" s="53"/>
      <c r="DTR67" s="53"/>
      <c r="DTT67" s="53"/>
      <c r="DUG67" s="53"/>
      <c r="DUH67" s="53"/>
      <c r="DUJ67" s="53"/>
      <c r="DUW67" s="53"/>
      <c r="DUX67" s="53"/>
      <c r="DUZ67" s="53"/>
      <c r="DVM67" s="53"/>
      <c r="DVN67" s="53"/>
      <c r="DVP67" s="53"/>
      <c r="DWC67" s="53"/>
      <c r="DWD67" s="53"/>
      <c r="DWF67" s="53"/>
      <c r="DWS67" s="53"/>
      <c r="DWT67" s="53"/>
      <c r="DWV67" s="53"/>
      <c r="DXI67" s="53"/>
      <c r="DXJ67" s="53"/>
      <c r="DXL67" s="53"/>
      <c r="DXY67" s="53"/>
      <c r="DXZ67" s="53"/>
      <c r="DYB67" s="53"/>
      <c r="DYO67" s="53"/>
      <c r="DYP67" s="53"/>
      <c r="DYR67" s="53"/>
      <c r="DZE67" s="53"/>
      <c r="DZF67" s="53"/>
      <c r="DZH67" s="53"/>
      <c r="DZU67" s="53"/>
      <c r="DZV67" s="53"/>
      <c r="DZX67" s="53"/>
      <c r="EAK67" s="53"/>
      <c r="EAL67" s="53"/>
      <c r="EAN67" s="53"/>
      <c r="EBA67" s="53"/>
      <c r="EBB67" s="53"/>
      <c r="EBD67" s="53"/>
      <c r="EBQ67" s="53"/>
      <c r="EBR67" s="53"/>
      <c r="EBT67" s="53"/>
      <c r="ECG67" s="53"/>
      <c r="ECH67" s="53"/>
      <c r="ECJ67" s="53"/>
      <c r="ECW67" s="53"/>
      <c r="ECX67" s="53"/>
      <c r="ECZ67" s="53"/>
      <c r="EDM67" s="53"/>
      <c r="EDN67" s="53"/>
      <c r="EDP67" s="53"/>
      <c r="EEC67" s="53"/>
      <c r="EED67" s="53"/>
      <c r="EEF67" s="53"/>
      <c r="EES67" s="53"/>
      <c r="EET67" s="53"/>
      <c r="EEV67" s="53"/>
      <c r="EFI67" s="53"/>
      <c r="EFJ67" s="53"/>
      <c r="EFL67" s="53"/>
      <c r="EFY67" s="53"/>
      <c r="EFZ67" s="53"/>
      <c r="EGB67" s="53"/>
      <c r="EGO67" s="53"/>
      <c r="EGP67" s="53"/>
      <c r="EGR67" s="53"/>
      <c r="EHE67" s="53"/>
      <c r="EHF67" s="53"/>
      <c r="EHH67" s="53"/>
      <c r="EHU67" s="53"/>
      <c r="EHV67" s="53"/>
      <c r="EHX67" s="53"/>
      <c r="EIK67" s="53"/>
      <c r="EIL67" s="53"/>
      <c r="EIN67" s="53"/>
      <c r="EJA67" s="53"/>
      <c r="EJB67" s="53"/>
      <c r="EJD67" s="53"/>
      <c r="EJQ67" s="53"/>
      <c r="EJR67" s="53"/>
      <c r="EJT67" s="53"/>
      <c r="EKG67" s="53"/>
      <c r="EKH67" s="53"/>
      <c r="EKJ67" s="53"/>
      <c r="EKW67" s="53"/>
      <c r="EKX67" s="53"/>
      <c r="EKZ67" s="53"/>
      <c r="ELM67" s="53"/>
      <c r="ELN67" s="53"/>
      <c r="ELP67" s="53"/>
      <c r="EMC67" s="53"/>
      <c r="EMD67" s="53"/>
      <c r="EMF67" s="53"/>
      <c r="EMS67" s="53"/>
      <c r="EMT67" s="53"/>
      <c r="EMV67" s="53"/>
      <c r="ENI67" s="53"/>
      <c r="ENJ67" s="53"/>
      <c r="ENL67" s="53"/>
      <c r="ENY67" s="53"/>
      <c r="ENZ67" s="53"/>
      <c r="EOB67" s="53"/>
      <c r="EOO67" s="53"/>
      <c r="EOP67" s="53"/>
      <c r="EOR67" s="53"/>
      <c r="EPE67" s="53"/>
      <c r="EPF67" s="53"/>
      <c r="EPH67" s="53"/>
      <c r="EPU67" s="53"/>
      <c r="EPV67" s="53"/>
      <c r="EPX67" s="53"/>
      <c r="EQK67" s="53"/>
      <c r="EQL67" s="53"/>
      <c r="EQN67" s="53"/>
      <c r="ERA67" s="53"/>
      <c r="ERB67" s="53"/>
      <c r="ERD67" s="53"/>
      <c r="ERQ67" s="53"/>
      <c r="ERR67" s="53"/>
      <c r="ERT67" s="53"/>
      <c r="ESG67" s="53"/>
      <c r="ESH67" s="53"/>
      <c r="ESJ67" s="53"/>
      <c r="ESW67" s="53"/>
      <c r="ESX67" s="53"/>
      <c r="ESZ67" s="53"/>
      <c r="ETM67" s="53"/>
      <c r="ETN67" s="53"/>
      <c r="ETP67" s="53"/>
      <c r="EUC67" s="53"/>
      <c r="EUD67" s="53"/>
      <c r="EUF67" s="53"/>
      <c r="EUS67" s="53"/>
      <c r="EUT67" s="53"/>
      <c r="EUV67" s="53"/>
      <c r="EVI67" s="53"/>
      <c r="EVJ67" s="53"/>
      <c r="EVL67" s="53"/>
      <c r="EVY67" s="53"/>
      <c r="EVZ67" s="53"/>
      <c r="EWB67" s="53"/>
      <c r="EWO67" s="53"/>
      <c r="EWP67" s="53"/>
      <c r="EWR67" s="53"/>
      <c r="EXE67" s="53"/>
      <c r="EXF67" s="53"/>
      <c r="EXH67" s="53"/>
      <c r="EXU67" s="53"/>
      <c r="EXV67" s="53"/>
      <c r="EXX67" s="53"/>
      <c r="EYK67" s="53"/>
      <c r="EYL67" s="53"/>
      <c r="EYN67" s="53"/>
      <c r="EZA67" s="53"/>
      <c r="EZB67" s="53"/>
      <c r="EZD67" s="53"/>
      <c r="EZQ67" s="53"/>
      <c r="EZR67" s="53"/>
      <c r="EZT67" s="53"/>
      <c r="FAG67" s="53"/>
      <c r="FAH67" s="53"/>
      <c r="FAJ67" s="53"/>
      <c r="FAW67" s="53"/>
      <c r="FAX67" s="53"/>
      <c r="FAZ67" s="53"/>
      <c r="FBM67" s="53"/>
      <c r="FBN67" s="53"/>
      <c r="FBP67" s="53"/>
      <c r="FCC67" s="53"/>
      <c r="FCD67" s="53"/>
      <c r="FCF67" s="53"/>
      <c r="FCS67" s="53"/>
      <c r="FCT67" s="53"/>
      <c r="FCV67" s="53"/>
      <c r="FDI67" s="53"/>
      <c r="FDJ67" s="53"/>
      <c r="FDL67" s="53"/>
      <c r="FDY67" s="53"/>
      <c r="FDZ67" s="53"/>
      <c r="FEB67" s="53"/>
      <c r="FEO67" s="53"/>
      <c r="FEP67" s="53"/>
      <c r="FER67" s="53"/>
      <c r="FFE67" s="53"/>
      <c r="FFF67" s="53"/>
      <c r="FFH67" s="53"/>
      <c r="FFU67" s="53"/>
      <c r="FFV67" s="53"/>
      <c r="FFX67" s="53"/>
      <c r="FGK67" s="53"/>
      <c r="FGL67" s="53"/>
      <c r="FGN67" s="53"/>
      <c r="FHA67" s="53"/>
      <c r="FHB67" s="53"/>
      <c r="FHD67" s="53"/>
      <c r="FHQ67" s="53"/>
      <c r="FHR67" s="53"/>
      <c r="FHT67" s="53"/>
      <c r="FIG67" s="53"/>
      <c r="FIH67" s="53"/>
      <c r="FIJ67" s="53"/>
      <c r="FIW67" s="53"/>
      <c r="FIX67" s="53"/>
      <c r="FIZ67" s="53"/>
      <c r="FJM67" s="53"/>
      <c r="FJN67" s="53"/>
      <c r="FJP67" s="53"/>
      <c r="FKC67" s="53"/>
      <c r="FKD67" s="53"/>
      <c r="FKF67" s="53"/>
      <c r="FKS67" s="53"/>
      <c r="FKT67" s="53"/>
      <c r="FKV67" s="53"/>
      <c r="FLI67" s="53"/>
      <c r="FLJ67" s="53"/>
      <c r="FLL67" s="53"/>
      <c r="FLY67" s="53"/>
      <c r="FLZ67" s="53"/>
      <c r="FMB67" s="53"/>
      <c r="FMO67" s="53"/>
      <c r="FMP67" s="53"/>
      <c r="FMR67" s="53"/>
      <c r="FNE67" s="53"/>
      <c r="FNF67" s="53"/>
      <c r="FNH67" s="53"/>
      <c r="FNU67" s="53"/>
      <c r="FNV67" s="53"/>
      <c r="FNX67" s="53"/>
      <c r="FOK67" s="53"/>
      <c r="FOL67" s="53"/>
      <c r="FON67" s="53"/>
      <c r="FPA67" s="53"/>
      <c r="FPB67" s="53"/>
      <c r="FPD67" s="53"/>
      <c r="FPQ67" s="53"/>
      <c r="FPR67" s="53"/>
      <c r="FPT67" s="53"/>
      <c r="FQG67" s="53"/>
      <c r="FQH67" s="53"/>
      <c r="FQJ67" s="53"/>
      <c r="FQW67" s="53"/>
      <c r="FQX67" s="53"/>
      <c r="FQZ67" s="53"/>
      <c r="FRM67" s="53"/>
      <c r="FRN67" s="53"/>
      <c r="FRP67" s="53"/>
      <c r="FSC67" s="53"/>
      <c r="FSD67" s="53"/>
      <c r="FSF67" s="53"/>
      <c r="FSS67" s="53"/>
      <c r="FST67" s="53"/>
      <c r="FSV67" s="53"/>
      <c r="FTI67" s="53"/>
      <c r="FTJ67" s="53"/>
      <c r="FTL67" s="53"/>
      <c r="FTY67" s="53"/>
      <c r="FTZ67" s="53"/>
      <c r="FUB67" s="53"/>
      <c r="FUO67" s="53"/>
      <c r="FUP67" s="53"/>
      <c r="FUR67" s="53"/>
      <c r="FVE67" s="53"/>
      <c r="FVF67" s="53"/>
      <c r="FVH67" s="53"/>
      <c r="FVU67" s="53"/>
      <c r="FVV67" s="53"/>
      <c r="FVX67" s="53"/>
      <c r="FWK67" s="53"/>
      <c r="FWL67" s="53"/>
      <c r="FWN67" s="53"/>
      <c r="FXA67" s="53"/>
      <c r="FXB67" s="53"/>
      <c r="FXD67" s="53"/>
      <c r="FXQ67" s="53"/>
      <c r="FXR67" s="53"/>
      <c r="FXT67" s="53"/>
      <c r="FYG67" s="53"/>
      <c r="FYH67" s="53"/>
      <c r="FYJ67" s="53"/>
      <c r="FYW67" s="53"/>
      <c r="FYX67" s="53"/>
      <c r="FYZ67" s="53"/>
      <c r="FZM67" s="53"/>
      <c r="FZN67" s="53"/>
      <c r="FZP67" s="53"/>
      <c r="GAC67" s="53"/>
      <c r="GAD67" s="53"/>
      <c r="GAF67" s="53"/>
      <c r="GAS67" s="53"/>
      <c r="GAT67" s="53"/>
      <c r="GAV67" s="53"/>
      <c r="GBI67" s="53"/>
      <c r="GBJ67" s="53"/>
      <c r="GBL67" s="53"/>
      <c r="GBY67" s="53"/>
      <c r="GBZ67" s="53"/>
      <c r="GCB67" s="53"/>
      <c r="GCO67" s="53"/>
      <c r="GCP67" s="53"/>
      <c r="GCR67" s="53"/>
      <c r="GDE67" s="53"/>
      <c r="GDF67" s="53"/>
      <c r="GDH67" s="53"/>
      <c r="GDU67" s="53"/>
      <c r="GDV67" s="53"/>
      <c r="GDX67" s="53"/>
      <c r="GEK67" s="53"/>
      <c r="GEL67" s="53"/>
      <c r="GEN67" s="53"/>
      <c r="GFA67" s="53"/>
      <c r="GFB67" s="53"/>
      <c r="GFD67" s="53"/>
      <c r="GFQ67" s="53"/>
      <c r="GFR67" s="53"/>
      <c r="GFT67" s="53"/>
      <c r="GGG67" s="53"/>
      <c r="GGH67" s="53"/>
      <c r="GGJ67" s="53"/>
      <c r="GGW67" s="53"/>
      <c r="GGX67" s="53"/>
      <c r="GGZ67" s="53"/>
      <c r="GHM67" s="53"/>
      <c r="GHN67" s="53"/>
      <c r="GHP67" s="53"/>
      <c r="GIC67" s="53"/>
      <c r="GID67" s="53"/>
      <c r="GIF67" s="53"/>
      <c r="GIS67" s="53"/>
      <c r="GIT67" s="53"/>
      <c r="GIV67" s="53"/>
      <c r="GJI67" s="53"/>
      <c r="GJJ67" s="53"/>
      <c r="GJL67" s="53"/>
      <c r="GJY67" s="53"/>
      <c r="GJZ67" s="53"/>
      <c r="GKB67" s="53"/>
      <c r="GKO67" s="53"/>
      <c r="GKP67" s="53"/>
      <c r="GKR67" s="53"/>
      <c r="GLE67" s="53"/>
      <c r="GLF67" s="53"/>
      <c r="GLH67" s="53"/>
      <c r="GLU67" s="53"/>
      <c r="GLV67" s="53"/>
      <c r="GLX67" s="53"/>
      <c r="GMK67" s="53"/>
      <c r="GML67" s="53"/>
      <c r="GMN67" s="53"/>
      <c r="GNA67" s="53"/>
      <c r="GNB67" s="53"/>
      <c r="GND67" s="53"/>
      <c r="GNQ67" s="53"/>
      <c r="GNR67" s="53"/>
      <c r="GNT67" s="53"/>
      <c r="GOG67" s="53"/>
      <c r="GOH67" s="53"/>
      <c r="GOJ67" s="53"/>
      <c r="GOW67" s="53"/>
      <c r="GOX67" s="53"/>
      <c r="GOZ67" s="53"/>
      <c r="GPM67" s="53"/>
      <c r="GPN67" s="53"/>
      <c r="GPP67" s="53"/>
      <c r="GQC67" s="53"/>
      <c r="GQD67" s="53"/>
      <c r="GQF67" s="53"/>
      <c r="GQS67" s="53"/>
      <c r="GQT67" s="53"/>
      <c r="GQV67" s="53"/>
      <c r="GRI67" s="53"/>
      <c r="GRJ67" s="53"/>
      <c r="GRL67" s="53"/>
      <c r="GRY67" s="53"/>
      <c r="GRZ67" s="53"/>
      <c r="GSB67" s="53"/>
      <c r="GSO67" s="53"/>
      <c r="GSP67" s="53"/>
      <c r="GSR67" s="53"/>
      <c r="GTE67" s="53"/>
      <c r="GTF67" s="53"/>
      <c r="GTH67" s="53"/>
      <c r="GTU67" s="53"/>
      <c r="GTV67" s="53"/>
      <c r="GTX67" s="53"/>
      <c r="GUK67" s="53"/>
      <c r="GUL67" s="53"/>
      <c r="GUN67" s="53"/>
      <c r="GVA67" s="53"/>
      <c r="GVB67" s="53"/>
      <c r="GVD67" s="53"/>
      <c r="GVQ67" s="53"/>
      <c r="GVR67" s="53"/>
      <c r="GVT67" s="53"/>
      <c r="GWG67" s="53"/>
      <c r="GWH67" s="53"/>
      <c r="GWJ67" s="53"/>
      <c r="GWW67" s="53"/>
      <c r="GWX67" s="53"/>
      <c r="GWZ67" s="53"/>
      <c r="GXM67" s="53"/>
      <c r="GXN67" s="53"/>
      <c r="GXP67" s="53"/>
      <c r="GYC67" s="53"/>
      <c r="GYD67" s="53"/>
      <c r="GYF67" s="53"/>
      <c r="GYS67" s="53"/>
      <c r="GYT67" s="53"/>
      <c r="GYV67" s="53"/>
      <c r="GZI67" s="53"/>
      <c r="GZJ67" s="53"/>
      <c r="GZL67" s="53"/>
      <c r="GZY67" s="53"/>
      <c r="GZZ67" s="53"/>
      <c r="HAB67" s="53"/>
      <c r="HAO67" s="53"/>
      <c r="HAP67" s="53"/>
      <c r="HAR67" s="53"/>
      <c r="HBE67" s="53"/>
      <c r="HBF67" s="53"/>
      <c r="HBH67" s="53"/>
      <c r="HBU67" s="53"/>
      <c r="HBV67" s="53"/>
      <c r="HBX67" s="53"/>
      <c r="HCK67" s="53"/>
      <c r="HCL67" s="53"/>
      <c r="HCN67" s="53"/>
      <c r="HDA67" s="53"/>
      <c r="HDB67" s="53"/>
      <c r="HDD67" s="53"/>
      <c r="HDQ67" s="53"/>
      <c r="HDR67" s="53"/>
      <c r="HDT67" s="53"/>
      <c r="HEG67" s="53"/>
      <c r="HEH67" s="53"/>
      <c r="HEJ67" s="53"/>
      <c r="HEW67" s="53"/>
      <c r="HEX67" s="53"/>
      <c r="HEZ67" s="53"/>
      <c r="HFM67" s="53"/>
      <c r="HFN67" s="53"/>
      <c r="HFP67" s="53"/>
      <c r="HGC67" s="53"/>
      <c r="HGD67" s="53"/>
      <c r="HGF67" s="53"/>
      <c r="HGS67" s="53"/>
      <c r="HGT67" s="53"/>
      <c r="HGV67" s="53"/>
      <c r="HHI67" s="53"/>
      <c r="HHJ67" s="53"/>
      <c r="HHL67" s="53"/>
      <c r="HHY67" s="53"/>
      <c r="HHZ67" s="53"/>
      <c r="HIB67" s="53"/>
      <c r="HIO67" s="53"/>
      <c r="HIP67" s="53"/>
      <c r="HIR67" s="53"/>
      <c r="HJE67" s="53"/>
      <c r="HJF67" s="53"/>
      <c r="HJH67" s="53"/>
      <c r="HJU67" s="53"/>
      <c r="HJV67" s="53"/>
      <c r="HJX67" s="53"/>
      <c r="HKK67" s="53"/>
      <c r="HKL67" s="53"/>
      <c r="HKN67" s="53"/>
      <c r="HLA67" s="53"/>
      <c r="HLB67" s="53"/>
      <c r="HLD67" s="53"/>
      <c r="HLQ67" s="53"/>
      <c r="HLR67" s="53"/>
      <c r="HLT67" s="53"/>
      <c r="HMG67" s="53"/>
      <c r="HMH67" s="53"/>
      <c r="HMJ67" s="53"/>
      <c r="HMW67" s="53"/>
      <c r="HMX67" s="53"/>
      <c r="HMZ67" s="53"/>
      <c r="HNM67" s="53"/>
      <c r="HNN67" s="53"/>
      <c r="HNP67" s="53"/>
      <c r="HOC67" s="53"/>
      <c r="HOD67" s="53"/>
      <c r="HOF67" s="53"/>
      <c r="HOS67" s="53"/>
      <c r="HOT67" s="53"/>
      <c r="HOV67" s="53"/>
      <c r="HPI67" s="53"/>
      <c r="HPJ67" s="53"/>
      <c r="HPL67" s="53"/>
      <c r="HPY67" s="53"/>
      <c r="HPZ67" s="53"/>
      <c r="HQB67" s="53"/>
      <c r="HQO67" s="53"/>
      <c r="HQP67" s="53"/>
      <c r="HQR67" s="53"/>
      <c r="HRE67" s="53"/>
      <c r="HRF67" s="53"/>
      <c r="HRH67" s="53"/>
      <c r="HRU67" s="53"/>
      <c r="HRV67" s="53"/>
      <c r="HRX67" s="53"/>
      <c r="HSK67" s="53"/>
      <c r="HSL67" s="53"/>
      <c r="HSN67" s="53"/>
      <c r="HTA67" s="53"/>
      <c r="HTB67" s="53"/>
      <c r="HTD67" s="53"/>
      <c r="HTQ67" s="53"/>
      <c r="HTR67" s="53"/>
      <c r="HTT67" s="53"/>
      <c r="HUG67" s="53"/>
      <c r="HUH67" s="53"/>
      <c r="HUJ67" s="53"/>
      <c r="HUW67" s="53"/>
      <c r="HUX67" s="53"/>
      <c r="HUZ67" s="53"/>
      <c r="HVM67" s="53"/>
      <c r="HVN67" s="53"/>
      <c r="HVP67" s="53"/>
      <c r="HWC67" s="53"/>
      <c r="HWD67" s="53"/>
      <c r="HWF67" s="53"/>
      <c r="HWS67" s="53"/>
      <c r="HWT67" s="53"/>
      <c r="HWV67" s="53"/>
      <c r="HXI67" s="53"/>
      <c r="HXJ67" s="53"/>
      <c r="HXL67" s="53"/>
      <c r="HXY67" s="53"/>
      <c r="HXZ67" s="53"/>
      <c r="HYB67" s="53"/>
      <c r="HYO67" s="53"/>
      <c r="HYP67" s="53"/>
      <c r="HYR67" s="53"/>
      <c r="HZE67" s="53"/>
      <c r="HZF67" s="53"/>
      <c r="HZH67" s="53"/>
      <c r="HZU67" s="53"/>
      <c r="HZV67" s="53"/>
      <c r="HZX67" s="53"/>
      <c r="IAK67" s="53"/>
      <c r="IAL67" s="53"/>
      <c r="IAN67" s="53"/>
      <c r="IBA67" s="53"/>
      <c r="IBB67" s="53"/>
      <c r="IBD67" s="53"/>
      <c r="IBQ67" s="53"/>
      <c r="IBR67" s="53"/>
      <c r="IBT67" s="53"/>
      <c r="ICG67" s="53"/>
      <c r="ICH67" s="53"/>
      <c r="ICJ67" s="53"/>
      <c r="ICW67" s="53"/>
      <c r="ICX67" s="53"/>
      <c r="ICZ67" s="53"/>
      <c r="IDM67" s="53"/>
      <c r="IDN67" s="53"/>
      <c r="IDP67" s="53"/>
      <c r="IEC67" s="53"/>
      <c r="IED67" s="53"/>
      <c r="IEF67" s="53"/>
      <c r="IES67" s="53"/>
      <c r="IET67" s="53"/>
      <c r="IEV67" s="53"/>
      <c r="IFI67" s="53"/>
      <c r="IFJ67" s="53"/>
      <c r="IFL67" s="53"/>
      <c r="IFY67" s="53"/>
      <c r="IFZ67" s="53"/>
      <c r="IGB67" s="53"/>
      <c r="IGO67" s="53"/>
      <c r="IGP67" s="53"/>
      <c r="IGR67" s="53"/>
      <c r="IHE67" s="53"/>
      <c r="IHF67" s="53"/>
      <c r="IHH67" s="53"/>
      <c r="IHU67" s="53"/>
      <c r="IHV67" s="53"/>
      <c r="IHX67" s="53"/>
      <c r="IIK67" s="53"/>
      <c r="IIL67" s="53"/>
      <c r="IIN67" s="53"/>
      <c r="IJA67" s="53"/>
      <c r="IJB67" s="53"/>
      <c r="IJD67" s="53"/>
      <c r="IJQ67" s="53"/>
      <c r="IJR67" s="53"/>
      <c r="IJT67" s="53"/>
      <c r="IKG67" s="53"/>
      <c r="IKH67" s="53"/>
      <c r="IKJ67" s="53"/>
      <c r="IKW67" s="53"/>
      <c r="IKX67" s="53"/>
      <c r="IKZ67" s="53"/>
      <c r="ILM67" s="53"/>
      <c r="ILN67" s="53"/>
      <c r="ILP67" s="53"/>
      <c r="IMC67" s="53"/>
      <c r="IMD67" s="53"/>
      <c r="IMF67" s="53"/>
      <c r="IMS67" s="53"/>
      <c r="IMT67" s="53"/>
      <c r="IMV67" s="53"/>
      <c r="INI67" s="53"/>
      <c r="INJ67" s="53"/>
      <c r="INL67" s="53"/>
      <c r="INY67" s="53"/>
      <c r="INZ67" s="53"/>
      <c r="IOB67" s="53"/>
      <c r="IOO67" s="53"/>
      <c r="IOP67" s="53"/>
      <c r="IOR67" s="53"/>
      <c r="IPE67" s="53"/>
      <c r="IPF67" s="53"/>
      <c r="IPH67" s="53"/>
      <c r="IPU67" s="53"/>
      <c r="IPV67" s="53"/>
      <c r="IPX67" s="53"/>
      <c r="IQK67" s="53"/>
      <c r="IQL67" s="53"/>
      <c r="IQN67" s="53"/>
      <c r="IRA67" s="53"/>
      <c r="IRB67" s="53"/>
      <c r="IRD67" s="53"/>
      <c r="IRQ67" s="53"/>
      <c r="IRR67" s="53"/>
      <c r="IRT67" s="53"/>
      <c r="ISG67" s="53"/>
      <c r="ISH67" s="53"/>
      <c r="ISJ67" s="53"/>
      <c r="ISW67" s="53"/>
      <c r="ISX67" s="53"/>
      <c r="ISZ67" s="53"/>
      <c r="ITM67" s="53"/>
      <c r="ITN67" s="53"/>
      <c r="ITP67" s="53"/>
      <c r="IUC67" s="53"/>
      <c r="IUD67" s="53"/>
      <c r="IUF67" s="53"/>
      <c r="IUS67" s="53"/>
      <c r="IUT67" s="53"/>
      <c r="IUV67" s="53"/>
      <c r="IVI67" s="53"/>
      <c r="IVJ67" s="53"/>
      <c r="IVL67" s="53"/>
      <c r="IVY67" s="53"/>
      <c r="IVZ67" s="53"/>
      <c r="IWB67" s="53"/>
      <c r="IWO67" s="53"/>
      <c r="IWP67" s="53"/>
      <c r="IWR67" s="53"/>
      <c r="IXE67" s="53"/>
      <c r="IXF67" s="53"/>
      <c r="IXH67" s="53"/>
      <c r="IXU67" s="53"/>
      <c r="IXV67" s="53"/>
      <c r="IXX67" s="53"/>
      <c r="IYK67" s="53"/>
      <c r="IYL67" s="53"/>
      <c r="IYN67" s="53"/>
      <c r="IZA67" s="53"/>
      <c r="IZB67" s="53"/>
      <c r="IZD67" s="53"/>
      <c r="IZQ67" s="53"/>
      <c r="IZR67" s="53"/>
      <c r="IZT67" s="53"/>
      <c r="JAG67" s="53"/>
      <c r="JAH67" s="53"/>
      <c r="JAJ67" s="53"/>
      <c r="JAW67" s="53"/>
      <c r="JAX67" s="53"/>
      <c r="JAZ67" s="53"/>
      <c r="JBM67" s="53"/>
      <c r="JBN67" s="53"/>
      <c r="JBP67" s="53"/>
      <c r="JCC67" s="53"/>
      <c r="JCD67" s="53"/>
      <c r="JCF67" s="53"/>
      <c r="JCS67" s="53"/>
      <c r="JCT67" s="53"/>
      <c r="JCV67" s="53"/>
      <c r="JDI67" s="53"/>
      <c r="JDJ67" s="53"/>
      <c r="JDL67" s="53"/>
      <c r="JDY67" s="53"/>
      <c r="JDZ67" s="53"/>
      <c r="JEB67" s="53"/>
      <c r="JEO67" s="53"/>
      <c r="JEP67" s="53"/>
      <c r="JER67" s="53"/>
      <c r="JFE67" s="53"/>
      <c r="JFF67" s="53"/>
      <c r="JFH67" s="53"/>
      <c r="JFU67" s="53"/>
      <c r="JFV67" s="53"/>
      <c r="JFX67" s="53"/>
      <c r="JGK67" s="53"/>
      <c r="JGL67" s="53"/>
      <c r="JGN67" s="53"/>
      <c r="JHA67" s="53"/>
      <c r="JHB67" s="53"/>
      <c r="JHD67" s="53"/>
      <c r="JHQ67" s="53"/>
      <c r="JHR67" s="53"/>
      <c r="JHT67" s="53"/>
      <c r="JIG67" s="53"/>
      <c r="JIH67" s="53"/>
      <c r="JIJ67" s="53"/>
      <c r="JIW67" s="53"/>
      <c r="JIX67" s="53"/>
      <c r="JIZ67" s="53"/>
      <c r="JJM67" s="53"/>
      <c r="JJN67" s="53"/>
      <c r="JJP67" s="53"/>
      <c r="JKC67" s="53"/>
      <c r="JKD67" s="53"/>
      <c r="JKF67" s="53"/>
      <c r="JKS67" s="53"/>
      <c r="JKT67" s="53"/>
      <c r="JKV67" s="53"/>
      <c r="JLI67" s="53"/>
      <c r="JLJ67" s="53"/>
      <c r="JLL67" s="53"/>
      <c r="JLY67" s="53"/>
      <c r="JLZ67" s="53"/>
      <c r="JMB67" s="53"/>
      <c r="JMO67" s="53"/>
      <c r="JMP67" s="53"/>
      <c r="JMR67" s="53"/>
      <c r="JNE67" s="53"/>
      <c r="JNF67" s="53"/>
      <c r="JNH67" s="53"/>
      <c r="JNU67" s="53"/>
      <c r="JNV67" s="53"/>
      <c r="JNX67" s="53"/>
      <c r="JOK67" s="53"/>
      <c r="JOL67" s="53"/>
      <c r="JON67" s="53"/>
      <c r="JPA67" s="53"/>
      <c r="JPB67" s="53"/>
      <c r="JPD67" s="53"/>
      <c r="JPQ67" s="53"/>
      <c r="JPR67" s="53"/>
      <c r="JPT67" s="53"/>
      <c r="JQG67" s="53"/>
      <c r="JQH67" s="53"/>
      <c r="JQJ67" s="53"/>
      <c r="JQW67" s="53"/>
      <c r="JQX67" s="53"/>
      <c r="JQZ67" s="53"/>
      <c r="JRM67" s="53"/>
      <c r="JRN67" s="53"/>
      <c r="JRP67" s="53"/>
      <c r="JSC67" s="53"/>
      <c r="JSD67" s="53"/>
      <c r="JSF67" s="53"/>
      <c r="JSS67" s="53"/>
      <c r="JST67" s="53"/>
      <c r="JSV67" s="53"/>
      <c r="JTI67" s="53"/>
      <c r="JTJ67" s="53"/>
      <c r="JTL67" s="53"/>
      <c r="JTY67" s="53"/>
      <c r="JTZ67" s="53"/>
      <c r="JUB67" s="53"/>
      <c r="JUO67" s="53"/>
      <c r="JUP67" s="53"/>
      <c r="JUR67" s="53"/>
      <c r="JVE67" s="53"/>
      <c r="JVF67" s="53"/>
      <c r="JVH67" s="53"/>
      <c r="JVU67" s="53"/>
      <c r="JVV67" s="53"/>
      <c r="JVX67" s="53"/>
      <c r="JWK67" s="53"/>
      <c r="JWL67" s="53"/>
      <c r="JWN67" s="53"/>
      <c r="JXA67" s="53"/>
      <c r="JXB67" s="53"/>
      <c r="JXD67" s="53"/>
      <c r="JXQ67" s="53"/>
      <c r="JXR67" s="53"/>
      <c r="JXT67" s="53"/>
      <c r="JYG67" s="53"/>
      <c r="JYH67" s="53"/>
      <c r="JYJ67" s="53"/>
      <c r="JYW67" s="53"/>
      <c r="JYX67" s="53"/>
      <c r="JYZ67" s="53"/>
      <c r="JZM67" s="53"/>
      <c r="JZN67" s="53"/>
      <c r="JZP67" s="53"/>
      <c r="KAC67" s="53"/>
      <c r="KAD67" s="53"/>
      <c r="KAF67" s="53"/>
      <c r="KAS67" s="53"/>
      <c r="KAT67" s="53"/>
      <c r="KAV67" s="53"/>
      <c r="KBI67" s="53"/>
      <c r="KBJ67" s="53"/>
      <c r="KBL67" s="53"/>
      <c r="KBY67" s="53"/>
      <c r="KBZ67" s="53"/>
      <c r="KCB67" s="53"/>
      <c r="KCO67" s="53"/>
      <c r="KCP67" s="53"/>
      <c r="KCR67" s="53"/>
      <c r="KDE67" s="53"/>
      <c r="KDF67" s="53"/>
      <c r="KDH67" s="53"/>
      <c r="KDU67" s="53"/>
      <c r="KDV67" s="53"/>
      <c r="KDX67" s="53"/>
      <c r="KEK67" s="53"/>
      <c r="KEL67" s="53"/>
      <c r="KEN67" s="53"/>
      <c r="KFA67" s="53"/>
      <c r="KFB67" s="53"/>
      <c r="KFD67" s="53"/>
      <c r="KFQ67" s="53"/>
      <c r="KFR67" s="53"/>
      <c r="KFT67" s="53"/>
      <c r="KGG67" s="53"/>
      <c r="KGH67" s="53"/>
      <c r="KGJ67" s="53"/>
      <c r="KGW67" s="53"/>
      <c r="KGX67" s="53"/>
      <c r="KGZ67" s="53"/>
      <c r="KHM67" s="53"/>
      <c r="KHN67" s="53"/>
      <c r="KHP67" s="53"/>
      <c r="KIC67" s="53"/>
      <c r="KID67" s="53"/>
      <c r="KIF67" s="53"/>
      <c r="KIS67" s="53"/>
      <c r="KIT67" s="53"/>
      <c r="KIV67" s="53"/>
      <c r="KJI67" s="53"/>
      <c r="KJJ67" s="53"/>
      <c r="KJL67" s="53"/>
      <c r="KJY67" s="53"/>
      <c r="KJZ67" s="53"/>
      <c r="KKB67" s="53"/>
      <c r="KKO67" s="53"/>
      <c r="KKP67" s="53"/>
      <c r="KKR67" s="53"/>
      <c r="KLE67" s="53"/>
      <c r="KLF67" s="53"/>
      <c r="KLH67" s="53"/>
      <c r="KLU67" s="53"/>
      <c r="KLV67" s="53"/>
      <c r="KLX67" s="53"/>
      <c r="KMK67" s="53"/>
      <c r="KML67" s="53"/>
      <c r="KMN67" s="53"/>
      <c r="KNA67" s="53"/>
      <c r="KNB67" s="53"/>
      <c r="KND67" s="53"/>
      <c r="KNQ67" s="53"/>
      <c r="KNR67" s="53"/>
      <c r="KNT67" s="53"/>
      <c r="KOG67" s="53"/>
      <c r="KOH67" s="53"/>
      <c r="KOJ67" s="53"/>
      <c r="KOW67" s="53"/>
      <c r="KOX67" s="53"/>
      <c r="KOZ67" s="53"/>
      <c r="KPM67" s="53"/>
      <c r="KPN67" s="53"/>
      <c r="KPP67" s="53"/>
      <c r="KQC67" s="53"/>
      <c r="KQD67" s="53"/>
      <c r="KQF67" s="53"/>
      <c r="KQS67" s="53"/>
      <c r="KQT67" s="53"/>
      <c r="KQV67" s="53"/>
      <c r="KRI67" s="53"/>
      <c r="KRJ67" s="53"/>
      <c r="KRL67" s="53"/>
      <c r="KRY67" s="53"/>
      <c r="KRZ67" s="53"/>
      <c r="KSB67" s="53"/>
      <c r="KSO67" s="53"/>
      <c r="KSP67" s="53"/>
      <c r="KSR67" s="53"/>
      <c r="KTE67" s="53"/>
      <c r="KTF67" s="53"/>
      <c r="KTH67" s="53"/>
      <c r="KTU67" s="53"/>
      <c r="KTV67" s="53"/>
      <c r="KTX67" s="53"/>
      <c r="KUK67" s="53"/>
      <c r="KUL67" s="53"/>
      <c r="KUN67" s="53"/>
      <c r="KVA67" s="53"/>
      <c r="KVB67" s="53"/>
      <c r="KVD67" s="53"/>
      <c r="KVQ67" s="53"/>
      <c r="KVR67" s="53"/>
      <c r="KVT67" s="53"/>
      <c r="KWG67" s="53"/>
      <c r="KWH67" s="53"/>
      <c r="KWJ67" s="53"/>
      <c r="KWW67" s="53"/>
      <c r="KWX67" s="53"/>
      <c r="KWZ67" s="53"/>
      <c r="KXM67" s="53"/>
      <c r="KXN67" s="53"/>
      <c r="KXP67" s="53"/>
      <c r="KYC67" s="53"/>
      <c r="KYD67" s="53"/>
      <c r="KYF67" s="53"/>
      <c r="KYS67" s="53"/>
      <c r="KYT67" s="53"/>
      <c r="KYV67" s="53"/>
      <c r="KZI67" s="53"/>
      <c r="KZJ67" s="53"/>
      <c r="KZL67" s="53"/>
      <c r="KZY67" s="53"/>
      <c r="KZZ67" s="53"/>
      <c r="LAB67" s="53"/>
      <c r="LAO67" s="53"/>
      <c r="LAP67" s="53"/>
      <c r="LAR67" s="53"/>
      <c r="LBE67" s="53"/>
      <c r="LBF67" s="53"/>
      <c r="LBH67" s="53"/>
      <c r="LBU67" s="53"/>
      <c r="LBV67" s="53"/>
      <c r="LBX67" s="53"/>
      <c r="LCK67" s="53"/>
      <c r="LCL67" s="53"/>
      <c r="LCN67" s="53"/>
      <c r="LDA67" s="53"/>
      <c r="LDB67" s="53"/>
      <c r="LDD67" s="53"/>
      <c r="LDQ67" s="53"/>
      <c r="LDR67" s="53"/>
      <c r="LDT67" s="53"/>
      <c r="LEG67" s="53"/>
      <c r="LEH67" s="53"/>
      <c r="LEJ67" s="53"/>
      <c r="LEW67" s="53"/>
      <c r="LEX67" s="53"/>
      <c r="LEZ67" s="53"/>
      <c r="LFM67" s="53"/>
      <c r="LFN67" s="53"/>
      <c r="LFP67" s="53"/>
      <c r="LGC67" s="53"/>
      <c r="LGD67" s="53"/>
      <c r="LGF67" s="53"/>
      <c r="LGS67" s="53"/>
      <c r="LGT67" s="53"/>
      <c r="LGV67" s="53"/>
      <c r="LHI67" s="53"/>
      <c r="LHJ67" s="53"/>
      <c r="LHL67" s="53"/>
      <c r="LHY67" s="53"/>
      <c r="LHZ67" s="53"/>
      <c r="LIB67" s="53"/>
      <c r="LIO67" s="53"/>
      <c r="LIP67" s="53"/>
      <c r="LIR67" s="53"/>
      <c r="LJE67" s="53"/>
      <c r="LJF67" s="53"/>
      <c r="LJH67" s="53"/>
      <c r="LJU67" s="53"/>
      <c r="LJV67" s="53"/>
      <c r="LJX67" s="53"/>
      <c r="LKK67" s="53"/>
      <c r="LKL67" s="53"/>
      <c r="LKN67" s="53"/>
      <c r="LLA67" s="53"/>
      <c r="LLB67" s="53"/>
      <c r="LLD67" s="53"/>
      <c r="LLQ67" s="53"/>
      <c r="LLR67" s="53"/>
      <c r="LLT67" s="53"/>
      <c r="LMG67" s="53"/>
      <c r="LMH67" s="53"/>
      <c r="LMJ67" s="53"/>
      <c r="LMW67" s="53"/>
      <c r="LMX67" s="53"/>
      <c r="LMZ67" s="53"/>
      <c r="LNM67" s="53"/>
      <c r="LNN67" s="53"/>
      <c r="LNP67" s="53"/>
      <c r="LOC67" s="53"/>
      <c r="LOD67" s="53"/>
      <c r="LOF67" s="53"/>
      <c r="LOS67" s="53"/>
      <c r="LOT67" s="53"/>
      <c r="LOV67" s="53"/>
      <c r="LPI67" s="53"/>
      <c r="LPJ67" s="53"/>
      <c r="LPL67" s="53"/>
      <c r="LPY67" s="53"/>
      <c r="LPZ67" s="53"/>
      <c r="LQB67" s="53"/>
      <c r="LQO67" s="53"/>
      <c r="LQP67" s="53"/>
      <c r="LQR67" s="53"/>
      <c r="LRE67" s="53"/>
      <c r="LRF67" s="53"/>
      <c r="LRH67" s="53"/>
      <c r="LRU67" s="53"/>
      <c r="LRV67" s="53"/>
      <c r="LRX67" s="53"/>
      <c r="LSK67" s="53"/>
      <c r="LSL67" s="53"/>
      <c r="LSN67" s="53"/>
      <c r="LTA67" s="53"/>
      <c r="LTB67" s="53"/>
      <c r="LTD67" s="53"/>
      <c r="LTQ67" s="53"/>
      <c r="LTR67" s="53"/>
      <c r="LTT67" s="53"/>
      <c r="LUG67" s="53"/>
      <c r="LUH67" s="53"/>
      <c r="LUJ67" s="53"/>
      <c r="LUW67" s="53"/>
      <c r="LUX67" s="53"/>
      <c r="LUZ67" s="53"/>
      <c r="LVM67" s="53"/>
      <c r="LVN67" s="53"/>
      <c r="LVP67" s="53"/>
      <c r="LWC67" s="53"/>
      <c r="LWD67" s="53"/>
      <c r="LWF67" s="53"/>
      <c r="LWS67" s="53"/>
      <c r="LWT67" s="53"/>
      <c r="LWV67" s="53"/>
      <c r="LXI67" s="53"/>
      <c r="LXJ67" s="53"/>
      <c r="LXL67" s="53"/>
      <c r="LXY67" s="53"/>
      <c r="LXZ67" s="53"/>
      <c r="LYB67" s="53"/>
      <c r="LYO67" s="53"/>
      <c r="LYP67" s="53"/>
      <c r="LYR67" s="53"/>
      <c r="LZE67" s="53"/>
      <c r="LZF67" s="53"/>
      <c r="LZH67" s="53"/>
      <c r="LZU67" s="53"/>
      <c r="LZV67" s="53"/>
      <c r="LZX67" s="53"/>
      <c r="MAK67" s="53"/>
      <c r="MAL67" s="53"/>
      <c r="MAN67" s="53"/>
      <c r="MBA67" s="53"/>
      <c r="MBB67" s="53"/>
      <c r="MBD67" s="53"/>
      <c r="MBQ67" s="53"/>
      <c r="MBR67" s="53"/>
      <c r="MBT67" s="53"/>
      <c r="MCG67" s="53"/>
      <c r="MCH67" s="53"/>
      <c r="MCJ67" s="53"/>
      <c r="MCW67" s="53"/>
      <c r="MCX67" s="53"/>
      <c r="MCZ67" s="53"/>
      <c r="MDM67" s="53"/>
      <c r="MDN67" s="53"/>
      <c r="MDP67" s="53"/>
      <c r="MEC67" s="53"/>
      <c r="MED67" s="53"/>
      <c r="MEF67" s="53"/>
      <c r="MES67" s="53"/>
      <c r="MET67" s="53"/>
      <c r="MEV67" s="53"/>
      <c r="MFI67" s="53"/>
      <c r="MFJ67" s="53"/>
      <c r="MFL67" s="53"/>
      <c r="MFY67" s="53"/>
      <c r="MFZ67" s="53"/>
      <c r="MGB67" s="53"/>
      <c r="MGO67" s="53"/>
      <c r="MGP67" s="53"/>
      <c r="MGR67" s="53"/>
      <c r="MHE67" s="53"/>
      <c r="MHF67" s="53"/>
      <c r="MHH67" s="53"/>
      <c r="MHU67" s="53"/>
      <c r="MHV67" s="53"/>
      <c r="MHX67" s="53"/>
      <c r="MIK67" s="53"/>
      <c r="MIL67" s="53"/>
      <c r="MIN67" s="53"/>
      <c r="MJA67" s="53"/>
      <c r="MJB67" s="53"/>
      <c r="MJD67" s="53"/>
      <c r="MJQ67" s="53"/>
      <c r="MJR67" s="53"/>
      <c r="MJT67" s="53"/>
      <c r="MKG67" s="53"/>
      <c r="MKH67" s="53"/>
      <c r="MKJ67" s="53"/>
      <c r="MKW67" s="53"/>
      <c r="MKX67" s="53"/>
      <c r="MKZ67" s="53"/>
      <c r="MLM67" s="53"/>
      <c r="MLN67" s="53"/>
      <c r="MLP67" s="53"/>
      <c r="MMC67" s="53"/>
      <c r="MMD67" s="53"/>
      <c r="MMF67" s="53"/>
      <c r="MMS67" s="53"/>
      <c r="MMT67" s="53"/>
      <c r="MMV67" s="53"/>
      <c r="MNI67" s="53"/>
      <c r="MNJ67" s="53"/>
      <c r="MNL67" s="53"/>
      <c r="MNY67" s="53"/>
      <c r="MNZ67" s="53"/>
      <c r="MOB67" s="53"/>
      <c r="MOO67" s="53"/>
      <c r="MOP67" s="53"/>
      <c r="MOR67" s="53"/>
      <c r="MPE67" s="53"/>
      <c r="MPF67" s="53"/>
      <c r="MPH67" s="53"/>
      <c r="MPU67" s="53"/>
      <c r="MPV67" s="53"/>
      <c r="MPX67" s="53"/>
      <c r="MQK67" s="53"/>
      <c r="MQL67" s="53"/>
      <c r="MQN67" s="53"/>
      <c r="MRA67" s="53"/>
      <c r="MRB67" s="53"/>
      <c r="MRD67" s="53"/>
      <c r="MRQ67" s="53"/>
      <c r="MRR67" s="53"/>
      <c r="MRT67" s="53"/>
      <c r="MSG67" s="53"/>
      <c r="MSH67" s="53"/>
      <c r="MSJ67" s="53"/>
      <c r="MSW67" s="53"/>
      <c r="MSX67" s="53"/>
      <c r="MSZ67" s="53"/>
      <c r="MTM67" s="53"/>
      <c r="MTN67" s="53"/>
      <c r="MTP67" s="53"/>
      <c r="MUC67" s="53"/>
      <c r="MUD67" s="53"/>
      <c r="MUF67" s="53"/>
      <c r="MUS67" s="53"/>
      <c r="MUT67" s="53"/>
      <c r="MUV67" s="53"/>
      <c r="MVI67" s="53"/>
      <c r="MVJ67" s="53"/>
      <c r="MVL67" s="53"/>
      <c r="MVY67" s="53"/>
      <c r="MVZ67" s="53"/>
      <c r="MWB67" s="53"/>
      <c r="MWO67" s="53"/>
      <c r="MWP67" s="53"/>
      <c r="MWR67" s="53"/>
      <c r="MXE67" s="53"/>
      <c r="MXF67" s="53"/>
      <c r="MXH67" s="53"/>
      <c r="MXU67" s="53"/>
      <c r="MXV67" s="53"/>
      <c r="MXX67" s="53"/>
      <c r="MYK67" s="53"/>
      <c r="MYL67" s="53"/>
      <c r="MYN67" s="53"/>
      <c r="MZA67" s="53"/>
      <c r="MZB67" s="53"/>
      <c r="MZD67" s="53"/>
      <c r="MZQ67" s="53"/>
      <c r="MZR67" s="53"/>
      <c r="MZT67" s="53"/>
      <c r="NAG67" s="53"/>
      <c r="NAH67" s="53"/>
      <c r="NAJ67" s="53"/>
      <c r="NAW67" s="53"/>
      <c r="NAX67" s="53"/>
      <c r="NAZ67" s="53"/>
      <c r="NBM67" s="53"/>
      <c r="NBN67" s="53"/>
      <c r="NBP67" s="53"/>
      <c r="NCC67" s="53"/>
      <c r="NCD67" s="53"/>
      <c r="NCF67" s="53"/>
      <c r="NCS67" s="53"/>
      <c r="NCT67" s="53"/>
      <c r="NCV67" s="53"/>
      <c r="NDI67" s="53"/>
      <c r="NDJ67" s="53"/>
      <c r="NDL67" s="53"/>
      <c r="NDY67" s="53"/>
      <c r="NDZ67" s="53"/>
      <c r="NEB67" s="53"/>
      <c r="NEO67" s="53"/>
      <c r="NEP67" s="53"/>
      <c r="NER67" s="53"/>
      <c r="NFE67" s="53"/>
      <c r="NFF67" s="53"/>
      <c r="NFH67" s="53"/>
      <c r="NFU67" s="53"/>
      <c r="NFV67" s="53"/>
      <c r="NFX67" s="53"/>
      <c r="NGK67" s="53"/>
      <c r="NGL67" s="53"/>
      <c r="NGN67" s="53"/>
      <c r="NHA67" s="53"/>
      <c r="NHB67" s="53"/>
      <c r="NHD67" s="53"/>
      <c r="NHQ67" s="53"/>
      <c r="NHR67" s="53"/>
      <c r="NHT67" s="53"/>
      <c r="NIG67" s="53"/>
      <c r="NIH67" s="53"/>
      <c r="NIJ67" s="53"/>
      <c r="NIW67" s="53"/>
      <c r="NIX67" s="53"/>
      <c r="NIZ67" s="53"/>
      <c r="NJM67" s="53"/>
      <c r="NJN67" s="53"/>
      <c r="NJP67" s="53"/>
      <c r="NKC67" s="53"/>
      <c r="NKD67" s="53"/>
      <c r="NKF67" s="53"/>
      <c r="NKS67" s="53"/>
      <c r="NKT67" s="53"/>
      <c r="NKV67" s="53"/>
      <c r="NLI67" s="53"/>
      <c r="NLJ67" s="53"/>
      <c r="NLL67" s="53"/>
      <c r="NLY67" s="53"/>
      <c r="NLZ67" s="53"/>
      <c r="NMB67" s="53"/>
      <c r="NMO67" s="53"/>
      <c r="NMP67" s="53"/>
      <c r="NMR67" s="53"/>
      <c r="NNE67" s="53"/>
      <c r="NNF67" s="53"/>
      <c r="NNH67" s="53"/>
      <c r="NNU67" s="53"/>
      <c r="NNV67" s="53"/>
      <c r="NNX67" s="53"/>
      <c r="NOK67" s="53"/>
      <c r="NOL67" s="53"/>
      <c r="NON67" s="53"/>
      <c r="NPA67" s="53"/>
      <c r="NPB67" s="53"/>
      <c r="NPD67" s="53"/>
      <c r="NPQ67" s="53"/>
      <c r="NPR67" s="53"/>
      <c r="NPT67" s="53"/>
      <c r="NQG67" s="53"/>
      <c r="NQH67" s="53"/>
      <c r="NQJ67" s="53"/>
      <c r="NQW67" s="53"/>
      <c r="NQX67" s="53"/>
      <c r="NQZ67" s="53"/>
      <c r="NRM67" s="53"/>
      <c r="NRN67" s="53"/>
      <c r="NRP67" s="53"/>
      <c r="NSC67" s="53"/>
      <c r="NSD67" s="53"/>
      <c r="NSF67" s="53"/>
      <c r="NSS67" s="53"/>
      <c r="NST67" s="53"/>
      <c r="NSV67" s="53"/>
      <c r="NTI67" s="53"/>
      <c r="NTJ67" s="53"/>
      <c r="NTL67" s="53"/>
      <c r="NTY67" s="53"/>
      <c r="NTZ67" s="53"/>
      <c r="NUB67" s="53"/>
      <c r="NUO67" s="53"/>
      <c r="NUP67" s="53"/>
      <c r="NUR67" s="53"/>
      <c r="NVE67" s="53"/>
      <c r="NVF67" s="53"/>
      <c r="NVH67" s="53"/>
      <c r="NVU67" s="53"/>
      <c r="NVV67" s="53"/>
      <c r="NVX67" s="53"/>
      <c r="NWK67" s="53"/>
      <c r="NWL67" s="53"/>
      <c r="NWN67" s="53"/>
      <c r="NXA67" s="53"/>
      <c r="NXB67" s="53"/>
      <c r="NXD67" s="53"/>
      <c r="NXQ67" s="53"/>
      <c r="NXR67" s="53"/>
      <c r="NXT67" s="53"/>
      <c r="NYG67" s="53"/>
      <c r="NYH67" s="53"/>
      <c r="NYJ67" s="53"/>
      <c r="NYW67" s="53"/>
      <c r="NYX67" s="53"/>
      <c r="NYZ67" s="53"/>
      <c r="NZM67" s="53"/>
      <c r="NZN67" s="53"/>
      <c r="NZP67" s="53"/>
      <c r="OAC67" s="53"/>
      <c r="OAD67" s="53"/>
      <c r="OAF67" s="53"/>
      <c r="OAS67" s="53"/>
      <c r="OAT67" s="53"/>
      <c r="OAV67" s="53"/>
      <c r="OBI67" s="53"/>
      <c r="OBJ67" s="53"/>
      <c r="OBL67" s="53"/>
      <c r="OBY67" s="53"/>
      <c r="OBZ67" s="53"/>
      <c r="OCB67" s="53"/>
      <c r="OCO67" s="53"/>
      <c r="OCP67" s="53"/>
      <c r="OCR67" s="53"/>
      <c r="ODE67" s="53"/>
      <c r="ODF67" s="53"/>
      <c r="ODH67" s="53"/>
      <c r="ODU67" s="53"/>
      <c r="ODV67" s="53"/>
      <c r="ODX67" s="53"/>
      <c r="OEK67" s="53"/>
      <c r="OEL67" s="53"/>
      <c r="OEN67" s="53"/>
      <c r="OFA67" s="53"/>
      <c r="OFB67" s="53"/>
      <c r="OFD67" s="53"/>
      <c r="OFQ67" s="53"/>
      <c r="OFR67" s="53"/>
      <c r="OFT67" s="53"/>
      <c r="OGG67" s="53"/>
      <c r="OGH67" s="53"/>
      <c r="OGJ67" s="53"/>
      <c r="OGW67" s="53"/>
      <c r="OGX67" s="53"/>
      <c r="OGZ67" s="53"/>
      <c r="OHM67" s="53"/>
      <c r="OHN67" s="53"/>
      <c r="OHP67" s="53"/>
      <c r="OIC67" s="53"/>
      <c r="OID67" s="53"/>
      <c r="OIF67" s="53"/>
      <c r="OIS67" s="53"/>
      <c r="OIT67" s="53"/>
      <c r="OIV67" s="53"/>
      <c r="OJI67" s="53"/>
      <c r="OJJ67" s="53"/>
      <c r="OJL67" s="53"/>
      <c r="OJY67" s="53"/>
      <c r="OJZ67" s="53"/>
      <c r="OKB67" s="53"/>
      <c r="OKO67" s="53"/>
      <c r="OKP67" s="53"/>
      <c r="OKR67" s="53"/>
      <c r="OLE67" s="53"/>
      <c r="OLF67" s="53"/>
      <c r="OLH67" s="53"/>
      <c r="OLU67" s="53"/>
      <c r="OLV67" s="53"/>
      <c r="OLX67" s="53"/>
      <c r="OMK67" s="53"/>
      <c r="OML67" s="53"/>
      <c r="OMN67" s="53"/>
      <c r="ONA67" s="53"/>
      <c r="ONB67" s="53"/>
      <c r="OND67" s="53"/>
      <c r="ONQ67" s="53"/>
      <c r="ONR67" s="53"/>
      <c r="ONT67" s="53"/>
      <c r="OOG67" s="53"/>
      <c r="OOH67" s="53"/>
      <c r="OOJ67" s="53"/>
      <c r="OOW67" s="53"/>
      <c r="OOX67" s="53"/>
      <c r="OOZ67" s="53"/>
      <c r="OPM67" s="53"/>
      <c r="OPN67" s="53"/>
      <c r="OPP67" s="53"/>
      <c r="OQC67" s="53"/>
      <c r="OQD67" s="53"/>
      <c r="OQF67" s="53"/>
      <c r="OQS67" s="53"/>
      <c r="OQT67" s="53"/>
      <c r="OQV67" s="53"/>
      <c r="ORI67" s="53"/>
      <c r="ORJ67" s="53"/>
      <c r="ORL67" s="53"/>
      <c r="ORY67" s="53"/>
      <c r="ORZ67" s="53"/>
      <c r="OSB67" s="53"/>
      <c r="OSO67" s="53"/>
      <c r="OSP67" s="53"/>
      <c r="OSR67" s="53"/>
      <c r="OTE67" s="53"/>
      <c r="OTF67" s="53"/>
      <c r="OTH67" s="53"/>
      <c r="OTU67" s="53"/>
      <c r="OTV67" s="53"/>
      <c r="OTX67" s="53"/>
      <c r="OUK67" s="53"/>
      <c r="OUL67" s="53"/>
      <c r="OUN67" s="53"/>
      <c r="OVA67" s="53"/>
      <c r="OVB67" s="53"/>
      <c r="OVD67" s="53"/>
      <c r="OVQ67" s="53"/>
      <c r="OVR67" s="53"/>
      <c r="OVT67" s="53"/>
      <c r="OWG67" s="53"/>
      <c r="OWH67" s="53"/>
      <c r="OWJ67" s="53"/>
      <c r="OWW67" s="53"/>
      <c r="OWX67" s="53"/>
      <c r="OWZ67" s="53"/>
      <c r="OXM67" s="53"/>
      <c r="OXN67" s="53"/>
      <c r="OXP67" s="53"/>
      <c r="OYC67" s="53"/>
      <c r="OYD67" s="53"/>
      <c r="OYF67" s="53"/>
      <c r="OYS67" s="53"/>
      <c r="OYT67" s="53"/>
      <c r="OYV67" s="53"/>
      <c r="OZI67" s="53"/>
      <c r="OZJ67" s="53"/>
      <c r="OZL67" s="53"/>
      <c r="OZY67" s="53"/>
      <c r="OZZ67" s="53"/>
      <c r="PAB67" s="53"/>
      <c r="PAO67" s="53"/>
      <c r="PAP67" s="53"/>
      <c r="PAR67" s="53"/>
      <c r="PBE67" s="53"/>
      <c r="PBF67" s="53"/>
      <c r="PBH67" s="53"/>
      <c r="PBU67" s="53"/>
      <c r="PBV67" s="53"/>
      <c r="PBX67" s="53"/>
      <c r="PCK67" s="53"/>
      <c r="PCL67" s="53"/>
      <c r="PCN67" s="53"/>
      <c r="PDA67" s="53"/>
      <c r="PDB67" s="53"/>
      <c r="PDD67" s="53"/>
      <c r="PDQ67" s="53"/>
      <c r="PDR67" s="53"/>
      <c r="PDT67" s="53"/>
      <c r="PEG67" s="53"/>
      <c r="PEH67" s="53"/>
      <c r="PEJ67" s="53"/>
      <c r="PEW67" s="53"/>
      <c r="PEX67" s="53"/>
      <c r="PEZ67" s="53"/>
      <c r="PFM67" s="53"/>
      <c r="PFN67" s="53"/>
      <c r="PFP67" s="53"/>
      <c r="PGC67" s="53"/>
      <c r="PGD67" s="53"/>
      <c r="PGF67" s="53"/>
      <c r="PGS67" s="53"/>
      <c r="PGT67" s="53"/>
      <c r="PGV67" s="53"/>
      <c r="PHI67" s="53"/>
      <c r="PHJ67" s="53"/>
      <c r="PHL67" s="53"/>
      <c r="PHY67" s="53"/>
      <c r="PHZ67" s="53"/>
      <c r="PIB67" s="53"/>
      <c r="PIO67" s="53"/>
      <c r="PIP67" s="53"/>
      <c r="PIR67" s="53"/>
      <c r="PJE67" s="53"/>
      <c r="PJF67" s="53"/>
      <c r="PJH67" s="53"/>
      <c r="PJU67" s="53"/>
      <c r="PJV67" s="53"/>
      <c r="PJX67" s="53"/>
      <c r="PKK67" s="53"/>
      <c r="PKL67" s="53"/>
      <c r="PKN67" s="53"/>
      <c r="PLA67" s="53"/>
      <c r="PLB67" s="53"/>
      <c r="PLD67" s="53"/>
      <c r="PLQ67" s="53"/>
      <c r="PLR67" s="53"/>
      <c r="PLT67" s="53"/>
      <c r="PMG67" s="53"/>
      <c r="PMH67" s="53"/>
      <c r="PMJ67" s="53"/>
      <c r="PMW67" s="53"/>
      <c r="PMX67" s="53"/>
      <c r="PMZ67" s="53"/>
      <c r="PNM67" s="53"/>
      <c r="PNN67" s="53"/>
      <c r="PNP67" s="53"/>
      <c r="POC67" s="53"/>
      <c r="POD67" s="53"/>
      <c r="POF67" s="53"/>
      <c r="POS67" s="53"/>
      <c r="POT67" s="53"/>
      <c r="POV67" s="53"/>
      <c r="PPI67" s="53"/>
      <c r="PPJ67" s="53"/>
      <c r="PPL67" s="53"/>
      <c r="PPY67" s="53"/>
      <c r="PPZ67" s="53"/>
      <c r="PQB67" s="53"/>
      <c r="PQO67" s="53"/>
      <c r="PQP67" s="53"/>
      <c r="PQR67" s="53"/>
      <c r="PRE67" s="53"/>
      <c r="PRF67" s="53"/>
      <c r="PRH67" s="53"/>
      <c r="PRU67" s="53"/>
      <c r="PRV67" s="53"/>
      <c r="PRX67" s="53"/>
      <c r="PSK67" s="53"/>
      <c r="PSL67" s="53"/>
      <c r="PSN67" s="53"/>
      <c r="PTA67" s="53"/>
      <c r="PTB67" s="53"/>
      <c r="PTD67" s="53"/>
      <c r="PTQ67" s="53"/>
      <c r="PTR67" s="53"/>
      <c r="PTT67" s="53"/>
      <c r="PUG67" s="53"/>
      <c r="PUH67" s="53"/>
      <c r="PUJ67" s="53"/>
      <c r="PUW67" s="53"/>
      <c r="PUX67" s="53"/>
      <c r="PUZ67" s="53"/>
      <c r="PVM67" s="53"/>
      <c r="PVN67" s="53"/>
      <c r="PVP67" s="53"/>
      <c r="PWC67" s="53"/>
      <c r="PWD67" s="53"/>
      <c r="PWF67" s="53"/>
      <c r="PWS67" s="53"/>
      <c r="PWT67" s="53"/>
      <c r="PWV67" s="53"/>
      <c r="PXI67" s="53"/>
      <c r="PXJ67" s="53"/>
      <c r="PXL67" s="53"/>
      <c r="PXY67" s="53"/>
      <c r="PXZ67" s="53"/>
      <c r="PYB67" s="53"/>
      <c r="PYO67" s="53"/>
      <c r="PYP67" s="53"/>
      <c r="PYR67" s="53"/>
      <c r="PZE67" s="53"/>
      <c r="PZF67" s="53"/>
      <c r="PZH67" s="53"/>
      <c r="PZU67" s="53"/>
      <c r="PZV67" s="53"/>
      <c r="PZX67" s="53"/>
      <c r="QAK67" s="53"/>
      <c r="QAL67" s="53"/>
      <c r="QAN67" s="53"/>
      <c r="QBA67" s="53"/>
      <c r="QBB67" s="53"/>
      <c r="QBD67" s="53"/>
      <c r="QBQ67" s="53"/>
      <c r="QBR67" s="53"/>
      <c r="QBT67" s="53"/>
      <c r="QCG67" s="53"/>
      <c r="QCH67" s="53"/>
      <c r="QCJ67" s="53"/>
      <c r="QCW67" s="53"/>
      <c r="QCX67" s="53"/>
      <c r="QCZ67" s="53"/>
      <c r="QDM67" s="53"/>
      <c r="QDN67" s="53"/>
      <c r="QDP67" s="53"/>
      <c r="QEC67" s="53"/>
      <c r="QED67" s="53"/>
      <c r="QEF67" s="53"/>
      <c r="QES67" s="53"/>
      <c r="QET67" s="53"/>
      <c r="QEV67" s="53"/>
      <c r="QFI67" s="53"/>
      <c r="QFJ67" s="53"/>
      <c r="QFL67" s="53"/>
      <c r="QFY67" s="53"/>
      <c r="QFZ67" s="53"/>
      <c r="QGB67" s="53"/>
      <c r="QGO67" s="53"/>
      <c r="QGP67" s="53"/>
      <c r="QGR67" s="53"/>
      <c r="QHE67" s="53"/>
      <c r="QHF67" s="53"/>
      <c r="QHH67" s="53"/>
      <c r="QHU67" s="53"/>
      <c r="QHV67" s="53"/>
      <c r="QHX67" s="53"/>
      <c r="QIK67" s="53"/>
      <c r="QIL67" s="53"/>
      <c r="QIN67" s="53"/>
      <c r="QJA67" s="53"/>
      <c r="QJB67" s="53"/>
      <c r="QJD67" s="53"/>
      <c r="QJQ67" s="53"/>
      <c r="QJR67" s="53"/>
      <c r="QJT67" s="53"/>
      <c r="QKG67" s="53"/>
      <c r="QKH67" s="53"/>
      <c r="QKJ67" s="53"/>
      <c r="QKW67" s="53"/>
      <c r="QKX67" s="53"/>
      <c r="QKZ67" s="53"/>
      <c r="QLM67" s="53"/>
      <c r="QLN67" s="53"/>
      <c r="QLP67" s="53"/>
      <c r="QMC67" s="53"/>
      <c r="QMD67" s="53"/>
      <c r="QMF67" s="53"/>
      <c r="QMS67" s="53"/>
      <c r="QMT67" s="53"/>
      <c r="QMV67" s="53"/>
      <c r="QNI67" s="53"/>
      <c r="QNJ67" s="53"/>
      <c r="QNL67" s="53"/>
      <c r="QNY67" s="53"/>
      <c r="QNZ67" s="53"/>
      <c r="QOB67" s="53"/>
      <c r="QOO67" s="53"/>
      <c r="QOP67" s="53"/>
      <c r="QOR67" s="53"/>
      <c r="QPE67" s="53"/>
      <c r="QPF67" s="53"/>
      <c r="QPH67" s="53"/>
      <c r="QPU67" s="53"/>
      <c r="QPV67" s="53"/>
      <c r="QPX67" s="53"/>
      <c r="QQK67" s="53"/>
      <c r="QQL67" s="53"/>
      <c r="QQN67" s="53"/>
      <c r="QRA67" s="53"/>
      <c r="QRB67" s="53"/>
      <c r="QRD67" s="53"/>
      <c r="QRQ67" s="53"/>
      <c r="QRR67" s="53"/>
      <c r="QRT67" s="53"/>
      <c r="QSG67" s="53"/>
      <c r="QSH67" s="53"/>
      <c r="QSJ67" s="53"/>
      <c r="QSW67" s="53"/>
      <c r="QSX67" s="53"/>
      <c r="QSZ67" s="53"/>
      <c r="QTM67" s="53"/>
      <c r="QTN67" s="53"/>
      <c r="QTP67" s="53"/>
      <c r="QUC67" s="53"/>
      <c r="QUD67" s="53"/>
      <c r="QUF67" s="53"/>
      <c r="QUS67" s="53"/>
      <c r="QUT67" s="53"/>
      <c r="QUV67" s="53"/>
      <c r="QVI67" s="53"/>
      <c r="QVJ67" s="53"/>
      <c r="QVL67" s="53"/>
      <c r="QVY67" s="53"/>
      <c r="QVZ67" s="53"/>
      <c r="QWB67" s="53"/>
      <c r="QWO67" s="53"/>
      <c r="QWP67" s="53"/>
      <c r="QWR67" s="53"/>
      <c r="QXE67" s="53"/>
      <c r="QXF67" s="53"/>
      <c r="QXH67" s="53"/>
      <c r="QXU67" s="53"/>
      <c r="QXV67" s="53"/>
      <c r="QXX67" s="53"/>
      <c r="QYK67" s="53"/>
      <c r="QYL67" s="53"/>
      <c r="QYN67" s="53"/>
      <c r="QZA67" s="53"/>
      <c r="QZB67" s="53"/>
      <c r="QZD67" s="53"/>
      <c r="QZQ67" s="53"/>
      <c r="QZR67" s="53"/>
      <c r="QZT67" s="53"/>
      <c r="RAG67" s="53"/>
      <c r="RAH67" s="53"/>
      <c r="RAJ67" s="53"/>
      <c r="RAW67" s="53"/>
      <c r="RAX67" s="53"/>
      <c r="RAZ67" s="53"/>
      <c r="RBM67" s="53"/>
      <c r="RBN67" s="53"/>
      <c r="RBP67" s="53"/>
      <c r="RCC67" s="53"/>
      <c r="RCD67" s="53"/>
      <c r="RCF67" s="53"/>
      <c r="RCS67" s="53"/>
      <c r="RCT67" s="53"/>
      <c r="RCV67" s="53"/>
      <c r="RDI67" s="53"/>
      <c r="RDJ67" s="53"/>
      <c r="RDL67" s="53"/>
      <c r="RDY67" s="53"/>
      <c r="RDZ67" s="53"/>
      <c r="REB67" s="53"/>
      <c r="REO67" s="53"/>
      <c r="REP67" s="53"/>
      <c r="RER67" s="53"/>
      <c r="RFE67" s="53"/>
      <c r="RFF67" s="53"/>
      <c r="RFH67" s="53"/>
      <c r="RFU67" s="53"/>
      <c r="RFV67" s="53"/>
      <c r="RFX67" s="53"/>
      <c r="RGK67" s="53"/>
      <c r="RGL67" s="53"/>
      <c r="RGN67" s="53"/>
      <c r="RHA67" s="53"/>
      <c r="RHB67" s="53"/>
      <c r="RHD67" s="53"/>
      <c r="RHQ67" s="53"/>
      <c r="RHR67" s="53"/>
      <c r="RHT67" s="53"/>
      <c r="RIG67" s="53"/>
      <c r="RIH67" s="53"/>
      <c r="RIJ67" s="53"/>
      <c r="RIW67" s="53"/>
      <c r="RIX67" s="53"/>
      <c r="RIZ67" s="53"/>
      <c r="RJM67" s="53"/>
      <c r="RJN67" s="53"/>
      <c r="RJP67" s="53"/>
      <c r="RKC67" s="53"/>
      <c r="RKD67" s="53"/>
      <c r="RKF67" s="53"/>
      <c r="RKS67" s="53"/>
      <c r="RKT67" s="53"/>
      <c r="RKV67" s="53"/>
      <c r="RLI67" s="53"/>
      <c r="RLJ67" s="53"/>
      <c r="RLL67" s="53"/>
      <c r="RLY67" s="53"/>
      <c r="RLZ67" s="53"/>
      <c r="RMB67" s="53"/>
      <c r="RMO67" s="53"/>
      <c r="RMP67" s="53"/>
      <c r="RMR67" s="53"/>
      <c r="RNE67" s="53"/>
      <c r="RNF67" s="53"/>
      <c r="RNH67" s="53"/>
      <c r="RNU67" s="53"/>
      <c r="RNV67" s="53"/>
      <c r="RNX67" s="53"/>
      <c r="ROK67" s="53"/>
      <c r="ROL67" s="53"/>
      <c r="RON67" s="53"/>
      <c r="RPA67" s="53"/>
      <c r="RPB67" s="53"/>
      <c r="RPD67" s="53"/>
      <c r="RPQ67" s="53"/>
      <c r="RPR67" s="53"/>
      <c r="RPT67" s="53"/>
      <c r="RQG67" s="53"/>
      <c r="RQH67" s="53"/>
      <c r="RQJ67" s="53"/>
      <c r="RQW67" s="53"/>
      <c r="RQX67" s="53"/>
      <c r="RQZ67" s="53"/>
      <c r="RRM67" s="53"/>
      <c r="RRN67" s="53"/>
      <c r="RRP67" s="53"/>
      <c r="RSC67" s="53"/>
      <c r="RSD67" s="53"/>
      <c r="RSF67" s="53"/>
      <c r="RSS67" s="53"/>
      <c r="RST67" s="53"/>
      <c r="RSV67" s="53"/>
      <c r="RTI67" s="53"/>
      <c r="RTJ67" s="53"/>
      <c r="RTL67" s="53"/>
      <c r="RTY67" s="53"/>
      <c r="RTZ67" s="53"/>
      <c r="RUB67" s="53"/>
      <c r="RUO67" s="53"/>
      <c r="RUP67" s="53"/>
      <c r="RUR67" s="53"/>
      <c r="RVE67" s="53"/>
      <c r="RVF67" s="53"/>
      <c r="RVH67" s="53"/>
      <c r="RVU67" s="53"/>
      <c r="RVV67" s="53"/>
      <c r="RVX67" s="53"/>
      <c r="RWK67" s="53"/>
      <c r="RWL67" s="53"/>
      <c r="RWN67" s="53"/>
      <c r="RXA67" s="53"/>
      <c r="RXB67" s="53"/>
      <c r="RXD67" s="53"/>
      <c r="RXQ67" s="53"/>
      <c r="RXR67" s="53"/>
      <c r="RXT67" s="53"/>
      <c r="RYG67" s="53"/>
      <c r="RYH67" s="53"/>
      <c r="RYJ67" s="53"/>
      <c r="RYW67" s="53"/>
      <c r="RYX67" s="53"/>
      <c r="RYZ67" s="53"/>
      <c r="RZM67" s="53"/>
      <c r="RZN67" s="53"/>
      <c r="RZP67" s="53"/>
      <c r="SAC67" s="53"/>
      <c r="SAD67" s="53"/>
      <c r="SAF67" s="53"/>
      <c r="SAS67" s="53"/>
      <c r="SAT67" s="53"/>
      <c r="SAV67" s="53"/>
      <c r="SBI67" s="53"/>
      <c r="SBJ67" s="53"/>
      <c r="SBL67" s="53"/>
      <c r="SBY67" s="53"/>
      <c r="SBZ67" s="53"/>
      <c r="SCB67" s="53"/>
      <c r="SCO67" s="53"/>
      <c r="SCP67" s="53"/>
      <c r="SCR67" s="53"/>
      <c r="SDE67" s="53"/>
      <c r="SDF67" s="53"/>
      <c r="SDH67" s="53"/>
      <c r="SDU67" s="53"/>
      <c r="SDV67" s="53"/>
      <c r="SDX67" s="53"/>
      <c r="SEK67" s="53"/>
      <c r="SEL67" s="53"/>
      <c r="SEN67" s="53"/>
      <c r="SFA67" s="53"/>
      <c r="SFB67" s="53"/>
      <c r="SFD67" s="53"/>
      <c r="SFQ67" s="53"/>
      <c r="SFR67" s="53"/>
      <c r="SFT67" s="53"/>
      <c r="SGG67" s="53"/>
      <c r="SGH67" s="53"/>
      <c r="SGJ67" s="53"/>
      <c r="SGW67" s="53"/>
      <c r="SGX67" s="53"/>
      <c r="SGZ67" s="53"/>
      <c r="SHM67" s="53"/>
      <c r="SHN67" s="53"/>
      <c r="SHP67" s="53"/>
      <c r="SIC67" s="53"/>
      <c r="SID67" s="53"/>
      <c r="SIF67" s="53"/>
      <c r="SIS67" s="53"/>
      <c r="SIT67" s="53"/>
      <c r="SIV67" s="53"/>
      <c r="SJI67" s="53"/>
      <c r="SJJ67" s="53"/>
      <c r="SJL67" s="53"/>
      <c r="SJY67" s="53"/>
      <c r="SJZ67" s="53"/>
      <c r="SKB67" s="53"/>
      <c r="SKO67" s="53"/>
      <c r="SKP67" s="53"/>
      <c r="SKR67" s="53"/>
      <c r="SLE67" s="53"/>
      <c r="SLF67" s="53"/>
      <c r="SLH67" s="53"/>
      <c r="SLU67" s="53"/>
      <c r="SLV67" s="53"/>
      <c r="SLX67" s="53"/>
      <c r="SMK67" s="53"/>
      <c r="SML67" s="53"/>
      <c r="SMN67" s="53"/>
      <c r="SNA67" s="53"/>
      <c r="SNB67" s="53"/>
      <c r="SND67" s="53"/>
      <c r="SNQ67" s="53"/>
      <c r="SNR67" s="53"/>
      <c r="SNT67" s="53"/>
      <c r="SOG67" s="53"/>
      <c r="SOH67" s="53"/>
      <c r="SOJ67" s="53"/>
      <c r="SOW67" s="53"/>
      <c r="SOX67" s="53"/>
      <c r="SOZ67" s="53"/>
      <c r="SPM67" s="53"/>
      <c r="SPN67" s="53"/>
      <c r="SPP67" s="53"/>
      <c r="SQC67" s="53"/>
      <c r="SQD67" s="53"/>
      <c r="SQF67" s="53"/>
      <c r="SQS67" s="53"/>
      <c r="SQT67" s="53"/>
      <c r="SQV67" s="53"/>
      <c r="SRI67" s="53"/>
      <c r="SRJ67" s="53"/>
      <c r="SRL67" s="53"/>
      <c r="SRY67" s="53"/>
      <c r="SRZ67" s="53"/>
      <c r="SSB67" s="53"/>
      <c r="SSO67" s="53"/>
      <c r="SSP67" s="53"/>
      <c r="SSR67" s="53"/>
      <c r="STE67" s="53"/>
      <c r="STF67" s="53"/>
      <c r="STH67" s="53"/>
      <c r="STU67" s="53"/>
      <c r="STV67" s="53"/>
      <c r="STX67" s="53"/>
      <c r="SUK67" s="53"/>
      <c r="SUL67" s="53"/>
      <c r="SUN67" s="53"/>
      <c r="SVA67" s="53"/>
      <c r="SVB67" s="53"/>
      <c r="SVD67" s="53"/>
      <c r="SVQ67" s="53"/>
      <c r="SVR67" s="53"/>
      <c r="SVT67" s="53"/>
      <c r="SWG67" s="53"/>
      <c r="SWH67" s="53"/>
      <c r="SWJ67" s="53"/>
      <c r="SWW67" s="53"/>
      <c r="SWX67" s="53"/>
      <c r="SWZ67" s="53"/>
      <c r="SXM67" s="53"/>
      <c r="SXN67" s="53"/>
      <c r="SXP67" s="53"/>
      <c r="SYC67" s="53"/>
      <c r="SYD67" s="53"/>
      <c r="SYF67" s="53"/>
      <c r="SYS67" s="53"/>
      <c r="SYT67" s="53"/>
      <c r="SYV67" s="53"/>
      <c r="SZI67" s="53"/>
      <c r="SZJ67" s="53"/>
      <c r="SZL67" s="53"/>
      <c r="SZY67" s="53"/>
      <c r="SZZ67" s="53"/>
      <c r="TAB67" s="53"/>
      <c r="TAO67" s="53"/>
      <c r="TAP67" s="53"/>
      <c r="TAR67" s="53"/>
      <c r="TBE67" s="53"/>
      <c r="TBF67" s="53"/>
      <c r="TBH67" s="53"/>
      <c r="TBU67" s="53"/>
      <c r="TBV67" s="53"/>
      <c r="TBX67" s="53"/>
      <c r="TCK67" s="53"/>
      <c r="TCL67" s="53"/>
      <c r="TCN67" s="53"/>
      <c r="TDA67" s="53"/>
      <c r="TDB67" s="53"/>
      <c r="TDD67" s="53"/>
      <c r="TDQ67" s="53"/>
      <c r="TDR67" s="53"/>
      <c r="TDT67" s="53"/>
      <c r="TEG67" s="53"/>
      <c r="TEH67" s="53"/>
      <c r="TEJ67" s="53"/>
      <c r="TEW67" s="53"/>
      <c r="TEX67" s="53"/>
      <c r="TEZ67" s="53"/>
      <c r="TFM67" s="53"/>
      <c r="TFN67" s="53"/>
      <c r="TFP67" s="53"/>
      <c r="TGC67" s="53"/>
      <c r="TGD67" s="53"/>
      <c r="TGF67" s="53"/>
      <c r="TGS67" s="53"/>
      <c r="TGT67" s="53"/>
      <c r="TGV67" s="53"/>
      <c r="THI67" s="53"/>
      <c r="THJ67" s="53"/>
      <c r="THL67" s="53"/>
      <c r="THY67" s="53"/>
      <c r="THZ67" s="53"/>
      <c r="TIB67" s="53"/>
      <c r="TIO67" s="53"/>
      <c r="TIP67" s="53"/>
      <c r="TIR67" s="53"/>
      <c r="TJE67" s="53"/>
      <c r="TJF67" s="53"/>
      <c r="TJH67" s="53"/>
      <c r="TJU67" s="53"/>
      <c r="TJV67" s="53"/>
      <c r="TJX67" s="53"/>
      <c r="TKK67" s="53"/>
      <c r="TKL67" s="53"/>
      <c r="TKN67" s="53"/>
      <c r="TLA67" s="53"/>
      <c r="TLB67" s="53"/>
      <c r="TLD67" s="53"/>
      <c r="TLQ67" s="53"/>
      <c r="TLR67" s="53"/>
      <c r="TLT67" s="53"/>
      <c r="TMG67" s="53"/>
      <c r="TMH67" s="53"/>
      <c r="TMJ67" s="53"/>
      <c r="TMW67" s="53"/>
      <c r="TMX67" s="53"/>
      <c r="TMZ67" s="53"/>
      <c r="TNM67" s="53"/>
      <c r="TNN67" s="53"/>
      <c r="TNP67" s="53"/>
      <c r="TOC67" s="53"/>
      <c r="TOD67" s="53"/>
      <c r="TOF67" s="53"/>
      <c r="TOS67" s="53"/>
      <c r="TOT67" s="53"/>
      <c r="TOV67" s="53"/>
      <c r="TPI67" s="53"/>
      <c r="TPJ67" s="53"/>
      <c r="TPL67" s="53"/>
      <c r="TPY67" s="53"/>
      <c r="TPZ67" s="53"/>
      <c r="TQB67" s="53"/>
      <c r="TQO67" s="53"/>
      <c r="TQP67" s="53"/>
      <c r="TQR67" s="53"/>
      <c r="TRE67" s="53"/>
      <c r="TRF67" s="53"/>
      <c r="TRH67" s="53"/>
      <c r="TRU67" s="53"/>
      <c r="TRV67" s="53"/>
      <c r="TRX67" s="53"/>
      <c r="TSK67" s="53"/>
      <c r="TSL67" s="53"/>
      <c r="TSN67" s="53"/>
      <c r="TTA67" s="53"/>
      <c r="TTB67" s="53"/>
      <c r="TTD67" s="53"/>
      <c r="TTQ67" s="53"/>
      <c r="TTR67" s="53"/>
      <c r="TTT67" s="53"/>
      <c r="TUG67" s="53"/>
      <c r="TUH67" s="53"/>
      <c r="TUJ67" s="53"/>
      <c r="TUW67" s="53"/>
      <c r="TUX67" s="53"/>
      <c r="TUZ67" s="53"/>
      <c r="TVM67" s="53"/>
      <c r="TVN67" s="53"/>
      <c r="TVP67" s="53"/>
      <c r="TWC67" s="53"/>
      <c r="TWD67" s="53"/>
      <c r="TWF67" s="53"/>
      <c r="TWS67" s="53"/>
      <c r="TWT67" s="53"/>
      <c r="TWV67" s="53"/>
      <c r="TXI67" s="53"/>
      <c r="TXJ67" s="53"/>
      <c r="TXL67" s="53"/>
      <c r="TXY67" s="53"/>
      <c r="TXZ67" s="53"/>
      <c r="TYB67" s="53"/>
      <c r="TYO67" s="53"/>
      <c r="TYP67" s="53"/>
      <c r="TYR67" s="53"/>
      <c r="TZE67" s="53"/>
      <c r="TZF67" s="53"/>
      <c r="TZH67" s="53"/>
      <c r="TZU67" s="53"/>
      <c r="TZV67" s="53"/>
      <c r="TZX67" s="53"/>
      <c r="UAK67" s="53"/>
      <c r="UAL67" s="53"/>
      <c r="UAN67" s="53"/>
      <c r="UBA67" s="53"/>
      <c r="UBB67" s="53"/>
      <c r="UBD67" s="53"/>
      <c r="UBQ67" s="53"/>
      <c r="UBR67" s="53"/>
      <c r="UBT67" s="53"/>
      <c r="UCG67" s="53"/>
      <c r="UCH67" s="53"/>
      <c r="UCJ67" s="53"/>
      <c r="UCW67" s="53"/>
      <c r="UCX67" s="53"/>
      <c r="UCZ67" s="53"/>
      <c r="UDM67" s="53"/>
      <c r="UDN67" s="53"/>
      <c r="UDP67" s="53"/>
      <c r="UEC67" s="53"/>
      <c r="UED67" s="53"/>
      <c r="UEF67" s="53"/>
      <c r="UES67" s="53"/>
      <c r="UET67" s="53"/>
      <c r="UEV67" s="53"/>
      <c r="UFI67" s="53"/>
      <c r="UFJ67" s="53"/>
      <c r="UFL67" s="53"/>
      <c r="UFY67" s="53"/>
      <c r="UFZ67" s="53"/>
      <c r="UGB67" s="53"/>
      <c r="UGO67" s="53"/>
      <c r="UGP67" s="53"/>
      <c r="UGR67" s="53"/>
      <c r="UHE67" s="53"/>
      <c r="UHF67" s="53"/>
      <c r="UHH67" s="53"/>
      <c r="UHU67" s="53"/>
      <c r="UHV67" s="53"/>
      <c r="UHX67" s="53"/>
      <c r="UIK67" s="53"/>
      <c r="UIL67" s="53"/>
      <c r="UIN67" s="53"/>
      <c r="UJA67" s="53"/>
      <c r="UJB67" s="53"/>
      <c r="UJD67" s="53"/>
      <c r="UJQ67" s="53"/>
      <c r="UJR67" s="53"/>
      <c r="UJT67" s="53"/>
      <c r="UKG67" s="53"/>
      <c r="UKH67" s="53"/>
      <c r="UKJ67" s="53"/>
      <c r="UKW67" s="53"/>
      <c r="UKX67" s="53"/>
      <c r="UKZ67" s="53"/>
      <c r="ULM67" s="53"/>
      <c r="ULN67" s="53"/>
      <c r="ULP67" s="53"/>
      <c r="UMC67" s="53"/>
      <c r="UMD67" s="53"/>
      <c r="UMF67" s="53"/>
      <c r="UMS67" s="53"/>
      <c r="UMT67" s="53"/>
      <c r="UMV67" s="53"/>
      <c r="UNI67" s="53"/>
      <c r="UNJ67" s="53"/>
      <c r="UNL67" s="53"/>
      <c r="UNY67" s="53"/>
      <c r="UNZ67" s="53"/>
      <c r="UOB67" s="53"/>
      <c r="UOO67" s="53"/>
      <c r="UOP67" s="53"/>
      <c r="UOR67" s="53"/>
      <c r="UPE67" s="53"/>
      <c r="UPF67" s="53"/>
      <c r="UPH67" s="53"/>
      <c r="UPU67" s="53"/>
      <c r="UPV67" s="53"/>
      <c r="UPX67" s="53"/>
      <c r="UQK67" s="53"/>
      <c r="UQL67" s="53"/>
      <c r="UQN67" s="53"/>
      <c r="URA67" s="53"/>
      <c r="URB67" s="53"/>
      <c r="URD67" s="53"/>
      <c r="URQ67" s="53"/>
      <c r="URR67" s="53"/>
      <c r="URT67" s="53"/>
      <c r="USG67" s="53"/>
      <c r="USH67" s="53"/>
      <c r="USJ67" s="53"/>
      <c r="USW67" s="53"/>
      <c r="USX67" s="53"/>
      <c r="USZ67" s="53"/>
      <c r="UTM67" s="53"/>
      <c r="UTN67" s="53"/>
      <c r="UTP67" s="53"/>
      <c r="UUC67" s="53"/>
      <c r="UUD67" s="53"/>
      <c r="UUF67" s="53"/>
      <c r="UUS67" s="53"/>
      <c r="UUT67" s="53"/>
      <c r="UUV67" s="53"/>
      <c r="UVI67" s="53"/>
      <c r="UVJ67" s="53"/>
      <c r="UVL67" s="53"/>
      <c r="UVY67" s="53"/>
      <c r="UVZ67" s="53"/>
      <c r="UWB67" s="53"/>
      <c r="UWO67" s="53"/>
      <c r="UWP67" s="53"/>
      <c r="UWR67" s="53"/>
      <c r="UXE67" s="53"/>
      <c r="UXF67" s="53"/>
      <c r="UXH67" s="53"/>
      <c r="UXU67" s="53"/>
      <c r="UXV67" s="53"/>
      <c r="UXX67" s="53"/>
      <c r="UYK67" s="53"/>
      <c r="UYL67" s="53"/>
      <c r="UYN67" s="53"/>
      <c r="UZA67" s="53"/>
      <c r="UZB67" s="53"/>
      <c r="UZD67" s="53"/>
      <c r="UZQ67" s="53"/>
      <c r="UZR67" s="53"/>
      <c r="UZT67" s="53"/>
      <c r="VAG67" s="53"/>
      <c r="VAH67" s="53"/>
      <c r="VAJ67" s="53"/>
      <c r="VAW67" s="53"/>
      <c r="VAX67" s="53"/>
      <c r="VAZ67" s="53"/>
      <c r="VBM67" s="53"/>
      <c r="VBN67" s="53"/>
      <c r="VBP67" s="53"/>
      <c r="VCC67" s="53"/>
      <c r="VCD67" s="53"/>
      <c r="VCF67" s="53"/>
      <c r="VCS67" s="53"/>
      <c r="VCT67" s="53"/>
      <c r="VCV67" s="53"/>
      <c r="VDI67" s="53"/>
      <c r="VDJ67" s="53"/>
      <c r="VDL67" s="53"/>
      <c r="VDY67" s="53"/>
      <c r="VDZ67" s="53"/>
      <c r="VEB67" s="53"/>
      <c r="VEO67" s="53"/>
      <c r="VEP67" s="53"/>
      <c r="VER67" s="53"/>
      <c r="VFE67" s="53"/>
      <c r="VFF67" s="53"/>
      <c r="VFH67" s="53"/>
      <c r="VFU67" s="53"/>
      <c r="VFV67" s="53"/>
      <c r="VFX67" s="53"/>
      <c r="VGK67" s="53"/>
      <c r="VGL67" s="53"/>
      <c r="VGN67" s="53"/>
      <c r="VHA67" s="53"/>
      <c r="VHB67" s="53"/>
      <c r="VHD67" s="53"/>
      <c r="VHQ67" s="53"/>
      <c r="VHR67" s="53"/>
      <c r="VHT67" s="53"/>
      <c r="VIG67" s="53"/>
      <c r="VIH67" s="53"/>
      <c r="VIJ67" s="53"/>
      <c r="VIW67" s="53"/>
      <c r="VIX67" s="53"/>
      <c r="VIZ67" s="53"/>
      <c r="VJM67" s="53"/>
      <c r="VJN67" s="53"/>
      <c r="VJP67" s="53"/>
      <c r="VKC67" s="53"/>
      <c r="VKD67" s="53"/>
      <c r="VKF67" s="53"/>
      <c r="VKS67" s="53"/>
      <c r="VKT67" s="53"/>
      <c r="VKV67" s="53"/>
      <c r="VLI67" s="53"/>
      <c r="VLJ67" s="53"/>
      <c r="VLL67" s="53"/>
      <c r="VLY67" s="53"/>
      <c r="VLZ67" s="53"/>
      <c r="VMB67" s="53"/>
      <c r="VMO67" s="53"/>
      <c r="VMP67" s="53"/>
      <c r="VMR67" s="53"/>
      <c r="VNE67" s="53"/>
      <c r="VNF67" s="53"/>
      <c r="VNH67" s="53"/>
      <c r="VNU67" s="53"/>
      <c r="VNV67" s="53"/>
      <c r="VNX67" s="53"/>
      <c r="VOK67" s="53"/>
      <c r="VOL67" s="53"/>
      <c r="VON67" s="53"/>
      <c r="VPA67" s="53"/>
      <c r="VPB67" s="53"/>
      <c r="VPD67" s="53"/>
      <c r="VPQ67" s="53"/>
      <c r="VPR67" s="53"/>
      <c r="VPT67" s="53"/>
      <c r="VQG67" s="53"/>
      <c r="VQH67" s="53"/>
      <c r="VQJ67" s="53"/>
      <c r="VQW67" s="53"/>
      <c r="VQX67" s="53"/>
      <c r="VQZ67" s="53"/>
      <c r="VRM67" s="53"/>
      <c r="VRN67" s="53"/>
      <c r="VRP67" s="53"/>
      <c r="VSC67" s="53"/>
      <c r="VSD67" s="53"/>
      <c r="VSF67" s="53"/>
      <c r="VSS67" s="53"/>
      <c r="VST67" s="53"/>
      <c r="VSV67" s="53"/>
      <c r="VTI67" s="53"/>
      <c r="VTJ67" s="53"/>
      <c r="VTL67" s="53"/>
      <c r="VTY67" s="53"/>
      <c r="VTZ67" s="53"/>
      <c r="VUB67" s="53"/>
      <c r="VUO67" s="53"/>
      <c r="VUP67" s="53"/>
      <c r="VUR67" s="53"/>
      <c r="VVE67" s="53"/>
      <c r="VVF67" s="53"/>
      <c r="VVH67" s="53"/>
      <c r="VVU67" s="53"/>
      <c r="VVV67" s="53"/>
      <c r="VVX67" s="53"/>
      <c r="VWK67" s="53"/>
      <c r="VWL67" s="53"/>
      <c r="VWN67" s="53"/>
      <c r="VXA67" s="53"/>
      <c r="VXB67" s="53"/>
      <c r="VXD67" s="53"/>
      <c r="VXQ67" s="53"/>
      <c r="VXR67" s="53"/>
      <c r="VXT67" s="53"/>
      <c r="VYG67" s="53"/>
      <c r="VYH67" s="53"/>
      <c r="VYJ67" s="53"/>
      <c r="VYW67" s="53"/>
      <c r="VYX67" s="53"/>
      <c r="VYZ67" s="53"/>
      <c r="VZM67" s="53"/>
      <c r="VZN67" s="53"/>
      <c r="VZP67" s="53"/>
      <c r="WAC67" s="53"/>
      <c r="WAD67" s="53"/>
      <c r="WAF67" s="53"/>
      <c r="WAS67" s="53"/>
      <c r="WAT67" s="53"/>
      <c r="WAV67" s="53"/>
      <c r="WBI67" s="53"/>
      <c r="WBJ67" s="53"/>
      <c r="WBL67" s="53"/>
      <c r="WBY67" s="53"/>
      <c r="WBZ67" s="53"/>
      <c r="WCB67" s="53"/>
      <c r="WCO67" s="53"/>
      <c r="WCP67" s="53"/>
      <c r="WCR67" s="53"/>
      <c r="WDE67" s="53"/>
      <c r="WDF67" s="53"/>
      <c r="WDH67" s="53"/>
      <c r="WDU67" s="53"/>
      <c r="WDV67" s="53"/>
      <c r="WDX67" s="53"/>
      <c r="WEK67" s="53"/>
      <c r="WEL67" s="53"/>
      <c r="WEN67" s="53"/>
      <c r="WFA67" s="53"/>
      <c r="WFB67" s="53"/>
      <c r="WFD67" s="53"/>
      <c r="WFQ67" s="53"/>
      <c r="WFR67" s="53"/>
      <c r="WFT67" s="53"/>
      <c r="WGG67" s="53"/>
      <c r="WGH67" s="53"/>
      <c r="WGJ67" s="53"/>
      <c r="WGW67" s="53"/>
      <c r="WGX67" s="53"/>
      <c r="WGZ67" s="53"/>
      <c r="WHM67" s="53"/>
      <c r="WHN67" s="53"/>
      <c r="WHP67" s="53"/>
      <c r="WIC67" s="53"/>
      <c r="WID67" s="53"/>
      <c r="WIF67" s="53"/>
      <c r="WIS67" s="53"/>
      <c r="WIT67" s="53"/>
      <c r="WIV67" s="53"/>
      <c r="WJI67" s="53"/>
      <c r="WJJ67" s="53"/>
      <c r="WJL67" s="53"/>
      <c r="WJY67" s="53"/>
      <c r="WJZ67" s="53"/>
      <c r="WKB67" s="53"/>
      <c r="WKO67" s="53"/>
      <c r="WKP67" s="53"/>
      <c r="WKR67" s="53"/>
      <c r="WLE67" s="53"/>
      <c r="WLF67" s="53"/>
      <c r="WLH67" s="53"/>
      <c r="WLU67" s="53"/>
      <c r="WLV67" s="53"/>
      <c r="WLX67" s="53"/>
      <c r="WMK67" s="53"/>
      <c r="WML67" s="53"/>
      <c r="WMN67" s="53"/>
      <c r="WNA67" s="53"/>
      <c r="WNB67" s="53"/>
      <c r="WND67" s="53"/>
      <c r="WNQ67" s="53"/>
      <c r="WNR67" s="53"/>
      <c r="WNT67" s="53"/>
      <c r="WOG67" s="53"/>
      <c r="WOH67" s="53"/>
      <c r="WOJ67" s="53"/>
      <c r="WOW67" s="53"/>
      <c r="WOX67" s="53"/>
      <c r="WOZ67" s="53"/>
      <c r="WPM67" s="53"/>
      <c r="WPN67" s="53"/>
      <c r="WPP67" s="53"/>
      <c r="WQC67" s="53"/>
      <c r="WQD67" s="53"/>
      <c r="WQF67" s="53"/>
      <c r="WQS67" s="53"/>
      <c r="WQT67" s="53"/>
      <c r="WQV67" s="53"/>
      <c r="WRI67" s="53"/>
      <c r="WRJ67" s="53"/>
      <c r="WRL67" s="53"/>
      <c r="WRY67" s="53"/>
      <c r="WRZ67" s="53"/>
      <c r="WSB67" s="53"/>
      <c r="WSO67" s="53"/>
      <c r="WSP67" s="53"/>
      <c r="WSR67" s="53"/>
      <c r="WTE67" s="53"/>
      <c r="WTF67" s="53"/>
      <c r="WTH67" s="53"/>
      <c r="WTU67" s="53"/>
      <c r="WTV67" s="53"/>
      <c r="WTX67" s="53"/>
      <c r="WUK67" s="53"/>
      <c r="WUL67" s="53"/>
      <c r="WUN67" s="53"/>
      <c r="WVA67" s="53"/>
      <c r="WVB67" s="53"/>
      <c r="WVD67" s="53"/>
      <c r="WVQ67" s="53"/>
      <c r="WVR67" s="53"/>
      <c r="WVT67" s="53"/>
      <c r="WWG67" s="53"/>
      <c r="WWH67" s="53"/>
      <c r="WWJ67" s="53"/>
      <c r="WWW67" s="53"/>
      <c r="WWX67" s="53"/>
      <c r="WWZ67" s="53"/>
      <c r="WXM67" s="53"/>
      <c r="WXN67" s="53"/>
      <c r="WXP67" s="53"/>
      <c r="WYC67" s="53"/>
      <c r="WYD67" s="53"/>
      <c r="WYF67" s="53"/>
      <c r="WYS67" s="53"/>
      <c r="WYT67" s="53"/>
      <c r="WYV67" s="53"/>
      <c r="WZI67" s="53"/>
      <c r="WZJ67" s="53"/>
      <c r="WZL67" s="53"/>
      <c r="WZY67" s="53"/>
      <c r="WZZ67" s="53"/>
      <c r="XAB67" s="53"/>
      <c r="XAO67" s="53"/>
      <c r="XAP67" s="53"/>
      <c r="XAR67" s="53"/>
      <c r="XBE67" s="53"/>
      <c r="XBF67" s="53"/>
      <c r="XBH67" s="53"/>
      <c r="XBU67" s="53"/>
      <c r="XBV67" s="53"/>
      <c r="XBX67" s="53"/>
      <c r="XCK67" s="53"/>
      <c r="XCL67" s="53"/>
      <c r="XCN67" s="53"/>
      <c r="XDA67" s="53"/>
      <c r="XDB67" s="53"/>
      <c r="XDD67" s="53"/>
      <c r="XDQ67" s="53"/>
      <c r="XDR67" s="53"/>
      <c r="XDT67" s="53"/>
      <c r="XEG67" s="53"/>
      <c r="XEH67" s="53"/>
      <c r="XEJ67" s="53"/>
    </row>
    <row r="68" spans="41:1020 1033:2044 2057:3068 3081:4092 4105:5116 5129:6140 6153:7164 7177:8188 8201:9212 9225:10236 10249:11260 11273:12284 12297:13308 13321:14332 14345:15356 15369:16364" x14ac:dyDescent="0.2">
      <c r="AO68" s="53"/>
      <c r="AP68" s="53"/>
      <c r="AR68" s="53"/>
      <c r="BE68" s="53"/>
      <c r="BF68" s="53"/>
      <c r="BH68" s="53"/>
      <c r="BU68" s="53"/>
      <c r="BV68" s="53"/>
      <c r="BX68" s="53"/>
      <c r="CK68" s="53"/>
      <c r="CL68" s="53"/>
      <c r="CN68" s="53"/>
      <c r="DA68" s="53"/>
      <c r="DB68" s="53"/>
      <c r="DD68" s="53"/>
      <c r="DQ68" s="53"/>
      <c r="DR68" s="53"/>
      <c r="DT68" s="53"/>
      <c r="EG68" s="53"/>
      <c r="EH68" s="53"/>
      <c r="EJ68" s="53"/>
      <c r="EW68" s="53"/>
      <c r="EX68" s="53"/>
      <c r="EZ68" s="53"/>
      <c r="FM68" s="53"/>
      <c r="FN68" s="53"/>
      <c r="FP68" s="53"/>
      <c r="GC68" s="53"/>
      <c r="GD68" s="53"/>
      <c r="GF68" s="53"/>
      <c r="GS68" s="53"/>
      <c r="GT68" s="53"/>
      <c r="GV68" s="53"/>
      <c r="HI68" s="53"/>
      <c r="HJ68" s="53"/>
      <c r="HL68" s="53"/>
      <c r="HY68" s="53"/>
      <c r="HZ68" s="53"/>
      <c r="IB68" s="53"/>
      <c r="IO68" s="53"/>
      <c r="IP68" s="53"/>
      <c r="IR68" s="53"/>
      <c r="JE68" s="53"/>
      <c r="JF68" s="53"/>
      <c r="JH68" s="53"/>
      <c r="JU68" s="53"/>
      <c r="JV68" s="53"/>
      <c r="JX68" s="53"/>
      <c r="KK68" s="53"/>
      <c r="KL68" s="53"/>
      <c r="KN68" s="53"/>
      <c r="LA68" s="53"/>
      <c r="LB68" s="53"/>
      <c r="LD68" s="53"/>
      <c r="LQ68" s="53"/>
      <c r="LR68" s="53"/>
      <c r="LT68" s="53"/>
      <c r="MG68" s="53"/>
      <c r="MH68" s="53"/>
      <c r="MJ68" s="53"/>
      <c r="MW68" s="53"/>
      <c r="MX68" s="53"/>
      <c r="MZ68" s="53"/>
      <c r="NM68" s="53"/>
      <c r="NN68" s="53"/>
      <c r="NP68" s="53"/>
      <c r="OC68" s="53"/>
      <c r="OD68" s="53"/>
      <c r="OF68" s="53"/>
      <c r="OS68" s="53"/>
      <c r="OT68" s="53"/>
      <c r="OV68" s="53"/>
      <c r="PI68" s="53"/>
      <c r="PJ68" s="53"/>
      <c r="PL68" s="53"/>
      <c r="PY68" s="53"/>
      <c r="PZ68" s="53"/>
      <c r="QB68" s="53"/>
      <c r="QO68" s="53"/>
      <c r="QP68" s="53"/>
      <c r="QR68" s="53"/>
      <c r="RE68" s="53"/>
      <c r="RF68" s="53"/>
      <c r="RH68" s="53"/>
      <c r="RU68" s="53"/>
      <c r="RV68" s="53"/>
      <c r="RX68" s="53"/>
      <c r="SK68" s="53"/>
      <c r="SL68" s="53"/>
      <c r="SN68" s="53"/>
      <c r="TA68" s="53"/>
      <c r="TB68" s="53"/>
      <c r="TD68" s="53"/>
      <c r="TQ68" s="53"/>
      <c r="TR68" s="53"/>
      <c r="TT68" s="53"/>
      <c r="UG68" s="53"/>
      <c r="UH68" s="53"/>
      <c r="UJ68" s="53"/>
      <c r="UW68" s="53"/>
      <c r="UX68" s="53"/>
      <c r="UZ68" s="53"/>
      <c r="VM68" s="53"/>
      <c r="VN68" s="53"/>
      <c r="VP68" s="53"/>
      <c r="WC68" s="53"/>
      <c r="WD68" s="53"/>
      <c r="WF68" s="53"/>
      <c r="WS68" s="53"/>
      <c r="WT68" s="53"/>
      <c r="WV68" s="53"/>
      <c r="XI68" s="53"/>
      <c r="XJ68" s="53"/>
      <c r="XL68" s="53"/>
      <c r="XY68" s="53"/>
      <c r="XZ68" s="53"/>
      <c r="YB68" s="53"/>
      <c r="YO68" s="53"/>
      <c r="YP68" s="53"/>
      <c r="YR68" s="53"/>
      <c r="ZE68" s="53"/>
      <c r="ZF68" s="53"/>
      <c r="ZH68" s="53"/>
      <c r="ZU68" s="53"/>
      <c r="ZV68" s="53"/>
      <c r="ZX68" s="53"/>
      <c r="AAK68" s="53"/>
      <c r="AAL68" s="53"/>
      <c r="AAN68" s="53"/>
      <c r="ABA68" s="53"/>
      <c r="ABB68" s="53"/>
      <c r="ABD68" s="53"/>
      <c r="ABQ68" s="53"/>
      <c r="ABR68" s="53"/>
      <c r="ABT68" s="53"/>
      <c r="ACG68" s="53"/>
      <c r="ACH68" s="53"/>
      <c r="ACJ68" s="53"/>
      <c r="ACW68" s="53"/>
      <c r="ACX68" s="53"/>
      <c r="ACZ68" s="53"/>
      <c r="ADM68" s="53"/>
      <c r="ADN68" s="53"/>
      <c r="ADP68" s="53"/>
      <c r="AEC68" s="53"/>
      <c r="AED68" s="53"/>
      <c r="AEF68" s="53"/>
      <c r="AES68" s="53"/>
      <c r="AET68" s="53"/>
      <c r="AEV68" s="53"/>
      <c r="AFI68" s="53"/>
      <c r="AFJ68" s="53"/>
      <c r="AFL68" s="53"/>
      <c r="AFY68" s="53"/>
      <c r="AFZ68" s="53"/>
      <c r="AGB68" s="53"/>
      <c r="AGO68" s="53"/>
      <c r="AGP68" s="53"/>
      <c r="AGR68" s="53"/>
      <c r="AHE68" s="53"/>
      <c r="AHF68" s="53"/>
      <c r="AHH68" s="53"/>
      <c r="AHU68" s="53"/>
      <c r="AHV68" s="53"/>
      <c r="AHX68" s="53"/>
      <c r="AIK68" s="53"/>
      <c r="AIL68" s="53"/>
      <c r="AIN68" s="53"/>
      <c r="AJA68" s="53"/>
      <c r="AJB68" s="53"/>
      <c r="AJD68" s="53"/>
      <c r="AJQ68" s="53"/>
      <c r="AJR68" s="53"/>
      <c r="AJT68" s="53"/>
      <c r="AKG68" s="53"/>
      <c r="AKH68" s="53"/>
      <c r="AKJ68" s="53"/>
      <c r="AKW68" s="53"/>
      <c r="AKX68" s="53"/>
      <c r="AKZ68" s="53"/>
      <c r="ALM68" s="53"/>
      <c r="ALN68" s="53"/>
      <c r="ALP68" s="53"/>
      <c r="AMC68" s="53"/>
      <c r="AMD68" s="53"/>
      <c r="AMF68" s="53"/>
      <c r="AMS68" s="53"/>
      <c r="AMT68" s="53"/>
      <c r="AMV68" s="53"/>
      <c r="ANI68" s="53"/>
      <c r="ANJ68" s="53"/>
      <c r="ANL68" s="53"/>
      <c r="ANY68" s="53"/>
      <c r="ANZ68" s="53"/>
      <c r="AOB68" s="53"/>
      <c r="AOO68" s="53"/>
      <c r="AOP68" s="53"/>
      <c r="AOR68" s="53"/>
      <c r="APE68" s="53"/>
      <c r="APF68" s="53"/>
      <c r="APH68" s="53"/>
      <c r="APU68" s="53"/>
      <c r="APV68" s="53"/>
      <c r="APX68" s="53"/>
      <c r="AQK68" s="53"/>
      <c r="AQL68" s="53"/>
      <c r="AQN68" s="53"/>
      <c r="ARA68" s="53"/>
      <c r="ARB68" s="53"/>
      <c r="ARD68" s="53"/>
      <c r="ARQ68" s="53"/>
      <c r="ARR68" s="53"/>
      <c r="ART68" s="53"/>
      <c r="ASG68" s="53"/>
      <c r="ASH68" s="53"/>
      <c r="ASJ68" s="53"/>
      <c r="ASW68" s="53"/>
      <c r="ASX68" s="53"/>
      <c r="ASZ68" s="53"/>
      <c r="ATM68" s="53"/>
      <c r="ATN68" s="53"/>
      <c r="ATP68" s="53"/>
      <c r="AUC68" s="53"/>
      <c r="AUD68" s="53"/>
      <c r="AUF68" s="53"/>
      <c r="AUS68" s="53"/>
      <c r="AUT68" s="53"/>
      <c r="AUV68" s="53"/>
      <c r="AVI68" s="53"/>
      <c r="AVJ68" s="53"/>
      <c r="AVL68" s="53"/>
      <c r="AVY68" s="53"/>
      <c r="AVZ68" s="53"/>
      <c r="AWB68" s="53"/>
      <c r="AWO68" s="53"/>
      <c r="AWP68" s="53"/>
      <c r="AWR68" s="53"/>
      <c r="AXE68" s="53"/>
      <c r="AXF68" s="53"/>
      <c r="AXH68" s="53"/>
      <c r="AXU68" s="53"/>
      <c r="AXV68" s="53"/>
      <c r="AXX68" s="53"/>
      <c r="AYK68" s="53"/>
      <c r="AYL68" s="53"/>
      <c r="AYN68" s="53"/>
      <c r="AZA68" s="53"/>
      <c r="AZB68" s="53"/>
      <c r="AZD68" s="53"/>
      <c r="AZQ68" s="53"/>
      <c r="AZR68" s="53"/>
      <c r="AZT68" s="53"/>
      <c r="BAG68" s="53"/>
      <c r="BAH68" s="53"/>
      <c r="BAJ68" s="53"/>
      <c r="BAW68" s="53"/>
      <c r="BAX68" s="53"/>
      <c r="BAZ68" s="53"/>
      <c r="BBM68" s="53"/>
      <c r="BBN68" s="53"/>
      <c r="BBP68" s="53"/>
      <c r="BCC68" s="53"/>
      <c r="BCD68" s="53"/>
      <c r="BCF68" s="53"/>
      <c r="BCS68" s="53"/>
      <c r="BCT68" s="53"/>
      <c r="BCV68" s="53"/>
      <c r="BDI68" s="53"/>
      <c r="BDJ68" s="53"/>
      <c r="BDL68" s="53"/>
      <c r="BDY68" s="53"/>
      <c r="BDZ68" s="53"/>
      <c r="BEB68" s="53"/>
      <c r="BEO68" s="53"/>
      <c r="BEP68" s="53"/>
      <c r="BER68" s="53"/>
      <c r="BFE68" s="53"/>
      <c r="BFF68" s="53"/>
      <c r="BFH68" s="53"/>
      <c r="BFU68" s="53"/>
      <c r="BFV68" s="53"/>
      <c r="BFX68" s="53"/>
      <c r="BGK68" s="53"/>
      <c r="BGL68" s="53"/>
      <c r="BGN68" s="53"/>
      <c r="BHA68" s="53"/>
      <c r="BHB68" s="53"/>
      <c r="BHD68" s="53"/>
      <c r="BHQ68" s="53"/>
      <c r="BHR68" s="53"/>
      <c r="BHT68" s="53"/>
      <c r="BIG68" s="53"/>
      <c r="BIH68" s="53"/>
      <c r="BIJ68" s="53"/>
      <c r="BIW68" s="53"/>
      <c r="BIX68" s="53"/>
      <c r="BIZ68" s="53"/>
      <c r="BJM68" s="53"/>
      <c r="BJN68" s="53"/>
      <c r="BJP68" s="53"/>
      <c r="BKC68" s="53"/>
      <c r="BKD68" s="53"/>
      <c r="BKF68" s="53"/>
      <c r="BKS68" s="53"/>
      <c r="BKT68" s="53"/>
      <c r="BKV68" s="53"/>
      <c r="BLI68" s="53"/>
      <c r="BLJ68" s="53"/>
      <c r="BLL68" s="53"/>
      <c r="BLY68" s="53"/>
      <c r="BLZ68" s="53"/>
      <c r="BMB68" s="53"/>
      <c r="BMO68" s="53"/>
      <c r="BMP68" s="53"/>
      <c r="BMR68" s="53"/>
      <c r="BNE68" s="53"/>
      <c r="BNF68" s="53"/>
      <c r="BNH68" s="53"/>
      <c r="BNU68" s="53"/>
      <c r="BNV68" s="53"/>
      <c r="BNX68" s="53"/>
      <c r="BOK68" s="53"/>
      <c r="BOL68" s="53"/>
      <c r="BON68" s="53"/>
      <c r="BPA68" s="53"/>
      <c r="BPB68" s="53"/>
      <c r="BPD68" s="53"/>
      <c r="BPQ68" s="53"/>
      <c r="BPR68" s="53"/>
      <c r="BPT68" s="53"/>
      <c r="BQG68" s="53"/>
      <c r="BQH68" s="53"/>
      <c r="BQJ68" s="53"/>
      <c r="BQW68" s="53"/>
      <c r="BQX68" s="53"/>
      <c r="BQZ68" s="53"/>
      <c r="BRM68" s="53"/>
      <c r="BRN68" s="53"/>
      <c r="BRP68" s="53"/>
      <c r="BSC68" s="53"/>
      <c r="BSD68" s="53"/>
      <c r="BSF68" s="53"/>
      <c r="BSS68" s="53"/>
      <c r="BST68" s="53"/>
      <c r="BSV68" s="53"/>
      <c r="BTI68" s="53"/>
      <c r="BTJ68" s="53"/>
      <c r="BTL68" s="53"/>
      <c r="BTY68" s="53"/>
      <c r="BTZ68" s="53"/>
      <c r="BUB68" s="53"/>
      <c r="BUO68" s="53"/>
      <c r="BUP68" s="53"/>
      <c r="BUR68" s="53"/>
      <c r="BVE68" s="53"/>
      <c r="BVF68" s="53"/>
      <c r="BVH68" s="53"/>
      <c r="BVU68" s="53"/>
      <c r="BVV68" s="53"/>
      <c r="BVX68" s="53"/>
      <c r="BWK68" s="53"/>
      <c r="BWL68" s="53"/>
      <c r="BWN68" s="53"/>
      <c r="BXA68" s="53"/>
      <c r="BXB68" s="53"/>
      <c r="BXD68" s="53"/>
      <c r="BXQ68" s="53"/>
      <c r="BXR68" s="53"/>
      <c r="BXT68" s="53"/>
      <c r="BYG68" s="53"/>
      <c r="BYH68" s="53"/>
      <c r="BYJ68" s="53"/>
      <c r="BYW68" s="53"/>
      <c r="BYX68" s="53"/>
      <c r="BYZ68" s="53"/>
      <c r="BZM68" s="53"/>
      <c r="BZN68" s="53"/>
      <c r="BZP68" s="53"/>
      <c r="CAC68" s="53"/>
      <c r="CAD68" s="53"/>
      <c r="CAF68" s="53"/>
      <c r="CAS68" s="53"/>
      <c r="CAT68" s="53"/>
      <c r="CAV68" s="53"/>
      <c r="CBI68" s="53"/>
      <c r="CBJ68" s="53"/>
      <c r="CBL68" s="53"/>
      <c r="CBY68" s="53"/>
      <c r="CBZ68" s="53"/>
      <c r="CCB68" s="53"/>
      <c r="CCO68" s="53"/>
      <c r="CCP68" s="53"/>
      <c r="CCR68" s="53"/>
      <c r="CDE68" s="53"/>
      <c r="CDF68" s="53"/>
      <c r="CDH68" s="53"/>
      <c r="CDU68" s="53"/>
      <c r="CDV68" s="53"/>
      <c r="CDX68" s="53"/>
      <c r="CEK68" s="53"/>
      <c r="CEL68" s="53"/>
      <c r="CEN68" s="53"/>
      <c r="CFA68" s="53"/>
      <c r="CFB68" s="53"/>
      <c r="CFD68" s="53"/>
      <c r="CFQ68" s="53"/>
      <c r="CFR68" s="53"/>
      <c r="CFT68" s="53"/>
      <c r="CGG68" s="53"/>
      <c r="CGH68" s="53"/>
      <c r="CGJ68" s="53"/>
      <c r="CGW68" s="53"/>
      <c r="CGX68" s="53"/>
      <c r="CGZ68" s="53"/>
      <c r="CHM68" s="53"/>
      <c r="CHN68" s="53"/>
      <c r="CHP68" s="53"/>
      <c r="CIC68" s="53"/>
      <c r="CID68" s="53"/>
      <c r="CIF68" s="53"/>
      <c r="CIS68" s="53"/>
      <c r="CIT68" s="53"/>
      <c r="CIV68" s="53"/>
      <c r="CJI68" s="53"/>
      <c r="CJJ68" s="53"/>
      <c r="CJL68" s="53"/>
      <c r="CJY68" s="53"/>
      <c r="CJZ68" s="53"/>
      <c r="CKB68" s="53"/>
      <c r="CKO68" s="53"/>
      <c r="CKP68" s="53"/>
      <c r="CKR68" s="53"/>
      <c r="CLE68" s="53"/>
      <c r="CLF68" s="53"/>
      <c r="CLH68" s="53"/>
      <c r="CLU68" s="53"/>
      <c r="CLV68" s="53"/>
      <c r="CLX68" s="53"/>
      <c r="CMK68" s="53"/>
      <c r="CML68" s="53"/>
      <c r="CMN68" s="53"/>
      <c r="CNA68" s="53"/>
      <c r="CNB68" s="53"/>
      <c r="CND68" s="53"/>
      <c r="CNQ68" s="53"/>
      <c r="CNR68" s="53"/>
      <c r="CNT68" s="53"/>
      <c r="COG68" s="53"/>
      <c r="COH68" s="53"/>
      <c r="COJ68" s="53"/>
      <c r="COW68" s="53"/>
      <c r="COX68" s="53"/>
      <c r="COZ68" s="53"/>
      <c r="CPM68" s="53"/>
      <c r="CPN68" s="53"/>
      <c r="CPP68" s="53"/>
      <c r="CQC68" s="53"/>
      <c r="CQD68" s="53"/>
      <c r="CQF68" s="53"/>
      <c r="CQS68" s="53"/>
      <c r="CQT68" s="53"/>
      <c r="CQV68" s="53"/>
      <c r="CRI68" s="53"/>
      <c r="CRJ68" s="53"/>
      <c r="CRL68" s="53"/>
      <c r="CRY68" s="53"/>
      <c r="CRZ68" s="53"/>
      <c r="CSB68" s="53"/>
      <c r="CSO68" s="53"/>
      <c r="CSP68" s="53"/>
      <c r="CSR68" s="53"/>
      <c r="CTE68" s="53"/>
      <c r="CTF68" s="53"/>
      <c r="CTH68" s="53"/>
      <c r="CTU68" s="53"/>
      <c r="CTV68" s="53"/>
      <c r="CTX68" s="53"/>
      <c r="CUK68" s="53"/>
      <c r="CUL68" s="53"/>
      <c r="CUN68" s="53"/>
      <c r="CVA68" s="53"/>
      <c r="CVB68" s="53"/>
      <c r="CVD68" s="53"/>
      <c r="CVQ68" s="53"/>
      <c r="CVR68" s="53"/>
      <c r="CVT68" s="53"/>
      <c r="CWG68" s="53"/>
      <c r="CWH68" s="53"/>
      <c r="CWJ68" s="53"/>
      <c r="CWW68" s="53"/>
      <c r="CWX68" s="53"/>
      <c r="CWZ68" s="53"/>
      <c r="CXM68" s="53"/>
      <c r="CXN68" s="53"/>
      <c r="CXP68" s="53"/>
      <c r="CYC68" s="53"/>
      <c r="CYD68" s="53"/>
      <c r="CYF68" s="53"/>
      <c r="CYS68" s="53"/>
      <c r="CYT68" s="53"/>
      <c r="CYV68" s="53"/>
      <c r="CZI68" s="53"/>
      <c r="CZJ68" s="53"/>
      <c r="CZL68" s="53"/>
      <c r="CZY68" s="53"/>
      <c r="CZZ68" s="53"/>
      <c r="DAB68" s="53"/>
      <c r="DAO68" s="53"/>
      <c r="DAP68" s="53"/>
      <c r="DAR68" s="53"/>
      <c r="DBE68" s="53"/>
      <c r="DBF68" s="53"/>
      <c r="DBH68" s="53"/>
      <c r="DBU68" s="53"/>
      <c r="DBV68" s="53"/>
      <c r="DBX68" s="53"/>
      <c r="DCK68" s="53"/>
      <c r="DCL68" s="53"/>
      <c r="DCN68" s="53"/>
      <c r="DDA68" s="53"/>
      <c r="DDB68" s="53"/>
      <c r="DDD68" s="53"/>
      <c r="DDQ68" s="53"/>
      <c r="DDR68" s="53"/>
      <c r="DDT68" s="53"/>
      <c r="DEG68" s="53"/>
      <c r="DEH68" s="53"/>
      <c r="DEJ68" s="53"/>
      <c r="DEW68" s="53"/>
      <c r="DEX68" s="53"/>
      <c r="DEZ68" s="53"/>
      <c r="DFM68" s="53"/>
      <c r="DFN68" s="53"/>
      <c r="DFP68" s="53"/>
      <c r="DGC68" s="53"/>
      <c r="DGD68" s="53"/>
      <c r="DGF68" s="53"/>
      <c r="DGS68" s="53"/>
      <c r="DGT68" s="53"/>
      <c r="DGV68" s="53"/>
      <c r="DHI68" s="53"/>
      <c r="DHJ68" s="53"/>
      <c r="DHL68" s="53"/>
      <c r="DHY68" s="53"/>
      <c r="DHZ68" s="53"/>
      <c r="DIB68" s="53"/>
      <c r="DIO68" s="53"/>
      <c r="DIP68" s="53"/>
      <c r="DIR68" s="53"/>
      <c r="DJE68" s="53"/>
      <c r="DJF68" s="53"/>
      <c r="DJH68" s="53"/>
      <c r="DJU68" s="53"/>
      <c r="DJV68" s="53"/>
      <c r="DJX68" s="53"/>
      <c r="DKK68" s="53"/>
      <c r="DKL68" s="53"/>
      <c r="DKN68" s="53"/>
      <c r="DLA68" s="53"/>
      <c r="DLB68" s="53"/>
      <c r="DLD68" s="53"/>
      <c r="DLQ68" s="53"/>
      <c r="DLR68" s="53"/>
      <c r="DLT68" s="53"/>
      <c r="DMG68" s="53"/>
      <c r="DMH68" s="53"/>
      <c r="DMJ68" s="53"/>
      <c r="DMW68" s="53"/>
      <c r="DMX68" s="53"/>
      <c r="DMZ68" s="53"/>
      <c r="DNM68" s="53"/>
      <c r="DNN68" s="53"/>
      <c r="DNP68" s="53"/>
      <c r="DOC68" s="53"/>
      <c r="DOD68" s="53"/>
      <c r="DOF68" s="53"/>
      <c r="DOS68" s="53"/>
      <c r="DOT68" s="53"/>
      <c r="DOV68" s="53"/>
      <c r="DPI68" s="53"/>
      <c r="DPJ68" s="53"/>
      <c r="DPL68" s="53"/>
      <c r="DPY68" s="53"/>
      <c r="DPZ68" s="53"/>
      <c r="DQB68" s="53"/>
      <c r="DQO68" s="53"/>
      <c r="DQP68" s="53"/>
      <c r="DQR68" s="53"/>
      <c r="DRE68" s="53"/>
      <c r="DRF68" s="53"/>
      <c r="DRH68" s="53"/>
      <c r="DRU68" s="53"/>
      <c r="DRV68" s="53"/>
      <c r="DRX68" s="53"/>
      <c r="DSK68" s="53"/>
      <c r="DSL68" s="53"/>
      <c r="DSN68" s="53"/>
      <c r="DTA68" s="53"/>
      <c r="DTB68" s="53"/>
      <c r="DTD68" s="53"/>
      <c r="DTQ68" s="53"/>
      <c r="DTR68" s="53"/>
      <c r="DTT68" s="53"/>
      <c r="DUG68" s="53"/>
      <c r="DUH68" s="53"/>
      <c r="DUJ68" s="53"/>
      <c r="DUW68" s="53"/>
      <c r="DUX68" s="53"/>
      <c r="DUZ68" s="53"/>
      <c r="DVM68" s="53"/>
      <c r="DVN68" s="53"/>
      <c r="DVP68" s="53"/>
      <c r="DWC68" s="53"/>
      <c r="DWD68" s="53"/>
      <c r="DWF68" s="53"/>
      <c r="DWS68" s="53"/>
      <c r="DWT68" s="53"/>
      <c r="DWV68" s="53"/>
      <c r="DXI68" s="53"/>
      <c r="DXJ68" s="53"/>
      <c r="DXL68" s="53"/>
      <c r="DXY68" s="53"/>
      <c r="DXZ68" s="53"/>
      <c r="DYB68" s="53"/>
      <c r="DYO68" s="53"/>
      <c r="DYP68" s="53"/>
      <c r="DYR68" s="53"/>
      <c r="DZE68" s="53"/>
      <c r="DZF68" s="53"/>
      <c r="DZH68" s="53"/>
      <c r="DZU68" s="53"/>
      <c r="DZV68" s="53"/>
      <c r="DZX68" s="53"/>
      <c r="EAK68" s="53"/>
      <c r="EAL68" s="53"/>
      <c r="EAN68" s="53"/>
      <c r="EBA68" s="53"/>
      <c r="EBB68" s="53"/>
      <c r="EBD68" s="53"/>
      <c r="EBQ68" s="53"/>
      <c r="EBR68" s="53"/>
      <c r="EBT68" s="53"/>
      <c r="ECG68" s="53"/>
      <c r="ECH68" s="53"/>
      <c r="ECJ68" s="53"/>
      <c r="ECW68" s="53"/>
      <c r="ECX68" s="53"/>
      <c r="ECZ68" s="53"/>
      <c r="EDM68" s="53"/>
      <c r="EDN68" s="53"/>
      <c r="EDP68" s="53"/>
      <c r="EEC68" s="53"/>
      <c r="EED68" s="53"/>
      <c r="EEF68" s="53"/>
      <c r="EES68" s="53"/>
      <c r="EET68" s="53"/>
      <c r="EEV68" s="53"/>
      <c r="EFI68" s="53"/>
      <c r="EFJ68" s="53"/>
      <c r="EFL68" s="53"/>
      <c r="EFY68" s="53"/>
      <c r="EFZ68" s="53"/>
      <c r="EGB68" s="53"/>
      <c r="EGO68" s="53"/>
      <c r="EGP68" s="53"/>
      <c r="EGR68" s="53"/>
      <c r="EHE68" s="53"/>
      <c r="EHF68" s="53"/>
      <c r="EHH68" s="53"/>
      <c r="EHU68" s="53"/>
      <c r="EHV68" s="53"/>
      <c r="EHX68" s="53"/>
      <c r="EIK68" s="53"/>
      <c r="EIL68" s="53"/>
      <c r="EIN68" s="53"/>
      <c r="EJA68" s="53"/>
      <c r="EJB68" s="53"/>
      <c r="EJD68" s="53"/>
      <c r="EJQ68" s="53"/>
      <c r="EJR68" s="53"/>
      <c r="EJT68" s="53"/>
      <c r="EKG68" s="53"/>
      <c r="EKH68" s="53"/>
      <c r="EKJ68" s="53"/>
      <c r="EKW68" s="53"/>
      <c r="EKX68" s="53"/>
      <c r="EKZ68" s="53"/>
      <c r="ELM68" s="53"/>
      <c r="ELN68" s="53"/>
      <c r="ELP68" s="53"/>
      <c r="EMC68" s="53"/>
      <c r="EMD68" s="53"/>
      <c r="EMF68" s="53"/>
      <c r="EMS68" s="53"/>
      <c r="EMT68" s="53"/>
      <c r="EMV68" s="53"/>
      <c r="ENI68" s="53"/>
      <c r="ENJ68" s="53"/>
      <c r="ENL68" s="53"/>
      <c r="ENY68" s="53"/>
      <c r="ENZ68" s="53"/>
      <c r="EOB68" s="53"/>
      <c r="EOO68" s="53"/>
      <c r="EOP68" s="53"/>
      <c r="EOR68" s="53"/>
      <c r="EPE68" s="53"/>
      <c r="EPF68" s="53"/>
      <c r="EPH68" s="53"/>
      <c r="EPU68" s="53"/>
      <c r="EPV68" s="53"/>
      <c r="EPX68" s="53"/>
      <c r="EQK68" s="53"/>
      <c r="EQL68" s="53"/>
      <c r="EQN68" s="53"/>
      <c r="ERA68" s="53"/>
      <c r="ERB68" s="53"/>
      <c r="ERD68" s="53"/>
      <c r="ERQ68" s="53"/>
      <c r="ERR68" s="53"/>
      <c r="ERT68" s="53"/>
      <c r="ESG68" s="53"/>
      <c r="ESH68" s="53"/>
      <c r="ESJ68" s="53"/>
      <c r="ESW68" s="53"/>
      <c r="ESX68" s="53"/>
      <c r="ESZ68" s="53"/>
      <c r="ETM68" s="53"/>
      <c r="ETN68" s="53"/>
      <c r="ETP68" s="53"/>
      <c r="EUC68" s="53"/>
      <c r="EUD68" s="53"/>
      <c r="EUF68" s="53"/>
      <c r="EUS68" s="53"/>
      <c r="EUT68" s="53"/>
      <c r="EUV68" s="53"/>
      <c r="EVI68" s="53"/>
      <c r="EVJ68" s="53"/>
      <c r="EVL68" s="53"/>
      <c r="EVY68" s="53"/>
      <c r="EVZ68" s="53"/>
      <c r="EWB68" s="53"/>
      <c r="EWO68" s="53"/>
      <c r="EWP68" s="53"/>
      <c r="EWR68" s="53"/>
      <c r="EXE68" s="53"/>
      <c r="EXF68" s="53"/>
      <c r="EXH68" s="53"/>
      <c r="EXU68" s="53"/>
      <c r="EXV68" s="53"/>
      <c r="EXX68" s="53"/>
      <c r="EYK68" s="53"/>
      <c r="EYL68" s="53"/>
      <c r="EYN68" s="53"/>
      <c r="EZA68" s="53"/>
      <c r="EZB68" s="53"/>
      <c r="EZD68" s="53"/>
      <c r="EZQ68" s="53"/>
      <c r="EZR68" s="53"/>
      <c r="EZT68" s="53"/>
      <c r="FAG68" s="53"/>
      <c r="FAH68" s="53"/>
      <c r="FAJ68" s="53"/>
      <c r="FAW68" s="53"/>
      <c r="FAX68" s="53"/>
      <c r="FAZ68" s="53"/>
      <c r="FBM68" s="53"/>
      <c r="FBN68" s="53"/>
      <c r="FBP68" s="53"/>
      <c r="FCC68" s="53"/>
      <c r="FCD68" s="53"/>
      <c r="FCF68" s="53"/>
      <c r="FCS68" s="53"/>
      <c r="FCT68" s="53"/>
      <c r="FCV68" s="53"/>
      <c r="FDI68" s="53"/>
      <c r="FDJ68" s="53"/>
      <c r="FDL68" s="53"/>
      <c r="FDY68" s="53"/>
      <c r="FDZ68" s="53"/>
      <c r="FEB68" s="53"/>
      <c r="FEO68" s="53"/>
      <c r="FEP68" s="53"/>
      <c r="FER68" s="53"/>
      <c r="FFE68" s="53"/>
      <c r="FFF68" s="53"/>
      <c r="FFH68" s="53"/>
      <c r="FFU68" s="53"/>
      <c r="FFV68" s="53"/>
      <c r="FFX68" s="53"/>
      <c r="FGK68" s="53"/>
      <c r="FGL68" s="53"/>
      <c r="FGN68" s="53"/>
      <c r="FHA68" s="53"/>
      <c r="FHB68" s="53"/>
      <c r="FHD68" s="53"/>
      <c r="FHQ68" s="53"/>
      <c r="FHR68" s="53"/>
      <c r="FHT68" s="53"/>
      <c r="FIG68" s="53"/>
      <c r="FIH68" s="53"/>
      <c r="FIJ68" s="53"/>
      <c r="FIW68" s="53"/>
      <c r="FIX68" s="53"/>
      <c r="FIZ68" s="53"/>
      <c r="FJM68" s="53"/>
      <c r="FJN68" s="53"/>
      <c r="FJP68" s="53"/>
      <c r="FKC68" s="53"/>
      <c r="FKD68" s="53"/>
      <c r="FKF68" s="53"/>
      <c r="FKS68" s="53"/>
      <c r="FKT68" s="53"/>
      <c r="FKV68" s="53"/>
      <c r="FLI68" s="53"/>
      <c r="FLJ68" s="53"/>
      <c r="FLL68" s="53"/>
      <c r="FLY68" s="53"/>
      <c r="FLZ68" s="53"/>
      <c r="FMB68" s="53"/>
      <c r="FMO68" s="53"/>
      <c r="FMP68" s="53"/>
      <c r="FMR68" s="53"/>
      <c r="FNE68" s="53"/>
      <c r="FNF68" s="53"/>
      <c r="FNH68" s="53"/>
      <c r="FNU68" s="53"/>
      <c r="FNV68" s="53"/>
      <c r="FNX68" s="53"/>
      <c r="FOK68" s="53"/>
      <c r="FOL68" s="53"/>
      <c r="FON68" s="53"/>
      <c r="FPA68" s="53"/>
      <c r="FPB68" s="53"/>
      <c r="FPD68" s="53"/>
      <c r="FPQ68" s="53"/>
      <c r="FPR68" s="53"/>
      <c r="FPT68" s="53"/>
      <c r="FQG68" s="53"/>
      <c r="FQH68" s="53"/>
      <c r="FQJ68" s="53"/>
      <c r="FQW68" s="53"/>
      <c r="FQX68" s="53"/>
      <c r="FQZ68" s="53"/>
      <c r="FRM68" s="53"/>
      <c r="FRN68" s="53"/>
      <c r="FRP68" s="53"/>
      <c r="FSC68" s="53"/>
      <c r="FSD68" s="53"/>
      <c r="FSF68" s="53"/>
      <c r="FSS68" s="53"/>
      <c r="FST68" s="53"/>
      <c r="FSV68" s="53"/>
      <c r="FTI68" s="53"/>
      <c r="FTJ68" s="53"/>
      <c r="FTL68" s="53"/>
      <c r="FTY68" s="53"/>
      <c r="FTZ68" s="53"/>
      <c r="FUB68" s="53"/>
      <c r="FUO68" s="53"/>
      <c r="FUP68" s="53"/>
      <c r="FUR68" s="53"/>
      <c r="FVE68" s="53"/>
      <c r="FVF68" s="53"/>
      <c r="FVH68" s="53"/>
      <c r="FVU68" s="53"/>
      <c r="FVV68" s="53"/>
      <c r="FVX68" s="53"/>
      <c r="FWK68" s="53"/>
      <c r="FWL68" s="53"/>
      <c r="FWN68" s="53"/>
      <c r="FXA68" s="53"/>
      <c r="FXB68" s="53"/>
      <c r="FXD68" s="53"/>
      <c r="FXQ68" s="53"/>
      <c r="FXR68" s="53"/>
      <c r="FXT68" s="53"/>
      <c r="FYG68" s="53"/>
      <c r="FYH68" s="53"/>
      <c r="FYJ68" s="53"/>
      <c r="FYW68" s="53"/>
      <c r="FYX68" s="53"/>
      <c r="FYZ68" s="53"/>
      <c r="FZM68" s="53"/>
      <c r="FZN68" s="53"/>
      <c r="FZP68" s="53"/>
      <c r="GAC68" s="53"/>
      <c r="GAD68" s="53"/>
      <c r="GAF68" s="53"/>
      <c r="GAS68" s="53"/>
      <c r="GAT68" s="53"/>
      <c r="GAV68" s="53"/>
      <c r="GBI68" s="53"/>
      <c r="GBJ68" s="53"/>
      <c r="GBL68" s="53"/>
      <c r="GBY68" s="53"/>
      <c r="GBZ68" s="53"/>
      <c r="GCB68" s="53"/>
      <c r="GCO68" s="53"/>
      <c r="GCP68" s="53"/>
      <c r="GCR68" s="53"/>
      <c r="GDE68" s="53"/>
      <c r="GDF68" s="53"/>
      <c r="GDH68" s="53"/>
      <c r="GDU68" s="53"/>
      <c r="GDV68" s="53"/>
      <c r="GDX68" s="53"/>
      <c r="GEK68" s="53"/>
      <c r="GEL68" s="53"/>
      <c r="GEN68" s="53"/>
      <c r="GFA68" s="53"/>
      <c r="GFB68" s="53"/>
      <c r="GFD68" s="53"/>
      <c r="GFQ68" s="53"/>
      <c r="GFR68" s="53"/>
      <c r="GFT68" s="53"/>
      <c r="GGG68" s="53"/>
      <c r="GGH68" s="53"/>
      <c r="GGJ68" s="53"/>
      <c r="GGW68" s="53"/>
      <c r="GGX68" s="53"/>
      <c r="GGZ68" s="53"/>
      <c r="GHM68" s="53"/>
      <c r="GHN68" s="53"/>
      <c r="GHP68" s="53"/>
      <c r="GIC68" s="53"/>
      <c r="GID68" s="53"/>
      <c r="GIF68" s="53"/>
      <c r="GIS68" s="53"/>
      <c r="GIT68" s="53"/>
      <c r="GIV68" s="53"/>
      <c r="GJI68" s="53"/>
      <c r="GJJ68" s="53"/>
      <c r="GJL68" s="53"/>
      <c r="GJY68" s="53"/>
      <c r="GJZ68" s="53"/>
      <c r="GKB68" s="53"/>
      <c r="GKO68" s="53"/>
      <c r="GKP68" s="53"/>
      <c r="GKR68" s="53"/>
      <c r="GLE68" s="53"/>
      <c r="GLF68" s="53"/>
      <c r="GLH68" s="53"/>
      <c r="GLU68" s="53"/>
      <c r="GLV68" s="53"/>
      <c r="GLX68" s="53"/>
      <c r="GMK68" s="53"/>
      <c r="GML68" s="53"/>
      <c r="GMN68" s="53"/>
      <c r="GNA68" s="53"/>
      <c r="GNB68" s="53"/>
      <c r="GND68" s="53"/>
      <c r="GNQ68" s="53"/>
      <c r="GNR68" s="53"/>
      <c r="GNT68" s="53"/>
      <c r="GOG68" s="53"/>
      <c r="GOH68" s="53"/>
      <c r="GOJ68" s="53"/>
      <c r="GOW68" s="53"/>
      <c r="GOX68" s="53"/>
      <c r="GOZ68" s="53"/>
      <c r="GPM68" s="53"/>
      <c r="GPN68" s="53"/>
      <c r="GPP68" s="53"/>
      <c r="GQC68" s="53"/>
      <c r="GQD68" s="53"/>
      <c r="GQF68" s="53"/>
      <c r="GQS68" s="53"/>
      <c r="GQT68" s="53"/>
      <c r="GQV68" s="53"/>
      <c r="GRI68" s="53"/>
      <c r="GRJ68" s="53"/>
      <c r="GRL68" s="53"/>
      <c r="GRY68" s="53"/>
      <c r="GRZ68" s="53"/>
      <c r="GSB68" s="53"/>
      <c r="GSO68" s="53"/>
      <c r="GSP68" s="53"/>
      <c r="GSR68" s="53"/>
      <c r="GTE68" s="53"/>
      <c r="GTF68" s="53"/>
      <c r="GTH68" s="53"/>
      <c r="GTU68" s="53"/>
      <c r="GTV68" s="53"/>
      <c r="GTX68" s="53"/>
      <c r="GUK68" s="53"/>
      <c r="GUL68" s="53"/>
      <c r="GUN68" s="53"/>
      <c r="GVA68" s="53"/>
      <c r="GVB68" s="53"/>
      <c r="GVD68" s="53"/>
      <c r="GVQ68" s="53"/>
      <c r="GVR68" s="53"/>
      <c r="GVT68" s="53"/>
      <c r="GWG68" s="53"/>
      <c r="GWH68" s="53"/>
      <c r="GWJ68" s="53"/>
      <c r="GWW68" s="53"/>
      <c r="GWX68" s="53"/>
      <c r="GWZ68" s="53"/>
      <c r="GXM68" s="53"/>
      <c r="GXN68" s="53"/>
      <c r="GXP68" s="53"/>
      <c r="GYC68" s="53"/>
      <c r="GYD68" s="53"/>
      <c r="GYF68" s="53"/>
      <c r="GYS68" s="53"/>
      <c r="GYT68" s="53"/>
      <c r="GYV68" s="53"/>
      <c r="GZI68" s="53"/>
      <c r="GZJ68" s="53"/>
      <c r="GZL68" s="53"/>
      <c r="GZY68" s="53"/>
      <c r="GZZ68" s="53"/>
      <c r="HAB68" s="53"/>
      <c r="HAO68" s="53"/>
      <c r="HAP68" s="53"/>
      <c r="HAR68" s="53"/>
      <c r="HBE68" s="53"/>
      <c r="HBF68" s="53"/>
      <c r="HBH68" s="53"/>
      <c r="HBU68" s="53"/>
      <c r="HBV68" s="53"/>
      <c r="HBX68" s="53"/>
      <c r="HCK68" s="53"/>
      <c r="HCL68" s="53"/>
      <c r="HCN68" s="53"/>
      <c r="HDA68" s="53"/>
      <c r="HDB68" s="53"/>
      <c r="HDD68" s="53"/>
      <c r="HDQ68" s="53"/>
      <c r="HDR68" s="53"/>
      <c r="HDT68" s="53"/>
      <c r="HEG68" s="53"/>
      <c r="HEH68" s="53"/>
      <c r="HEJ68" s="53"/>
      <c r="HEW68" s="53"/>
      <c r="HEX68" s="53"/>
      <c r="HEZ68" s="53"/>
      <c r="HFM68" s="53"/>
      <c r="HFN68" s="53"/>
      <c r="HFP68" s="53"/>
      <c r="HGC68" s="53"/>
      <c r="HGD68" s="53"/>
      <c r="HGF68" s="53"/>
      <c r="HGS68" s="53"/>
      <c r="HGT68" s="53"/>
      <c r="HGV68" s="53"/>
      <c r="HHI68" s="53"/>
      <c r="HHJ68" s="53"/>
      <c r="HHL68" s="53"/>
      <c r="HHY68" s="53"/>
      <c r="HHZ68" s="53"/>
      <c r="HIB68" s="53"/>
      <c r="HIO68" s="53"/>
      <c r="HIP68" s="53"/>
      <c r="HIR68" s="53"/>
      <c r="HJE68" s="53"/>
      <c r="HJF68" s="53"/>
      <c r="HJH68" s="53"/>
      <c r="HJU68" s="53"/>
      <c r="HJV68" s="53"/>
      <c r="HJX68" s="53"/>
      <c r="HKK68" s="53"/>
      <c r="HKL68" s="53"/>
      <c r="HKN68" s="53"/>
      <c r="HLA68" s="53"/>
      <c r="HLB68" s="53"/>
      <c r="HLD68" s="53"/>
      <c r="HLQ68" s="53"/>
      <c r="HLR68" s="53"/>
      <c r="HLT68" s="53"/>
      <c r="HMG68" s="53"/>
      <c r="HMH68" s="53"/>
      <c r="HMJ68" s="53"/>
      <c r="HMW68" s="53"/>
      <c r="HMX68" s="53"/>
      <c r="HMZ68" s="53"/>
      <c r="HNM68" s="53"/>
      <c r="HNN68" s="53"/>
      <c r="HNP68" s="53"/>
      <c r="HOC68" s="53"/>
      <c r="HOD68" s="53"/>
      <c r="HOF68" s="53"/>
      <c r="HOS68" s="53"/>
      <c r="HOT68" s="53"/>
      <c r="HOV68" s="53"/>
      <c r="HPI68" s="53"/>
      <c r="HPJ68" s="53"/>
      <c r="HPL68" s="53"/>
      <c r="HPY68" s="53"/>
      <c r="HPZ68" s="53"/>
      <c r="HQB68" s="53"/>
      <c r="HQO68" s="53"/>
      <c r="HQP68" s="53"/>
      <c r="HQR68" s="53"/>
      <c r="HRE68" s="53"/>
      <c r="HRF68" s="53"/>
      <c r="HRH68" s="53"/>
      <c r="HRU68" s="53"/>
      <c r="HRV68" s="53"/>
      <c r="HRX68" s="53"/>
      <c r="HSK68" s="53"/>
      <c r="HSL68" s="53"/>
      <c r="HSN68" s="53"/>
      <c r="HTA68" s="53"/>
      <c r="HTB68" s="53"/>
      <c r="HTD68" s="53"/>
      <c r="HTQ68" s="53"/>
      <c r="HTR68" s="53"/>
      <c r="HTT68" s="53"/>
      <c r="HUG68" s="53"/>
      <c r="HUH68" s="53"/>
      <c r="HUJ68" s="53"/>
      <c r="HUW68" s="53"/>
      <c r="HUX68" s="53"/>
      <c r="HUZ68" s="53"/>
      <c r="HVM68" s="53"/>
      <c r="HVN68" s="53"/>
      <c r="HVP68" s="53"/>
      <c r="HWC68" s="53"/>
      <c r="HWD68" s="53"/>
      <c r="HWF68" s="53"/>
      <c r="HWS68" s="53"/>
      <c r="HWT68" s="53"/>
      <c r="HWV68" s="53"/>
      <c r="HXI68" s="53"/>
      <c r="HXJ68" s="53"/>
      <c r="HXL68" s="53"/>
      <c r="HXY68" s="53"/>
      <c r="HXZ68" s="53"/>
      <c r="HYB68" s="53"/>
      <c r="HYO68" s="53"/>
      <c r="HYP68" s="53"/>
      <c r="HYR68" s="53"/>
      <c r="HZE68" s="53"/>
      <c r="HZF68" s="53"/>
      <c r="HZH68" s="53"/>
      <c r="HZU68" s="53"/>
      <c r="HZV68" s="53"/>
      <c r="HZX68" s="53"/>
      <c r="IAK68" s="53"/>
      <c r="IAL68" s="53"/>
      <c r="IAN68" s="53"/>
      <c r="IBA68" s="53"/>
      <c r="IBB68" s="53"/>
      <c r="IBD68" s="53"/>
      <c r="IBQ68" s="53"/>
      <c r="IBR68" s="53"/>
      <c r="IBT68" s="53"/>
      <c r="ICG68" s="53"/>
      <c r="ICH68" s="53"/>
      <c r="ICJ68" s="53"/>
      <c r="ICW68" s="53"/>
      <c r="ICX68" s="53"/>
      <c r="ICZ68" s="53"/>
      <c r="IDM68" s="53"/>
      <c r="IDN68" s="53"/>
      <c r="IDP68" s="53"/>
      <c r="IEC68" s="53"/>
      <c r="IED68" s="53"/>
      <c r="IEF68" s="53"/>
      <c r="IES68" s="53"/>
      <c r="IET68" s="53"/>
      <c r="IEV68" s="53"/>
      <c r="IFI68" s="53"/>
      <c r="IFJ68" s="53"/>
      <c r="IFL68" s="53"/>
      <c r="IFY68" s="53"/>
      <c r="IFZ68" s="53"/>
      <c r="IGB68" s="53"/>
      <c r="IGO68" s="53"/>
      <c r="IGP68" s="53"/>
      <c r="IGR68" s="53"/>
      <c r="IHE68" s="53"/>
      <c r="IHF68" s="53"/>
      <c r="IHH68" s="53"/>
      <c r="IHU68" s="53"/>
      <c r="IHV68" s="53"/>
      <c r="IHX68" s="53"/>
      <c r="IIK68" s="53"/>
      <c r="IIL68" s="53"/>
      <c r="IIN68" s="53"/>
      <c r="IJA68" s="53"/>
      <c r="IJB68" s="53"/>
      <c r="IJD68" s="53"/>
      <c r="IJQ68" s="53"/>
      <c r="IJR68" s="53"/>
      <c r="IJT68" s="53"/>
      <c r="IKG68" s="53"/>
      <c r="IKH68" s="53"/>
      <c r="IKJ68" s="53"/>
      <c r="IKW68" s="53"/>
      <c r="IKX68" s="53"/>
      <c r="IKZ68" s="53"/>
      <c r="ILM68" s="53"/>
      <c r="ILN68" s="53"/>
      <c r="ILP68" s="53"/>
      <c r="IMC68" s="53"/>
      <c r="IMD68" s="53"/>
      <c r="IMF68" s="53"/>
      <c r="IMS68" s="53"/>
      <c r="IMT68" s="53"/>
      <c r="IMV68" s="53"/>
      <c r="INI68" s="53"/>
      <c r="INJ68" s="53"/>
      <c r="INL68" s="53"/>
      <c r="INY68" s="53"/>
      <c r="INZ68" s="53"/>
      <c r="IOB68" s="53"/>
      <c r="IOO68" s="53"/>
      <c r="IOP68" s="53"/>
      <c r="IOR68" s="53"/>
      <c r="IPE68" s="53"/>
      <c r="IPF68" s="53"/>
      <c r="IPH68" s="53"/>
      <c r="IPU68" s="53"/>
      <c r="IPV68" s="53"/>
      <c r="IPX68" s="53"/>
      <c r="IQK68" s="53"/>
      <c r="IQL68" s="53"/>
      <c r="IQN68" s="53"/>
      <c r="IRA68" s="53"/>
      <c r="IRB68" s="53"/>
      <c r="IRD68" s="53"/>
      <c r="IRQ68" s="53"/>
      <c r="IRR68" s="53"/>
      <c r="IRT68" s="53"/>
      <c r="ISG68" s="53"/>
      <c r="ISH68" s="53"/>
      <c r="ISJ68" s="53"/>
      <c r="ISW68" s="53"/>
      <c r="ISX68" s="53"/>
      <c r="ISZ68" s="53"/>
      <c r="ITM68" s="53"/>
      <c r="ITN68" s="53"/>
      <c r="ITP68" s="53"/>
      <c r="IUC68" s="53"/>
      <c r="IUD68" s="53"/>
      <c r="IUF68" s="53"/>
      <c r="IUS68" s="53"/>
      <c r="IUT68" s="53"/>
      <c r="IUV68" s="53"/>
      <c r="IVI68" s="53"/>
      <c r="IVJ68" s="53"/>
      <c r="IVL68" s="53"/>
      <c r="IVY68" s="53"/>
      <c r="IVZ68" s="53"/>
      <c r="IWB68" s="53"/>
      <c r="IWO68" s="53"/>
      <c r="IWP68" s="53"/>
      <c r="IWR68" s="53"/>
      <c r="IXE68" s="53"/>
      <c r="IXF68" s="53"/>
      <c r="IXH68" s="53"/>
      <c r="IXU68" s="53"/>
      <c r="IXV68" s="53"/>
      <c r="IXX68" s="53"/>
      <c r="IYK68" s="53"/>
      <c r="IYL68" s="53"/>
      <c r="IYN68" s="53"/>
      <c r="IZA68" s="53"/>
      <c r="IZB68" s="53"/>
      <c r="IZD68" s="53"/>
      <c r="IZQ68" s="53"/>
      <c r="IZR68" s="53"/>
      <c r="IZT68" s="53"/>
      <c r="JAG68" s="53"/>
      <c r="JAH68" s="53"/>
      <c r="JAJ68" s="53"/>
      <c r="JAW68" s="53"/>
      <c r="JAX68" s="53"/>
      <c r="JAZ68" s="53"/>
      <c r="JBM68" s="53"/>
      <c r="JBN68" s="53"/>
      <c r="JBP68" s="53"/>
      <c r="JCC68" s="53"/>
      <c r="JCD68" s="53"/>
      <c r="JCF68" s="53"/>
      <c r="JCS68" s="53"/>
      <c r="JCT68" s="53"/>
      <c r="JCV68" s="53"/>
      <c r="JDI68" s="53"/>
      <c r="JDJ68" s="53"/>
      <c r="JDL68" s="53"/>
      <c r="JDY68" s="53"/>
      <c r="JDZ68" s="53"/>
      <c r="JEB68" s="53"/>
      <c r="JEO68" s="53"/>
      <c r="JEP68" s="53"/>
      <c r="JER68" s="53"/>
      <c r="JFE68" s="53"/>
      <c r="JFF68" s="53"/>
      <c r="JFH68" s="53"/>
      <c r="JFU68" s="53"/>
      <c r="JFV68" s="53"/>
      <c r="JFX68" s="53"/>
      <c r="JGK68" s="53"/>
      <c r="JGL68" s="53"/>
      <c r="JGN68" s="53"/>
      <c r="JHA68" s="53"/>
      <c r="JHB68" s="53"/>
      <c r="JHD68" s="53"/>
      <c r="JHQ68" s="53"/>
      <c r="JHR68" s="53"/>
      <c r="JHT68" s="53"/>
      <c r="JIG68" s="53"/>
      <c r="JIH68" s="53"/>
      <c r="JIJ68" s="53"/>
      <c r="JIW68" s="53"/>
      <c r="JIX68" s="53"/>
      <c r="JIZ68" s="53"/>
      <c r="JJM68" s="53"/>
      <c r="JJN68" s="53"/>
      <c r="JJP68" s="53"/>
      <c r="JKC68" s="53"/>
      <c r="JKD68" s="53"/>
      <c r="JKF68" s="53"/>
      <c r="JKS68" s="53"/>
      <c r="JKT68" s="53"/>
      <c r="JKV68" s="53"/>
      <c r="JLI68" s="53"/>
      <c r="JLJ68" s="53"/>
      <c r="JLL68" s="53"/>
      <c r="JLY68" s="53"/>
      <c r="JLZ68" s="53"/>
      <c r="JMB68" s="53"/>
      <c r="JMO68" s="53"/>
      <c r="JMP68" s="53"/>
      <c r="JMR68" s="53"/>
      <c r="JNE68" s="53"/>
      <c r="JNF68" s="53"/>
      <c r="JNH68" s="53"/>
      <c r="JNU68" s="53"/>
      <c r="JNV68" s="53"/>
      <c r="JNX68" s="53"/>
      <c r="JOK68" s="53"/>
      <c r="JOL68" s="53"/>
      <c r="JON68" s="53"/>
      <c r="JPA68" s="53"/>
      <c r="JPB68" s="53"/>
      <c r="JPD68" s="53"/>
      <c r="JPQ68" s="53"/>
      <c r="JPR68" s="53"/>
      <c r="JPT68" s="53"/>
      <c r="JQG68" s="53"/>
      <c r="JQH68" s="53"/>
      <c r="JQJ68" s="53"/>
      <c r="JQW68" s="53"/>
      <c r="JQX68" s="53"/>
      <c r="JQZ68" s="53"/>
      <c r="JRM68" s="53"/>
      <c r="JRN68" s="53"/>
      <c r="JRP68" s="53"/>
      <c r="JSC68" s="53"/>
      <c r="JSD68" s="53"/>
      <c r="JSF68" s="53"/>
      <c r="JSS68" s="53"/>
      <c r="JST68" s="53"/>
      <c r="JSV68" s="53"/>
      <c r="JTI68" s="53"/>
      <c r="JTJ68" s="53"/>
      <c r="JTL68" s="53"/>
      <c r="JTY68" s="53"/>
      <c r="JTZ68" s="53"/>
      <c r="JUB68" s="53"/>
      <c r="JUO68" s="53"/>
      <c r="JUP68" s="53"/>
      <c r="JUR68" s="53"/>
      <c r="JVE68" s="53"/>
      <c r="JVF68" s="53"/>
      <c r="JVH68" s="53"/>
      <c r="JVU68" s="53"/>
      <c r="JVV68" s="53"/>
      <c r="JVX68" s="53"/>
      <c r="JWK68" s="53"/>
      <c r="JWL68" s="53"/>
      <c r="JWN68" s="53"/>
      <c r="JXA68" s="53"/>
      <c r="JXB68" s="53"/>
      <c r="JXD68" s="53"/>
      <c r="JXQ68" s="53"/>
      <c r="JXR68" s="53"/>
      <c r="JXT68" s="53"/>
      <c r="JYG68" s="53"/>
      <c r="JYH68" s="53"/>
      <c r="JYJ68" s="53"/>
      <c r="JYW68" s="53"/>
      <c r="JYX68" s="53"/>
      <c r="JYZ68" s="53"/>
      <c r="JZM68" s="53"/>
      <c r="JZN68" s="53"/>
      <c r="JZP68" s="53"/>
      <c r="KAC68" s="53"/>
      <c r="KAD68" s="53"/>
      <c r="KAF68" s="53"/>
      <c r="KAS68" s="53"/>
      <c r="KAT68" s="53"/>
      <c r="KAV68" s="53"/>
      <c r="KBI68" s="53"/>
      <c r="KBJ68" s="53"/>
      <c r="KBL68" s="53"/>
      <c r="KBY68" s="53"/>
      <c r="KBZ68" s="53"/>
      <c r="KCB68" s="53"/>
      <c r="KCO68" s="53"/>
      <c r="KCP68" s="53"/>
      <c r="KCR68" s="53"/>
      <c r="KDE68" s="53"/>
      <c r="KDF68" s="53"/>
      <c r="KDH68" s="53"/>
      <c r="KDU68" s="53"/>
      <c r="KDV68" s="53"/>
      <c r="KDX68" s="53"/>
      <c r="KEK68" s="53"/>
      <c r="KEL68" s="53"/>
      <c r="KEN68" s="53"/>
      <c r="KFA68" s="53"/>
      <c r="KFB68" s="53"/>
      <c r="KFD68" s="53"/>
      <c r="KFQ68" s="53"/>
      <c r="KFR68" s="53"/>
      <c r="KFT68" s="53"/>
      <c r="KGG68" s="53"/>
      <c r="KGH68" s="53"/>
      <c r="KGJ68" s="53"/>
      <c r="KGW68" s="53"/>
      <c r="KGX68" s="53"/>
      <c r="KGZ68" s="53"/>
      <c r="KHM68" s="53"/>
      <c r="KHN68" s="53"/>
      <c r="KHP68" s="53"/>
      <c r="KIC68" s="53"/>
      <c r="KID68" s="53"/>
      <c r="KIF68" s="53"/>
      <c r="KIS68" s="53"/>
      <c r="KIT68" s="53"/>
      <c r="KIV68" s="53"/>
      <c r="KJI68" s="53"/>
      <c r="KJJ68" s="53"/>
      <c r="KJL68" s="53"/>
      <c r="KJY68" s="53"/>
      <c r="KJZ68" s="53"/>
      <c r="KKB68" s="53"/>
      <c r="KKO68" s="53"/>
      <c r="KKP68" s="53"/>
      <c r="KKR68" s="53"/>
      <c r="KLE68" s="53"/>
      <c r="KLF68" s="53"/>
      <c r="KLH68" s="53"/>
      <c r="KLU68" s="53"/>
      <c r="KLV68" s="53"/>
      <c r="KLX68" s="53"/>
      <c r="KMK68" s="53"/>
      <c r="KML68" s="53"/>
      <c r="KMN68" s="53"/>
      <c r="KNA68" s="53"/>
      <c r="KNB68" s="53"/>
      <c r="KND68" s="53"/>
      <c r="KNQ68" s="53"/>
      <c r="KNR68" s="53"/>
      <c r="KNT68" s="53"/>
      <c r="KOG68" s="53"/>
      <c r="KOH68" s="53"/>
      <c r="KOJ68" s="53"/>
      <c r="KOW68" s="53"/>
      <c r="KOX68" s="53"/>
      <c r="KOZ68" s="53"/>
      <c r="KPM68" s="53"/>
      <c r="KPN68" s="53"/>
      <c r="KPP68" s="53"/>
      <c r="KQC68" s="53"/>
      <c r="KQD68" s="53"/>
      <c r="KQF68" s="53"/>
      <c r="KQS68" s="53"/>
      <c r="KQT68" s="53"/>
      <c r="KQV68" s="53"/>
      <c r="KRI68" s="53"/>
      <c r="KRJ68" s="53"/>
      <c r="KRL68" s="53"/>
      <c r="KRY68" s="53"/>
      <c r="KRZ68" s="53"/>
      <c r="KSB68" s="53"/>
      <c r="KSO68" s="53"/>
      <c r="KSP68" s="53"/>
      <c r="KSR68" s="53"/>
      <c r="KTE68" s="53"/>
      <c r="KTF68" s="53"/>
      <c r="KTH68" s="53"/>
      <c r="KTU68" s="53"/>
      <c r="KTV68" s="53"/>
      <c r="KTX68" s="53"/>
      <c r="KUK68" s="53"/>
      <c r="KUL68" s="53"/>
      <c r="KUN68" s="53"/>
      <c r="KVA68" s="53"/>
      <c r="KVB68" s="53"/>
      <c r="KVD68" s="53"/>
      <c r="KVQ68" s="53"/>
      <c r="KVR68" s="53"/>
      <c r="KVT68" s="53"/>
      <c r="KWG68" s="53"/>
      <c r="KWH68" s="53"/>
      <c r="KWJ68" s="53"/>
      <c r="KWW68" s="53"/>
      <c r="KWX68" s="53"/>
      <c r="KWZ68" s="53"/>
      <c r="KXM68" s="53"/>
      <c r="KXN68" s="53"/>
      <c r="KXP68" s="53"/>
      <c r="KYC68" s="53"/>
      <c r="KYD68" s="53"/>
      <c r="KYF68" s="53"/>
      <c r="KYS68" s="53"/>
      <c r="KYT68" s="53"/>
      <c r="KYV68" s="53"/>
      <c r="KZI68" s="53"/>
      <c r="KZJ68" s="53"/>
      <c r="KZL68" s="53"/>
      <c r="KZY68" s="53"/>
      <c r="KZZ68" s="53"/>
      <c r="LAB68" s="53"/>
      <c r="LAO68" s="53"/>
      <c r="LAP68" s="53"/>
      <c r="LAR68" s="53"/>
      <c r="LBE68" s="53"/>
      <c r="LBF68" s="53"/>
      <c r="LBH68" s="53"/>
      <c r="LBU68" s="53"/>
      <c r="LBV68" s="53"/>
      <c r="LBX68" s="53"/>
      <c r="LCK68" s="53"/>
      <c r="LCL68" s="53"/>
      <c r="LCN68" s="53"/>
      <c r="LDA68" s="53"/>
      <c r="LDB68" s="53"/>
      <c r="LDD68" s="53"/>
      <c r="LDQ68" s="53"/>
      <c r="LDR68" s="53"/>
      <c r="LDT68" s="53"/>
      <c r="LEG68" s="53"/>
      <c r="LEH68" s="53"/>
      <c r="LEJ68" s="53"/>
      <c r="LEW68" s="53"/>
      <c r="LEX68" s="53"/>
      <c r="LEZ68" s="53"/>
      <c r="LFM68" s="53"/>
      <c r="LFN68" s="53"/>
      <c r="LFP68" s="53"/>
      <c r="LGC68" s="53"/>
      <c r="LGD68" s="53"/>
      <c r="LGF68" s="53"/>
      <c r="LGS68" s="53"/>
      <c r="LGT68" s="53"/>
      <c r="LGV68" s="53"/>
      <c r="LHI68" s="53"/>
      <c r="LHJ68" s="53"/>
      <c r="LHL68" s="53"/>
      <c r="LHY68" s="53"/>
      <c r="LHZ68" s="53"/>
      <c r="LIB68" s="53"/>
      <c r="LIO68" s="53"/>
      <c r="LIP68" s="53"/>
      <c r="LIR68" s="53"/>
      <c r="LJE68" s="53"/>
      <c r="LJF68" s="53"/>
      <c r="LJH68" s="53"/>
      <c r="LJU68" s="53"/>
      <c r="LJV68" s="53"/>
      <c r="LJX68" s="53"/>
      <c r="LKK68" s="53"/>
      <c r="LKL68" s="53"/>
      <c r="LKN68" s="53"/>
      <c r="LLA68" s="53"/>
      <c r="LLB68" s="53"/>
      <c r="LLD68" s="53"/>
      <c r="LLQ68" s="53"/>
      <c r="LLR68" s="53"/>
      <c r="LLT68" s="53"/>
      <c r="LMG68" s="53"/>
      <c r="LMH68" s="53"/>
      <c r="LMJ68" s="53"/>
      <c r="LMW68" s="53"/>
      <c r="LMX68" s="53"/>
      <c r="LMZ68" s="53"/>
      <c r="LNM68" s="53"/>
      <c r="LNN68" s="53"/>
      <c r="LNP68" s="53"/>
      <c r="LOC68" s="53"/>
      <c r="LOD68" s="53"/>
      <c r="LOF68" s="53"/>
      <c r="LOS68" s="53"/>
      <c r="LOT68" s="53"/>
      <c r="LOV68" s="53"/>
      <c r="LPI68" s="53"/>
      <c r="LPJ68" s="53"/>
      <c r="LPL68" s="53"/>
      <c r="LPY68" s="53"/>
      <c r="LPZ68" s="53"/>
      <c r="LQB68" s="53"/>
      <c r="LQO68" s="53"/>
      <c r="LQP68" s="53"/>
      <c r="LQR68" s="53"/>
      <c r="LRE68" s="53"/>
      <c r="LRF68" s="53"/>
      <c r="LRH68" s="53"/>
      <c r="LRU68" s="53"/>
      <c r="LRV68" s="53"/>
      <c r="LRX68" s="53"/>
      <c r="LSK68" s="53"/>
      <c r="LSL68" s="53"/>
      <c r="LSN68" s="53"/>
      <c r="LTA68" s="53"/>
      <c r="LTB68" s="53"/>
      <c r="LTD68" s="53"/>
      <c r="LTQ68" s="53"/>
      <c r="LTR68" s="53"/>
      <c r="LTT68" s="53"/>
      <c r="LUG68" s="53"/>
      <c r="LUH68" s="53"/>
      <c r="LUJ68" s="53"/>
      <c r="LUW68" s="53"/>
      <c r="LUX68" s="53"/>
      <c r="LUZ68" s="53"/>
      <c r="LVM68" s="53"/>
      <c r="LVN68" s="53"/>
      <c r="LVP68" s="53"/>
      <c r="LWC68" s="53"/>
      <c r="LWD68" s="53"/>
      <c r="LWF68" s="53"/>
      <c r="LWS68" s="53"/>
      <c r="LWT68" s="53"/>
      <c r="LWV68" s="53"/>
      <c r="LXI68" s="53"/>
      <c r="LXJ68" s="53"/>
      <c r="LXL68" s="53"/>
      <c r="LXY68" s="53"/>
      <c r="LXZ68" s="53"/>
      <c r="LYB68" s="53"/>
      <c r="LYO68" s="53"/>
      <c r="LYP68" s="53"/>
      <c r="LYR68" s="53"/>
      <c r="LZE68" s="53"/>
      <c r="LZF68" s="53"/>
      <c r="LZH68" s="53"/>
      <c r="LZU68" s="53"/>
      <c r="LZV68" s="53"/>
      <c r="LZX68" s="53"/>
      <c r="MAK68" s="53"/>
      <c r="MAL68" s="53"/>
      <c r="MAN68" s="53"/>
      <c r="MBA68" s="53"/>
      <c r="MBB68" s="53"/>
      <c r="MBD68" s="53"/>
      <c r="MBQ68" s="53"/>
      <c r="MBR68" s="53"/>
      <c r="MBT68" s="53"/>
      <c r="MCG68" s="53"/>
      <c r="MCH68" s="53"/>
      <c r="MCJ68" s="53"/>
      <c r="MCW68" s="53"/>
      <c r="MCX68" s="53"/>
      <c r="MCZ68" s="53"/>
      <c r="MDM68" s="53"/>
      <c r="MDN68" s="53"/>
      <c r="MDP68" s="53"/>
      <c r="MEC68" s="53"/>
      <c r="MED68" s="53"/>
      <c r="MEF68" s="53"/>
      <c r="MES68" s="53"/>
      <c r="MET68" s="53"/>
      <c r="MEV68" s="53"/>
      <c r="MFI68" s="53"/>
      <c r="MFJ68" s="53"/>
      <c r="MFL68" s="53"/>
      <c r="MFY68" s="53"/>
      <c r="MFZ68" s="53"/>
      <c r="MGB68" s="53"/>
      <c r="MGO68" s="53"/>
      <c r="MGP68" s="53"/>
      <c r="MGR68" s="53"/>
      <c r="MHE68" s="53"/>
      <c r="MHF68" s="53"/>
      <c r="MHH68" s="53"/>
      <c r="MHU68" s="53"/>
      <c r="MHV68" s="53"/>
      <c r="MHX68" s="53"/>
      <c r="MIK68" s="53"/>
      <c r="MIL68" s="53"/>
      <c r="MIN68" s="53"/>
      <c r="MJA68" s="53"/>
      <c r="MJB68" s="53"/>
      <c r="MJD68" s="53"/>
      <c r="MJQ68" s="53"/>
      <c r="MJR68" s="53"/>
      <c r="MJT68" s="53"/>
      <c r="MKG68" s="53"/>
      <c r="MKH68" s="53"/>
      <c r="MKJ68" s="53"/>
      <c r="MKW68" s="53"/>
      <c r="MKX68" s="53"/>
      <c r="MKZ68" s="53"/>
      <c r="MLM68" s="53"/>
      <c r="MLN68" s="53"/>
      <c r="MLP68" s="53"/>
      <c r="MMC68" s="53"/>
      <c r="MMD68" s="53"/>
      <c r="MMF68" s="53"/>
      <c r="MMS68" s="53"/>
      <c r="MMT68" s="53"/>
      <c r="MMV68" s="53"/>
      <c r="MNI68" s="53"/>
      <c r="MNJ68" s="53"/>
      <c r="MNL68" s="53"/>
      <c r="MNY68" s="53"/>
      <c r="MNZ68" s="53"/>
      <c r="MOB68" s="53"/>
      <c r="MOO68" s="53"/>
      <c r="MOP68" s="53"/>
      <c r="MOR68" s="53"/>
      <c r="MPE68" s="53"/>
      <c r="MPF68" s="53"/>
      <c r="MPH68" s="53"/>
      <c r="MPU68" s="53"/>
      <c r="MPV68" s="53"/>
      <c r="MPX68" s="53"/>
      <c r="MQK68" s="53"/>
      <c r="MQL68" s="53"/>
      <c r="MQN68" s="53"/>
      <c r="MRA68" s="53"/>
      <c r="MRB68" s="53"/>
      <c r="MRD68" s="53"/>
      <c r="MRQ68" s="53"/>
      <c r="MRR68" s="53"/>
      <c r="MRT68" s="53"/>
      <c r="MSG68" s="53"/>
      <c r="MSH68" s="53"/>
      <c r="MSJ68" s="53"/>
      <c r="MSW68" s="53"/>
      <c r="MSX68" s="53"/>
      <c r="MSZ68" s="53"/>
      <c r="MTM68" s="53"/>
      <c r="MTN68" s="53"/>
      <c r="MTP68" s="53"/>
      <c r="MUC68" s="53"/>
      <c r="MUD68" s="53"/>
      <c r="MUF68" s="53"/>
      <c r="MUS68" s="53"/>
      <c r="MUT68" s="53"/>
      <c r="MUV68" s="53"/>
      <c r="MVI68" s="53"/>
      <c r="MVJ68" s="53"/>
      <c r="MVL68" s="53"/>
      <c r="MVY68" s="53"/>
      <c r="MVZ68" s="53"/>
      <c r="MWB68" s="53"/>
      <c r="MWO68" s="53"/>
      <c r="MWP68" s="53"/>
      <c r="MWR68" s="53"/>
      <c r="MXE68" s="53"/>
      <c r="MXF68" s="53"/>
      <c r="MXH68" s="53"/>
      <c r="MXU68" s="53"/>
      <c r="MXV68" s="53"/>
      <c r="MXX68" s="53"/>
      <c r="MYK68" s="53"/>
      <c r="MYL68" s="53"/>
      <c r="MYN68" s="53"/>
      <c r="MZA68" s="53"/>
      <c r="MZB68" s="53"/>
      <c r="MZD68" s="53"/>
      <c r="MZQ68" s="53"/>
      <c r="MZR68" s="53"/>
      <c r="MZT68" s="53"/>
      <c r="NAG68" s="53"/>
      <c r="NAH68" s="53"/>
      <c r="NAJ68" s="53"/>
      <c r="NAW68" s="53"/>
      <c r="NAX68" s="53"/>
      <c r="NAZ68" s="53"/>
      <c r="NBM68" s="53"/>
      <c r="NBN68" s="53"/>
      <c r="NBP68" s="53"/>
      <c r="NCC68" s="53"/>
      <c r="NCD68" s="53"/>
      <c r="NCF68" s="53"/>
      <c r="NCS68" s="53"/>
      <c r="NCT68" s="53"/>
      <c r="NCV68" s="53"/>
      <c r="NDI68" s="53"/>
      <c r="NDJ68" s="53"/>
      <c r="NDL68" s="53"/>
      <c r="NDY68" s="53"/>
      <c r="NDZ68" s="53"/>
      <c r="NEB68" s="53"/>
      <c r="NEO68" s="53"/>
      <c r="NEP68" s="53"/>
      <c r="NER68" s="53"/>
      <c r="NFE68" s="53"/>
      <c r="NFF68" s="53"/>
      <c r="NFH68" s="53"/>
      <c r="NFU68" s="53"/>
      <c r="NFV68" s="53"/>
      <c r="NFX68" s="53"/>
      <c r="NGK68" s="53"/>
      <c r="NGL68" s="53"/>
      <c r="NGN68" s="53"/>
      <c r="NHA68" s="53"/>
      <c r="NHB68" s="53"/>
      <c r="NHD68" s="53"/>
      <c r="NHQ68" s="53"/>
      <c r="NHR68" s="53"/>
      <c r="NHT68" s="53"/>
      <c r="NIG68" s="53"/>
      <c r="NIH68" s="53"/>
      <c r="NIJ68" s="53"/>
      <c r="NIW68" s="53"/>
      <c r="NIX68" s="53"/>
      <c r="NIZ68" s="53"/>
      <c r="NJM68" s="53"/>
      <c r="NJN68" s="53"/>
      <c r="NJP68" s="53"/>
      <c r="NKC68" s="53"/>
      <c r="NKD68" s="53"/>
      <c r="NKF68" s="53"/>
      <c r="NKS68" s="53"/>
      <c r="NKT68" s="53"/>
      <c r="NKV68" s="53"/>
      <c r="NLI68" s="53"/>
      <c r="NLJ68" s="53"/>
      <c r="NLL68" s="53"/>
      <c r="NLY68" s="53"/>
      <c r="NLZ68" s="53"/>
      <c r="NMB68" s="53"/>
      <c r="NMO68" s="53"/>
      <c r="NMP68" s="53"/>
      <c r="NMR68" s="53"/>
      <c r="NNE68" s="53"/>
      <c r="NNF68" s="53"/>
      <c r="NNH68" s="53"/>
      <c r="NNU68" s="53"/>
      <c r="NNV68" s="53"/>
      <c r="NNX68" s="53"/>
      <c r="NOK68" s="53"/>
      <c r="NOL68" s="53"/>
      <c r="NON68" s="53"/>
      <c r="NPA68" s="53"/>
      <c r="NPB68" s="53"/>
      <c r="NPD68" s="53"/>
      <c r="NPQ68" s="53"/>
      <c r="NPR68" s="53"/>
      <c r="NPT68" s="53"/>
      <c r="NQG68" s="53"/>
      <c r="NQH68" s="53"/>
      <c r="NQJ68" s="53"/>
      <c r="NQW68" s="53"/>
      <c r="NQX68" s="53"/>
      <c r="NQZ68" s="53"/>
      <c r="NRM68" s="53"/>
      <c r="NRN68" s="53"/>
      <c r="NRP68" s="53"/>
      <c r="NSC68" s="53"/>
      <c r="NSD68" s="53"/>
      <c r="NSF68" s="53"/>
      <c r="NSS68" s="53"/>
      <c r="NST68" s="53"/>
      <c r="NSV68" s="53"/>
      <c r="NTI68" s="53"/>
      <c r="NTJ68" s="53"/>
      <c r="NTL68" s="53"/>
      <c r="NTY68" s="53"/>
      <c r="NTZ68" s="53"/>
      <c r="NUB68" s="53"/>
      <c r="NUO68" s="53"/>
      <c r="NUP68" s="53"/>
      <c r="NUR68" s="53"/>
      <c r="NVE68" s="53"/>
      <c r="NVF68" s="53"/>
      <c r="NVH68" s="53"/>
      <c r="NVU68" s="53"/>
      <c r="NVV68" s="53"/>
      <c r="NVX68" s="53"/>
      <c r="NWK68" s="53"/>
      <c r="NWL68" s="53"/>
      <c r="NWN68" s="53"/>
      <c r="NXA68" s="53"/>
      <c r="NXB68" s="53"/>
      <c r="NXD68" s="53"/>
      <c r="NXQ68" s="53"/>
      <c r="NXR68" s="53"/>
      <c r="NXT68" s="53"/>
      <c r="NYG68" s="53"/>
      <c r="NYH68" s="53"/>
      <c r="NYJ68" s="53"/>
      <c r="NYW68" s="53"/>
      <c r="NYX68" s="53"/>
      <c r="NYZ68" s="53"/>
      <c r="NZM68" s="53"/>
      <c r="NZN68" s="53"/>
      <c r="NZP68" s="53"/>
      <c r="OAC68" s="53"/>
      <c r="OAD68" s="53"/>
      <c r="OAF68" s="53"/>
      <c r="OAS68" s="53"/>
      <c r="OAT68" s="53"/>
      <c r="OAV68" s="53"/>
      <c r="OBI68" s="53"/>
      <c r="OBJ68" s="53"/>
      <c r="OBL68" s="53"/>
      <c r="OBY68" s="53"/>
      <c r="OBZ68" s="53"/>
      <c r="OCB68" s="53"/>
      <c r="OCO68" s="53"/>
      <c r="OCP68" s="53"/>
      <c r="OCR68" s="53"/>
      <c r="ODE68" s="53"/>
      <c r="ODF68" s="53"/>
      <c r="ODH68" s="53"/>
      <c r="ODU68" s="53"/>
      <c r="ODV68" s="53"/>
      <c r="ODX68" s="53"/>
      <c r="OEK68" s="53"/>
      <c r="OEL68" s="53"/>
      <c r="OEN68" s="53"/>
      <c r="OFA68" s="53"/>
      <c r="OFB68" s="53"/>
      <c r="OFD68" s="53"/>
      <c r="OFQ68" s="53"/>
      <c r="OFR68" s="53"/>
      <c r="OFT68" s="53"/>
      <c r="OGG68" s="53"/>
      <c r="OGH68" s="53"/>
      <c r="OGJ68" s="53"/>
      <c r="OGW68" s="53"/>
      <c r="OGX68" s="53"/>
      <c r="OGZ68" s="53"/>
      <c r="OHM68" s="53"/>
      <c r="OHN68" s="53"/>
      <c r="OHP68" s="53"/>
      <c r="OIC68" s="53"/>
      <c r="OID68" s="53"/>
      <c r="OIF68" s="53"/>
      <c r="OIS68" s="53"/>
      <c r="OIT68" s="53"/>
      <c r="OIV68" s="53"/>
      <c r="OJI68" s="53"/>
      <c r="OJJ68" s="53"/>
      <c r="OJL68" s="53"/>
      <c r="OJY68" s="53"/>
      <c r="OJZ68" s="53"/>
      <c r="OKB68" s="53"/>
      <c r="OKO68" s="53"/>
      <c r="OKP68" s="53"/>
      <c r="OKR68" s="53"/>
      <c r="OLE68" s="53"/>
      <c r="OLF68" s="53"/>
      <c r="OLH68" s="53"/>
      <c r="OLU68" s="53"/>
      <c r="OLV68" s="53"/>
      <c r="OLX68" s="53"/>
      <c r="OMK68" s="53"/>
      <c r="OML68" s="53"/>
      <c r="OMN68" s="53"/>
      <c r="ONA68" s="53"/>
      <c r="ONB68" s="53"/>
      <c r="OND68" s="53"/>
      <c r="ONQ68" s="53"/>
      <c r="ONR68" s="53"/>
      <c r="ONT68" s="53"/>
      <c r="OOG68" s="53"/>
      <c r="OOH68" s="53"/>
      <c r="OOJ68" s="53"/>
      <c r="OOW68" s="53"/>
      <c r="OOX68" s="53"/>
      <c r="OOZ68" s="53"/>
      <c r="OPM68" s="53"/>
      <c r="OPN68" s="53"/>
      <c r="OPP68" s="53"/>
      <c r="OQC68" s="53"/>
      <c r="OQD68" s="53"/>
      <c r="OQF68" s="53"/>
      <c r="OQS68" s="53"/>
      <c r="OQT68" s="53"/>
      <c r="OQV68" s="53"/>
      <c r="ORI68" s="53"/>
      <c r="ORJ68" s="53"/>
      <c r="ORL68" s="53"/>
      <c r="ORY68" s="53"/>
      <c r="ORZ68" s="53"/>
      <c r="OSB68" s="53"/>
      <c r="OSO68" s="53"/>
      <c r="OSP68" s="53"/>
      <c r="OSR68" s="53"/>
      <c r="OTE68" s="53"/>
      <c r="OTF68" s="53"/>
      <c r="OTH68" s="53"/>
      <c r="OTU68" s="53"/>
      <c r="OTV68" s="53"/>
      <c r="OTX68" s="53"/>
      <c r="OUK68" s="53"/>
      <c r="OUL68" s="53"/>
      <c r="OUN68" s="53"/>
      <c r="OVA68" s="53"/>
      <c r="OVB68" s="53"/>
      <c r="OVD68" s="53"/>
      <c r="OVQ68" s="53"/>
      <c r="OVR68" s="53"/>
      <c r="OVT68" s="53"/>
      <c r="OWG68" s="53"/>
      <c r="OWH68" s="53"/>
      <c r="OWJ68" s="53"/>
      <c r="OWW68" s="53"/>
      <c r="OWX68" s="53"/>
      <c r="OWZ68" s="53"/>
      <c r="OXM68" s="53"/>
      <c r="OXN68" s="53"/>
      <c r="OXP68" s="53"/>
      <c r="OYC68" s="53"/>
      <c r="OYD68" s="53"/>
      <c r="OYF68" s="53"/>
      <c r="OYS68" s="53"/>
      <c r="OYT68" s="53"/>
      <c r="OYV68" s="53"/>
      <c r="OZI68" s="53"/>
      <c r="OZJ68" s="53"/>
      <c r="OZL68" s="53"/>
      <c r="OZY68" s="53"/>
      <c r="OZZ68" s="53"/>
      <c r="PAB68" s="53"/>
      <c r="PAO68" s="53"/>
      <c r="PAP68" s="53"/>
      <c r="PAR68" s="53"/>
      <c r="PBE68" s="53"/>
      <c r="PBF68" s="53"/>
      <c r="PBH68" s="53"/>
      <c r="PBU68" s="53"/>
      <c r="PBV68" s="53"/>
      <c r="PBX68" s="53"/>
      <c r="PCK68" s="53"/>
      <c r="PCL68" s="53"/>
      <c r="PCN68" s="53"/>
      <c r="PDA68" s="53"/>
      <c r="PDB68" s="53"/>
      <c r="PDD68" s="53"/>
      <c r="PDQ68" s="53"/>
      <c r="PDR68" s="53"/>
      <c r="PDT68" s="53"/>
      <c r="PEG68" s="53"/>
      <c r="PEH68" s="53"/>
      <c r="PEJ68" s="53"/>
      <c r="PEW68" s="53"/>
      <c r="PEX68" s="53"/>
      <c r="PEZ68" s="53"/>
      <c r="PFM68" s="53"/>
      <c r="PFN68" s="53"/>
      <c r="PFP68" s="53"/>
      <c r="PGC68" s="53"/>
      <c r="PGD68" s="53"/>
      <c r="PGF68" s="53"/>
      <c r="PGS68" s="53"/>
      <c r="PGT68" s="53"/>
      <c r="PGV68" s="53"/>
      <c r="PHI68" s="53"/>
      <c r="PHJ68" s="53"/>
      <c r="PHL68" s="53"/>
      <c r="PHY68" s="53"/>
      <c r="PHZ68" s="53"/>
      <c r="PIB68" s="53"/>
      <c r="PIO68" s="53"/>
      <c r="PIP68" s="53"/>
      <c r="PIR68" s="53"/>
      <c r="PJE68" s="53"/>
      <c r="PJF68" s="53"/>
      <c r="PJH68" s="53"/>
      <c r="PJU68" s="53"/>
      <c r="PJV68" s="53"/>
      <c r="PJX68" s="53"/>
      <c r="PKK68" s="53"/>
      <c r="PKL68" s="53"/>
      <c r="PKN68" s="53"/>
      <c r="PLA68" s="53"/>
      <c r="PLB68" s="53"/>
      <c r="PLD68" s="53"/>
      <c r="PLQ68" s="53"/>
      <c r="PLR68" s="53"/>
      <c r="PLT68" s="53"/>
      <c r="PMG68" s="53"/>
      <c r="PMH68" s="53"/>
      <c r="PMJ68" s="53"/>
      <c r="PMW68" s="53"/>
      <c r="PMX68" s="53"/>
      <c r="PMZ68" s="53"/>
      <c r="PNM68" s="53"/>
      <c r="PNN68" s="53"/>
      <c r="PNP68" s="53"/>
      <c r="POC68" s="53"/>
      <c r="POD68" s="53"/>
      <c r="POF68" s="53"/>
      <c r="POS68" s="53"/>
      <c r="POT68" s="53"/>
      <c r="POV68" s="53"/>
      <c r="PPI68" s="53"/>
      <c r="PPJ68" s="53"/>
      <c r="PPL68" s="53"/>
      <c r="PPY68" s="53"/>
      <c r="PPZ68" s="53"/>
      <c r="PQB68" s="53"/>
      <c r="PQO68" s="53"/>
      <c r="PQP68" s="53"/>
      <c r="PQR68" s="53"/>
      <c r="PRE68" s="53"/>
      <c r="PRF68" s="53"/>
      <c r="PRH68" s="53"/>
      <c r="PRU68" s="53"/>
      <c r="PRV68" s="53"/>
      <c r="PRX68" s="53"/>
      <c r="PSK68" s="53"/>
      <c r="PSL68" s="53"/>
      <c r="PSN68" s="53"/>
      <c r="PTA68" s="53"/>
      <c r="PTB68" s="53"/>
      <c r="PTD68" s="53"/>
      <c r="PTQ68" s="53"/>
      <c r="PTR68" s="53"/>
      <c r="PTT68" s="53"/>
      <c r="PUG68" s="53"/>
      <c r="PUH68" s="53"/>
      <c r="PUJ68" s="53"/>
      <c r="PUW68" s="53"/>
      <c r="PUX68" s="53"/>
      <c r="PUZ68" s="53"/>
      <c r="PVM68" s="53"/>
      <c r="PVN68" s="53"/>
      <c r="PVP68" s="53"/>
      <c r="PWC68" s="53"/>
      <c r="PWD68" s="53"/>
      <c r="PWF68" s="53"/>
      <c r="PWS68" s="53"/>
      <c r="PWT68" s="53"/>
      <c r="PWV68" s="53"/>
      <c r="PXI68" s="53"/>
      <c r="PXJ68" s="53"/>
      <c r="PXL68" s="53"/>
      <c r="PXY68" s="53"/>
      <c r="PXZ68" s="53"/>
      <c r="PYB68" s="53"/>
      <c r="PYO68" s="53"/>
      <c r="PYP68" s="53"/>
      <c r="PYR68" s="53"/>
      <c r="PZE68" s="53"/>
      <c r="PZF68" s="53"/>
      <c r="PZH68" s="53"/>
      <c r="PZU68" s="53"/>
      <c r="PZV68" s="53"/>
      <c r="PZX68" s="53"/>
      <c r="QAK68" s="53"/>
      <c r="QAL68" s="53"/>
      <c r="QAN68" s="53"/>
      <c r="QBA68" s="53"/>
      <c r="QBB68" s="53"/>
      <c r="QBD68" s="53"/>
      <c r="QBQ68" s="53"/>
      <c r="QBR68" s="53"/>
      <c r="QBT68" s="53"/>
      <c r="QCG68" s="53"/>
      <c r="QCH68" s="53"/>
      <c r="QCJ68" s="53"/>
      <c r="QCW68" s="53"/>
      <c r="QCX68" s="53"/>
      <c r="QCZ68" s="53"/>
      <c r="QDM68" s="53"/>
      <c r="QDN68" s="53"/>
      <c r="QDP68" s="53"/>
      <c r="QEC68" s="53"/>
      <c r="QED68" s="53"/>
      <c r="QEF68" s="53"/>
      <c r="QES68" s="53"/>
      <c r="QET68" s="53"/>
      <c r="QEV68" s="53"/>
      <c r="QFI68" s="53"/>
      <c r="QFJ68" s="53"/>
      <c r="QFL68" s="53"/>
      <c r="QFY68" s="53"/>
      <c r="QFZ68" s="53"/>
      <c r="QGB68" s="53"/>
      <c r="QGO68" s="53"/>
      <c r="QGP68" s="53"/>
      <c r="QGR68" s="53"/>
      <c r="QHE68" s="53"/>
      <c r="QHF68" s="53"/>
      <c r="QHH68" s="53"/>
      <c r="QHU68" s="53"/>
      <c r="QHV68" s="53"/>
      <c r="QHX68" s="53"/>
      <c r="QIK68" s="53"/>
      <c r="QIL68" s="53"/>
      <c r="QIN68" s="53"/>
      <c r="QJA68" s="53"/>
      <c r="QJB68" s="53"/>
      <c r="QJD68" s="53"/>
      <c r="QJQ68" s="53"/>
      <c r="QJR68" s="53"/>
      <c r="QJT68" s="53"/>
      <c r="QKG68" s="53"/>
      <c r="QKH68" s="53"/>
      <c r="QKJ68" s="53"/>
      <c r="QKW68" s="53"/>
      <c r="QKX68" s="53"/>
      <c r="QKZ68" s="53"/>
      <c r="QLM68" s="53"/>
      <c r="QLN68" s="53"/>
      <c r="QLP68" s="53"/>
      <c r="QMC68" s="53"/>
      <c r="QMD68" s="53"/>
      <c r="QMF68" s="53"/>
      <c r="QMS68" s="53"/>
      <c r="QMT68" s="53"/>
      <c r="QMV68" s="53"/>
      <c r="QNI68" s="53"/>
      <c r="QNJ68" s="53"/>
      <c r="QNL68" s="53"/>
      <c r="QNY68" s="53"/>
      <c r="QNZ68" s="53"/>
      <c r="QOB68" s="53"/>
      <c r="QOO68" s="53"/>
      <c r="QOP68" s="53"/>
      <c r="QOR68" s="53"/>
      <c r="QPE68" s="53"/>
      <c r="QPF68" s="53"/>
      <c r="QPH68" s="53"/>
      <c r="QPU68" s="53"/>
      <c r="QPV68" s="53"/>
      <c r="QPX68" s="53"/>
      <c r="QQK68" s="53"/>
      <c r="QQL68" s="53"/>
      <c r="QQN68" s="53"/>
      <c r="QRA68" s="53"/>
      <c r="QRB68" s="53"/>
      <c r="QRD68" s="53"/>
      <c r="QRQ68" s="53"/>
      <c r="QRR68" s="53"/>
      <c r="QRT68" s="53"/>
      <c r="QSG68" s="53"/>
      <c r="QSH68" s="53"/>
      <c r="QSJ68" s="53"/>
      <c r="QSW68" s="53"/>
      <c r="QSX68" s="53"/>
      <c r="QSZ68" s="53"/>
      <c r="QTM68" s="53"/>
      <c r="QTN68" s="53"/>
      <c r="QTP68" s="53"/>
      <c r="QUC68" s="53"/>
      <c r="QUD68" s="53"/>
      <c r="QUF68" s="53"/>
      <c r="QUS68" s="53"/>
      <c r="QUT68" s="53"/>
      <c r="QUV68" s="53"/>
      <c r="QVI68" s="53"/>
      <c r="QVJ68" s="53"/>
      <c r="QVL68" s="53"/>
      <c r="QVY68" s="53"/>
      <c r="QVZ68" s="53"/>
      <c r="QWB68" s="53"/>
      <c r="QWO68" s="53"/>
      <c r="QWP68" s="53"/>
      <c r="QWR68" s="53"/>
      <c r="QXE68" s="53"/>
      <c r="QXF68" s="53"/>
      <c r="QXH68" s="53"/>
      <c r="QXU68" s="53"/>
      <c r="QXV68" s="53"/>
      <c r="QXX68" s="53"/>
      <c r="QYK68" s="53"/>
      <c r="QYL68" s="53"/>
      <c r="QYN68" s="53"/>
      <c r="QZA68" s="53"/>
      <c r="QZB68" s="53"/>
      <c r="QZD68" s="53"/>
      <c r="QZQ68" s="53"/>
      <c r="QZR68" s="53"/>
      <c r="QZT68" s="53"/>
      <c r="RAG68" s="53"/>
      <c r="RAH68" s="53"/>
      <c r="RAJ68" s="53"/>
      <c r="RAW68" s="53"/>
      <c r="RAX68" s="53"/>
      <c r="RAZ68" s="53"/>
      <c r="RBM68" s="53"/>
      <c r="RBN68" s="53"/>
      <c r="RBP68" s="53"/>
      <c r="RCC68" s="53"/>
      <c r="RCD68" s="53"/>
      <c r="RCF68" s="53"/>
      <c r="RCS68" s="53"/>
      <c r="RCT68" s="53"/>
      <c r="RCV68" s="53"/>
      <c r="RDI68" s="53"/>
      <c r="RDJ68" s="53"/>
      <c r="RDL68" s="53"/>
      <c r="RDY68" s="53"/>
      <c r="RDZ68" s="53"/>
      <c r="REB68" s="53"/>
      <c r="REO68" s="53"/>
      <c r="REP68" s="53"/>
      <c r="RER68" s="53"/>
      <c r="RFE68" s="53"/>
      <c r="RFF68" s="53"/>
      <c r="RFH68" s="53"/>
      <c r="RFU68" s="53"/>
      <c r="RFV68" s="53"/>
      <c r="RFX68" s="53"/>
      <c r="RGK68" s="53"/>
      <c r="RGL68" s="53"/>
      <c r="RGN68" s="53"/>
      <c r="RHA68" s="53"/>
      <c r="RHB68" s="53"/>
      <c r="RHD68" s="53"/>
      <c r="RHQ68" s="53"/>
      <c r="RHR68" s="53"/>
      <c r="RHT68" s="53"/>
      <c r="RIG68" s="53"/>
      <c r="RIH68" s="53"/>
      <c r="RIJ68" s="53"/>
      <c r="RIW68" s="53"/>
      <c r="RIX68" s="53"/>
      <c r="RIZ68" s="53"/>
      <c r="RJM68" s="53"/>
      <c r="RJN68" s="53"/>
      <c r="RJP68" s="53"/>
      <c r="RKC68" s="53"/>
      <c r="RKD68" s="53"/>
      <c r="RKF68" s="53"/>
      <c r="RKS68" s="53"/>
      <c r="RKT68" s="53"/>
      <c r="RKV68" s="53"/>
      <c r="RLI68" s="53"/>
      <c r="RLJ68" s="53"/>
      <c r="RLL68" s="53"/>
      <c r="RLY68" s="53"/>
      <c r="RLZ68" s="53"/>
      <c r="RMB68" s="53"/>
      <c r="RMO68" s="53"/>
      <c r="RMP68" s="53"/>
      <c r="RMR68" s="53"/>
      <c r="RNE68" s="53"/>
      <c r="RNF68" s="53"/>
      <c r="RNH68" s="53"/>
      <c r="RNU68" s="53"/>
      <c r="RNV68" s="53"/>
      <c r="RNX68" s="53"/>
      <c r="ROK68" s="53"/>
      <c r="ROL68" s="53"/>
      <c r="RON68" s="53"/>
      <c r="RPA68" s="53"/>
      <c r="RPB68" s="53"/>
      <c r="RPD68" s="53"/>
      <c r="RPQ68" s="53"/>
      <c r="RPR68" s="53"/>
      <c r="RPT68" s="53"/>
      <c r="RQG68" s="53"/>
      <c r="RQH68" s="53"/>
      <c r="RQJ68" s="53"/>
      <c r="RQW68" s="53"/>
      <c r="RQX68" s="53"/>
      <c r="RQZ68" s="53"/>
      <c r="RRM68" s="53"/>
      <c r="RRN68" s="53"/>
      <c r="RRP68" s="53"/>
      <c r="RSC68" s="53"/>
      <c r="RSD68" s="53"/>
      <c r="RSF68" s="53"/>
      <c r="RSS68" s="53"/>
      <c r="RST68" s="53"/>
      <c r="RSV68" s="53"/>
      <c r="RTI68" s="53"/>
      <c r="RTJ68" s="53"/>
      <c r="RTL68" s="53"/>
      <c r="RTY68" s="53"/>
      <c r="RTZ68" s="53"/>
      <c r="RUB68" s="53"/>
      <c r="RUO68" s="53"/>
      <c r="RUP68" s="53"/>
      <c r="RUR68" s="53"/>
      <c r="RVE68" s="53"/>
      <c r="RVF68" s="53"/>
      <c r="RVH68" s="53"/>
      <c r="RVU68" s="53"/>
      <c r="RVV68" s="53"/>
      <c r="RVX68" s="53"/>
      <c r="RWK68" s="53"/>
      <c r="RWL68" s="53"/>
      <c r="RWN68" s="53"/>
      <c r="RXA68" s="53"/>
      <c r="RXB68" s="53"/>
      <c r="RXD68" s="53"/>
      <c r="RXQ68" s="53"/>
      <c r="RXR68" s="53"/>
      <c r="RXT68" s="53"/>
      <c r="RYG68" s="53"/>
      <c r="RYH68" s="53"/>
      <c r="RYJ68" s="53"/>
      <c r="RYW68" s="53"/>
      <c r="RYX68" s="53"/>
      <c r="RYZ68" s="53"/>
      <c r="RZM68" s="53"/>
      <c r="RZN68" s="53"/>
      <c r="RZP68" s="53"/>
      <c r="SAC68" s="53"/>
      <c r="SAD68" s="53"/>
      <c r="SAF68" s="53"/>
      <c r="SAS68" s="53"/>
      <c r="SAT68" s="53"/>
      <c r="SAV68" s="53"/>
      <c r="SBI68" s="53"/>
      <c r="SBJ68" s="53"/>
      <c r="SBL68" s="53"/>
      <c r="SBY68" s="53"/>
      <c r="SBZ68" s="53"/>
      <c r="SCB68" s="53"/>
      <c r="SCO68" s="53"/>
      <c r="SCP68" s="53"/>
      <c r="SCR68" s="53"/>
      <c r="SDE68" s="53"/>
      <c r="SDF68" s="53"/>
      <c r="SDH68" s="53"/>
      <c r="SDU68" s="53"/>
      <c r="SDV68" s="53"/>
      <c r="SDX68" s="53"/>
      <c r="SEK68" s="53"/>
      <c r="SEL68" s="53"/>
      <c r="SEN68" s="53"/>
      <c r="SFA68" s="53"/>
      <c r="SFB68" s="53"/>
      <c r="SFD68" s="53"/>
      <c r="SFQ68" s="53"/>
      <c r="SFR68" s="53"/>
      <c r="SFT68" s="53"/>
      <c r="SGG68" s="53"/>
      <c r="SGH68" s="53"/>
      <c r="SGJ68" s="53"/>
      <c r="SGW68" s="53"/>
      <c r="SGX68" s="53"/>
      <c r="SGZ68" s="53"/>
      <c r="SHM68" s="53"/>
      <c r="SHN68" s="53"/>
      <c r="SHP68" s="53"/>
      <c r="SIC68" s="53"/>
      <c r="SID68" s="53"/>
      <c r="SIF68" s="53"/>
      <c r="SIS68" s="53"/>
      <c r="SIT68" s="53"/>
      <c r="SIV68" s="53"/>
      <c r="SJI68" s="53"/>
      <c r="SJJ68" s="53"/>
      <c r="SJL68" s="53"/>
      <c r="SJY68" s="53"/>
      <c r="SJZ68" s="53"/>
      <c r="SKB68" s="53"/>
      <c r="SKO68" s="53"/>
      <c r="SKP68" s="53"/>
      <c r="SKR68" s="53"/>
      <c r="SLE68" s="53"/>
      <c r="SLF68" s="53"/>
      <c r="SLH68" s="53"/>
      <c r="SLU68" s="53"/>
      <c r="SLV68" s="53"/>
      <c r="SLX68" s="53"/>
      <c r="SMK68" s="53"/>
      <c r="SML68" s="53"/>
      <c r="SMN68" s="53"/>
      <c r="SNA68" s="53"/>
      <c r="SNB68" s="53"/>
      <c r="SND68" s="53"/>
      <c r="SNQ68" s="53"/>
      <c r="SNR68" s="53"/>
      <c r="SNT68" s="53"/>
      <c r="SOG68" s="53"/>
      <c r="SOH68" s="53"/>
      <c r="SOJ68" s="53"/>
      <c r="SOW68" s="53"/>
      <c r="SOX68" s="53"/>
      <c r="SOZ68" s="53"/>
      <c r="SPM68" s="53"/>
      <c r="SPN68" s="53"/>
      <c r="SPP68" s="53"/>
      <c r="SQC68" s="53"/>
      <c r="SQD68" s="53"/>
      <c r="SQF68" s="53"/>
      <c r="SQS68" s="53"/>
      <c r="SQT68" s="53"/>
      <c r="SQV68" s="53"/>
      <c r="SRI68" s="53"/>
      <c r="SRJ68" s="53"/>
      <c r="SRL68" s="53"/>
      <c r="SRY68" s="53"/>
      <c r="SRZ68" s="53"/>
      <c r="SSB68" s="53"/>
      <c r="SSO68" s="53"/>
      <c r="SSP68" s="53"/>
      <c r="SSR68" s="53"/>
      <c r="STE68" s="53"/>
      <c r="STF68" s="53"/>
      <c r="STH68" s="53"/>
      <c r="STU68" s="53"/>
      <c r="STV68" s="53"/>
      <c r="STX68" s="53"/>
      <c r="SUK68" s="53"/>
      <c r="SUL68" s="53"/>
      <c r="SUN68" s="53"/>
      <c r="SVA68" s="53"/>
      <c r="SVB68" s="53"/>
      <c r="SVD68" s="53"/>
      <c r="SVQ68" s="53"/>
      <c r="SVR68" s="53"/>
      <c r="SVT68" s="53"/>
      <c r="SWG68" s="53"/>
      <c r="SWH68" s="53"/>
      <c r="SWJ68" s="53"/>
      <c r="SWW68" s="53"/>
      <c r="SWX68" s="53"/>
      <c r="SWZ68" s="53"/>
      <c r="SXM68" s="53"/>
      <c r="SXN68" s="53"/>
      <c r="SXP68" s="53"/>
      <c r="SYC68" s="53"/>
      <c r="SYD68" s="53"/>
      <c r="SYF68" s="53"/>
      <c r="SYS68" s="53"/>
      <c r="SYT68" s="53"/>
      <c r="SYV68" s="53"/>
      <c r="SZI68" s="53"/>
      <c r="SZJ68" s="53"/>
      <c r="SZL68" s="53"/>
      <c r="SZY68" s="53"/>
      <c r="SZZ68" s="53"/>
      <c r="TAB68" s="53"/>
      <c r="TAO68" s="53"/>
      <c r="TAP68" s="53"/>
      <c r="TAR68" s="53"/>
      <c r="TBE68" s="53"/>
      <c r="TBF68" s="53"/>
      <c r="TBH68" s="53"/>
      <c r="TBU68" s="53"/>
      <c r="TBV68" s="53"/>
      <c r="TBX68" s="53"/>
      <c r="TCK68" s="53"/>
      <c r="TCL68" s="53"/>
      <c r="TCN68" s="53"/>
      <c r="TDA68" s="53"/>
      <c r="TDB68" s="53"/>
      <c r="TDD68" s="53"/>
      <c r="TDQ68" s="53"/>
      <c r="TDR68" s="53"/>
      <c r="TDT68" s="53"/>
      <c r="TEG68" s="53"/>
      <c r="TEH68" s="53"/>
      <c r="TEJ68" s="53"/>
      <c r="TEW68" s="53"/>
      <c r="TEX68" s="53"/>
      <c r="TEZ68" s="53"/>
      <c r="TFM68" s="53"/>
      <c r="TFN68" s="53"/>
      <c r="TFP68" s="53"/>
      <c r="TGC68" s="53"/>
      <c r="TGD68" s="53"/>
      <c r="TGF68" s="53"/>
      <c r="TGS68" s="53"/>
      <c r="TGT68" s="53"/>
      <c r="TGV68" s="53"/>
      <c r="THI68" s="53"/>
      <c r="THJ68" s="53"/>
      <c r="THL68" s="53"/>
      <c r="THY68" s="53"/>
      <c r="THZ68" s="53"/>
      <c r="TIB68" s="53"/>
      <c r="TIO68" s="53"/>
      <c r="TIP68" s="53"/>
      <c r="TIR68" s="53"/>
      <c r="TJE68" s="53"/>
      <c r="TJF68" s="53"/>
      <c r="TJH68" s="53"/>
      <c r="TJU68" s="53"/>
      <c r="TJV68" s="53"/>
      <c r="TJX68" s="53"/>
      <c r="TKK68" s="53"/>
      <c r="TKL68" s="53"/>
      <c r="TKN68" s="53"/>
      <c r="TLA68" s="53"/>
      <c r="TLB68" s="53"/>
      <c r="TLD68" s="53"/>
      <c r="TLQ68" s="53"/>
      <c r="TLR68" s="53"/>
      <c r="TLT68" s="53"/>
      <c r="TMG68" s="53"/>
      <c r="TMH68" s="53"/>
      <c r="TMJ68" s="53"/>
      <c r="TMW68" s="53"/>
      <c r="TMX68" s="53"/>
      <c r="TMZ68" s="53"/>
      <c r="TNM68" s="53"/>
      <c r="TNN68" s="53"/>
      <c r="TNP68" s="53"/>
      <c r="TOC68" s="53"/>
      <c r="TOD68" s="53"/>
      <c r="TOF68" s="53"/>
      <c r="TOS68" s="53"/>
      <c r="TOT68" s="53"/>
      <c r="TOV68" s="53"/>
      <c r="TPI68" s="53"/>
      <c r="TPJ68" s="53"/>
      <c r="TPL68" s="53"/>
      <c r="TPY68" s="53"/>
      <c r="TPZ68" s="53"/>
      <c r="TQB68" s="53"/>
      <c r="TQO68" s="53"/>
      <c r="TQP68" s="53"/>
      <c r="TQR68" s="53"/>
      <c r="TRE68" s="53"/>
      <c r="TRF68" s="53"/>
      <c r="TRH68" s="53"/>
      <c r="TRU68" s="53"/>
      <c r="TRV68" s="53"/>
      <c r="TRX68" s="53"/>
      <c r="TSK68" s="53"/>
      <c r="TSL68" s="53"/>
      <c r="TSN68" s="53"/>
      <c r="TTA68" s="53"/>
      <c r="TTB68" s="53"/>
      <c r="TTD68" s="53"/>
      <c r="TTQ68" s="53"/>
      <c r="TTR68" s="53"/>
      <c r="TTT68" s="53"/>
      <c r="TUG68" s="53"/>
      <c r="TUH68" s="53"/>
      <c r="TUJ68" s="53"/>
      <c r="TUW68" s="53"/>
      <c r="TUX68" s="53"/>
      <c r="TUZ68" s="53"/>
      <c r="TVM68" s="53"/>
      <c r="TVN68" s="53"/>
      <c r="TVP68" s="53"/>
      <c r="TWC68" s="53"/>
      <c r="TWD68" s="53"/>
      <c r="TWF68" s="53"/>
      <c r="TWS68" s="53"/>
      <c r="TWT68" s="53"/>
      <c r="TWV68" s="53"/>
      <c r="TXI68" s="53"/>
      <c r="TXJ68" s="53"/>
      <c r="TXL68" s="53"/>
      <c r="TXY68" s="53"/>
      <c r="TXZ68" s="53"/>
      <c r="TYB68" s="53"/>
      <c r="TYO68" s="53"/>
      <c r="TYP68" s="53"/>
      <c r="TYR68" s="53"/>
      <c r="TZE68" s="53"/>
      <c r="TZF68" s="53"/>
      <c r="TZH68" s="53"/>
      <c r="TZU68" s="53"/>
      <c r="TZV68" s="53"/>
      <c r="TZX68" s="53"/>
      <c r="UAK68" s="53"/>
      <c r="UAL68" s="53"/>
      <c r="UAN68" s="53"/>
      <c r="UBA68" s="53"/>
      <c r="UBB68" s="53"/>
      <c r="UBD68" s="53"/>
      <c r="UBQ68" s="53"/>
      <c r="UBR68" s="53"/>
      <c r="UBT68" s="53"/>
      <c r="UCG68" s="53"/>
      <c r="UCH68" s="53"/>
      <c r="UCJ68" s="53"/>
      <c r="UCW68" s="53"/>
      <c r="UCX68" s="53"/>
      <c r="UCZ68" s="53"/>
      <c r="UDM68" s="53"/>
      <c r="UDN68" s="53"/>
      <c r="UDP68" s="53"/>
      <c r="UEC68" s="53"/>
      <c r="UED68" s="53"/>
      <c r="UEF68" s="53"/>
      <c r="UES68" s="53"/>
      <c r="UET68" s="53"/>
      <c r="UEV68" s="53"/>
      <c r="UFI68" s="53"/>
      <c r="UFJ68" s="53"/>
      <c r="UFL68" s="53"/>
      <c r="UFY68" s="53"/>
      <c r="UFZ68" s="53"/>
      <c r="UGB68" s="53"/>
      <c r="UGO68" s="53"/>
      <c r="UGP68" s="53"/>
      <c r="UGR68" s="53"/>
      <c r="UHE68" s="53"/>
      <c r="UHF68" s="53"/>
      <c r="UHH68" s="53"/>
      <c r="UHU68" s="53"/>
      <c r="UHV68" s="53"/>
      <c r="UHX68" s="53"/>
      <c r="UIK68" s="53"/>
      <c r="UIL68" s="53"/>
      <c r="UIN68" s="53"/>
      <c r="UJA68" s="53"/>
      <c r="UJB68" s="53"/>
      <c r="UJD68" s="53"/>
      <c r="UJQ68" s="53"/>
      <c r="UJR68" s="53"/>
      <c r="UJT68" s="53"/>
      <c r="UKG68" s="53"/>
      <c r="UKH68" s="53"/>
      <c r="UKJ68" s="53"/>
      <c r="UKW68" s="53"/>
      <c r="UKX68" s="53"/>
      <c r="UKZ68" s="53"/>
      <c r="ULM68" s="53"/>
      <c r="ULN68" s="53"/>
      <c r="ULP68" s="53"/>
      <c r="UMC68" s="53"/>
      <c r="UMD68" s="53"/>
      <c r="UMF68" s="53"/>
      <c r="UMS68" s="53"/>
      <c r="UMT68" s="53"/>
      <c r="UMV68" s="53"/>
      <c r="UNI68" s="53"/>
      <c r="UNJ68" s="53"/>
      <c r="UNL68" s="53"/>
      <c r="UNY68" s="53"/>
      <c r="UNZ68" s="53"/>
      <c r="UOB68" s="53"/>
      <c r="UOO68" s="53"/>
      <c r="UOP68" s="53"/>
      <c r="UOR68" s="53"/>
      <c r="UPE68" s="53"/>
      <c r="UPF68" s="53"/>
      <c r="UPH68" s="53"/>
      <c r="UPU68" s="53"/>
      <c r="UPV68" s="53"/>
      <c r="UPX68" s="53"/>
      <c r="UQK68" s="53"/>
      <c r="UQL68" s="53"/>
      <c r="UQN68" s="53"/>
      <c r="URA68" s="53"/>
      <c r="URB68" s="53"/>
      <c r="URD68" s="53"/>
      <c r="URQ68" s="53"/>
      <c r="URR68" s="53"/>
      <c r="URT68" s="53"/>
      <c r="USG68" s="53"/>
      <c r="USH68" s="53"/>
      <c r="USJ68" s="53"/>
      <c r="USW68" s="53"/>
      <c r="USX68" s="53"/>
      <c r="USZ68" s="53"/>
      <c r="UTM68" s="53"/>
      <c r="UTN68" s="53"/>
      <c r="UTP68" s="53"/>
      <c r="UUC68" s="53"/>
      <c r="UUD68" s="53"/>
      <c r="UUF68" s="53"/>
      <c r="UUS68" s="53"/>
      <c r="UUT68" s="53"/>
      <c r="UUV68" s="53"/>
      <c r="UVI68" s="53"/>
      <c r="UVJ68" s="53"/>
      <c r="UVL68" s="53"/>
      <c r="UVY68" s="53"/>
      <c r="UVZ68" s="53"/>
      <c r="UWB68" s="53"/>
      <c r="UWO68" s="53"/>
      <c r="UWP68" s="53"/>
      <c r="UWR68" s="53"/>
      <c r="UXE68" s="53"/>
      <c r="UXF68" s="53"/>
      <c r="UXH68" s="53"/>
      <c r="UXU68" s="53"/>
      <c r="UXV68" s="53"/>
      <c r="UXX68" s="53"/>
      <c r="UYK68" s="53"/>
      <c r="UYL68" s="53"/>
      <c r="UYN68" s="53"/>
      <c r="UZA68" s="53"/>
      <c r="UZB68" s="53"/>
      <c r="UZD68" s="53"/>
      <c r="UZQ68" s="53"/>
      <c r="UZR68" s="53"/>
      <c r="UZT68" s="53"/>
      <c r="VAG68" s="53"/>
      <c r="VAH68" s="53"/>
      <c r="VAJ68" s="53"/>
      <c r="VAW68" s="53"/>
      <c r="VAX68" s="53"/>
      <c r="VAZ68" s="53"/>
      <c r="VBM68" s="53"/>
      <c r="VBN68" s="53"/>
      <c r="VBP68" s="53"/>
      <c r="VCC68" s="53"/>
      <c r="VCD68" s="53"/>
      <c r="VCF68" s="53"/>
      <c r="VCS68" s="53"/>
      <c r="VCT68" s="53"/>
      <c r="VCV68" s="53"/>
      <c r="VDI68" s="53"/>
      <c r="VDJ68" s="53"/>
      <c r="VDL68" s="53"/>
      <c r="VDY68" s="53"/>
      <c r="VDZ68" s="53"/>
      <c r="VEB68" s="53"/>
      <c r="VEO68" s="53"/>
      <c r="VEP68" s="53"/>
      <c r="VER68" s="53"/>
      <c r="VFE68" s="53"/>
      <c r="VFF68" s="53"/>
      <c r="VFH68" s="53"/>
      <c r="VFU68" s="53"/>
      <c r="VFV68" s="53"/>
      <c r="VFX68" s="53"/>
      <c r="VGK68" s="53"/>
      <c r="VGL68" s="53"/>
      <c r="VGN68" s="53"/>
      <c r="VHA68" s="53"/>
      <c r="VHB68" s="53"/>
      <c r="VHD68" s="53"/>
      <c r="VHQ68" s="53"/>
      <c r="VHR68" s="53"/>
      <c r="VHT68" s="53"/>
      <c r="VIG68" s="53"/>
      <c r="VIH68" s="53"/>
      <c r="VIJ68" s="53"/>
      <c r="VIW68" s="53"/>
      <c r="VIX68" s="53"/>
      <c r="VIZ68" s="53"/>
      <c r="VJM68" s="53"/>
      <c r="VJN68" s="53"/>
      <c r="VJP68" s="53"/>
      <c r="VKC68" s="53"/>
      <c r="VKD68" s="53"/>
      <c r="VKF68" s="53"/>
      <c r="VKS68" s="53"/>
      <c r="VKT68" s="53"/>
      <c r="VKV68" s="53"/>
      <c r="VLI68" s="53"/>
      <c r="VLJ68" s="53"/>
      <c r="VLL68" s="53"/>
      <c r="VLY68" s="53"/>
      <c r="VLZ68" s="53"/>
      <c r="VMB68" s="53"/>
      <c r="VMO68" s="53"/>
      <c r="VMP68" s="53"/>
      <c r="VMR68" s="53"/>
      <c r="VNE68" s="53"/>
      <c r="VNF68" s="53"/>
      <c r="VNH68" s="53"/>
      <c r="VNU68" s="53"/>
      <c r="VNV68" s="53"/>
      <c r="VNX68" s="53"/>
      <c r="VOK68" s="53"/>
      <c r="VOL68" s="53"/>
      <c r="VON68" s="53"/>
      <c r="VPA68" s="53"/>
      <c r="VPB68" s="53"/>
      <c r="VPD68" s="53"/>
      <c r="VPQ68" s="53"/>
      <c r="VPR68" s="53"/>
      <c r="VPT68" s="53"/>
      <c r="VQG68" s="53"/>
      <c r="VQH68" s="53"/>
      <c r="VQJ68" s="53"/>
      <c r="VQW68" s="53"/>
      <c r="VQX68" s="53"/>
      <c r="VQZ68" s="53"/>
      <c r="VRM68" s="53"/>
      <c r="VRN68" s="53"/>
      <c r="VRP68" s="53"/>
      <c r="VSC68" s="53"/>
      <c r="VSD68" s="53"/>
      <c r="VSF68" s="53"/>
      <c r="VSS68" s="53"/>
      <c r="VST68" s="53"/>
      <c r="VSV68" s="53"/>
      <c r="VTI68" s="53"/>
      <c r="VTJ68" s="53"/>
      <c r="VTL68" s="53"/>
      <c r="VTY68" s="53"/>
      <c r="VTZ68" s="53"/>
      <c r="VUB68" s="53"/>
      <c r="VUO68" s="53"/>
      <c r="VUP68" s="53"/>
      <c r="VUR68" s="53"/>
      <c r="VVE68" s="53"/>
      <c r="VVF68" s="53"/>
      <c r="VVH68" s="53"/>
      <c r="VVU68" s="53"/>
      <c r="VVV68" s="53"/>
      <c r="VVX68" s="53"/>
      <c r="VWK68" s="53"/>
      <c r="VWL68" s="53"/>
      <c r="VWN68" s="53"/>
      <c r="VXA68" s="53"/>
      <c r="VXB68" s="53"/>
      <c r="VXD68" s="53"/>
      <c r="VXQ68" s="53"/>
      <c r="VXR68" s="53"/>
      <c r="VXT68" s="53"/>
      <c r="VYG68" s="53"/>
      <c r="VYH68" s="53"/>
      <c r="VYJ68" s="53"/>
      <c r="VYW68" s="53"/>
      <c r="VYX68" s="53"/>
      <c r="VYZ68" s="53"/>
      <c r="VZM68" s="53"/>
      <c r="VZN68" s="53"/>
      <c r="VZP68" s="53"/>
      <c r="WAC68" s="53"/>
      <c r="WAD68" s="53"/>
      <c r="WAF68" s="53"/>
      <c r="WAS68" s="53"/>
      <c r="WAT68" s="53"/>
      <c r="WAV68" s="53"/>
      <c r="WBI68" s="53"/>
      <c r="WBJ68" s="53"/>
      <c r="WBL68" s="53"/>
      <c r="WBY68" s="53"/>
      <c r="WBZ68" s="53"/>
      <c r="WCB68" s="53"/>
      <c r="WCO68" s="53"/>
      <c r="WCP68" s="53"/>
      <c r="WCR68" s="53"/>
      <c r="WDE68" s="53"/>
      <c r="WDF68" s="53"/>
      <c r="WDH68" s="53"/>
      <c r="WDU68" s="53"/>
      <c r="WDV68" s="53"/>
      <c r="WDX68" s="53"/>
      <c r="WEK68" s="53"/>
      <c r="WEL68" s="53"/>
      <c r="WEN68" s="53"/>
      <c r="WFA68" s="53"/>
      <c r="WFB68" s="53"/>
      <c r="WFD68" s="53"/>
      <c r="WFQ68" s="53"/>
      <c r="WFR68" s="53"/>
      <c r="WFT68" s="53"/>
      <c r="WGG68" s="53"/>
      <c r="WGH68" s="53"/>
      <c r="WGJ68" s="53"/>
      <c r="WGW68" s="53"/>
      <c r="WGX68" s="53"/>
      <c r="WGZ68" s="53"/>
      <c r="WHM68" s="53"/>
      <c r="WHN68" s="53"/>
      <c r="WHP68" s="53"/>
      <c r="WIC68" s="53"/>
      <c r="WID68" s="53"/>
      <c r="WIF68" s="53"/>
      <c r="WIS68" s="53"/>
      <c r="WIT68" s="53"/>
      <c r="WIV68" s="53"/>
      <c r="WJI68" s="53"/>
      <c r="WJJ68" s="53"/>
      <c r="WJL68" s="53"/>
      <c r="WJY68" s="53"/>
      <c r="WJZ68" s="53"/>
      <c r="WKB68" s="53"/>
      <c r="WKO68" s="53"/>
      <c r="WKP68" s="53"/>
      <c r="WKR68" s="53"/>
      <c r="WLE68" s="53"/>
      <c r="WLF68" s="53"/>
      <c r="WLH68" s="53"/>
      <c r="WLU68" s="53"/>
      <c r="WLV68" s="53"/>
      <c r="WLX68" s="53"/>
      <c r="WMK68" s="53"/>
      <c r="WML68" s="53"/>
      <c r="WMN68" s="53"/>
      <c r="WNA68" s="53"/>
      <c r="WNB68" s="53"/>
      <c r="WND68" s="53"/>
      <c r="WNQ68" s="53"/>
      <c r="WNR68" s="53"/>
      <c r="WNT68" s="53"/>
      <c r="WOG68" s="53"/>
      <c r="WOH68" s="53"/>
      <c r="WOJ68" s="53"/>
      <c r="WOW68" s="53"/>
      <c r="WOX68" s="53"/>
      <c r="WOZ68" s="53"/>
      <c r="WPM68" s="53"/>
      <c r="WPN68" s="53"/>
      <c r="WPP68" s="53"/>
      <c r="WQC68" s="53"/>
      <c r="WQD68" s="53"/>
      <c r="WQF68" s="53"/>
      <c r="WQS68" s="53"/>
      <c r="WQT68" s="53"/>
      <c r="WQV68" s="53"/>
      <c r="WRI68" s="53"/>
      <c r="WRJ68" s="53"/>
      <c r="WRL68" s="53"/>
      <c r="WRY68" s="53"/>
      <c r="WRZ68" s="53"/>
      <c r="WSB68" s="53"/>
      <c r="WSO68" s="53"/>
      <c r="WSP68" s="53"/>
      <c r="WSR68" s="53"/>
      <c r="WTE68" s="53"/>
      <c r="WTF68" s="53"/>
      <c r="WTH68" s="53"/>
      <c r="WTU68" s="53"/>
      <c r="WTV68" s="53"/>
      <c r="WTX68" s="53"/>
      <c r="WUK68" s="53"/>
      <c r="WUL68" s="53"/>
      <c r="WUN68" s="53"/>
      <c r="WVA68" s="53"/>
      <c r="WVB68" s="53"/>
      <c r="WVD68" s="53"/>
      <c r="WVQ68" s="53"/>
      <c r="WVR68" s="53"/>
      <c r="WVT68" s="53"/>
      <c r="WWG68" s="53"/>
      <c r="WWH68" s="53"/>
      <c r="WWJ68" s="53"/>
      <c r="WWW68" s="53"/>
      <c r="WWX68" s="53"/>
      <c r="WWZ68" s="53"/>
      <c r="WXM68" s="53"/>
      <c r="WXN68" s="53"/>
      <c r="WXP68" s="53"/>
      <c r="WYC68" s="53"/>
      <c r="WYD68" s="53"/>
      <c r="WYF68" s="53"/>
      <c r="WYS68" s="53"/>
      <c r="WYT68" s="53"/>
      <c r="WYV68" s="53"/>
      <c r="WZI68" s="53"/>
      <c r="WZJ68" s="53"/>
      <c r="WZL68" s="53"/>
      <c r="WZY68" s="53"/>
      <c r="WZZ68" s="53"/>
      <c r="XAB68" s="53"/>
      <c r="XAO68" s="53"/>
      <c r="XAP68" s="53"/>
      <c r="XAR68" s="53"/>
      <c r="XBE68" s="53"/>
      <c r="XBF68" s="53"/>
      <c r="XBH68" s="53"/>
      <c r="XBU68" s="53"/>
      <c r="XBV68" s="53"/>
      <c r="XBX68" s="53"/>
      <c r="XCK68" s="53"/>
      <c r="XCL68" s="53"/>
      <c r="XCN68" s="53"/>
      <c r="XDA68" s="53"/>
      <c r="XDB68" s="53"/>
      <c r="XDD68" s="53"/>
      <c r="XDQ68" s="53"/>
      <c r="XDR68" s="53"/>
      <c r="XDT68" s="53"/>
      <c r="XEG68" s="53"/>
      <c r="XEH68" s="53"/>
      <c r="XEJ68" s="53"/>
    </row>
    <row r="69" spans="41:1020 1033:2044 2057:3068 3081:4092 4105:5116 5129:6140 6153:7164 7177:8188 8201:9212 9225:10236 10249:11260 11273:12284 12297:13308 13321:14332 14345:15356 15369:16364" x14ac:dyDescent="0.2">
      <c r="AO69" s="53"/>
      <c r="AP69" s="53"/>
      <c r="AR69" s="53"/>
      <c r="BE69" s="53"/>
      <c r="BF69" s="53"/>
      <c r="BH69" s="53"/>
      <c r="BU69" s="53"/>
      <c r="BV69" s="53"/>
      <c r="BX69" s="53"/>
      <c r="CK69" s="53"/>
      <c r="CL69" s="53"/>
      <c r="CN69" s="53"/>
      <c r="DA69" s="53"/>
      <c r="DB69" s="53"/>
      <c r="DD69" s="53"/>
      <c r="DQ69" s="53"/>
      <c r="DR69" s="53"/>
      <c r="DT69" s="53"/>
      <c r="EG69" s="53"/>
      <c r="EH69" s="53"/>
      <c r="EJ69" s="53"/>
      <c r="EW69" s="53"/>
      <c r="EX69" s="53"/>
      <c r="EZ69" s="53"/>
      <c r="FM69" s="53"/>
      <c r="FN69" s="53"/>
      <c r="FP69" s="53"/>
      <c r="GC69" s="53"/>
      <c r="GD69" s="53"/>
      <c r="GF69" s="53"/>
      <c r="GS69" s="53"/>
      <c r="GT69" s="53"/>
      <c r="GV69" s="53"/>
      <c r="HI69" s="53"/>
      <c r="HJ69" s="53"/>
      <c r="HL69" s="53"/>
      <c r="HY69" s="53"/>
      <c r="HZ69" s="53"/>
      <c r="IB69" s="53"/>
      <c r="IO69" s="53"/>
      <c r="IP69" s="53"/>
      <c r="IR69" s="53"/>
      <c r="JE69" s="53"/>
      <c r="JF69" s="53"/>
      <c r="JH69" s="53"/>
      <c r="JU69" s="53"/>
      <c r="JV69" s="53"/>
      <c r="JX69" s="53"/>
      <c r="KK69" s="53"/>
      <c r="KL69" s="53"/>
      <c r="KN69" s="53"/>
      <c r="LA69" s="53"/>
      <c r="LB69" s="53"/>
      <c r="LD69" s="53"/>
      <c r="LQ69" s="53"/>
      <c r="LR69" s="53"/>
      <c r="LT69" s="53"/>
      <c r="MG69" s="53"/>
      <c r="MH69" s="53"/>
      <c r="MJ69" s="53"/>
      <c r="MW69" s="53"/>
      <c r="MX69" s="53"/>
      <c r="MZ69" s="53"/>
      <c r="NM69" s="53"/>
      <c r="NN69" s="53"/>
      <c r="NP69" s="53"/>
      <c r="OC69" s="53"/>
      <c r="OD69" s="53"/>
      <c r="OF69" s="53"/>
      <c r="OS69" s="53"/>
      <c r="OT69" s="53"/>
      <c r="OV69" s="53"/>
      <c r="PI69" s="53"/>
      <c r="PJ69" s="53"/>
      <c r="PL69" s="53"/>
      <c r="PY69" s="53"/>
      <c r="PZ69" s="53"/>
      <c r="QB69" s="53"/>
      <c r="QO69" s="53"/>
      <c r="QP69" s="53"/>
      <c r="QR69" s="53"/>
      <c r="RE69" s="53"/>
      <c r="RF69" s="53"/>
      <c r="RH69" s="53"/>
      <c r="RU69" s="53"/>
      <c r="RV69" s="53"/>
      <c r="RX69" s="53"/>
      <c r="SK69" s="53"/>
      <c r="SL69" s="53"/>
      <c r="SN69" s="53"/>
      <c r="TA69" s="53"/>
      <c r="TB69" s="53"/>
      <c r="TD69" s="53"/>
      <c r="TQ69" s="53"/>
      <c r="TR69" s="53"/>
      <c r="TT69" s="53"/>
      <c r="UG69" s="53"/>
      <c r="UH69" s="53"/>
      <c r="UJ69" s="53"/>
      <c r="UW69" s="53"/>
      <c r="UX69" s="53"/>
      <c r="UZ69" s="53"/>
      <c r="VM69" s="53"/>
      <c r="VN69" s="53"/>
      <c r="VP69" s="53"/>
      <c r="WC69" s="53"/>
      <c r="WD69" s="53"/>
      <c r="WF69" s="53"/>
      <c r="WS69" s="53"/>
      <c r="WT69" s="53"/>
      <c r="WV69" s="53"/>
      <c r="XI69" s="53"/>
      <c r="XJ69" s="53"/>
      <c r="XL69" s="53"/>
      <c r="XY69" s="53"/>
      <c r="XZ69" s="53"/>
      <c r="YB69" s="53"/>
      <c r="YO69" s="53"/>
      <c r="YP69" s="53"/>
      <c r="YR69" s="53"/>
      <c r="ZE69" s="53"/>
      <c r="ZF69" s="53"/>
      <c r="ZH69" s="53"/>
      <c r="ZU69" s="53"/>
      <c r="ZV69" s="53"/>
      <c r="ZX69" s="53"/>
      <c r="AAK69" s="53"/>
      <c r="AAL69" s="53"/>
      <c r="AAN69" s="53"/>
      <c r="ABA69" s="53"/>
      <c r="ABB69" s="53"/>
      <c r="ABD69" s="53"/>
      <c r="ABQ69" s="53"/>
      <c r="ABR69" s="53"/>
      <c r="ABT69" s="53"/>
      <c r="ACG69" s="53"/>
      <c r="ACH69" s="53"/>
      <c r="ACJ69" s="53"/>
      <c r="ACW69" s="53"/>
      <c r="ACX69" s="53"/>
      <c r="ACZ69" s="53"/>
      <c r="ADM69" s="53"/>
      <c r="ADN69" s="53"/>
      <c r="ADP69" s="53"/>
      <c r="AEC69" s="53"/>
      <c r="AED69" s="53"/>
      <c r="AEF69" s="53"/>
      <c r="AES69" s="53"/>
      <c r="AET69" s="53"/>
      <c r="AEV69" s="53"/>
      <c r="AFI69" s="53"/>
      <c r="AFJ69" s="53"/>
      <c r="AFL69" s="53"/>
      <c r="AFY69" s="53"/>
      <c r="AFZ69" s="53"/>
      <c r="AGB69" s="53"/>
      <c r="AGO69" s="53"/>
      <c r="AGP69" s="53"/>
      <c r="AGR69" s="53"/>
      <c r="AHE69" s="53"/>
      <c r="AHF69" s="53"/>
      <c r="AHH69" s="53"/>
      <c r="AHU69" s="53"/>
      <c r="AHV69" s="53"/>
      <c r="AHX69" s="53"/>
      <c r="AIK69" s="53"/>
      <c r="AIL69" s="53"/>
      <c r="AIN69" s="53"/>
      <c r="AJA69" s="53"/>
      <c r="AJB69" s="53"/>
      <c r="AJD69" s="53"/>
      <c r="AJQ69" s="53"/>
      <c r="AJR69" s="53"/>
      <c r="AJT69" s="53"/>
      <c r="AKG69" s="53"/>
      <c r="AKH69" s="53"/>
      <c r="AKJ69" s="53"/>
      <c r="AKW69" s="53"/>
      <c r="AKX69" s="53"/>
      <c r="AKZ69" s="53"/>
      <c r="ALM69" s="53"/>
      <c r="ALN69" s="53"/>
      <c r="ALP69" s="53"/>
      <c r="AMC69" s="53"/>
      <c r="AMD69" s="53"/>
      <c r="AMF69" s="53"/>
      <c r="AMS69" s="53"/>
      <c r="AMT69" s="53"/>
      <c r="AMV69" s="53"/>
      <c r="ANI69" s="53"/>
      <c r="ANJ69" s="53"/>
      <c r="ANL69" s="53"/>
      <c r="ANY69" s="53"/>
      <c r="ANZ69" s="53"/>
      <c r="AOB69" s="53"/>
      <c r="AOO69" s="53"/>
      <c r="AOP69" s="53"/>
      <c r="AOR69" s="53"/>
      <c r="APE69" s="53"/>
      <c r="APF69" s="53"/>
      <c r="APH69" s="53"/>
      <c r="APU69" s="53"/>
      <c r="APV69" s="53"/>
      <c r="APX69" s="53"/>
      <c r="AQK69" s="53"/>
      <c r="AQL69" s="53"/>
      <c r="AQN69" s="53"/>
      <c r="ARA69" s="53"/>
      <c r="ARB69" s="53"/>
      <c r="ARD69" s="53"/>
      <c r="ARQ69" s="53"/>
      <c r="ARR69" s="53"/>
      <c r="ART69" s="53"/>
      <c r="ASG69" s="53"/>
      <c r="ASH69" s="53"/>
      <c r="ASJ69" s="53"/>
      <c r="ASW69" s="53"/>
      <c r="ASX69" s="53"/>
      <c r="ASZ69" s="53"/>
      <c r="ATM69" s="53"/>
      <c r="ATN69" s="53"/>
      <c r="ATP69" s="53"/>
      <c r="AUC69" s="53"/>
      <c r="AUD69" s="53"/>
      <c r="AUF69" s="53"/>
      <c r="AUS69" s="53"/>
      <c r="AUT69" s="53"/>
      <c r="AUV69" s="53"/>
      <c r="AVI69" s="53"/>
      <c r="AVJ69" s="53"/>
      <c r="AVL69" s="53"/>
      <c r="AVY69" s="53"/>
      <c r="AVZ69" s="53"/>
      <c r="AWB69" s="53"/>
      <c r="AWO69" s="53"/>
      <c r="AWP69" s="53"/>
      <c r="AWR69" s="53"/>
      <c r="AXE69" s="53"/>
      <c r="AXF69" s="53"/>
      <c r="AXH69" s="53"/>
      <c r="AXU69" s="53"/>
      <c r="AXV69" s="53"/>
      <c r="AXX69" s="53"/>
      <c r="AYK69" s="53"/>
      <c r="AYL69" s="53"/>
      <c r="AYN69" s="53"/>
      <c r="AZA69" s="53"/>
      <c r="AZB69" s="53"/>
      <c r="AZD69" s="53"/>
      <c r="AZQ69" s="53"/>
      <c r="AZR69" s="53"/>
      <c r="AZT69" s="53"/>
      <c r="BAG69" s="53"/>
      <c r="BAH69" s="53"/>
      <c r="BAJ69" s="53"/>
      <c r="BAW69" s="53"/>
      <c r="BAX69" s="53"/>
      <c r="BAZ69" s="53"/>
      <c r="BBM69" s="53"/>
      <c r="BBN69" s="53"/>
      <c r="BBP69" s="53"/>
      <c r="BCC69" s="53"/>
      <c r="BCD69" s="53"/>
      <c r="BCF69" s="53"/>
      <c r="BCS69" s="53"/>
      <c r="BCT69" s="53"/>
      <c r="BCV69" s="53"/>
      <c r="BDI69" s="53"/>
      <c r="BDJ69" s="53"/>
      <c r="BDL69" s="53"/>
      <c r="BDY69" s="53"/>
      <c r="BDZ69" s="53"/>
      <c r="BEB69" s="53"/>
      <c r="BEO69" s="53"/>
      <c r="BEP69" s="53"/>
      <c r="BER69" s="53"/>
      <c r="BFE69" s="53"/>
      <c r="BFF69" s="53"/>
      <c r="BFH69" s="53"/>
      <c r="BFU69" s="53"/>
      <c r="BFV69" s="53"/>
      <c r="BFX69" s="53"/>
      <c r="BGK69" s="53"/>
      <c r="BGL69" s="53"/>
      <c r="BGN69" s="53"/>
      <c r="BHA69" s="53"/>
      <c r="BHB69" s="53"/>
      <c r="BHD69" s="53"/>
      <c r="BHQ69" s="53"/>
      <c r="BHR69" s="53"/>
      <c r="BHT69" s="53"/>
      <c r="BIG69" s="53"/>
      <c r="BIH69" s="53"/>
      <c r="BIJ69" s="53"/>
      <c r="BIW69" s="53"/>
      <c r="BIX69" s="53"/>
      <c r="BIZ69" s="53"/>
      <c r="BJM69" s="53"/>
      <c r="BJN69" s="53"/>
      <c r="BJP69" s="53"/>
      <c r="BKC69" s="53"/>
      <c r="BKD69" s="53"/>
      <c r="BKF69" s="53"/>
      <c r="BKS69" s="53"/>
      <c r="BKT69" s="53"/>
      <c r="BKV69" s="53"/>
      <c r="BLI69" s="53"/>
      <c r="BLJ69" s="53"/>
      <c r="BLL69" s="53"/>
      <c r="BLY69" s="53"/>
      <c r="BLZ69" s="53"/>
      <c r="BMB69" s="53"/>
      <c r="BMO69" s="53"/>
      <c r="BMP69" s="53"/>
      <c r="BMR69" s="53"/>
      <c r="BNE69" s="53"/>
      <c r="BNF69" s="53"/>
      <c r="BNH69" s="53"/>
      <c r="BNU69" s="53"/>
      <c r="BNV69" s="53"/>
      <c r="BNX69" s="53"/>
      <c r="BOK69" s="53"/>
      <c r="BOL69" s="53"/>
      <c r="BON69" s="53"/>
      <c r="BPA69" s="53"/>
      <c r="BPB69" s="53"/>
      <c r="BPD69" s="53"/>
      <c r="BPQ69" s="53"/>
      <c r="BPR69" s="53"/>
      <c r="BPT69" s="53"/>
      <c r="BQG69" s="53"/>
      <c r="BQH69" s="53"/>
      <c r="BQJ69" s="53"/>
      <c r="BQW69" s="53"/>
      <c r="BQX69" s="53"/>
      <c r="BQZ69" s="53"/>
      <c r="BRM69" s="53"/>
      <c r="BRN69" s="53"/>
      <c r="BRP69" s="53"/>
      <c r="BSC69" s="53"/>
      <c r="BSD69" s="53"/>
      <c r="BSF69" s="53"/>
      <c r="BSS69" s="53"/>
      <c r="BST69" s="53"/>
      <c r="BSV69" s="53"/>
      <c r="BTI69" s="53"/>
      <c r="BTJ69" s="53"/>
      <c r="BTL69" s="53"/>
      <c r="BTY69" s="53"/>
      <c r="BTZ69" s="53"/>
      <c r="BUB69" s="53"/>
      <c r="BUO69" s="53"/>
      <c r="BUP69" s="53"/>
      <c r="BUR69" s="53"/>
      <c r="BVE69" s="53"/>
      <c r="BVF69" s="53"/>
      <c r="BVH69" s="53"/>
      <c r="BVU69" s="53"/>
      <c r="BVV69" s="53"/>
      <c r="BVX69" s="53"/>
      <c r="BWK69" s="53"/>
      <c r="BWL69" s="53"/>
      <c r="BWN69" s="53"/>
      <c r="BXA69" s="53"/>
      <c r="BXB69" s="53"/>
      <c r="BXD69" s="53"/>
      <c r="BXQ69" s="53"/>
      <c r="BXR69" s="53"/>
      <c r="BXT69" s="53"/>
      <c r="BYG69" s="53"/>
      <c r="BYH69" s="53"/>
      <c r="BYJ69" s="53"/>
      <c r="BYW69" s="53"/>
      <c r="BYX69" s="53"/>
      <c r="BYZ69" s="53"/>
      <c r="BZM69" s="53"/>
      <c r="BZN69" s="53"/>
      <c r="BZP69" s="53"/>
      <c r="CAC69" s="53"/>
      <c r="CAD69" s="53"/>
      <c r="CAF69" s="53"/>
      <c r="CAS69" s="53"/>
      <c r="CAT69" s="53"/>
      <c r="CAV69" s="53"/>
      <c r="CBI69" s="53"/>
      <c r="CBJ69" s="53"/>
      <c r="CBL69" s="53"/>
      <c r="CBY69" s="53"/>
      <c r="CBZ69" s="53"/>
      <c r="CCB69" s="53"/>
      <c r="CCO69" s="53"/>
      <c r="CCP69" s="53"/>
      <c r="CCR69" s="53"/>
      <c r="CDE69" s="53"/>
      <c r="CDF69" s="53"/>
      <c r="CDH69" s="53"/>
      <c r="CDU69" s="53"/>
      <c r="CDV69" s="53"/>
      <c r="CDX69" s="53"/>
      <c r="CEK69" s="53"/>
      <c r="CEL69" s="53"/>
      <c r="CEN69" s="53"/>
      <c r="CFA69" s="53"/>
      <c r="CFB69" s="53"/>
      <c r="CFD69" s="53"/>
      <c r="CFQ69" s="53"/>
      <c r="CFR69" s="53"/>
      <c r="CFT69" s="53"/>
      <c r="CGG69" s="53"/>
      <c r="CGH69" s="53"/>
      <c r="CGJ69" s="53"/>
      <c r="CGW69" s="53"/>
      <c r="CGX69" s="53"/>
      <c r="CGZ69" s="53"/>
      <c r="CHM69" s="53"/>
      <c r="CHN69" s="53"/>
      <c r="CHP69" s="53"/>
      <c r="CIC69" s="53"/>
      <c r="CID69" s="53"/>
      <c r="CIF69" s="53"/>
      <c r="CIS69" s="53"/>
      <c r="CIT69" s="53"/>
      <c r="CIV69" s="53"/>
      <c r="CJI69" s="53"/>
      <c r="CJJ69" s="53"/>
      <c r="CJL69" s="53"/>
      <c r="CJY69" s="53"/>
      <c r="CJZ69" s="53"/>
      <c r="CKB69" s="53"/>
      <c r="CKO69" s="53"/>
      <c r="CKP69" s="53"/>
      <c r="CKR69" s="53"/>
      <c r="CLE69" s="53"/>
      <c r="CLF69" s="53"/>
      <c r="CLH69" s="53"/>
      <c r="CLU69" s="53"/>
      <c r="CLV69" s="53"/>
      <c r="CLX69" s="53"/>
      <c r="CMK69" s="53"/>
      <c r="CML69" s="53"/>
      <c r="CMN69" s="53"/>
      <c r="CNA69" s="53"/>
      <c r="CNB69" s="53"/>
      <c r="CND69" s="53"/>
      <c r="CNQ69" s="53"/>
      <c r="CNR69" s="53"/>
      <c r="CNT69" s="53"/>
      <c r="COG69" s="53"/>
      <c r="COH69" s="53"/>
      <c r="COJ69" s="53"/>
      <c r="COW69" s="53"/>
      <c r="COX69" s="53"/>
      <c r="COZ69" s="53"/>
      <c r="CPM69" s="53"/>
      <c r="CPN69" s="53"/>
      <c r="CPP69" s="53"/>
      <c r="CQC69" s="53"/>
      <c r="CQD69" s="53"/>
      <c r="CQF69" s="53"/>
      <c r="CQS69" s="53"/>
      <c r="CQT69" s="53"/>
      <c r="CQV69" s="53"/>
      <c r="CRI69" s="53"/>
      <c r="CRJ69" s="53"/>
      <c r="CRL69" s="53"/>
      <c r="CRY69" s="53"/>
      <c r="CRZ69" s="53"/>
      <c r="CSB69" s="53"/>
      <c r="CSO69" s="53"/>
      <c r="CSP69" s="53"/>
      <c r="CSR69" s="53"/>
      <c r="CTE69" s="53"/>
      <c r="CTF69" s="53"/>
      <c r="CTH69" s="53"/>
      <c r="CTU69" s="53"/>
      <c r="CTV69" s="53"/>
      <c r="CTX69" s="53"/>
      <c r="CUK69" s="53"/>
      <c r="CUL69" s="53"/>
      <c r="CUN69" s="53"/>
      <c r="CVA69" s="53"/>
      <c r="CVB69" s="53"/>
      <c r="CVD69" s="53"/>
      <c r="CVQ69" s="53"/>
      <c r="CVR69" s="53"/>
      <c r="CVT69" s="53"/>
      <c r="CWG69" s="53"/>
      <c r="CWH69" s="53"/>
      <c r="CWJ69" s="53"/>
      <c r="CWW69" s="53"/>
      <c r="CWX69" s="53"/>
      <c r="CWZ69" s="53"/>
      <c r="CXM69" s="53"/>
      <c r="CXN69" s="53"/>
      <c r="CXP69" s="53"/>
      <c r="CYC69" s="53"/>
      <c r="CYD69" s="53"/>
      <c r="CYF69" s="53"/>
      <c r="CYS69" s="53"/>
      <c r="CYT69" s="53"/>
      <c r="CYV69" s="53"/>
      <c r="CZI69" s="53"/>
      <c r="CZJ69" s="53"/>
      <c r="CZL69" s="53"/>
      <c r="CZY69" s="53"/>
      <c r="CZZ69" s="53"/>
      <c r="DAB69" s="53"/>
      <c r="DAO69" s="53"/>
      <c r="DAP69" s="53"/>
      <c r="DAR69" s="53"/>
      <c r="DBE69" s="53"/>
      <c r="DBF69" s="53"/>
      <c r="DBH69" s="53"/>
      <c r="DBU69" s="53"/>
      <c r="DBV69" s="53"/>
      <c r="DBX69" s="53"/>
      <c r="DCK69" s="53"/>
      <c r="DCL69" s="53"/>
      <c r="DCN69" s="53"/>
      <c r="DDA69" s="53"/>
      <c r="DDB69" s="53"/>
      <c r="DDD69" s="53"/>
      <c r="DDQ69" s="53"/>
      <c r="DDR69" s="53"/>
      <c r="DDT69" s="53"/>
      <c r="DEG69" s="53"/>
      <c r="DEH69" s="53"/>
      <c r="DEJ69" s="53"/>
      <c r="DEW69" s="53"/>
      <c r="DEX69" s="53"/>
      <c r="DEZ69" s="53"/>
      <c r="DFM69" s="53"/>
      <c r="DFN69" s="53"/>
      <c r="DFP69" s="53"/>
      <c r="DGC69" s="53"/>
      <c r="DGD69" s="53"/>
      <c r="DGF69" s="53"/>
      <c r="DGS69" s="53"/>
      <c r="DGT69" s="53"/>
      <c r="DGV69" s="53"/>
      <c r="DHI69" s="53"/>
      <c r="DHJ69" s="53"/>
      <c r="DHL69" s="53"/>
      <c r="DHY69" s="53"/>
      <c r="DHZ69" s="53"/>
      <c r="DIB69" s="53"/>
      <c r="DIO69" s="53"/>
      <c r="DIP69" s="53"/>
      <c r="DIR69" s="53"/>
      <c r="DJE69" s="53"/>
      <c r="DJF69" s="53"/>
      <c r="DJH69" s="53"/>
      <c r="DJU69" s="53"/>
      <c r="DJV69" s="53"/>
      <c r="DJX69" s="53"/>
      <c r="DKK69" s="53"/>
      <c r="DKL69" s="53"/>
      <c r="DKN69" s="53"/>
      <c r="DLA69" s="53"/>
      <c r="DLB69" s="53"/>
      <c r="DLD69" s="53"/>
      <c r="DLQ69" s="53"/>
      <c r="DLR69" s="53"/>
      <c r="DLT69" s="53"/>
      <c r="DMG69" s="53"/>
      <c r="DMH69" s="53"/>
      <c r="DMJ69" s="53"/>
      <c r="DMW69" s="53"/>
      <c r="DMX69" s="53"/>
      <c r="DMZ69" s="53"/>
      <c r="DNM69" s="53"/>
      <c r="DNN69" s="53"/>
      <c r="DNP69" s="53"/>
      <c r="DOC69" s="53"/>
      <c r="DOD69" s="53"/>
      <c r="DOF69" s="53"/>
      <c r="DOS69" s="53"/>
      <c r="DOT69" s="53"/>
      <c r="DOV69" s="53"/>
      <c r="DPI69" s="53"/>
      <c r="DPJ69" s="53"/>
      <c r="DPL69" s="53"/>
      <c r="DPY69" s="53"/>
      <c r="DPZ69" s="53"/>
      <c r="DQB69" s="53"/>
      <c r="DQO69" s="53"/>
      <c r="DQP69" s="53"/>
      <c r="DQR69" s="53"/>
      <c r="DRE69" s="53"/>
      <c r="DRF69" s="53"/>
      <c r="DRH69" s="53"/>
      <c r="DRU69" s="53"/>
      <c r="DRV69" s="53"/>
      <c r="DRX69" s="53"/>
      <c r="DSK69" s="53"/>
      <c r="DSL69" s="53"/>
      <c r="DSN69" s="53"/>
      <c r="DTA69" s="53"/>
      <c r="DTB69" s="53"/>
      <c r="DTD69" s="53"/>
      <c r="DTQ69" s="53"/>
      <c r="DTR69" s="53"/>
      <c r="DTT69" s="53"/>
      <c r="DUG69" s="53"/>
      <c r="DUH69" s="53"/>
      <c r="DUJ69" s="53"/>
      <c r="DUW69" s="53"/>
      <c r="DUX69" s="53"/>
      <c r="DUZ69" s="53"/>
      <c r="DVM69" s="53"/>
      <c r="DVN69" s="53"/>
      <c r="DVP69" s="53"/>
      <c r="DWC69" s="53"/>
      <c r="DWD69" s="53"/>
      <c r="DWF69" s="53"/>
      <c r="DWS69" s="53"/>
      <c r="DWT69" s="53"/>
      <c r="DWV69" s="53"/>
      <c r="DXI69" s="53"/>
      <c r="DXJ69" s="53"/>
      <c r="DXL69" s="53"/>
      <c r="DXY69" s="53"/>
      <c r="DXZ69" s="53"/>
      <c r="DYB69" s="53"/>
      <c r="DYO69" s="53"/>
      <c r="DYP69" s="53"/>
      <c r="DYR69" s="53"/>
      <c r="DZE69" s="53"/>
      <c r="DZF69" s="53"/>
      <c r="DZH69" s="53"/>
      <c r="DZU69" s="53"/>
      <c r="DZV69" s="53"/>
      <c r="DZX69" s="53"/>
      <c r="EAK69" s="53"/>
      <c r="EAL69" s="53"/>
      <c r="EAN69" s="53"/>
      <c r="EBA69" s="53"/>
      <c r="EBB69" s="53"/>
      <c r="EBD69" s="53"/>
      <c r="EBQ69" s="53"/>
      <c r="EBR69" s="53"/>
      <c r="EBT69" s="53"/>
      <c r="ECG69" s="53"/>
      <c r="ECH69" s="53"/>
      <c r="ECJ69" s="53"/>
      <c r="ECW69" s="53"/>
      <c r="ECX69" s="53"/>
      <c r="ECZ69" s="53"/>
      <c r="EDM69" s="53"/>
      <c r="EDN69" s="53"/>
      <c r="EDP69" s="53"/>
      <c r="EEC69" s="53"/>
      <c r="EED69" s="53"/>
      <c r="EEF69" s="53"/>
      <c r="EES69" s="53"/>
      <c r="EET69" s="53"/>
      <c r="EEV69" s="53"/>
      <c r="EFI69" s="53"/>
      <c r="EFJ69" s="53"/>
      <c r="EFL69" s="53"/>
      <c r="EFY69" s="53"/>
      <c r="EFZ69" s="53"/>
      <c r="EGB69" s="53"/>
      <c r="EGO69" s="53"/>
      <c r="EGP69" s="53"/>
      <c r="EGR69" s="53"/>
      <c r="EHE69" s="53"/>
      <c r="EHF69" s="53"/>
      <c r="EHH69" s="53"/>
      <c r="EHU69" s="53"/>
      <c r="EHV69" s="53"/>
      <c r="EHX69" s="53"/>
      <c r="EIK69" s="53"/>
      <c r="EIL69" s="53"/>
      <c r="EIN69" s="53"/>
      <c r="EJA69" s="53"/>
      <c r="EJB69" s="53"/>
      <c r="EJD69" s="53"/>
      <c r="EJQ69" s="53"/>
      <c r="EJR69" s="53"/>
      <c r="EJT69" s="53"/>
      <c r="EKG69" s="53"/>
      <c r="EKH69" s="53"/>
      <c r="EKJ69" s="53"/>
      <c r="EKW69" s="53"/>
      <c r="EKX69" s="53"/>
      <c r="EKZ69" s="53"/>
      <c r="ELM69" s="53"/>
      <c r="ELN69" s="53"/>
      <c r="ELP69" s="53"/>
      <c r="EMC69" s="53"/>
      <c r="EMD69" s="53"/>
      <c r="EMF69" s="53"/>
      <c r="EMS69" s="53"/>
      <c r="EMT69" s="53"/>
      <c r="EMV69" s="53"/>
      <c r="ENI69" s="53"/>
      <c r="ENJ69" s="53"/>
      <c r="ENL69" s="53"/>
      <c r="ENY69" s="53"/>
      <c r="ENZ69" s="53"/>
      <c r="EOB69" s="53"/>
      <c r="EOO69" s="53"/>
      <c r="EOP69" s="53"/>
      <c r="EOR69" s="53"/>
      <c r="EPE69" s="53"/>
      <c r="EPF69" s="53"/>
      <c r="EPH69" s="53"/>
      <c r="EPU69" s="53"/>
      <c r="EPV69" s="53"/>
      <c r="EPX69" s="53"/>
      <c r="EQK69" s="53"/>
      <c r="EQL69" s="53"/>
      <c r="EQN69" s="53"/>
      <c r="ERA69" s="53"/>
      <c r="ERB69" s="53"/>
      <c r="ERD69" s="53"/>
      <c r="ERQ69" s="53"/>
      <c r="ERR69" s="53"/>
      <c r="ERT69" s="53"/>
      <c r="ESG69" s="53"/>
      <c r="ESH69" s="53"/>
      <c r="ESJ69" s="53"/>
      <c r="ESW69" s="53"/>
      <c r="ESX69" s="53"/>
      <c r="ESZ69" s="53"/>
      <c r="ETM69" s="53"/>
      <c r="ETN69" s="53"/>
      <c r="ETP69" s="53"/>
      <c r="EUC69" s="53"/>
      <c r="EUD69" s="53"/>
      <c r="EUF69" s="53"/>
      <c r="EUS69" s="53"/>
      <c r="EUT69" s="53"/>
      <c r="EUV69" s="53"/>
      <c r="EVI69" s="53"/>
      <c r="EVJ69" s="53"/>
      <c r="EVL69" s="53"/>
      <c r="EVY69" s="53"/>
      <c r="EVZ69" s="53"/>
      <c r="EWB69" s="53"/>
      <c r="EWO69" s="53"/>
      <c r="EWP69" s="53"/>
      <c r="EWR69" s="53"/>
      <c r="EXE69" s="53"/>
      <c r="EXF69" s="53"/>
      <c r="EXH69" s="53"/>
      <c r="EXU69" s="53"/>
      <c r="EXV69" s="53"/>
      <c r="EXX69" s="53"/>
      <c r="EYK69" s="53"/>
      <c r="EYL69" s="53"/>
      <c r="EYN69" s="53"/>
      <c r="EZA69" s="53"/>
      <c r="EZB69" s="53"/>
      <c r="EZD69" s="53"/>
      <c r="EZQ69" s="53"/>
      <c r="EZR69" s="53"/>
      <c r="EZT69" s="53"/>
      <c r="FAG69" s="53"/>
      <c r="FAH69" s="53"/>
      <c r="FAJ69" s="53"/>
      <c r="FAW69" s="53"/>
      <c r="FAX69" s="53"/>
      <c r="FAZ69" s="53"/>
      <c r="FBM69" s="53"/>
      <c r="FBN69" s="53"/>
      <c r="FBP69" s="53"/>
      <c r="FCC69" s="53"/>
      <c r="FCD69" s="53"/>
      <c r="FCF69" s="53"/>
      <c r="FCS69" s="53"/>
      <c r="FCT69" s="53"/>
      <c r="FCV69" s="53"/>
      <c r="FDI69" s="53"/>
      <c r="FDJ69" s="53"/>
      <c r="FDL69" s="53"/>
      <c r="FDY69" s="53"/>
      <c r="FDZ69" s="53"/>
      <c r="FEB69" s="53"/>
      <c r="FEO69" s="53"/>
      <c r="FEP69" s="53"/>
      <c r="FER69" s="53"/>
      <c r="FFE69" s="53"/>
      <c r="FFF69" s="53"/>
      <c r="FFH69" s="53"/>
      <c r="FFU69" s="53"/>
      <c r="FFV69" s="53"/>
      <c r="FFX69" s="53"/>
      <c r="FGK69" s="53"/>
      <c r="FGL69" s="53"/>
      <c r="FGN69" s="53"/>
      <c r="FHA69" s="53"/>
      <c r="FHB69" s="53"/>
      <c r="FHD69" s="53"/>
      <c r="FHQ69" s="53"/>
      <c r="FHR69" s="53"/>
      <c r="FHT69" s="53"/>
      <c r="FIG69" s="53"/>
      <c r="FIH69" s="53"/>
      <c r="FIJ69" s="53"/>
      <c r="FIW69" s="53"/>
      <c r="FIX69" s="53"/>
      <c r="FIZ69" s="53"/>
      <c r="FJM69" s="53"/>
      <c r="FJN69" s="53"/>
      <c r="FJP69" s="53"/>
      <c r="FKC69" s="53"/>
      <c r="FKD69" s="53"/>
      <c r="FKF69" s="53"/>
      <c r="FKS69" s="53"/>
      <c r="FKT69" s="53"/>
      <c r="FKV69" s="53"/>
      <c r="FLI69" s="53"/>
      <c r="FLJ69" s="53"/>
      <c r="FLL69" s="53"/>
      <c r="FLY69" s="53"/>
      <c r="FLZ69" s="53"/>
      <c r="FMB69" s="53"/>
      <c r="FMO69" s="53"/>
      <c r="FMP69" s="53"/>
      <c r="FMR69" s="53"/>
      <c r="FNE69" s="53"/>
      <c r="FNF69" s="53"/>
      <c r="FNH69" s="53"/>
      <c r="FNU69" s="53"/>
      <c r="FNV69" s="53"/>
      <c r="FNX69" s="53"/>
      <c r="FOK69" s="53"/>
      <c r="FOL69" s="53"/>
      <c r="FON69" s="53"/>
      <c r="FPA69" s="53"/>
      <c r="FPB69" s="53"/>
      <c r="FPD69" s="53"/>
      <c r="FPQ69" s="53"/>
      <c r="FPR69" s="53"/>
      <c r="FPT69" s="53"/>
      <c r="FQG69" s="53"/>
      <c r="FQH69" s="53"/>
      <c r="FQJ69" s="53"/>
      <c r="FQW69" s="53"/>
      <c r="FQX69" s="53"/>
      <c r="FQZ69" s="53"/>
      <c r="FRM69" s="53"/>
      <c r="FRN69" s="53"/>
      <c r="FRP69" s="53"/>
      <c r="FSC69" s="53"/>
      <c r="FSD69" s="53"/>
      <c r="FSF69" s="53"/>
      <c r="FSS69" s="53"/>
      <c r="FST69" s="53"/>
      <c r="FSV69" s="53"/>
      <c r="FTI69" s="53"/>
      <c r="FTJ69" s="53"/>
      <c r="FTL69" s="53"/>
      <c r="FTY69" s="53"/>
      <c r="FTZ69" s="53"/>
      <c r="FUB69" s="53"/>
      <c r="FUO69" s="53"/>
      <c r="FUP69" s="53"/>
      <c r="FUR69" s="53"/>
      <c r="FVE69" s="53"/>
      <c r="FVF69" s="53"/>
      <c r="FVH69" s="53"/>
      <c r="FVU69" s="53"/>
      <c r="FVV69" s="53"/>
      <c r="FVX69" s="53"/>
      <c r="FWK69" s="53"/>
      <c r="FWL69" s="53"/>
      <c r="FWN69" s="53"/>
      <c r="FXA69" s="53"/>
      <c r="FXB69" s="53"/>
      <c r="FXD69" s="53"/>
      <c r="FXQ69" s="53"/>
      <c r="FXR69" s="53"/>
      <c r="FXT69" s="53"/>
      <c r="FYG69" s="53"/>
      <c r="FYH69" s="53"/>
      <c r="FYJ69" s="53"/>
      <c r="FYW69" s="53"/>
      <c r="FYX69" s="53"/>
      <c r="FYZ69" s="53"/>
      <c r="FZM69" s="53"/>
      <c r="FZN69" s="53"/>
      <c r="FZP69" s="53"/>
      <c r="GAC69" s="53"/>
      <c r="GAD69" s="53"/>
      <c r="GAF69" s="53"/>
      <c r="GAS69" s="53"/>
      <c r="GAT69" s="53"/>
      <c r="GAV69" s="53"/>
      <c r="GBI69" s="53"/>
      <c r="GBJ69" s="53"/>
      <c r="GBL69" s="53"/>
      <c r="GBY69" s="53"/>
      <c r="GBZ69" s="53"/>
      <c r="GCB69" s="53"/>
      <c r="GCO69" s="53"/>
      <c r="GCP69" s="53"/>
      <c r="GCR69" s="53"/>
      <c r="GDE69" s="53"/>
      <c r="GDF69" s="53"/>
      <c r="GDH69" s="53"/>
      <c r="GDU69" s="53"/>
      <c r="GDV69" s="53"/>
      <c r="GDX69" s="53"/>
      <c r="GEK69" s="53"/>
      <c r="GEL69" s="53"/>
      <c r="GEN69" s="53"/>
      <c r="GFA69" s="53"/>
      <c r="GFB69" s="53"/>
      <c r="GFD69" s="53"/>
      <c r="GFQ69" s="53"/>
      <c r="GFR69" s="53"/>
      <c r="GFT69" s="53"/>
      <c r="GGG69" s="53"/>
      <c r="GGH69" s="53"/>
      <c r="GGJ69" s="53"/>
      <c r="GGW69" s="53"/>
      <c r="GGX69" s="53"/>
      <c r="GGZ69" s="53"/>
      <c r="GHM69" s="53"/>
      <c r="GHN69" s="53"/>
      <c r="GHP69" s="53"/>
      <c r="GIC69" s="53"/>
      <c r="GID69" s="53"/>
      <c r="GIF69" s="53"/>
      <c r="GIS69" s="53"/>
      <c r="GIT69" s="53"/>
      <c r="GIV69" s="53"/>
      <c r="GJI69" s="53"/>
      <c r="GJJ69" s="53"/>
      <c r="GJL69" s="53"/>
      <c r="GJY69" s="53"/>
      <c r="GJZ69" s="53"/>
      <c r="GKB69" s="53"/>
      <c r="GKO69" s="53"/>
      <c r="GKP69" s="53"/>
      <c r="GKR69" s="53"/>
      <c r="GLE69" s="53"/>
      <c r="GLF69" s="53"/>
      <c r="GLH69" s="53"/>
      <c r="GLU69" s="53"/>
      <c r="GLV69" s="53"/>
      <c r="GLX69" s="53"/>
      <c r="GMK69" s="53"/>
      <c r="GML69" s="53"/>
      <c r="GMN69" s="53"/>
      <c r="GNA69" s="53"/>
      <c r="GNB69" s="53"/>
      <c r="GND69" s="53"/>
      <c r="GNQ69" s="53"/>
      <c r="GNR69" s="53"/>
      <c r="GNT69" s="53"/>
      <c r="GOG69" s="53"/>
      <c r="GOH69" s="53"/>
      <c r="GOJ69" s="53"/>
      <c r="GOW69" s="53"/>
      <c r="GOX69" s="53"/>
      <c r="GOZ69" s="53"/>
      <c r="GPM69" s="53"/>
      <c r="GPN69" s="53"/>
      <c r="GPP69" s="53"/>
      <c r="GQC69" s="53"/>
      <c r="GQD69" s="53"/>
      <c r="GQF69" s="53"/>
      <c r="GQS69" s="53"/>
      <c r="GQT69" s="53"/>
      <c r="GQV69" s="53"/>
      <c r="GRI69" s="53"/>
      <c r="GRJ69" s="53"/>
      <c r="GRL69" s="53"/>
      <c r="GRY69" s="53"/>
      <c r="GRZ69" s="53"/>
      <c r="GSB69" s="53"/>
      <c r="GSO69" s="53"/>
      <c r="GSP69" s="53"/>
      <c r="GSR69" s="53"/>
      <c r="GTE69" s="53"/>
      <c r="GTF69" s="53"/>
      <c r="GTH69" s="53"/>
      <c r="GTU69" s="53"/>
      <c r="GTV69" s="53"/>
      <c r="GTX69" s="53"/>
      <c r="GUK69" s="53"/>
      <c r="GUL69" s="53"/>
      <c r="GUN69" s="53"/>
      <c r="GVA69" s="53"/>
      <c r="GVB69" s="53"/>
      <c r="GVD69" s="53"/>
      <c r="GVQ69" s="53"/>
      <c r="GVR69" s="53"/>
      <c r="GVT69" s="53"/>
      <c r="GWG69" s="53"/>
      <c r="GWH69" s="53"/>
      <c r="GWJ69" s="53"/>
      <c r="GWW69" s="53"/>
      <c r="GWX69" s="53"/>
      <c r="GWZ69" s="53"/>
      <c r="GXM69" s="53"/>
      <c r="GXN69" s="53"/>
      <c r="GXP69" s="53"/>
      <c r="GYC69" s="53"/>
      <c r="GYD69" s="53"/>
      <c r="GYF69" s="53"/>
      <c r="GYS69" s="53"/>
      <c r="GYT69" s="53"/>
      <c r="GYV69" s="53"/>
      <c r="GZI69" s="53"/>
      <c r="GZJ69" s="53"/>
      <c r="GZL69" s="53"/>
      <c r="GZY69" s="53"/>
      <c r="GZZ69" s="53"/>
      <c r="HAB69" s="53"/>
      <c r="HAO69" s="53"/>
      <c r="HAP69" s="53"/>
      <c r="HAR69" s="53"/>
      <c r="HBE69" s="53"/>
      <c r="HBF69" s="53"/>
      <c r="HBH69" s="53"/>
      <c r="HBU69" s="53"/>
      <c r="HBV69" s="53"/>
      <c r="HBX69" s="53"/>
      <c r="HCK69" s="53"/>
      <c r="HCL69" s="53"/>
      <c r="HCN69" s="53"/>
      <c r="HDA69" s="53"/>
      <c r="HDB69" s="53"/>
      <c r="HDD69" s="53"/>
      <c r="HDQ69" s="53"/>
      <c r="HDR69" s="53"/>
      <c r="HDT69" s="53"/>
      <c r="HEG69" s="53"/>
      <c r="HEH69" s="53"/>
      <c r="HEJ69" s="53"/>
      <c r="HEW69" s="53"/>
      <c r="HEX69" s="53"/>
      <c r="HEZ69" s="53"/>
      <c r="HFM69" s="53"/>
      <c r="HFN69" s="53"/>
      <c r="HFP69" s="53"/>
      <c r="HGC69" s="53"/>
      <c r="HGD69" s="53"/>
      <c r="HGF69" s="53"/>
      <c r="HGS69" s="53"/>
      <c r="HGT69" s="53"/>
      <c r="HGV69" s="53"/>
      <c r="HHI69" s="53"/>
      <c r="HHJ69" s="53"/>
      <c r="HHL69" s="53"/>
      <c r="HHY69" s="53"/>
      <c r="HHZ69" s="53"/>
      <c r="HIB69" s="53"/>
      <c r="HIO69" s="53"/>
      <c r="HIP69" s="53"/>
      <c r="HIR69" s="53"/>
      <c r="HJE69" s="53"/>
      <c r="HJF69" s="53"/>
      <c r="HJH69" s="53"/>
      <c r="HJU69" s="53"/>
      <c r="HJV69" s="53"/>
      <c r="HJX69" s="53"/>
      <c r="HKK69" s="53"/>
      <c r="HKL69" s="53"/>
      <c r="HKN69" s="53"/>
      <c r="HLA69" s="53"/>
      <c r="HLB69" s="53"/>
      <c r="HLD69" s="53"/>
      <c r="HLQ69" s="53"/>
      <c r="HLR69" s="53"/>
      <c r="HLT69" s="53"/>
      <c r="HMG69" s="53"/>
      <c r="HMH69" s="53"/>
      <c r="HMJ69" s="53"/>
      <c r="HMW69" s="53"/>
      <c r="HMX69" s="53"/>
      <c r="HMZ69" s="53"/>
      <c r="HNM69" s="53"/>
      <c r="HNN69" s="53"/>
      <c r="HNP69" s="53"/>
      <c r="HOC69" s="53"/>
      <c r="HOD69" s="53"/>
      <c r="HOF69" s="53"/>
      <c r="HOS69" s="53"/>
      <c r="HOT69" s="53"/>
      <c r="HOV69" s="53"/>
      <c r="HPI69" s="53"/>
      <c r="HPJ69" s="53"/>
      <c r="HPL69" s="53"/>
      <c r="HPY69" s="53"/>
      <c r="HPZ69" s="53"/>
      <c r="HQB69" s="53"/>
      <c r="HQO69" s="53"/>
      <c r="HQP69" s="53"/>
      <c r="HQR69" s="53"/>
      <c r="HRE69" s="53"/>
      <c r="HRF69" s="53"/>
      <c r="HRH69" s="53"/>
      <c r="HRU69" s="53"/>
      <c r="HRV69" s="53"/>
      <c r="HRX69" s="53"/>
      <c r="HSK69" s="53"/>
      <c r="HSL69" s="53"/>
      <c r="HSN69" s="53"/>
      <c r="HTA69" s="53"/>
      <c r="HTB69" s="53"/>
      <c r="HTD69" s="53"/>
      <c r="HTQ69" s="53"/>
      <c r="HTR69" s="53"/>
      <c r="HTT69" s="53"/>
      <c r="HUG69" s="53"/>
      <c r="HUH69" s="53"/>
      <c r="HUJ69" s="53"/>
      <c r="HUW69" s="53"/>
      <c r="HUX69" s="53"/>
      <c r="HUZ69" s="53"/>
      <c r="HVM69" s="53"/>
      <c r="HVN69" s="53"/>
      <c r="HVP69" s="53"/>
      <c r="HWC69" s="53"/>
      <c r="HWD69" s="53"/>
      <c r="HWF69" s="53"/>
      <c r="HWS69" s="53"/>
      <c r="HWT69" s="53"/>
      <c r="HWV69" s="53"/>
      <c r="HXI69" s="53"/>
      <c r="HXJ69" s="53"/>
      <c r="HXL69" s="53"/>
      <c r="HXY69" s="53"/>
      <c r="HXZ69" s="53"/>
      <c r="HYB69" s="53"/>
      <c r="HYO69" s="53"/>
      <c r="HYP69" s="53"/>
      <c r="HYR69" s="53"/>
      <c r="HZE69" s="53"/>
      <c r="HZF69" s="53"/>
      <c r="HZH69" s="53"/>
      <c r="HZU69" s="53"/>
      <c r="HZV69" s="53"/>
      <c r="HZX69" s="53"/>
      <c r="IAK69" s="53"/>
      <c r="IAL69" s="53"/>
      <c r="IAN69" s="53"/>
      <c r="IBA69" s="53"/>
      <c r="IBB69" s="53"/>
      <c r="IBD69" s="53"/>
      <c r="IBQ69" s="53"/>
      <c r="IBR69" s="53"/>
      <c r="IBT69" s="53"/>
      <c r="ICG69" s="53"/>
      <c r="ICH69" s="53"/>
      <c r="ICJ69" s="53"/>
      <c r="ICW69" s="53"/>
      <c r="ICX69" s="53"/>
      <c r="ICZ69" s="53"/>
      <c r="IDM69" s="53"/>
      <c r="IDN69" s="53"/>
      <c r="IDP69" s="53"/>
      <c r="IEC69" s="53"/>
      <c r="IED69" s="53"/>
      <c r="IEF69" s="53"/>
      <c r="IES69" s="53"/>
      <c r="IET69" s="53"/>
      <c r="IEV69" s="53"/>
      <c r="IFI69" s="53"/>
      <c r="IFJ69" s="53"/>
      <c r="IFL69" s="53"/>
      <c r="IFY69" s="53"/>
      <c r="IFZ69" s="53"/>
      <c r="IGB69" s="53"/>
      <c r="IGO69" s="53"/>
      <c r="IGP69" s="53"/>
      <c r="IGR69" s="53"/>
      <c r="IHE69" s="53"/>
      <c r="IHF69" s="53"/>
      <c r="IHH69" s="53"/>
      <c r="IHU69" s="53"/>
      <c r="IHV69" s="53"/>
      <c r="IHX69" s="53"/>
      <c r="IIK69" s="53"/>
      <c r="IIL69" s="53"/>
      <c r="IIN69" s="53"/>
      <c r="IJA69" s="53"/>
      <c r="IJB69" s="53"/>
      <c r="IJD69" s="53"/>
      <c r="IJQ69" s="53"/>
      <c r="IJR69" s="53"/>
      <c r="IJT69" s="53"/>
      <c r="IKG69" s="53"/>
      <c r="IKH69" s="53"/>
      <c r="IKJ69" s="53"/>
      <c r="IKW69" s="53"/>
      <c r="IKX69" s="53"/>
      <c r="IKZ69" s="53"/>
      <c r="ILM69" s="53"/>
      <c r="ILN69" s="53"/>
      <c r="ILP69" s="53"/>
      <c r="IMC69" s="53"/>
      <c r="IMD69" s="53"/>
      <c r="IMF69" s="53"/>
      <c r="IMS69" s="53"/>
      <c r="IMT69" s="53"/>
      <c r="IMV69" s="53"/>
      <c r="INI69" s="53"/>
      <c r="INJ69" s="53"/>
      <c r="INL69" s="53"/>
      <c r="INY69" s="53"/>
      <c r="INZ69" s="53"/>
      <c r="IOB69" s="53"/>
      <c r="IOO69" s="53"/>
      <c r="IOP69" s="53"/>
      <c r="IOR69" s="53"/>
      <c r="IPE69" s="53"/>
      <c r="IPF69" s="53"/>
      <c r="IPH69" s="53"/>
      <c r="IPU69" s="53"/>
      <c r="IPV69" s="53"/>
      <c r="IPX69" s="53"/>
      <c r="IQK69" s="53"/>
      <c r="IQL69" s="53"/>
      <c r="IQN69" s="53"/>
      <c r="IRA69" s="53"/>
      <c r="IRB69" s="53"/>
      <c r="IRD69" s="53"/>
      <c r="IRQ69" s="53"/>
      <c r="IRR69" s="53"/>
      <c r="IRT69" s="53"/>
      <c r="ISG69" s="53"/>
      <c r="ISH69" s="53"/>
      <c r="ISJ69" s="53"/>
      <c r="ISW69" s="53"/>
      <c r="ISX69" s="53"/>
      <c r="ISZ69" s="53"/>
      <c r="ITM69" s="53"/>
      <c r="ITN69" s="53"/>
      <c r="ITP69" s="53"/>
      <c r="IUC69" s="53"/>
      <c r="IUD69" s="53"/>
      <c r="IUF69" s="53"/>
      <c r="IUS69" s="53"/>
      <c r="IUT69" s="53"/>
      <c r="IUV69" s="53"/>
      <c r="IVI69" s="53"/>
      <c r="IVJ69" s="53"/>
      <c r="IVL69" s="53"/>
      <c r="IVY69" s="53"/>
      <c r="IVZ69" s="53"/>
      <c r="IWB69" s="53"/>
      <c r="IWO69" s="53"/>
      <c r="IWP69" s="53"/>
      <c r="IWR69" s="53"/>
      <c r="IXE69" s="53"/>
      <c r="IXF69" s="53"/>
      <c r="IXH69" s="53"/>
      <c r="IXU69" s="53"/>
      <c r="IXV69" s="53"/>
      <c r="IXX69" s="53"/>
      <c r="IYK69" s="53"/>
      <c r="IYL69" s="53"/>
      <c r="IYN69" s="53"/>
      <c r="IZA69" s="53"/>
      <c r="IZB69" s="53"/>
      <c r="IZD69" s="53"/>
      <c r="IZQ69" s="53"/>
      <c r="IZR69" s="53"/>
      <c r="IZT69" s="53"/>
      <c r="JAG69" s="53"/>
      <c r="JAH69" s="53"/>
      <c r="JAJ69" s="53"/>
      <c r="JAW69" s="53"/>
      <c r="JAX69" s="53"/>
      <c r="JAZ69" s="53"/>
      <c r="JBM69" s="53"/>
      <c r="JBN69" s="53"/>
      <c r="JBP69" s="53"/>
      <c r="JCC69" s="53"/>
      <c r="JCD69" s="53"/>
      <c r="JCF69" s="53"/>
      <c r="JCS69" s="53"/>
      <c r="JCT69" s="53"/>
      <c r="JCV69" s="53"/>
      <c r="JDI69" s="53"/>
      <c r="JDJ69" s="53"/>
      <c r="JDL69" s="53"/>
      <c r="JDY69" s="53"/>
      <c r="JDZ69" s="53"/>
      <c r="JEB69" s="53"/>
      <c r="JEO69" s="53"/>
      <c r="JEP69" s="53"/>
      <c r="JER69" s="53"/>
      <c r="JFE69" s="53"/>
      <c r="JFF69" s="53"/>
      <c r="JFH69" s="53"/>
      <c r="JFU69" s="53"/>
      <c r="JFV69" s="53"/>
      <c r="JFX69" s="53"/>
      <c r="JGK69" s="53"/>
      <c r="JGL69" s="53"/>
      <c r="JGN69" s="53"/>
      <c r="JHA69" s="53"/>
      <c r="JHB69" s="53"/>
      <c r="JHD69" s="53"/>
      <c r="JHQ69" s="53"/>
      <c r="JHR69" s="53"/>
      <c r="JHT69" s="53"/>
      <c r="JIG69" s="53"/>
      <c r="JIH69" s="53"/>
      <c r="JIJ69" s="53"/>
      <c r="JIW69" s="53"/>
      <c r="JIX69" s="53"/>
      <c r="JIZ69" s="53"/>
      <c r="JJM69" s="53"/>
      <c r="JJN69" s="53"/>
      <c r="JJP69" s="53"/>
      <c r="JKC69" s="53"/>
      <c r="JKD69" s="53"/>
      <c r="JKF69" s="53"/>
      <c r="JKS69" s="53"/>
      <c r="JKT69" s="53"/>
      <c r="JKV69" s="53"/>
      <c r="JLI69" s="53"/>
      <c r="JLJ69" s="53"/>
      <c r="JLL69" s="53"/>
      <c r="JLY69" s="53"/>
      <c r="JLZ69" s="53"/>
      <c r="JMB69" s="53"/>
      <c r="JMO69" s="53"/>
      <c r="JMP69" s="53"/>
      <c r="JMR69" s="53"/>
      <c r="JNE69" s="53"/>
      <c r="JNF69" s="53"/>
      <c r="JNH69" s="53"/>
      <c r="JNU69" s="53"/>
      <c r="JNV69" s="53"/>
      <c r="JNX69" s="53"/>
      <c r="JOK69" s="53"/>
      <c r="JOL69" s="53"/>
      <c r="JON69" s="53"/>
      <c r="JPA69" s="53"/>
      <c r="JPB69" s="53"/>
      <c r="JPD69" s="53"/>
      <c r="JPQ69" s="53"/>
      <c r="JPR69" s="53"/>
      <c r="JPT69" s="53"/>
      <c r="JQG69" s="53"/>
      <c r="JQH69" s="53"/>
      <c r="JQJ69" s="53"/>
      <c r="JQW69" s="53"/>
      <c r="JQX69" s="53"/>
      <c r="JQZ69" s="53"/>
      <c r="JRM69" s="53"/>
      <c r="JRN69" s="53"/>
      <c r="JRP69" s="53"/>
      <c r="JSC69" s="53"/>
      <c r="JSD69" s="53"/>
      <c r="JSF69" s="53"/>
      <c r="JSS69" s="53"/>
      <c r="JST69" s="53"/>
      <c r="JSV69" s="53"/>
      <c r="JTI69" s="53"/>
      <c r="JTJ69" s="53"/>
      <c r="JTL69" s="53"/>
      <c r="JTY69" s="53"/>
      <c r="JTZ69" s="53"/>
      <c r="JUB69" s="53"/>
      <c r="JUO69" s="53"/>
      <c r="JUP69" s="53"/>
      <c r="JUR69" s="53"/>
      <c r="JVE69" s="53"/>
      <c r="JVF69" s="53"/>
      <c r="JVH69" s="53"/>
      <c r="JVU69" s="53"/>
      <c r="JVV69" s="53"/>
      <c r="JVX69" s="53"/>
      <c r="JWK69" s="53"/>
      <c r="JWL69" s="53"/>
      <c r="JWN69" s="53"/>
      <c r="JXA69" s="53"/>
      <c r="JXB69" s="53"/>
      <c r="JXD69" s="53"/>
      <c r="JXQ69" s="53"/>
      <c r="JXR69" s="53"/>
      <c r="JXT69" s="53"/>
      <c r="JYG69" s="53"/>
      <c r="JYH69" s="53"/>
      <c r="JYJ69" s="53"/>
      <c r="JYW69" s="53"/>
      <c r="JYX69" s="53"/>
      <c r="JYZ69" s="53"/>
      <c r="JZM69" s="53"/>
      <c r="JZN69" s="53"/>
      <c r="JZP69" s="53"/>
      <c r="KAC69" s="53"/>
      <c r="KAD69" s="53"/>
      <c r="KAF69" s="53"/>
      <c r="KAS69" s="53"/>
      <c r="KAT69" s="53"/>
      <c r="KAV69" s="53"/>
      <c r="KBI69" s="53"/>
      <c r="KBJ69" s="53"/>
      <c r="KBL69" s="53"/>
      <c r="KBY69" s="53"/>
      <c r="KBZ69" s="53"/>
      <c r="KCB69" s="53"/>
      <c r="KCO69" s="53"/>
      <c r="KCP69" s="53"/>
      <c r="KCR69" s="53"/>
      <c r="KDE69" s="53"/>
      <c r="KDF69" s="53"/>
      <c r="KDH69" s="53"/>
      <c r="KDU69" s="53"/>
      <c r="KDV69" s="53"/>
      <c r="KDX69" s="53"/>
      <c r="KEK69" s="53"/>
      <c r="KEL69" s="53"/>
      <c r="KEN69" s="53"/>
      <c r="KFA69" s="53"/>
      <c r="KFB69" s="53"/>
      <c r="KFD69" s="53"/>
      <c r="KFQ69" s="53"/>
      <c r="KFR69" s="53"/>
      <c r="KFT69" s="53"/>
      <c r="KGG69" s="53"/>
      <c r="KGH69" s="53"/>
      <c r="KGJ69" s="53"/>
      <c r="KGW69" s="53"/>
      <c r="KGX69" s="53"/>
      <c r="KGZ69" s="53"/>
      <c r="KHM69" s="53"/>
      <c r="KHN69" s="53"/>
      <c r="KHP69" s="53"/>
      <c r="KIC69" s="53"/>
      <c r="KID69" s="53"/>
      <c r="KIF69" s="53"/>
      <c r="KIS69" s="53"/>
      <c r="KIT69" s="53"/>
      <c r="KIV69" s="53"/>
      <c r="KJI69" s="53"/>
      <c r="KJJ69" s="53"/>
      <c r="KJL69" s="53"/>
      <c r="KJY69" s="53"/>
      <c r="KJZ69" s="53"/>
      <c r="KKB69" s="53"/>
      <c r="KKO69" s="53"/>
      <c r="KKP69" s="53"/>
      <c r="KKR69" s="53"/>
      <c r="KLE69" s="53"/>
      <c r="KLF69" s="53"/>
      <c r="KLH69" s="53"/>
      <c r="KLU69" s="53"/>
      <c r="KLV69" s="53"/>
      <c r="KLX69" s="53"/>
      <c r="KMK69" s="53"/>
      <c r="KML69" s="53"/>
      <c r="KMN69" s="53"/>
      <c r="KNA69" s="53"/>
      <c r="KNB69" s="53"/>
      <c r="KND69" s="53"/>
      <c r="KNQ69" s="53"/>
      <c r="KNR69" s="53"/>
      <c r="KNT69" s="53"/>
      <c r="KOG69" s="53"/>
      <c r="KOH69" s="53"/>
      <c r="KOJ69" s="53"/>
      <c r="KOW69" s="53"/>
      <c r="KOX69" s="53"/>
      <c r="KOZ69" s="53"/>
      <c r="KPM69" s="53"/>
      <c r="KPN69" s="53"/>
      <c r="KPP69" s="53"/>
      <c r="KQC69" s="53"/>
      <c r="KQD69" s="53"/>
      <c r="KQF69" s="53"/>
      <c r="KQS69" s="53"/>
      <c r="KQT69" s="53"/>
      <c r="KQV69" s="53"/>
      <c r="KRI69" s="53"/>
      <c r="KRJ69" s="53"/>
      <c r="KRL69" s="53"/>
      <c r="KRY69" s="53"/>
      <c r="KRZ69" s="53"/>
      <c r="KSB69" s="53"/>
      <c r="KSO69" s="53"/>
      <c r="KSP69" s="53"/>
      <c r="KSR69" s="53"/>
      <c r="KTE69" s="53"/>
      <c r="KTF69" s="53"/>
      <c r="KTH69" s="53"/>
      <c r="KTU69" s="53"/>
      <c r="KTV69" s="53"/>
      <c r="KTX69" s="53"/>
      <c r="KUK69" s="53"/>
      <c r="KUL69" s="53"/>
      <c r="KUN69" s="53"/>
      <c r="KVA69" s="53"/>
      <c r="KVB69" s="53"/>
      <c r="KVD69" s="53"/>
      <c r="KVQ69" s="53"/>
      <c r="KVR69" s="53"/>
      <c r="KVT69" s="53"/>
      <c r="KWG69" s="53"/>
      <c r="KWH69" s="53"/>
      <c r="KWJ69" s="53"/>
      <c r="KWW69" s="53"/>
      <c r="KWX69" s="53"/>
      <c r="KWZ69" s="53"/>
      <c r="KXM69" s="53"/>
      <c r="KXN69" s="53"/>
      <c r="KXP69" s="53"/>
      <c r="KYC69" s="53"/>
      <c r="KYD69" s="53"/>
      <c r="KYF69" s="53"/>
      <c r="KYS69" s="53"/>
      <c r="KYT69" s="53"/>
      <c r="KYV69" s="53"/>
      <c r="KZI69" s="53"/>
      <c r="KZJ69" s="53"/>
      <c r="KZL69" s="53"/>
      <c r="KZY69" s="53"/>
      <c r="KZZ69" s="53"/>
      <c r="LAB69" s="53"/>
      <c r="LAO69" s="53"/>
      <c r="LAP69" s="53"/>
      <c r="LAR69" s="53"/>
      <c r="LBE69" s="53"/>
      <c r="LBF69" s="53"/>
      <c r="LBH69" s="53"/>
      <c r="LBU69" s="53"/>
      <c r="LBV69" s="53"/>
      <c r="LBX69" s="53"/>
      <c r="LCK69" s="53"/>
      <c r="LCL69" s="53"/>
      <c r="LCN69" s="53"/>
      <c r="LDA69" s="53"/>
      <c r="LDB69" s="53"/>
      <c r="LDD69" s="53"/>
      <c r="LDQ69" s="53"/>
      <c r="LDR69" s="53"/>
      <c r="LDT69" s="53"/>
      <c r="LEG69" s="53"/>
      <c r="LEH69" s="53"/>
      <c r="LEJ69" s="53"/>
      <c r="LEW69" s="53"/>
      <c r="LEX69" s="53"/>
      <c r="LEZ69" s="53"/>
      <c r="LFM69" s="53"/>
      <c r="LFN69" s="53"/>
      <c r="LFP69" s="53"/>
      <c r="LGC69" s="53"/>
      <c r="LGD69" s="53"/>
      <c r="LGF69" s="53"/>
      <c r="LGS69" s="53"/>
      <c r="LGT69" s="53"/>
      <c r="LGV69" s="53"/>
      <c r="LHI69" s="53"/>
      <c r="LHJ69" s="53"/>
      <c r="LHL69" s="53"/>
      <c r="LHY69" s="53"/>
      <c r="LHZ69" s="53"/>
      <c r="LIB69" s="53"/>
      <c r="LIO69" s="53"/>
      <c r="LIP69" s="53"/>
      <c r="LIR69" s="53"/>
      <c r="LJE69" s="53"/>
      <c r="LJF69" s="53"/>
      <c r="LJH69" s="53"/>
      <c r="LJU69" s="53"/>
      <c r="LJV69" s="53"/>
      <c r="LJX69" s="53"/>
      <c r="LKK69" s="53"/>
      <c r="LKL69" s="53"/>
      <c r="LKN69" s="53"/>
      <c r="LLA69" s="53"/>
      <c r="LLB69" s="53"/>
      <c r="LLD69" s="53"/>
      <c r="LLQ69" s="53"/>
      <c r="LLR69" s="53"/>
      <c r="LLT69" s="53"/>
      <c r="LMG69" s="53"/>
      <c r="LMH69" s="53"/>
      <c r="LMJ69" s="53"/>
      <c r="LMW69" s="53"/>
      <c r="LMX69" s="53"/>
      <c r="LMZ69" s="53"/>
      <c r="LNM69" s="53"/>
      <c r="LNN69" s="53"/>
      <c r="LNP69" s="53"/>
      <c r="LOC69" s="53"/>
      <c r="LOD69" s="53"/>
      <c r="LOF69" s="53"/>
      <c r="LOS69" s="53"/>
      <c r="LOT69" s="53"/>
      <c r="LOV69" s="53"/>
      <c r="LPI69" s="53"/>
      <c r="LPJ69" s="53"/>
      <c r="LPL69" s="53"/>
      <c r="LPY69" s="53"/>
      <c r="LPZ69" s="53"/>
      <c r="LQB69" s="53"/>
      <c r="LQO69" s="53"/>
      <c r="LQP69" s="53"/>
      <c r="LQR69" s="53"/>
      <c r="LRE69" s="53"/>
      <c r="LRF69" s="53"/>
      <c r="LRH69" s="53"/>
      <c r="LRU69" s="53"/>
      <c r="LRV69" s="53"/>
      <c r="LRX69" s="53"/>
      <c r="LSK69" s="53"/>
      <c r="LSL69" s="53"/>
      <c r="LSN69" s="53"/>
      <c r="LTA69" s="53"/>
      <c r="LTB69" s="53"/>
      <c r="LTD69" s="53"/>
      <c r="LTQ69" s="53"/>
      <c r="LTR69" s="53"/>
      <c r="LTT69" s="53"/>
      <c r="LUG69" s="53"/>
      <c r="LUH69" s="53"/>
      <c r="LUJ69" s="53"/>
      <c r="LUW69" s="53"/>
      <c r="LUX69" s="53"/>
      <c r="LUZ69" s="53"/>
      <c r="LVM69" s="53"/>
      <c r="LVN69" s="53"/>
      <c r="LVP69" s="53"/>
      <c r="LWC69" s="53"/>
      <c r="LWD69" s="53"/>
      <c r="LWF69" s="53"/>
      <c r="LWS69" s="53"/>
      <c r="LWT69" s="53"/>
      <c r="LWV69" s="53"/>
      <c r="LXI69" s="53"/>
      <c r="LXJ69" s="53"/>
      <c r="LXL69" s="53"/>
      <c r="LXY69" s="53"/>
      <c r="LXZ69" s="53"/>
      <c r="LYB69" s="53"/>
      <c r="LYO69" s="53"/>
      <c r="LYP69" s="53"/>
      <c r="LYR69" s="53"/>
      <c r="LZE69" s="53"/>
      <c r="LZF69" s="53"/>
      <c r="LZH69" s="53"/>
      <c r="LZU69" s="53"/>
      <c r="LZV69" s="53"/>
      <c r="LZX69" s="53"/>
      <c r="MAK69" s="53"/>
      <c r="MAL69" s="53"/>
      <c r="MAN69" s="53"/>
      <c r="MBA69" s="53"/>
      <c r="MBB69" s="53"/>
      <c r="MBD69" s="53"/>
      <c r="MBQ69" s="53"/>
      <c r="MBR69" s="53"/>
      <c r="MBT69" s="53"/>
      <c r="MCG69" s="53"/>
      <c r="MCH69" s="53"/>
      <c r="MCJ69" s="53"/>
      <c r="MCW69" s="53"/>
      <c r="MCX69" s="53"/>
      <c r="MCZ69" s="53"/>
      <c r="MDM69" s="53"/>
      <c r="MDN69" s="53"/>
      <c r="MDP69" s="53"/>
      <c r="MEC69" s="53"/>
      <c r="MED69" s="53"/>
      <c r="MEF69" s="53"/>
      <c r="MES69" s="53"/>
      <c r="MET69" s="53"/>
      <c r="MEV69" s="53"/>
      <c r="MFI69" s="53"/>
      <c r="MFJ69" s="53"/>
      <c r="MFL69" s="53"/>
      <c r="MFY69" s="53"/>
      <c r="MFZ69" s="53"/>
      <c r="MGB69" s="53"/>
      <c r="MGO69" s="53"/>
      <c r="MGP69" s="53"/>
      <c r="MGR69" s="53"/>
      <c r="MHE69" s="53"/>
      <c r="MHF69" s="53"/>
      <c r="MHH69" s="53"/>
      <c r="MHU69" s="53"/>
      <c r="MHV69" s="53"/>
      <c r="MHX69" s="53"/>
      <c r="MIK69" s="53"/>
      <c r="MIL69" s="53"/>
      <c r="MIN69" s="53"/>
      <c r="MJA69" s="53"/>
      <c r="MJB69" s="53"/>
      <c r="MJD69" s="53"/>
      <c r="MJQ69" s="53"/>
      <c r="MJR69" s="53"/>
      <c r="MJT69" s="53"/>
      <c r="MKG69" s="53"/>
      <c r="MKH69" s="53"/>
      <c r="MKJ69" s="53"/>
      <c r="MKW69" s="53"/>
      <c r="MKX69" s="53"/>
      <c r="MKZ69" s="53"/>
      <c r="MLM69" s="53"/>
      <c r="MLN69" s="53"/>
      <c r="MLP69" s="53"/>
      <c r="MMC69" s="53"/>
      <c r="MMD69" s="53"/>
      <c r="MMF69" s="53"/>
      <c r="MMS69" s="53"/>
      <c r="MMT69" s="53"/>
      <c r="MMV69" s="53"/>
      <c r="MNI69" s="53"/>
      <c r="MNJ69" s="53"/>
      <c r="MNL69" s="53"/>
      <c r="MNY69" s="53"/>
      <c r="MNZ69" s="53"/>
      <c r="MOB69" s="53"/>
      <c r="MOO69" s="53"/>
      <c r="MOP69" s="53"/>
      <c r="MOR69" s="53"/>
      <c r="MPE69" s="53"/>
      <c r="MPF69" s="53"/>
      <c r="MPH69" s="53"/>
      <c r="MPU69" s="53"/>
      <c r="MPV69" s="53"/>
      <c r="MPX69" s="53"/>
      <c r="MQK69" s="53"/>
      <c r="MQL69" s="53"/>
      <c r="MQN69" s="53"/>
      <c r="MRA69" s="53"/>
      <c r="MRB69" s="53"/>
      <c r="MRD69" s="53"/>
      <c r="MRQ69" s="53"/>
      <c r="MRR69" s="53"/>
      <c r="MRT69" s="53"/>
      <c r="MSG69" s="53"/>
      <c r="MSH69" s="53"/>
      <c r="MSJ69" s="53"/>
      <c r="MSW69" s="53"/>
      <c r="MSX69" s="53"/>
      <c r="MSZ69" s="53"/>
      <c r="MTM69" s="53"/>
      <c r="MTN69" s="53"/>
      <c r="MTP69" s="53"/>
      <c r="MUC69" s="53"/>
      <c r="MUD69" s="53"/>
      <c r="MUF69" s="53"/>
      <c r="MUS69" s="53"/>
      <c r="MUT69" s="53"/>
      <c r="MUV69" s="53"/>
      <c r="MVI69" s="53"/>
      <c r="MVJ69" s="53"/>
      <c r="MVL69" s="53"/>
      <c r="MVY69" s="53"/>
      <c r="MVZ69" s="53"/>
      <c r="MWB69" s="53"/>
      <c r="MWO69" s="53"/>
      <c r="MWP69" s="53"/>
      <c r="MWR69" s="53"/>
      <c r="MXE69" s="53"/>
      <c r="MXF69" s="53"/>
      <c r="MXH69" s="53"/>
      <c r="MXU69" s="53"/>
      <c r="MXV69" s="53"/>
      <c r="MXX69" s="53"/>
      <c r="MYK69" s="53"/>
      <c r="MYL69" s="53"/>
      <c r="MYN69" s="53"/>
      <c r="MZA69" s="53"/>
      <c r="MZB69" s="53"/>
      <c r="MZD69" s="53"/>
      <c r="MZQ69" s="53"/>
      <c r="MZR69" s="53"/>
      <c r="MZT69" s="53"/>
      <c r="NAG69" s="53"/>
      <c r="NAH69" s="53"/>
      <c r="NAJ69" s="53"/>
      <c r="NAW69" s="53"/>
      <c r="NAX69" s="53"/>
      <c r="NAZ69" s="53"/>
      <c r="NBM69" s="53"/>
      <c r="NBN69" s="53"/>
      <c r="NBP69" s="53"/>
      <c r="NCC69" s="53"/>
      <c r="NCD69" s="53"/>
      <c r="NCF69" s="53"/>
      <c r="NCS69" s="53"/>
      <c r="NCT69" s="53"/>
      <c r="NCV69" s="53"/>
      <c r="NDI69" s="53"/>
      <c r="NDJ69" s="53"/>
      <c r="NDL69" s="53"/>
      <c r="NDY69" s="53"/>
      <c r="NDZ69" s="53"/>
      <c r="NEB69" s="53"/>
      <c r="NEO69" s="53"/>
      <c r="NEP69" s="53"/>
      <c r="NER69" s="53"/>
      <c r="NFE69" s="53"/>
      <c r="NFF69" s="53"/>
      <c r="NFH69" s="53"/>
      <c r="NFU69" s="53"/>
      <c r="NFV69" s="53"/>
      <c r="NFX69" s="53"/>
      <c r="NGK69" s="53"/>
      <c r="NGL69" s="53"/>
      <c r="NGN69" s="53"/>
      <c r="NHA69" s="53"/>
      <c r="NHB69" s="53"/>
      <c r="NHD69" s="53"/>
      <c r="NHQ69" s="53"/>
      <c r="NHR69" s="53"/>
      <c r="NHT69" s="53"/>
      <c r="NIG69" s="53"/>
      <c r="NIH69" s="53"/>
      <c r="NIJ69" s="53"/>
      <c r="NIW69" s="53"/>
      <c r="NIX69" s="53"/>
      <c r="NIZ69" s="53"/>
      <c r="NJM69" s="53"/>
      <c r="NJN69" s="53"/>
      <c r="NJP69" s="53"/>
      <c r="NKC69" s="53"/>
      <c r="NKD69" s="53"/>
      <c r="NKF69" s="53"/>
      <c r="NKS69" s="53"/>
      <c r="NKT69" s="53"/>
      <c r="NKV69" s="53"/>
      <c r="NLI69" s="53"/>
      <c r="NLJ69" s="53"/>
      <c r="NLL69" s="53"/>
      <c r="NLY69" s="53"/>
      <c r="NLZ69" s="53"/>
      <c r="NMB69" s="53"/>
      <c r="NMO69" s="53"/>
      <c r="NMP69" s="53"/>
      <c r="NMR69" s="53"/>
      <c r="NNE69" s="53"/>
      <c r="NNF69" s="53"/>
      <c r="NNH69" s="53"/>
      <c r="NNU69" s="53"/>
      <c r="NNV69" s="53"/>
      <c r="NNX69" s="53"/>
      <c r="NOK69" s="53"/>
      <c r="NOL69" s="53"/>
      <c r="NON69" s="53"/>
      <c r="NPA69" s="53"/>
      <c r="NPB69" s="53"/>
      <c r="NPD69" s="53"/>
      <c r="NPQ69" s="53"/>
      <c r="NPR69" s="53"/>
      <c r="NPT69" s="53"/>
      <c r="NQG69" s="53"/>
      <c r="NQH69" s="53"/>
      <c r="NQJ69" s="53"/>
      <c r="NQW69" s="53"/>
      <c r="NQX69" s="53"/>
      <c r="NQZ69" s="53"/>
      <c r="NRM69" s="53"/>
      <c r="NRN69" s="53"/>
      <c r="NRP69" s="53"/>
      <c r="NSC69" s="53"/>
      <c r="NSD69" s="53"/>
      <c r="NSF69" s="53"/>
      <c r="NSS69" s="53"/>
      <c r="NST69" s="53"/>
      <c r="NSV69" s="53"/>
      <c r="NTI69" s="53"/>
      <c r="NTJ69" s="53"/>
      <c r="NTL69" s="53"/>
      <c r="NTY69" s="53"/>
      <c r="NTZ69" s="53"/>
      <c r="NUB69" s="53"/>
      <c r="NUO69" s="53"/>
      <c r="NUP69" s="53"/>
      <c r="NUR69" s="53"/>
      <c r="NVE69" s="53"/>
      <c r="NVF69" s="53"/>
      <c r="NVH69" s="53"/>
      <c r="NVU69" s="53"/>
      <c r="NVV69" s="53"/>
      <c r="NVX69" s="53"/>
      <c r="NWK69" s="53"/>
      <c r="NWL69" s="53"/>
      <c r="NWN69" s="53"/>
      <c r="NXA69" s="53"/>
      <c r="NXB69" s="53"/>
      <c r="NXD69" s="53"/>
      <c r="NXQ69" s="53"/>
      <c r="NXR69" s="53"/>
      <c r="NXT69" s="53"/>
      <c r="NYG69" s="53"/>
      <c r="NYH69" s="53"/>
      <c r="NYJ69" s="53"/>
      <c r="NYW69" s="53"/>
      <c r="NYX69" s="53"/>
      <c r="NYZ69" s="53"/>
      <c r="NZM69" s="53"/>
      <c r="NZN69" s="53"/>
      <c r="NZP69" s="53"/>
      <c r="OAC69" s="53"/>
      <c r="OAD69" s="53"/>
      <c r="OAF69" s="53"/>
      <c r="OAS69" s="53"/>
      <c r="OAT69" s="53"/>
      <c r="OAV69" s="53"/>
      <c r="OBI69" s="53"/>
      <c r="OBJ69" s="53"/>
      <c r="OBL69" s="53"/>
      <c r="OBY69" s="53"/>
      <c r="OBZ69" s="53"/>
      <c r="OCB69" s="53"/>
      <c r="OCO69" s="53"/>
      <c r="OCP69" s="53"/>
      <c r="OCR69" s="53"/>
      <c r="ODE69" s="53"/>
      <c r="ODF69" s="53"/>
      <c r="ODH69" s="53"/>
      <c r="ODU69" s="53"/>
      <c r="ODV69" s="53"/>
      <c r="ODX69" s="53"/>
      <c r="OEK69" s="53"/>
      <c r="OEL69" s="53"/>
      <c r="OEN69" s="53"/>
      <c r="OFA69" s="53"/>
      <c r="OFB69" s="53"/>
      <c r="OFD69" s="53"/>
      <c r="OFQ69" s="53"/>
      <c r="OFR69" s="53"/>
      <c r="OFT69" s="53"/>
      <c r="OGG69" s="53"/>
      <c r="OGH69" s="53"/>
      <c r="OGJ69" s="53"/>
      <c r="OGW69" s="53"/>
      <c r="OGX69" s="53"/>
      <c r="OGZ69" s="53"/>
      <c r="OHM69" s="53"/>
      <c r="OHN69" s="53"/>
      <c r="OHP69" s="53"/>
      <c r="OIC69" s="53"/>
      <c r="OID69" s="53"/>
      <c r="OIF69" s="53"/>
      <c r="OIS69" s="53"/>
      <c r="OIT69" s="53"/>
      <c r="OIV69" s="53"/>
      <c r="OJI69" s="53"/>
      <c r="OJJ69" s="53"/>
      <c r="OJL69" s="53"/>
      <c r="OJY69" s="53"/>
      <c r="OJZ69" s="53"/>
      <c r="OKB69" s="53"/>
      <c r="OKO69" s="53"/>
      <c r="OKP69" s="53"/>
      <c r="OKR69" s="53"/>
      <c r="OLE69" s="53"/>
      <c r="OLF69" s="53"/>
      <c r="OLH69" s="53"/>
      <c r="OLU69" s="53"/>
      <c r="OLV69" s="53"/>
      <c r="OLX69" s="53"/>
      <c r="OMK69" s="53"/>
      <c r="OML69" s="53"/>
      <c r="OMN69" s="53"/>
      <c r="ONA69" s="53"/>
      <c r="ONB69" s="53"/>
      <c r="OND69" s="53"/>
      <c r="ONQ69" s="53"/>
      <c r="ONR69" s="53"/>
      <c r="ONT69" s="53"/>
      <c r="OOG69" s="53"/>
      <c r="OOH69" s="53"/>
      <c r="OOJ69" s="53"/>
      <c r="OOW69" s="53"/>
      <c r="OOX69" s="53"/>
      <c r="OOZ69" s="53"/>
      <c r="OPM69" s="53"/>
      <c r="OPN69" s="53"/>
      <c r="OPP69" s="53"/>
      <c r="OQC69" s="53"/>
      <c r="OQD69" s="53"/>
      <c r="OQF69" s="53"/>
      <c r="OQS69" s="53"/>
      <c r="OQT69" s="53"/>
      <c r="OQV69" s="53"/>
      <c r="ORI69" s="53"/>
      <c r="ORJ69" s="53"/>
      <c r="ORL69" s="53"/>
      <c r="ORY69" s="53"/>
      <c r="ORZ69" s="53"/>
      <c r="OSB69" s="53"/>
      <c r="OSO69" s="53"/>
      <c r="OSP69" s="53"/>
      <c r="OSR69" s="53"/>
      <c r="OTE69" s="53"/>
      <c r="OTF69" s="53"/>
      <c r="OTH69" s="53"/>
      <c r="OTU69" s="53"/>
      <c r="OTV69" s="53"/>
      <c r="OTX69" s="53"/>
      <c r="OUK69" s="53"/>
      <c r="OUL69" s="53"/>
      <c r="OUN69" s="53"/>
      <c r="OVA69" s="53"/>
      <c r="OVB69" s="53"/>
      <c r="OVD69" s="53"/>
      <c r="OVQ69" s="53"/>
      <c r="OVR69" s="53"/>
      <c r="OVT69" s="53"/>
      <c r="OWG69" s="53"/>
      <c r="OWH69" s="53"/>
      <c r="OWJ69" s="53"/>
      <c r="OWW69" s="53"/>
      <c r="OWX69" s="53"/>
      <c r="OWZ69" s="53"/>
      <c r="OXM69" s="53"/>
      <c r="OXN69" s="53"/>
      <c r="OXP69" s="53"/>
      <c r="OYC69" s="53"/>
      <c r="OYD69" s="53"/>
      <c r="OYF69" s="53"/>
      <c r="OYS69" s="53"/>
      <c r="OYT69" s="53"/>
      <c r="OYV69" s="53"/>
      <c r="OZI69" s="53"/>
      <c r="OZJ69" s="53"/>
      <c r="OZL69" s="53"/>
      <c r="OZY69" s="53"/>
      <c r="OZZ69" s="53"/>
      <c r="PAB69" s="53"/>
      <c r="PAO69" s="53"/>
      <c r="PAP69" s="53"/>
      <c r="PAR69" s="53"/>
      <c r="PBE69" s="53"/>
      <c r="PBF69" s="53"/>
      <c r="PBH69" s="53"/>
      <c r="PBU69" s="53"/>
      <c r="PBV69" s="53"/>
      <c r="PBX69" s="53"/>
      <c r="PCK69" s="53"/>
      <c r="PCL69" s="53"/>
      <c r="PCN69" s="53"/>
      <c r="PDA69" s="53"/>
      <c r="PDB69" s="53"/>
      <c r="PDD69" s="53"/>
      <c r="PDQ69" s="53"/>
      <c r="PDR69" s="53"/>
      <c r="PDT69" s="53"/>
      <c r="PEG69" s="53"/>
      <c r="PEH69" s="53"/>
      <c r="PEJ69" s="53"/>
      <c r="PEW69" s="53"/>
      <c r="PEX69" s="53"/>
      <c r="PEZ69" s="53"/>
      <c r="PFM69" s="53"/>
      <c r="PFN69" s="53"/>
      <c r="PFP69" s="53"/>
      <c r="PGC69" s="53"/>
      <c r="PGD69" s="53"/>
      <c r="PGF69" s="53"/>
      <c r="PGS69" s="53"/>
      <c r="PGT69" s="53"/>
      <c r="PGV69" s="53"/>
      <c r="PHI69" s="53"/>
      <c r="PHJ69" s="53"/>
      <c r="PHL69" s="53"/>
      <c r="PHY69" s="53"/>
      <c r="PHZ69" s="53"/>
      <c r="PIB69" s="53"/>
      <c r="PIO69" s="53"/>
      <c r="PIP69" s="53"/>
      <c r="PIR69" s="53"/>
      <c r="PJE69" s="53"/>
      <c r="PJF69" s="53"/>
      <c r="PJH69" s="53"/>
      <c r="PJU69" s="53"/>
      <c r="PJV69" s="53"/>
      <c r="PJX69" s="53"/>
      <c r="PKK69" s="53"/>
      <c r="PKL69" s="53"/>
      <c r="PKN69" s="53"/>
      <c r="PLA69" s="53"/>
      <c r="PLB69" s="53"/>
      <c r="PLD69" s="53"/>
      <c r="PLQ69" s="53"/>
      <c r="PLR69" s="53"/>
      <c r="PLT69" s="53"/>
      <c r="PMG69" s="53"/>
      <c r="PMH69" s="53"/>
      <c r="PMJ69" s="53"/>
      <c r="PMW69" s="53"/>
      <c r="PMX69" s="53"/>
      <c r="PMZ69" s="53"/>
      <c r="PNM69" s="53"/>
      <c r="PNN69" s="53"/>
      <c r="PNP69" s="53"/>
      <c r="POC69" s="53"/>
      <c r="POD69" s="53"/>
      <c r="POF69" s="53"/>
      <c r="POS69" s="53"/>
      <c r="POT69" s="53"/>
      <c r="POV69" s="53"/>
      <c r="PPI69" s="53"/>
      <c r="PPJ69" s="53"/>
      <c r="PPL69" s="53"/>
      <c r="PPY69" s="53"/>
      <c r="PPZ69" s="53"/>
      <c r="PQB69" s="53"/>
      <c r="PQO69" s="53"/>
      <c r="PQP69" s="53"/>
      <c r="PQR69" s="53"/>
      <c r="PRE69" s="53"/>
      <c r="PRF69" s="53"/>
      <c r="PRH69" s="53"/>
      <c r="PRU69" s="53"/>
      <c r="PRV69" s="53"/>
      <c r="PRX69" s="53"/>
      <c r="PSK69" s="53"/>
      <c r="PSL69" s="53"/>
      <c r="PSN69" s="53"/>
      <c r="PTA69" s="53"/>
      <c r="PTB69" s="53"/>
      <c r="PTD69" s="53"/>
      <c r="PTQ69" s="53"/>
      <c r="PTR69" s="53"/>
      <c r="PTT69" s="53"/>
      <c r="PUG69" s="53"/>
      <c r="PUH69" s="53"/>
      <c r="PUJ69" s="53"/>
      <c r="PUW69" s="53"/>
      <c r="PUX69" s="53"/>
      <c r="PUZ69" s="53"/>
      <c r="PVM69" s="53"/>
      <c r="PVN69" s="53"/>
      <c r="PVP69" s="53"/>
      <c r="PWC69" s="53"/>
      <c r="PWD69" s="53"/>
      <c r="PWF69" s="53"/>
      <c r="PWS69" s="53"/>
      <c r="PWT69" s="53"/>
      <c r="PWV69" s="53"/>
      <c r="PXI69" s="53"/>
      <c r="PXJ69" s="53"/>
      <c r="PXL69" s="53"/>
      <c r="PXY69" s="53"/>
      <c r="PXZ69" s="53"/>
      <c r="PYB69" s="53"/>
      <c r="PYO69" s="53"/>
      <c r="PYP69" s="53"/>
      <c r="PYR69" s="53"/>
      <c r="PZE69" s="53"/>
      <c r="PZF69" s="53"/>
      <c r="PZH69" s="53"/>
      <c r="PZU69" s="53"/>
      <c r="PZV69" s="53"/>
      <c r="PZX69" s="53"/>
      <c r="QAK69" s="53"/>
      <c r="QAL69" s="53"/>
      <c r="QAN69" s="53"/>
      <c r="QBA69" s="53"/>
      <c r="QBB69" s="53"/>
      <c r="QBD69" s="53"/>
      <c r="QBQ69" s="53"/>
      <c r="QBR69" s="53"/>
      <c r="QBT69" s="53"/>
      <c r="QCG69" s="53"/>
      <c r="QCH69" s="53"/>
      <c r="QCJ69" s="53"/>
      <c r="QCW69" s="53"/>
      <c r="QCX69" s="53"/>
      <c r="QCZ69" s="53"/>
      <c r="QDM69" s="53"/>
      <c r="QDN69" s="53"/>
      <c r="QDP69" s="53"/>
      <c r="QEC69" s="53"/>
      <c r="QED69" s="53"/>
      <c r="QEF69" s="53"/>
      <c r="QES69" s="53"/>
      <c r="QET69" s="53"/>
      <c r="QEV69" s="53"/>
      <c r="QFI69" s="53"/>
      <c r="QFJ69" s="53"/>
      <c r="QFL69" s="53"/>
      <c r="QFY69" s="53"/>
      <c r="QFZ69" s="53"/>
      <c r="QGB69" s="53"/>
      <c r="QGO69" s="53"/>
      <c r="QGP69" s="53"/>
      <c r="QGR69" s="53"/>
      <c r="QHE69" s="53"/>
      <c r="QHF69" s="53"/>
      <c r="QHH69" s="53"/>
      <c r="QHU69" s="53"/>
      <c r="QHV69" s="53"/>
      <c r="QHX69" s="53"/>
      <c r="QIK69" s="53"/>
      <c r="QIL69" s="53"/>
      <c r="QIN69" s="53"/>
      <c r="QJA69" s="53"/>
      <c r="QJB69" s="53"/>
      <c r="QJD69" s="53"/>
      <c r="QJQ69" s="53"/>
      <c r="QJR69" s="53"/>
      <c r="QJT69" s="53"/>
      <c r="QKG69" s="53"/>
      <c r="QKH69" s="53"/>
      <c r="QKJ69" s="53"/>
      <c r="QKW69" s="53"/>
      <c r="QKX69" s="53"/>
      <c r="QKZ69" s="53"/>
      <c r="QLM69" s="53"/>
      <c r="QLN69" s="53"/>
      <c r="QLP69" s="53"/>
      <c r="QMC69" s="53"/>
      <c r="QMD69" s="53"/>
      <c r="QMF69" s="53"/>
      <c r="QMS69" s="53"/>
      <c r="QMT69" s="53"/>
      <c r="QMV69" s="53"/>
      <c r="QNI69" s="53"/>
      <c r="QNJ69" s="53"/>
      <c r="QNL69" s="53"/>
      <c r="QNY69" s="53"/>
      <c r="QNZ69" s="53"/>
      <c r="QOB69" s="53"/>
      <c r="QOO69" s="53"/>
      <c r="QOP69" s="53"/>
      <c r="QOR69" s="53"/>
      <c r="QPE69" s="53"/>
      <c r="QPF69" s="53"/>
      <c r="QPH69" s="53"/>
      <c r="QPU69" s="53"/>
      <c r="QPV69" s="53"/>
      <c r="QPX69" s="53"/>
      <c r="QQK69" s="53"/>
      <c r="QQL69" s="53"/>
      <c r="QQN69" s="53"/>
      <c r="QRA69" s="53"/>
      <c r="QRB69" s="53"/>
      <c r="QRD69" s="53"/>
      <c r="QRQ69" s="53"/>
      <c r="QRR69" s="53"/>
      <c r="QRT69" s="53"/>
      <c r="QSG69" s="53"/>
      <c r="QSH69" s="53"/>
      <c r="QSJ69" s="53"/>
      <c r="QSW69" s="53"/>
      <c r="QSX69" s="53"/>
      <c r="QSZ69" s="53"/>
      <c r="QTM69" s="53"/>
      <c r="QTN69" s="53"/>
      <c r="QTP69" s="53"/>
      <c r="QUC69" s="53"/>
      <c r="QUD69" s="53"/>
      <c r="QUF69" s="53"/>
      <c r="QUS69" s="53"/>
      <c r="QUT69" s="53"/>
      <c r="QUV69" s="53"/>
      <c r="QVI69" s="53"/>
      <c r="QVJ69" s="53"/>
      <c r="QVL69" s="53"/>
      <c r="QVY69" s="53"/>
      <c r="QVZ69" s="53"/>
      <c r="QWB69" s="53"/>
      <c r="QWO69" s="53"/>
      <c r="QWP69" s="53"/>
      <c r="QWR69" s="53"/>
      <c r="QXE69" s="53"/>
      <c r="QXF69" s="53"/>
      <c r="QXH69" s="53"/>
      <c r="QXU69" s="53"/>
      <c r="QXV69" s="53"/>
      <c r="QXX69" s="53"/>
      <c r="QYK69" s="53"/>
      <c r="QYL69" s="53"/>
      <c r="QYN69" s="53"/>
      <c r="QZA69" s="53"/>
      <c r="QZB69" s="53"/>
      <c r="QZD69" s="53"/>
      <c r="QZQ69" s="53"/>
      <c r="QZR69" s="53"/>
      <c r="QZT69" s="53"/>
      <c r="RAG69" s="53"/>
      <c r="RAH69" s="53"/>
      <c r="RAJ69" s="53"/>
      <c r="RAW69" s="53"/>
      <c r="RAX69" s="53"/>
      <c r="RAZ69" s="53"/>
      <c r="RBM69" s="53"/>
      <c r="RBN69" s="53"/>
      <c r="RBP69" s="53"/>
      <c r="RCC69" s="53"/>
      <c r="RCD69" s="53"/>
      <c r="RCF69" s="53"/>
      <c r="RCS69" s="53"/>
      <c r="RCT69" s="53"/>
      <c r="RCV69" s="53"/>
      <c r="RDI69" s="53"/>
      <c r="RDJ69" s="53"/>
      <c r="RDL69" s="53"/>
      <c r="RDY69" s="53"/>
      <c r="RDZ69" s="53"/>
      <c r="REB69" s="53"/>
      <c r="REO69" s="53"/>
      <c r="REP69" s="53"/>
      <c r="RER69" s="53"/>
      <c r="RFE69" s="53"/>
      <c r="RFF69" s="53"/>
      <c r="RFH69" s="53"/>
      <c r="RFU69" s="53"/>
      <c r="RFV69" s="53"/>
      <c r="RFX69" s="53"/>
      <c r="RGK69" s="53"/>
      <c r="RGL69" s="53"/>
      <c r="RGN69" s="53"/>
      <c r="RHA69" s="53"/>
      <c r="RHB69" s="53"/>
      <c r="RHD69" s="53"/>
      <c r="RHQ69" s="53"/>
      <c r="RHR69" s="53"/>
      <c r="RHT69" s="53"/>
      <c r="RIG69" s="53"/>
      <c r="RIH69" s="53"/>
      <c r="RIJ69" s="53"/>
      <c r="RIW69" s="53"/>
      <c r="RIX69" s="53"/>
      <c r="RIZ69" s="53"/>
      <c r="RJM69" s="53"/>
      <c r="RJN69" s="53"/>
      <c r="RJP69" s="53"/>
      <c r="RKC69" s="53"/>
      <c r="RKD69" s="53"/>
      <c r="RKF69" s="53"/>
      <c r="RKS69" s="53"/>
      <c r="RKT69" s="53"/>
      <c r="RKV69" s="53"/>
      <c r="RLI69" s="53"/>
      <c r="RLJ69" s="53"/>
      <c r="RLL69" s="53"/>
      <c r="RLY69" s="53"/>
      <c r="RLZ69" s="53"/>
      <c r="RMB69" s="53"/>
      <c r="RMO69" s="53"/>
      <c r="RMP69" s="53"/>
      <c r="RMR69" s="53"/>
      <c r="RNE69" s="53"/>
      <c r="RNF69" s="53"/>
      <c r="RNH69" s="53"/>
      <c r="RNU69" s="53"/>
      <c r="RNV69" s="53"/>
      <c r="RNX69" s="53"/>
      <c r="ROK69" s="53"/>
      <c r="ROL69" s="53"/>
      <c r="RON69" s="53"/>
      <c r="RPA69" s="53"/>
      <c r="RPB69" s="53"/>
      <c r="RPD69" s="53"/>
      <c r="RPQ69" s="53"/>
      <c r="RPR69" s="53"/>
      <c r="RPT69" s="53"/>
      <c r="RQG69" s="53"/>
      <c r="RQH69" s="53"/>
      <c r="RQJ69" s="53"/>
      <c r="RQW69" s="53"/>
      <c r="RQX69" s="53"/>
      <c r="RQZ69" s="53"/>
      <c r="RRM69" s="53"/>
      <c r="RRN69" s="53"/>
      <c r="RRP69" s="53"/>
      <c r="RSC69" s="53"/>
      <c r="RSD69" s="53"/>
      <c r="RSF69" s="53"/>
      <c r="RSS69" s="53"/>
      <c r="RST69" s="53"/>
      <c r="RSV69" s="53"/>
      <c r="RTI69" s="53"/>
      <c r="RTJ69" s="53"/>
      <c r="RTL69" s="53"/>
      <c r="RTY69" s="53"/>
      <c r="RTZ69" s="53"/>
      <c r="RUB69" s="53"/>
      <c r="RUO69" s="53"/>
      <c r="RUP69" s="53"/>
      <c r="RUR69" s="53"/>
      <c r="RVE69" s="53"/>
      <c r="RVF69" s="53"/>
      <c r="RVH69" s="53"/>
      <c r="RVU69" s="53"/>
      <c r="RVV69" s="53"/>
      <c r="RVX69" s="53"/>
      <c r="RWK69" s="53"/>
      <c r="RWL69" s="53"/>
      <c r="RWN69" s="53"/>
      <c r="RXA69" s="53"/>
      <c r="RXB69" s="53"/>
      <c r="RXD69" s="53"/>
      <c r="RXQ69" s="53"/>
      <c r="RXR69" s="53"/>
      <c r="RXT69" s="53"/>
      <c r="RYG69" s="53"/>
      <c r="RYH69" s="53"/>
      <c r="RYJ69" s="53"/>
      <c r="RYW69" s="53"/>
      <c r="RYX69" s="53"/>
      <c r="RYZ69" s="53"/>
      <c r="RZM69" s="53"/>
      <c r="RZN69" s="53"/>
      <c r="RZP69" s="53"/>
      <c r="SAC69" s="53"/>
      <c r="SAD69" s="53"/>
      <c r="SAF69" s="53"/>
      <c r="SAS69" s="53"/>
      <c r="SAT69" s="53"/>
      <c r="SAV69" s="53"/>
      <c r="SBI69" s="53"/>
      <c r="SBJ69" s="53"/>
      <c r="SBL69" s="53"/>
      <c r="SBY69" s="53"/>
      <c r="SBZ69" s="53"/>
      <c r="SCB69" s="53"/>
      <c r="SCO69" s="53"/>
      <c r="SCP69" s="53"/>
      <c r="SCR69" s="53"/>
      <c r="SDE69" s="53"/>
      <c r="SDF69" s="53"/>
      <c r="SDH69" s="53"/>
      <c r="SDU69" s="53"/>
      <c r="SDV69" s="53"/>
      <c r="SDX69" s="53"/>
      <c r="SEK69" s="53"/>
      <c r="SEL69" s="53"/>
      <c r="SEN69" s="53"/>
      <c r="SFA69" s="53"/>
      <c r="SFB69" s="53"/>
      <c r="SFD69" s="53"/>
      <c r="SFQ69" s="53"/>
      <c r="SFR69" s="53"/>
      <c r="SFT69" s="53"/>
      <c r="SGG69" s="53"/>
      <c r="SGH69" s="53"/>
      <c r="SGJ69" s="53"/>
      <c r="SGW69" s="53"/>
      <c r="SGX69" s="53"/>
      <c r="SGZ69" s="53"/>
      <c r="SHM69" s="53"/>
      <c r="SHN69" s="53"/>
      <c r="SHP69" s="53"/>
      <c r="SIC69" s="53"/>
      <c r="SID69" s="53"/>
      <c r="SIF69" s="53"/>
      <c r="SIS69" s="53"/>
      <c r="SIT69" s="53"/>
      <c r="SIV69" s="53"/>
      <c r="SJI69" s="53"/>
      <c r="SJJ69" s="53"/>
      <c r="SJL69" s="53"/>
      <c r="SJY69" s="53"/>
      <c r="SJZ69" s="53"/>
      <c r="SKB69" s="53"/>
      <c r="SKO69" s="53"/>
      <c r="SKP69" s="53"/>
      <c r="SKR69" s="53"/>
      <c r="SLE69" s="53"/>
      <c r="SLF69" s="53"/>
      <c r="SLH69" s="53"/>
      <c r="SLU69" s="53"/>
      <c r="SLV69" s="53"/>
      <c r="SLX69" s="53"/>
      <c r="SMK69" s="53"/>
      <c r="SML69" s="53"/>
      <c r="SMN69" s="53"/>
      <c r="SNA69" s="53"/>
      <c r="SNB69" s="53"/>
      <c r="SND69" s="53"/>
      <c r="SNQ69" s="53"/>
      <c r="SNR69" s="53"/>
      <c r="SNT69" s="53"/>
      <c r="SOG69" s="53"/>
      <c r="SOH69" s="53"/>
      <c r="SOJ69" s="53"/>
      <c r="SOW69" s="53"/>
      <c r="SOX69" s="53"/>
      <c r="SOZ69" s="53"/>
      <c r="SPM69" s="53"/>
      <c r="SPN69" s="53"/>
      <c r="SPP69" s="53"/>
      <c r="SQC69" s="53"/>
      <c r="SQD69" s="53"/>
      <c r="SQF69" s="53"/>
      <c r="SQS69" s="53"/>
      <c r="SQT69" s="53"/>
      <c r="SQV69" s="53"/>
      <c r="SRI69" s="53"/>
      <c r="SRJ69" s="53"/>
      <c r="SRL69" s="53"/>
      <c r="SRY69" s="53"/>
      <c r="SRZ69" s="53"/>
      <c r="SSB69" s="53"/>
      <c r="SSO69" s="53"/>
      <c r="SSP69" s="53"/>
      <c r="SSR69" s="53"/>
      <c r="STE69" s="53"/>
      <c r="STF69" s="53"/>
      <c r="STH69" s="53"/>
      <c r="STU69" s="53"/>
      <c r="STV69" s="53"/>
      <c r="STX69" s="53"/>
      <c r="SUK69" s="53"/>
      <c r="SUL69" s="53"/>
      <c r="SUN69" s="53"/>
      <c r="SVA69" s="53"/>
      <c r="SVB69" s="53"/>
      <c r="SVD69" s="53"/>
      <c r="SVQ69" s="53"/>
      <c r="SVR69" s="53"/>
      <c r="SVT69" s="53"/>
      <c r="SWG69" s="53"/>
      <c r="SWH69" s="53"/>
      <c r="SWJ69" s="53"/>
      <c r="SWW69" s="53"/>
      <c r="SWX69" s="53"/>
      <c r="SWZ69" s="53"/>
      <c r="SXM69" s="53"/>
      <c r="SXN69" s="53"/>
      <c r="SXP69" s="53"/>
      <c r="SYC69" s="53"/>
      <c r="SYD69" s="53"/>
      <c r="SYF69" s="53"/>
      <c r="SYS69" s="53"/>
      <c r="SYT69" s="53"/>
      <c r="SYV69" s="53"/>
      <c r="SZI69" s="53"/>
      <c r="SZJ69" s="53"/>
      <c r="SZL69" s="53"/>
      <c r="SZY69" s="53"/>
      <c r="SZZ69" s="53"/>
      <c r="TAB69" s="53"/>
      <c r="TAO69" s="53"/>
      <c r="TAP69" s="53"/>
      <c r="TAR69" s="53"/>
      <c r="TBE69" s="53"/>
      <c r="TBF69" s="53"/>
      <c r="TBH69" s="53"/>
      <c r="TBU69" s="53"/>
      <c r="TBV69" s="53"/>
      <c r="TBX69" s="53"/>
      <c r="TCK69" s="53"/>
      <c r="TCL69" s="53"/>
      <c r="TCN69" s="53"/>
      <c r="TDA69" s="53"/>
      <c r="TDB69" s="53"/>
      <c r="TDD69" s="53"/>
      <c r="TDQ69" s="53"/>
      <c r="TDR69" s="53"/>
      <c r="TDT69" s="53"/>
      <c r="TEG69" s="53"/>
      <c r="TEH69" s="53"/>
      <c r="TEJ69" s="53"/>
      <c r="TEW69" s="53"/>
      <c r="TEX69" s="53"/>
      <c r="TEZ69" s="53"/>
      <c r="TFM69" s="53"/>
      <c r="TFN69" s="53"/>
      <c r="TFP69" s="53"/>
      <c r="TGC69" s="53"/>
      <c r="TGD69" s="53"/>
      <c r="TGF69" s="53"/>
      <c r="TGS69" s="53"/>
      <c r="TGT69" s="53"/>
      <c r="TGV69" s="53"/>
      <c r="THI69" s="53"/>
      <c r="THJ69" s="53"/>
      <c r="THL69" s="53"/>
      <c r="THY69" s="53"/>
      <c r="THZ69" s="53"/>
      <c r="TIB69" s="53"/>
      <c r="TIO69" s="53"/>
      <c r="TIP69" s="53"/>
      <c r="TIR69" s="53"/>
      <c r="TJE69" s="53"/>
      <c r="TJF69" s="53"/>
      <c r="TJH69" s="53"/>
      <c r="TJU69" s="53"/>
      <c r="TJV69" s="53"/>
      <c r="TJX69" s="53"/>
      <c r="TKK69" s="53"/>
      <c r="TKL69" s="53"/>
      <c r="TKN69" s="53"/>
      <c r="TLA69" s="53"/>
      <c r="TLB69" s="53"/>
      <c r="TLD69" s="53"/>
      <c r="TLQ69" s="53"/>
      <c r="TLR69" s="53"/>
      <c r="TLT69" s="53"/>
      <c r="TMG69" s="53"/>
      <c r="TMH69" s="53"/>
      <c r="TMJ69" s="53"/>
      <c r="TMW69" s="53"/>
      <c r="TMX69" s="53"/>
      <c r="TMZ69" s="53"/>
      <c r="TNM69" s="53"/>
      <c r="TNN69" s="53"/>
      <c r="TNP69" s="53"/>
      <c r="TOC69" s="53"/>
      <c r="TOD69" s="53"/>
      <c r="TOF69" s="53"/>
      <c r="TOS69" s="53"/>
      <c r="TOT69" s="53"/>
      <c r="TOV69" s="53"/>
      <c r="TPI69" s="53"/>
      <c r="TPJ69" s="53"/>
      <c r="TPL69" s="53"/>
      <c r="TPY69" s="53"/>
      <c r="TPZ69" s="53"/>
      <c r="TQB69" s="53"/>
      <c r="TQO69" s="53"/>
      <c r="TQP69" s="53"/>
      <c r="TQR69" s="53"/>
      <c r="TRE69" s="53"/>
      <c r="TRF69" s="53"/>
      <c r="TRH69" s="53"/>
      <c r="TRU69" s="53"/>
      <c r="TRV69" s="53"/>
      <c r="TRX69" s="53"/>
      <c r="TSK69" s="53"/>
      <c r="TSL69" s="53"/>
      <c r="TSN69" s="53"/>
      <c r="TTA69" s="53"/>
      <c r="TTB69" s="53"/>
      <c r="TTD69" s="53"/>
      <c r="TTQ69" s="53"/>
      <c r="TTR69" s="53"/>
      <c r="TTT69" s="53"/>
      <c r="TUG69" s="53"/>
      <c r="TUH69" s="53"/>
      <c r="TUJ69" s="53"/>
      <c r="TUW69" s="53"/>
      <c r="TUX69" s="53"/>
      <c r="TUZ69" s="53"/>
      <c r="TVM69" s="53"/>
      <c r="TVN69" s="53"/>
      <c r="TVP69" s="53"/>
      <c r="TWC69" s="53"/>
      <c r="TWD69" s="53"/>
      <c r="TWF69" s="53"/>
      <c r="TWS69" s="53"/>
      <c r="TWT69" s="53"/>
      <c r="TWV69" s="53"/>
      <c r="TXI69" s="53"/>
      <c r="TXJ69" s="53"/>
      <c r="TXL69" s="53"/>
      <c r="TXY69" s="53"/>
      <c r="TXZ69" s="53"/>
      <c r="TYB69" s="53"/>
      <c r="TYO69" s="53"/>
      <c r="TYP69" s="53"/>
      <c r="TYR69" s="53"/>
      <c r="TZE69" s="53"/>
      <c r="TZF69" s="53"/>
      <c r="TZH69" s="53"/>
      <c r="TZU69" s="53"/>
      <c r="TZV69" s="53"/>
      <c r="TZX69" s="53"/>
      <c r="UAK69" s="53"/>
      <c r="UAL69" s="53"/>
      <c r="UAN69" s="53"/>
      <c r="UBA69" s="53"/>
      <c r="UBB69" s="53"/>
      <c r="UBD69" s="53"/>
      <c r="UBQ69" s="53"/>
      <c r="UBR69" s="53"/>
      <c r="UBT69" s="53"/>
      <c r="UCG69" s="53"/>
      <c r="UCH69" s="53"/>
      <c r="UCJ69" s="53"/>
      <c r="UCW69" s="53"/>
      <c r="UCX69" s="53"/>
      <c r="UCZ69" s="53"/>
      <c r="UDM69" s="53"/>
      <c r="UDN69" s="53"/>
      <c r="UDP69" s="53"/>
      <c r="UEC69" s="53"/>
      <c r="UED69" s="53"/>
      <c r="UEF69" s="53"/>
      <c r="UES69" s="53"/>
      <c r="UET69" s="53"/>
      <c r="UEV69" s="53"/>
      <c r="UFI69" s="53"/>
      <c r="UFJ69" s="53"/>
      <c r="UFL69" s="53"/>
      <c r="UFY69" s="53"/>
      <c r="UFZ69" s="53"/>
      <c r="UGB69" s="53"/>
      <c r="UGO69" s="53"/>
      <c r="UGP69" s="53"/>
      <c r="UGR69" s="53"/>
      <c r="UHE69" s="53"/>
      <c r="UHF69" s="53"/>
      <c r="UHH69" s="53"/>
      <c r="UHU69" s="53"/>
      <c r="UHV69" s="53"/>
      <c r="UHX69" s="53"/>
      <c r="UIK69" s="53"/>
      <c r="UIL69" s="53"/>
      <c r="UIN69" s="53"/>
      <c r="UJA69" s="53"/>
      <c r="UJB69" s="53"/>
      <c r="UJD69" s="53"/>
      <c r="UJQ69" s="53"/>
      <c r="UJR69" s="53"/>
      <c r="UJT69" s="53"/>
      <c r="UKG69" s="53"/>
      <c r="UKH69" s="53"/>
      <c r="UKJ69" s="53"/>
      <c r="UKW69" s="53"/>
      <c r="UKX69" s="53"/>
      <c r="UKZ69" s="53"/>
      <c r="ULM69" s="53"/>
      <c r="ULN69" s="53"/>
      <c r="ULP69" s="53"/>
      <c r="UMC69" s="53"/>
      <c r="UMD69" s="53"/>
      <c r="UMF69" s="53"/>
      <c r="UMS69" s="53"/>
      <c r="UMT69" s="53"/>
      <c r="UMV69" s="53"/>
      <c r="UNI69" s="53"/>
      <c r="UNJ69" s="53"/>
      <c r="UNL69" s="53"/>
      <c r="UNY69" s="53"/>
      <c r="UNZ69" s="53"/>
      <c r="UOB69" s="53"/>
      <c r="UOO69" s="53"/>
      <c r="UOP69" s="53"/>
      <c r="UOR69" s="53"/>
      <c r="UPE69" s="53"/>
      <c r="UPF69" s="53"/>
      <c r="UPH69" s="53"/>
      <c r="UPU69" s="53"/>
      <c r="UPV69" s="53"/>
      <c r="UPX69" s="53"/>
      <c r="UQK69" s="53"/>
      <c r="UQL69" s="53"/>
      <c r="UQN69" s="53"/>
      <c r="URA69" s="53"/>
      <c r="URB69" s="53"/>
      <c r="URD69" s="53"/>
      <c r="URQ69" s="53"/>
      <c r="URR69" s="53"/>
      <c r="URT69" s="53"/>
      <c r="USG69" s="53"/>
      <c r="USH69" s="53"/>
      <c r="USJ69" s="53"/>
      <c r="USW69" s="53"/>
      <c r="USX69" s="53"/>
      <c r="USZ69" s="53"/>
      <c r="UTM69" s="53"/>
      <c r="UTN69" s="53"/>
      <c r="UTP69" s="53"/>
      <c r="UUC69" s="53"/>
      <c r="UUD69" s="53"/>
      <c r="UUF69" s="53"/>
      <c r="UUS69" s="53"/>
      <c r="UUT69" s="53"/>
      <c r="UUV69" s="53"/>
      <c r="UVI69" s="53"/>
      <c r="UVJ69" s="53"/>
      <c r="UVL69" s="53"/>
      <c r="UVY69" s="53"/>
      <c r="UVZ69" s="53"/>
      <c r="UWB69" s="53"/>
      <c r="UWO69" s="53"/>
      <c r="UWP69" s="53"/>
      <c r="UWR69" s="53"/>
      <c r="UXE69" s="53"/>
      <c r="UXF69" s="53"/>
      <c r="UXH69" s="53"/>
      <c r="UXU69" s="53"/>
      <c r="UXV69" s="53"/>
      <c r="UXX69" s="53"/>
      <c r="UYK69" s="53"/>
      <c r="UYL69" s="53"/>
      <c r="UYN69" s="53"/>
      <c r="UZA69" s="53"/>
      <c r="UZB69" s="53"/>
      <c r="UZD69" s="53"/>
      <c r="UZQ69" s="53"/>
      <c r="UZR69" s="53"/>
      <c r="UZT69" s="53"/>
      <c r="VAG69" s="53"/>
      <c r="VAH69" s="53"/>
      <c r="VAJ69" s="53"/>
      <c r="VAW69" s="53"/>
      <c r="VAX69" s="53"/>
      <c r="VAZ69" s="53"/>
      <c r="VBM69" s="53"/>
      <c r="VBN69" s="53"/>
      <c r="VBP69" s="53"/>
      <c r="VCC69" s="53"/>
      <c r="VCD69" s="53"/>
      <c r="VCF69" s="53"/>
      <c r="VCS69" s="53"/>
      <c r="VCT69" s="53"/>
      <c r="VCV69" s="53"/>
      <c r="VDI69" s="53"/>
      <c r="VDJ69" s="53"/>
      <c r="VDL69" s="53"/>
      <c r="VDY69" s="53"/>
      <c r="VDZ69" s="53"/>
      <c r="VEB69" s="53"/>
      <c r="VEO69" s="53"/>
      <c r="VEP69" s="53"/>
      <c r="VER69" s="53"/>
      <c r="VFE69" s="53"/>
      <c r="VFF69" s="53"/>
      <c r="VFH69" s="53"/>
      <c r="VFU69" s="53"/>
      <c r="VFV69" s="53"/>
      <c r="VFX69" s="53"/>
      <c r="VGK69" s="53"/>
      <c r="VGL69" s="53"/>
      <c r="VGN69" s="53"/>
      <c r="VHA69" s="53"/>
      <c r="VHB69" s="53"/>
      <c r="VHD69" s="53"/>
      <c r="VHQ69" s="53"/>
      <c r="VHR69" s="53"/>
      <c r="VHT69" s="53"/>
      <c r="VIG69" s="53"/>
      <c r="VIH69" s="53"/>
      <c r="VIJ69" s="53"/>
      <c r="VIW69" s="53"/>
      <c r="VIX69" s="53"/>
      <c r="VIZ69" s="53"/>
      <c r="VJM69" s="53"/>
      <c r="VJN69" s="53"/>
      <c r="VJP69" s="53"/>
      <c r="VKC69" s="53"/>
      <c r="VKD69" s="53"/>
      <c r="VKF69" s="53"/>
      <c r="VKS69" s="53"/>
      <c r="VKT69" s="53"/>
      <c r="VKV69" s="53"/>
      <c r="VLI69" s="53"/>
      <c r="VLJ69" s="53"/>
      <c r="VLL69" s="53"/>
      <c r="VLY69" s="53"/>
      <c r="VLZ69" s="53"/>
      <c r="VMB69" s="53"/>
      <c r="VMO69" s="53"/>
      <c r="VMP69" s="53"/>
      <c r="VMR69" s="53"/>
      <c r="VNE69" s="53"/>
      <c r="VNF69" s="53"/>
      <c r="VNH69" s="53"/>
      <c r="VNU69" s="53"/>
      <c r="VNV69" s="53"/>
      <c r="VNX69" s="53"/>
      <c r="VOK69" s="53"/>
      <c r="VOL69" s="53"/>
      <c r="VON69" s="53"/>
      <c r="VPA69" s="53"/>
      <c r="VPB69" s="53"/>
      <c r="VPD69" s="53"/>
      <c r="VPQ69" s="53"/>
      <c r="VPR69" s="53"/>
      <c r="VPT69" s="53"/>
      <c r="VQG69" s="53"/>
      <c r="VQH69" s="53"/>
      <c r="VQJ69" s="53"/>
      <c r="VQW69" s="53"/>
      <c r="VQX69" s="53"/>
      <c r="VQZ69" s="53"/>
      <c r="VRM69" s="53"/>
      <c r="VRN69" s="53"/>
      <c r="VRP69" s="53"/>
      <c r="VSC69" s="53"/>
      <c r="VSD69" s="53"/>
      <c r="VSF69" s="53"/>
      <c r="VSS69" s="53"/>
      <c r="VST69" s="53"/>
      <c r="VSV69" s="53"/>
      <c r="VTI69" s="53"/>
      <c r="VTJ69" s="53"/>
      <c r="VTL69" s="53"/>
      <c r="VTY69" s="53"/>
      <c r="VTZ69" s="53"/>
      <c r="VUB69" s="53"/>
      <c r="VUO69" s="53"/>
      <c r="VUP69" s="53"/>
      <c r="VUR69" s="53"/>
      <c r="VVE69" s="53"/>
      <c r="VVF69" s="53"/>
      <c r="VVH69" s="53"/>
      <c r="VVU69" s="53"/>
      <c r="VVV69" s="53"/>
      <c r="VVX69" s="53"/>
      <c r="VWK69" s="53"/>
      <c r="VWL69" s="53"/>
      <c r="VWN69" s="53"/>
      <c r="VXA69" s="53"/>
      <c r="VXB69" s="53"/>
      <c r="VXD69" s="53"/>
      <c r="VXQ69" s="53"/>
      <c r="VXR69" s="53"/>
      <c r="VXT69" s="53"/>
      <c r="VYG69" s="53"/>
      <c r="VYH69" s="53"/>
      <c r="VYJ69" s="53"/>
      <c r="VYW69" s="53"/>
      <c r="VYX69" s="53"/>
      <c r="VYZ69" s="53"/>
      <c r="VZM69" s="53"/>
      <c r="VZN69" s="53"/>
      <c r="VZP69" s="53"/>
      <c r="WAC69" s="53"/>
      <c r="WAD69" s="53"/>
      <c r="WAF69" s="53"/>
      <c r="WAS69" s="53"/>
      <c r="WAT69" s="53"/>
      <c r="WAV69" s="53"/>
      <c r="WBI69" s="53"/>
      <c r="WBJ69" s="53"/>
      <c r="WBL69" s="53"/>
      <c r="WBY69" s="53"/>
      <c r="WBZ69" s="53"/>
      <c r="WCB69" s="53"/>
      <c r="WCO69" s="53"/>
      <c r="WCP69" s="53"/>
      <c r="WCR69" s="53"/>
      <c r="WDE69" s="53"/>
      <c r="WDF69" s="53"/>
      <c r="WDH69" s="53"/>
      <c r="WDU69" s="53"/>
      <c r="WDV69" s="53"/>
      <c r="WDX69" s="53"/>
      <c r="WEK69" s="53"/>
      <c r="WEL69" s="53"/>
      <c r="WEN69" s="53"/>
      <c r="WFA69" s="53"/>
      <c r="WFB69" s="53"/>
      <c r="WFD69" s="53"/>
      <c r="WFQ69" s="53"/>
      <c r="WFR69" s="53"/>
      <c r="WFT69" s="53"/>
      <c r="WGG69" s="53"/>
      <c r="WGH69" s="53"/>
      <c r="WGJ69" s="53"/>
      <c r="WGW69" s="53"/>
      <c r="WGX69" s="53"/>
      <c r="WGZ69" s="53"/>
      <c r="WHM69" s="53"/>
      <c r="WHN69" s="53"/>
      <c r="WHP69" s="53"/>
      <c r="WIC69" s="53"/>
      <c r="WID69" s="53"/>
      <c r="WIF69" s="53"/>
      <c r="WIS69" s="53"/>
      <c r="WIT69" s="53"/>
      <c r="WIV69" s="53"/>
      <c r="WJI69" s="53"/>
      <c r="WJJ69" s="53"/>
      <c r="WJL69" s="53"/>
      <c r="WJY69" s="53"/>
      <c r="WJZ69" s="53"/>
      <c r="WKB69" s="53"/>
      <c r="WKO69" s="53"/>
      <c r="WKP69" s="53"/>
      <c r="WKR69" s="53"/>
      <c r="WLE69" s="53"/>
      <c r="WLF69" s="53"/>
      <c r="WLH69" s="53"/>
      <c r="WLU69" s="53"/>
      <c r="WLV69" s="53"/>
      <c r="WLX69" s="53"/>
      <c r="WMK69" s="53"/>
      <c r="WML69" s="53"/>
      <c r="WMN69" s="53"/>
      <c r="WNA69" s="53"/>
      <c r="WNB69" s="53"/>
      <c r="WND69" s="53"/>
      <c r="WNQ69" s="53"/>
      <c r="WNR69" s="53"/>
      <c r="WNT69" s="53"/>
      <c r="WOG69" s="53"/>
      <c r="WOH69" s="53"/>
      <c r="WOJ69" s="53"/>
      <c r="WOW69" s="53"/>
      <c r="WOX69" s="53"/>
      <c r="WOZ69" s="53"/>
      <c r="WPM69" s="53"/>
      <c r="WPN69" s="53"/>
      <c r="WPP69" s="53"/>
      <c r="WQC69" s="53"/>
      <c r="WQD69" s="53"/>
      <c r="WQF69" s="53"/>
      <c r="WQS69" s="53"/>
      <c r="WQT69" s="53"/>
      <c r="WQV69" s="53"/>
      <c r="WRI69" s="53"/>
      <c r="WRJ69" s="53"/>
      <c r="WRL69" s="53"/>
      <c r="WRY69" s="53"/>
      <c r="WRZ69" s="53"/>
      <c r="WSB69" s="53"/>
      <c r="WSO69" s="53"/>
      <c r="WSP69" s="53"/>
      <c r="WSR69" s="53"/>
      <c r="WTE69" s="53"/>
      <c r="WTF69" s="53"/>
      <c r="WTH69" s="53"/>
      <c r="WTU69" s="53"/>
      <c r="WTV69" s="53"/>
      <c r="WTX69" s="53"/>
      <c r="WUK69" s="53"/>
      <c r="WUL69" s="53"/>
      <c r="WUN69" s="53"/>
      <c r="WVA69" s="53"/>
      <c r="WVB69" s="53"/>
      <c r="WVD69" s="53"/>
      <c r="WVQ69" s="53"/>
      <c r="WVR69" s="53"/>
      <c r="WVT69" s="53"/>
      <c r="WWG69" s="53"/>
      <c r="WWH69" s="53"/>
      <c r="WWJ69" s="53"/>
      <c r="WWW69" s="53"/>
      <c r="WWX69" s="53"/>
      <c r="WWZ69" s="53"/>
      <c r="WXM69" s="53"/>
      <c r="WXN69" s="53"/>
      <c r="WXP69" s="53"/>
      <c r="WYC69" s="53"/>
      <c r="WYD69" s="53"/>
      <c r="WYF69" s="53"/>
      <c r="WYS69" s="53"/>
      <c r="WYT69" s="53"/>
      <c r="WYV69" s="53"/>
      <c r="WZI69" s="53"/>
      <c r="WZJ69" s="53"/>
      <c r="WZL69" s="53"/>
      <c r="WZY69" s="53"/>
      <c r="WZZ69" s="53"/>
      <c r="XAB69" s="53"/>
      <c r="XAO69" s="53"/>
      <c r="XAP69" s="53"/>
      <c r="XAR69" s="53"/>
      <c r="XBE69" s="53"/>
      <c r="XBF69" s="53"/>
      <c r="XBH69" s="53"/>
      <c r="XBU69" s="53"/>
      <c r="XBV69" s="53"/>
      <c r="XBX69" s="53"/>
      <c r="XCK69" s="53"/>
      <c r="XCL69" s="53"/>
      <c r="XCN69" s="53"/>
      <c r="XDA69" s="53"/>
      <c r="XDB69" s="53"/>
      <c r="XDD69" s="53"/>
      <c r="XDQ69" s="53"/>
      <c r="XDR69" s="53"/>
      <c r="XDT69" s="53"/>
      <c r="XEG69" s="53"/>
      <c r="XEH69" s="53"/>
      <c r="XEJ69" s="53"/>
    </row>
    <row r="70" spans="41:1020 1033:2044 2057:3068 3081:4092 4105:5116 5129:6140 6153:7164 7177:8188 8201:9212 9225:10236 10249:11260 11273:12284 12297:13308 13321:14332 14345:15356 15369:16364" x14ac:dyDescent="0.2">
      <c r="AO70" s="53"/>
      <c r="AP70" s="53"/>
      <c r="AR70" s="53"/>
      <c r="BE70" s="53"/>
      <c r="BF70" s="53"/>
      <c r="BH70" s="53"/>
      <c r="BU70" s="53"/>
      <c r="BV70" s="53"/>
      <c r="BX70" s="53"/>
      <c r="CK70" s="53"/>
      <c r="CL70" s="53"/>
      <c r="CN70" s="53"/>
      <c r="DA70" s="53"/>
      <c r="DB70" s="53"/>
      <c r="DD70" s="53"/>
      <c r="DQ70" s="53"/>
      <c r="DR70" s="53"/>
      <c r="DT70" s="53"/>
      <c r="EG70" s="53"/>
      <c r="EH70" s="53"/>
      <c r="EJ70" s="53"/>
      <c r="EW70" s="53"/>
      <c r="EX70" s="53"/>
      <c r="EZ70" s="53"/>
      <c r="FM70" s="53"/>
      <c r="FN70" s="53"/>
      <c r="FP70" s="53"/>
      <c r="GC70" s="53"/>
      <c r="GD70" s="53"/>
      <c r="GF70" s="53"/>
      <c r="GS70" s="53"/>
      <c r="GT70" s="53"/>
      <c r="GV70" s="53"/>
      <c r="HI70" s="53"/>
      <c r="HJ70" s="53"/>
      <c r="HL70" s="53"/>
      <c r="HY70" s="53"/>
      <c r="HZ70" s="53"/>
      <c r="IB70" s="53"/>
      <c r="IO70" s="53"/>
      <c r="IP70" s="53"/>
      <c r="IR70" s="53"/>
      <c r="JE70" s="53"/>
      <c r="JF70" s="53"/>
      <c r="JH70" s="53"/>
      <c r="JU70" s="53"/>
      <c r="JV70" s="53"/>
      <c r="JX70" s="53"/>
      <c r="KK70" s="53"/>
      <c r="KL70" s="53"/>
      <c r="KN70" s="53"/>
      <c r="LA70" s="53"/>
      <c r="LB70" s="53"/>
      <c r="LD70" s="53"/>
      <c r="LQ70" s="53"/>
      <c r="LR70" s="53"/>
      <c r="LT70" s="53"/>
      <c r="MG70" s="53"/>
      <c r="MH70" s="53"/>
      <c r="MJ70" s="53"/>
      <c r="MW70" s="53"/>
      <c r="MX70" s="53"/>
      <c r="MZ70" s="53"/>
      <c r="NM70" s="53"/>
      <c r="NN70" s="53"/>
      <c r="NP70" s="53"/>
      <c r="OC70" s="53"/>
      <c r="OD70" s="53"/>
      <c r="OF70" s="53"/>
      <c r="OS70" s="53"/>
      <c r="OT70" s="53"/>
      <c r="OV70" s="53"/>
      <c r="PI70" s="53"/>
      <c r="PJ70" s="53"/>
      <c r="PL70" s="53"/>
      <c r="PY70" s="53"/>
      <c r="PZ70" s="53"/>
      <c r="QB70" s="53"/>
      <c r="QO70" s="53"/>
      <c r="QP70" s="53"/>
      <c r="QR70" s="53"/>
      <c r="RE70" s="53"/>
      <c r="RF70" s="53"/>
      <c r="RH70" s="53"/>
      <c r="RU70" s="53"/>
      <c r="RV70" s="53"/>
      <c r="RX70" s="53"/>
      <c r="SK70" s="53"/>
      <c r="SL70" s="53"/>
      <c r="SN70" s="53"/>
      <c r="TA70" s="53"/>
      <c r="TB70" s="53"/>
      <c r="TD70" s="53"/>
      <c r="TQ70" s="53"/>
      <c r="TR70" s="53"/>
      <c r="TT70" s="53"/>
      <c r="UG70" s="53"/>
      <c r="UH70" s="53"/>
      <c r="UJ70" s="53"/>
      <c r="UW70" s="53"/>
      <c r="UX70" s="53"/>
      <c r="UZ70" s="53"/>
      <c r="VM70" s="53"/>
      <c r="VN70" s="53"/>
      <c r="VP70" s="53"/>
      <c r="WC70" s="53"/>
      <c r="WD70" s="53"/>
      <c r="WF70" s="53"/>
      <c r="WS70" s="53"/>
      <c r="WT70" s="53"/>
      <c r="WV70" s="53"/>
      <c r="XI70" s="53"/>
      <c r="XJ70" s="53"/>
      <c r="XL70" s="53"/>
      <c r="XY70" s="53"/>
      <c r="XZ70" s="53"/>
      <c r="YB70" s="53"/>
      <c r="YO70" s="53"/>
      <c r="YP70" s="53"/>
      <c r="YR70" s="53"/>
      <c r="ZE70" s="53"/>
      <c r="ZF70" s="53"/>
      <c r="ZH70" s="53"/>
      <c r="ZU70" s="53"/>
      <c r="ZV70" s="53"/>
      <c r="ZX70" s="53"/>
      <c r="AAK70" s="53"/>
      <c r="AAL70" s="53"/>
      <c r="AAN70" s="53"/>
      <c r="ABA70" s="53"/>
      <c r="ABB70" s="53"/>
      <c r="ABD70" s="53"/>
      <c r="ABQ70" s="53"/>
      <c r="ABR70" s="53"/>
      <c r="ABT70" s="53"/>
      <c r="ACG70" s="53"/>
      <c r="ACH70" s="53"/>
      <c r="ACJ70" s="53"/>
      <c r="ACW70" s="53"/>
      <c r="ACX70" s="53"/>
      <c r="ACZ70" s="53"/>
      <c r="ADM70" s="53"/>
      <c r="ADN70" s="53"/>
      <c r="ADP70" s="53"/>
      <c r="AEC70" s="53"/>
      <c r="AED70" s="53"/>
      <c r="AEF70" s="53"/>
      <c r="AES70" s="53"/>
      <c r="AET70" s="53"/>
      <c r="AEV70" s="53"/>
      <c r="AFI70" s="53"/>
      <c r="AFJ70" s="53"/>
      <c r="AFL70" s="53"/>
      <c r="AFY70" s="53"/>
      <c r="AFZ70" s="53"/>
      <c r="AGB70" s="53"/>
      <c r="AGO70" s="53"/>
      <c r="AGP70" s="53"/>
      <c r="AGR70" s="53"/>
      <c r="AHE70" s="53"/>
      <c r="AHF70" s="53"/>
      <c r="AHH70" s="53"/>
      <c r="AHU70" s="53"/>
      <c r="AHV70" s="53"/>
      <c r="AHX70" s="53"/>
      <c r="AIK70" s="53"/>
      <c r="AIL70" s="53"/>
      <c r="AIN70" s="53"/>
      <c r="AJA70" s="53"/>
      <c r="AJB70" s="53"/>
      <c r="AJD70" s="53"/>
      <c r="AJQ70" s="53"/>
      <c r="AJR70" s="53"/>
      <c r="AJT70" s="53"/>
      <c r="AKG70" s="53"/>
      <c r="AKH70" s="53"/>
      <c r="AKJ70" s="53"/>
      <c r="AKW70" s="53"/>
      <c r="AKX70" s="53"/>
      <c r="AKZ70" s="53"/>
      <c r="ALM70" s="53"/>
      <c r="ALN70" s="53"/>
      <c r="ALP70" s="53"/>
      <c r="AMC70" s="53"/>
      <c r="AMD70" s="53"/>
      <c r="AMF70" s="53"/>
      <c r="AMS70" s="53"/>
      <c r="AMT70" s="53"/>
      <c r="AMV70" s="53"/>
      <c r="ANI70" s="53"/>
      <c r="ANJ70" s="53"/>
      <c r="ANL70" s="53"/>
      <c r="ANY70" s="53"/>
      <c r="ANZ70" s="53"/>
      <c r="AOB70" s="53"/>
      <c r="AOO70" s="53"/>
      <c r="AOP70" s="53"/>
      <c r="AOR70" s="53"/>
      <c r="APE70" s="53"/>
      <c r="APF70" s="53"/>
      <c r="APH70" s="53"/>
      <c r="APU70" s="53"/>
      <c r="APV70" s="53"/>
      <c r="APX70" s="53"/>
      <c r="AQK70" s="53"/>
      <c r="AQL70" s="53"/>
      <c r="AQN70" s="53"/>
      <c r="ARA70" s="53"/>
      <c r="ARB70" s="53"/>
      <c r="ARD70" s="53"/>
      <c r="ARQ70" s="53"/>
      <c r="ARR70" s="53"/>
      <c r="ART70" s="53"/>
      <c r="ASG70" s="53"/>
      <c r="ASH70" s="53"/>
      <c r="ASJ70" s="53"/>
      <c r="ASW70" s="53"/>
      <c r="ASX70" s="53"/>
      <c r="ASZ70" s="53"/>
      <c r="ATM70" s="53"/>
      <c r="ATN70" s="53"/>
      <c r="ATP70" s="53"/>
      <c r="AUC70" s="53"/>
      <c r="AUD70" s="53"/>
      <c r="AUF70" s="53"/>
      <c r="AUS70" s="53"/>
      <c r="AUT70" s="53"/>
      <c r="AUV70" s="53"/>
      <c r="AVI70" s="53"/>
      <c r="AVJ70" s="53"/>
      <c r="AVL70" s="53"/>
      <c r="AVY70" s="53"/>
      <c r="AVZ70" s="53"/>
      <c r="AWB70" s="53"/>
      <c r="AWO70" s="53"/>
      <c r="AWP70" s="53"/>
      <c r="AWR70" s="53"/>
      <c r="AXE70" s="53"/>
      <c r="AXF70" s="53"/>
      <c r="AXH70" s="53"/>
      <c r="AXU70" s="53"/>
      <c r="AXV70" s="53"/>
      <c r="AXX70" s="53"/>
      <c r="AYK70" s="53"/>
      <c r="AYL70" s="53"/>
      <c r="AYN70" s="53"/>
      <c r="AZA70" s="53"/>
      <c r="AZB70" s="53"/>
      <c r="AZD70" s="53"/>
      <c r="AZQ70" s="53"/>
      <c r="AZR70" s="53"/>
      <c r="AZT70" s="53"/>
      <c r="BAG70" s="53"/>
      <c r="BAH70" s="53"/>
      <c r="BAJ70" s="53"/>
      <c r="BAW70" s="53"/>
      <c r="BAX70" s="53"/>
      <c r="BAZ70" s="53"/>
      <c r="BBM70" s="53"/>
      <c r="BBN70" s="53"/>
      <c r="BBP70" s="53"/>
      <c r="BCC70" s="53"/>
      <c r="BCD70" s="53"/>
      <c r="BCF70" s="53"/>
      <c r="BCS70" s="53"/>
      <c r="BCT70" s="53"/>
      <c r="BCV70" s="53"/>
      <c r="BDI70" s="53"/>
      <c r="BDJ70" s="53"/>
      <c r="BDL70" s="53"/>
      <c r="BDY70" s="53"/>
      <c r="BDZ70" s="53"/>
      <c r="BEB70" s="53"/>
      <c r="BEO70" s="53"/>
      <c r="BEP70" s="53"/>
      <c r="BER70" s="53"/>
      <c r="BFE70" s="53"/>
      <c r="BFF70" s="53"/>
      <c r="BFH70" s="53"/>
      <c r="BFU70" s="53"/>
      <c r="BFV70" s="53"/>
      <c r="BFX70" s="53"/>
      <c r="BGK70" s="53"/>
      <c r="BGL70" s="53"/>
      <c r="BGN70" s="53"/>
      <c r="BHA70" s="53"/>
      <c r="BHB70" s="53"/>
      <c r="BHD70" s="53"/>
      <c r="BHQ70" s="53"/>
      <c r="BHR70" s="53"/>
      <c r="BHT70" s="53"/>
      <c r="BIG70" s="53"/>
      <c r="BIH70" s="53"/>
      <c r="BIJ70" s="53"/>
      <c r="BIW70" s="53"/>
      <c r="BIX70" s="53"/>
      <c r="BIZ70" s="53"/>
      <c r="BJM70" s="53"/>
      <c r="BJN70" s="53"/>
      <c r="BJP70" s="53"/>
      <c r="BKC70" s="53"/>
      <c r="BKD70" s="53"/>
      <c r="BKF70" s="53"/>
      <c r="BKS70" s="53"/>
      <c r="BKT70" s="53"/>
      <c r="BKV70" s="53"/>
      <c r="BLI70" s="53"/>
      <c r="BLJ70" s="53"/>
      <c r="BLL70" s="53"/>
      <c r="BLY70" s="53"/>
      <c r="BLZ70" s="53"/>
      <c r="BMB70" s="53"/>
      <c r="BMO70" s="53"/>
      <c r="BMP70" s="53"/>
      <c r="BMR70" s="53"/>
      <c r="BNE70" s="53"/>
      <c r="BNF70" s="53"/>
      <c r="BNH70" s="53"/>
      <c r="BNU70" s="53"/>
      <c r="BNV70" s="53"/>
      <c r="BNX70" s="53"/>
      <c r="BOK70" s="53"/>
      <c r="BOL70" s="53"/>
      <c r="BON70" s="53"/>
      <c r="BPA70" s="53"/>
      <c r="BPB70" s="53"/>
      <c r="BPD70" s="53"/>
      <c r="BPQ70" s="53"/>
      <c r="BPR70" s="53"/>
      <c r="BPT70" s="53"/>
      <c r="BQG70" s="53"/>
      <c r="BQH70" s="53"/>
      <c r="BQJ70" s="53"/>
      <c r="BQW70" s="53"/>
      <c r="BQX70" s="53"/>
      <c r="BQZ70" s="53"/>
      <c r="BRM70" s="53"/>
      <c r="BRN70" s="53"/>
      <c r="BRP70" s="53"/>
      <c r="BSC70" s="53"/>
      <c r="BSD70" s="53"/>
      <c r="BSF70" s="53"/>
      <c r="BSS70" s="53"/>
      <c r="BST70" s="53"/>
      <c r="BSV70" s="53"/>
      <c r="BTI70" s="53"/>
      <c r="BTJ70" s="53"/>
      <c r="BTL70" s="53"/>
      <c r="BTY70" s="53"/>
      <c r="BTZ70" s="53"/>
      <c r="BUB70" s="53"/>
      <c r="BUO70" s="53"/>
      <c r="BUP70" s="53"/>
      <c r="BUR70" s="53"/>
      <c r="BVE70" s="53"/>
      <c r="BVF70" s="53"/>
      <c r="BVH70" s="53"/>
      <c r="BVU70" s="53"/>
      <c r="BVV70" s="53"/>
      <c r="BVX70" s="53"/>
      <c r="BWK70" s="53"/>
      <c r="BWL70" s="53"/>
      <c r="BWN70" s="53"/>
      <c r="BXA70" s="53"/>
      <c r="BXB70" s="53"/>
      <c r="BXD70" s="53"/>
      <c r="BXQ70" s="53"/>
      <c r="BXR70" s="53"/>
      <c r="BXT70" s="53"/>
      <c r="BYG70" s="53"/>
      <c r="BYH70" s="53"/>
      <c r="BYJ70" s="53"/>
      <c r="BYW70" s="53"/>
      <c r="BYX70" s="53"/>
      <c r="BYZ70" s="53"/>
      <c r="BZM70" s="53"/>
      <c r="BZN70" s="53"/>
      <c r="BZP70" s="53"/>
      <c r="CAC70" s="53"/>
      <c r="CAD70" s="53"/>
      <c r="CAF70" s="53"/>
      <c r="CAS70" s="53"/>
      <c r="CAT70" s="53"/>
      <c r="CAV70" s="53"/>
      <c r="CBI70" s="53"/>
      <c r="CBJ70" s="53"/>
      <c r="CBL70" s="53"/>
      <c r="CBY70" s="53"/>
      <c r="CBZ70" s="53"/>
      <c r="CCB70" s="53"/>
      <c r="CCO70" s="53"/>
      <c r="CCP70" s="53"/>
      <c r="CCR70" s="53"/>
      <c r="CDE70" s="53"/>
      <c r="CDF70" s="53"/>
      <c r="CDH70" s="53"/>
      <c r="CDU70" s="53"/>
      <c r="CDV70" s="53"/>
      <c r="CDX70" s="53"/>
      <c r="CEK70" s="53"/>
      <c r="CEL70" s="53"/>
      <c r="CEN70" s="53"/>
      <c r="CFA70" s="53"/>
      <c r="CFB70" s="53"/>
      <c r="CFD70" s="53"/>
      <c r="CFQ70" s="53"/>
      <c r="CFR70" s="53"/>
      <c r="CFT70" s="53"/>
      <c r="CGG70" s="53"/>
      <c r="CGH70" s="53"/>
      <c r="CGJ70" s="53"/>
      <c r="CGW70" s="53"/>
      <c r="CGX70" s="53"/>
      <c r="CGZ70" s="53"/>
      <c r="CHM70" s="53"/>
      <c r="CHN70" s="53"/>
      <c r="CHP70" s="53"/>
      <c r="CIC70" s="53"/>
      <c r="CID70" s="53"/>
      <c r="CIF70" s="53"/>
      <c r="CIS70" s="53"/>
      <c r="CIT70" s="53"/>
      <c r="CIV70" s="53"/>
      <c r="CJI70" s="53"/>
      <c r="CJJ70" s="53"/>
      <c r="CJL70" s="53"/>
      <c r="CJY70" s="53"/>
      <c r="CJZ70" s="53"/>
      <c r="CKB70" s="53"/>
      <c r="CKO70" s="53"/>
      <c r="CKP70" s="53"/>
      <c r="CKR70" s="53"/>
      <c r="CLE70" s="53"/>
      <c r="CLF70" s="53"/>
      <c r="CLH70" s="53"/>
      <c r="CLU70" s="53"/>
      <c r="CLV70" s="53"/>
      <c r="CLX70" s="53"/>
      <c r="CMK70" s="53"/>
      <c r="CML70" s="53"/>
      <c r="CMN70" s="53"/>
      <c r="CNA70" s="53"/>
      <c r="CNB70" s="53"/>
      <c r="CND70" s="53"/>
      <c r="CNQ70" s="53"/>
      <c r="CNR70" s="53"/>
      <c r="CNT70" s="53"/>
      <c r="COG70" s="53"/>
      <c r="COH70" s="53"/>
      <c r="COJ70" s="53"/>
      <c r="COW70" s="53"/>
      <c r="COX70" s="53"/>
      <c r="COZ70" s="53"/>
      <c r="CPM70" s="53"/>
      <c r="CPN70" s="53"/>
      <c r="CPP70" s="53"/>
      <c r="CQC70" s="53"/>
      <c r="CQD70" s="53"/>
      <c r="CQF70" s="53"/>
      <c r="CQS70" s="53"/>
      <c r="CQT70" s="53"/>
      <c r="CQV70" s="53"/>
      <c r="CRI70" s="53"/>
      <c r="CRJ70" s="53"/>
      <c r="CRL70" s="53"/>
      <c r="CRY70" s="53"/>
      <c r="CRZ70" s="53"/>
      <c r="CSB70" s="53"/>
      <c r="CSO70" s="53"/>
      <c r="CSP70" s="53"/>
      <c r="CSR70" s="53"/>
      <c r="CTE70" s="53"/>
      <c r="CTF70" s="53"/>
      <c r="CTH70" s="53"/>
      <c r="CTU70" s="53"/>
      <c r="CTV70" s="53"/>
      <c r="CTX70" s="53"/>
      <c r="CUK70" s="53"/>
      <c r="CUL70" s="53"/>
      <c r="CUN70" s="53"/>
      <c r="CVA70" s="53"/>
      <c r="CVB70" s="53"/>
      <c r="CVD70" s="53"/>
      <c r="CVQ70" s="53"/>
      <c r="CVR70" s="53"/>
      <c r="CVT70" s="53"/>
      <c r="CWG70" s="53"/>
      <c r="CWH70" s="53"/>
      <c r="CWJ70" s="53"/>
      <c r="CWW70" s="53"/>
      <c r="CWX70" s="53"/>
      <c r="CWZ70" s="53"/>
      <c r="CXM70" s="53"/>
      <c r="CXN70" s="53"/>
      <c r="CXP70" s="53"/>
      <c r="CYC70" s="53"/>
      <c r="CYD70" s="53"/>
      <c r="CYF70" s="53"/>
      <c r="CYS70" s="53"/>
      <c r="CYT70" s="53"/>
      <c r="CYV70" s="53"/>
      <c r="CZI70" s="53"/>
      <c r="CZJ70" s="53"/>
      <c r="CZL70" s="53"/>
      <c r="CZY70" s="53"/>
      <c r="CZZ70" s="53"/>
      <c r="DAB70" s="53"/>
      <c r="DAO70" s="53"/>
      <c r="DAP70" s="53"/>
      <c r="DAR70" s="53"/>
      <c r="DBE70" s="53"/>
      <c r="DBF70" s="53"/>
      <c r="DBH70" s="53"/>
      <c r="DBU70" s="53"/>
      <c r="DBV70" s="53"/>
      <c r="DBX70" s="53"/>
      <c r="DCK70" s="53"/>
      <c r="DCL70" s="53"/>
      <c r="DCN70" s="53"/>
      <c r="DDA70" s="53"/>
      <c r="DDB70" s="53"/>
      <c r="DDD70" s="53"/>
      <c r="DDQ70" s="53"/>
      <c r="DDR70" s="53"/>
      <c r="DDT70" s="53"/>
      <c r="DEG70" s="53"/>
      <c r="DEH70" s="53"/>
      <c r="DEJ70" s="53"/>
      <c r="DEW70" s="53"/>
      <c r="DEX70" s="53"/>
      <c r="DEZ70" s="53"/>
      <c r="DFM70" s="53"/>
      <c r="DFN70" s="53"/>
      <c r="DFP70" s="53"/>
      <c r="DGC70" s="53"/>
      <c r="DGD70" s="53"/>
      <c r="DGF70" s="53"/>
      <c r="DGS70" s="53"/>
      <c r="DGT70" s="53"/>
      <c r="DGV70" s="53"/>
      <c r="DHI70" s="53"/>
      <c r="DHJ70" s="53"/>
      <c r="DHL70" s="53"/>
      <c r="DHY70" s="53"/>
      <c r="DHZ70" s="53"/>
      <c r="DIB70" s="53"/>
      <c r="DIO70" s="53"/>
      <c r="DIP70" s="53"/>
      <c r="DIR70" s="53"/>
      <c r="DJE70" s="53"/>
      <c r="DJF70" s="53"/>
      <c r="DJH70" s="53"/>
      <c r="DJU70" s="53"/>
      <c r="DJV70" s="53"/>
      <c r="DJX70" s="53"/>
      <c r="DKK70" s="53"/>
      <c r="DKL70" s="53"/>
      <c r="DKN70" s="53"/>
      <c r="DLA70" s="53"/>
      <c r="DLB70" s="53"/>
      <c r="DLD70" s="53"/>
      <c r="DLQ70" s="53"/>
      <c r="DLR70" s="53"/>
      <c r="DLT70" s="53"/>
      <c r="DMG70" s="53"/>
      <c r="DMH70" s="53"/>
      <c r="DMJ70" s="53"/>
      <c r="DMW70" s="53"/>
      <c r="DMX70" s="53"/>
      <c r="DMZ70" s="53"/>
      <c r="DNM70" s="53"/>
      <c r="DNN70" s="53"/>
      <c r="DNP70" s="53"/>
      <c r="DOC70" s="53"/>
      <c r="DOD70" s="53"/>
      <c r="DOF70" s="53"/>
      <c r="DOS70" s="53"/>
      <c r="DOT70" s="53"/>
      <c r="DOV70" s="53"/>
      <c r="DPI70" s="53"/>
      <c r="DPJ70" s="53"/>
      <c r="DPL70" s="53"/>
      <c r="DPY70" s="53"/>
      <c r="DPZ70" s="53"/>
      <c r="DQB70" s="53"/>
      <c r="DQO70" s="53"/>
      <c r="DQP70" s="53"/>
      <c r="DQR70" s="53"/>
      <c r="DRE70" s="53"/>
      <c r="DRF70" s="53"/>
      <c r="DRH70" s="53"/>
      <c r="DRU70" s="53"/>
      <c r="DRV70" s="53"/>
      <c r="DRX70" s="53"/>
      <c r="DSK70" s="53"/>
      <c r="DSL70" s="53"/>
      <c r="DSN70" s="53"/>
      <c r="DTA70" s="53"/>
      <c r="DTB70" s="53"/>
      <c r="DTD70" s="53"/>
      <c r="DTQ70" s="53"/>
      <c r="DTR70" s="53"/>
      <c r="DTT70" s="53"/>
      <c r="DUG70" s="53"/>
      <c r="DUH70" s="53"/>
      <c r="DUJ70" s="53"/>
      <c r="DUW70" s="53"/>
      <c r="DUX70" s="53"/>
      <c r="DUZ70" s="53"/>
      <c r="DVM70" s="53"/>
      <c r="DVN70" s="53"/>
      <c r="DVP70" s="53"/>
      <c r="DWC70" s="53"/>
      <c r="DWD70" s="53"/>
      <c r="DWF70" s="53"/>
      <c r="DWS70" s="53"/>
      <c r="DWT70" s="53"/>
      <c r="DWV70" s="53"/>
      <c r="DXI70" s="53"/>
      <c r="DXJ70" s="53"/>
      <c r="DXL70" s="53"/>
      <c r="DXY70" s="53"/>
      <c r="DXZ70" s="53"/>
      <c r="DYB70" s="53"/>
      <c r="DYO70" s="53"/>
      <c r="DYP70" s="53"/>
      <c r="DYR70" s="53"/>
      <c r="DZE70" s="53"/>
      <c r="DZF70" s="53"/>
      <c r="DZH70" s="53"/>
      <c r="DZU70" s="53"/>
      <c r="DZV70" s="53"/>
      <c r="DZX70" s="53"/>
      <c r="EAK70" s="53"/>
      <c r="EAL70" s="53"/>
      <c r="EAN70" s="53"/>
      <c r="EBA70" s="53"/>
      <c r="EBB70" s="53"/>
      <c r="EBD70" s="53"/>
      <c r="EBQ70" s="53"/>
      <c r="EBR70" s="53"/>
      <c r="EBT70" s="53"/>
      <c r="ECG70" s="53"/>
      <c r="ECH70" s="53"/>
      <c r="ECJ70" s="53"/>
      <c r="ECW70" s="53"/>
      <c r="ECX70" s="53"/>
      <c r="ECZ70" s="53"/>
      <c r="EDM70" s="53"/>
      <c r="EDN70" s="53"/>
      <c r="EDP70" s="53"/>
      <c r="EEC70" s="53"/>
      <c r="EED70" s="53"/>
      <c r="EEF70" s="53"/>
      <c r="EES70" s="53"/>
      <c r="EET70" s="53"/>
      <c r="EEV70" s="53"/>
      <c r="EFI70" s="53"/>
      <c r="EFJ70" s="53"/>
      <c r="EFL70" s="53"/>
      <c r="EFY70" s="53"/>
      <c r="EFZ70" s="53"/>
      <c r="EGB70" s="53"/>
      <c r="EGO70" s="53"/>
      <c r="EGP70" s="53"/>
      <c r="EGR70" s="53"/>
      <c r="EHE70" s="53"/>
      <c r="EHF70" s="53"/>
      <c r="EHH70" s="53"/>
      <c r="EHU70" s="53"/>
      <c r="EHV70" s="53"/>
      <c r="EHX70" s="53"/>
      <c r="EIK70" s="53"/>
      <c r="EIL70" s="53"/>
      <c r="EIN70" s="53"/>
      <c r="EJA70" s="53"/>
      <c r="EJB70" s="53"/>
      <c r="EJD70" s="53"/>
      <c r="EJQ70" s="53"/>
      <c r="EJR70" s="53"/>
      <c r="EJT70" s="53"/>
      <c r="EKG70" s="53"/>
      <c r="EKH70" s="53"/>
      <c r="EKJ70" s="53"/>
      <c r="EKW70" s="53"/>
      <c r="EKX70" s="53"/>
      <c r="EKZ70" s="53"/>
      <c r="ELM70" s="53"/>
      <c r="ELN70" s="53"/>
      <c r="ELP70" s="53"/>
      <c r="EMC70" s="53"/>
      <c r="EMD70" s="53"/>
      <c r="EMF70" s="53"/>
      <c r="EMS70" s="53"/>
      <c r="EMT70" s="53"/>
      <c r="EMV70" s="53"/>
      <c r="ENI70" s="53"/>
      <c r="ENJ70" s="53"/>
      <c r="ENL70" s="53"/>
      <c r="ENY70" s="53"/>
      <c r="ENZ70" s="53"/>
      <c r="EOB70" s="53"/>
      <c r="EOO70" s="53"/>
      <c r="EOP70" s="53"/>
      <c r="EOR70" s="53"/>
      <c r="EPE70" s="53"/>
      <c r="EPF70" s="53"/>
      <c r="EPH70" s="53"/>
      <c r="EPU70" s="53"/>
      <c r="EPV70" s="53"/>
      <c r="EPX70" s="53"/>
      <c r="EQK70" s="53"/>
      <c r="EQL70" s="53"/>
      <c r="EQN70" s="53"/>
      <c r="ERA70" s="53"/>
      <c r="ERB70" s="53"/>
      <c r="ERD70" s="53"/>
      <c r="ERQ70" s="53"/>
      <c r="ERR70" s="53"/>
      <c r="ERT70" s="53"/>
      <c r="ESG70" s="53"/>
      <c r="ESH70" s="53"/>
      <c r="ESJ70" s="53"/>
      <c r="ESW70" s="53"/>
      <c r="ESX70" s="53"/>
      <c r="ESZ70" s="53"/>
      <c r="ETM70" s="53"/>
      <c r="ETN70" s="53"/>
      <c r="ETP70" s="53"/>
      <c r="EUC70" s="53"/>
      <c r="EUD70" s="53"/>
      <c r="EUF70" s="53"/>
      <c r="EUS70" s="53"/>
      <c r="EUT70" s="53"/>
      <c r="EUV70" s="53"/>
      <c r="EVI70" s="53"/>
      <c r="EVJ70" s="53"/>
      <c r="EVL70" s="53"/>
      <c r="EVY70" s="53"/>
      <c r="EVZ70" s="53"/>
      <c r="EWB70" s="53"/>
      <c r="EWO70" s="53"/>
      <c r="EWP70" s="53"/>
      <c r="EWR70" s="53"/>
      <c r="EXE70" s="53"/>
      <c r="EXF70" s="53"/>
      <c r="EXH70" s="53"/>
      <c r="EXU70" s="53"/>
      <c r="EXV70" s="53"/>
      <c r="EXX70" s="53"/>
      <c r="EYK70" s="53"/>
      <c r="EYL70" s="53"/>
      <c r="EYN70" s="53"/>
      <c r="EZA70" s="53"/>
      <c r="EZB70" s="53"/>
      <c r="EZD70" s="53"/>
      <c r="EZQ70" s="53"/>
      <c r="EZR70" s="53"/>
      <c r="EZT70" s="53"/>
      <c r="FAG70" s="53"/>
      <c r="FAH70" s="53"/>
      <c r="FAJ70" s="53"/>
      <c r="FAW70" s="53"/>
      <c r="FAX70" s="53"/>
      <c r="FAZ70" s="53"/>
      <c r="FBM70" s="53"/>
      <c r="FBN70" s="53"/>
      <c r="FBP70" s="53"/>
      <c r="FCC70" s="53"/>
      <c r="FCD70" s="53"/>
      <c r="FCF70" s="53"/>
      <c r="FCS70" s="53"/>
      <c r="FCT70" s="53"/>
      <c r="FCV70" s="53"/>
      <c r="FDI70" s="53"/>
      <c r="FDJ70" s="53"/>
      <c r="FDL70" s="53"/>
      <c r="FDY70" s="53"/>
      <c r="FDZ70" s="53"/>
      <c r="FEB70" s="53"/>
      <c r="FEO70" s="53"/>
      <c r="FEP70" s="53"/>
      <c r="FER70" s="53"/>
      <c r="FFE70" s="53"/>
      <c r="FFF70" s="53"/>
      <c r="FFH70" s="53"/>
      <c r="FFU70" s="53"/>
      <c r="FFV70" s="53"/>
      <c r="FFX70" s="53"/>
      <c r="FGK70" s="53"/>
      <c r="FGL70" s="53"/>
      <c r="FGN70" s="53"/>
      <c r="FHA70" s="53"/>
      <c r="FHB70" s="53"/>
      <c r="FHD70" s="53"/>
      <c r="FHQ70" s="53"/>
      <c r="FHR70" s="53"/>
      <c r="FHT70" s="53"/>
      <c r="FIG70" s="53"/>
      <c r="FIH70" s="53"/>
      <c r="FIJ70" s="53"/>
      <c r="FIW70" s="53"/>
      <c r="FIX70" s="53"/>
      <c r="FIZ70" s="53"/>
      <c r="FJM70" s="53"/>
      <c r="FJN70" s="53"/>
      <c r="FJP70" s="53"/>
      <c r="FKC70" s="53"/>
      <c r="FKD70" s="53"/>
      <c r="FKF70" s="53"/>
      <c r="FKS70" s="53"/>
      <c r="FKT70" s="53"/>
      <c r="FKV70" s="53"/>
      <c r="FLI70" s="53"/>
      <c r="FLJ70" s="53"/>
      <c r="FLL70" s="53"/>
      <c r="FLY70" s="53"/>
      <c r="FLZ70" s="53"/>
      <c r="FMB70" s="53"/>
      <c r="FMO70" s="53"/>
      <c r="FMP70" s="53"/>
      <c r="FMR70" s="53"/>
      <c r="FNE70" s="53"/>
      <c r="FNF70" s="53"/>
      <c r="FNH70" s="53"/>
      <c r="FNU70" s="53"/>
      <c r="FNV70" s="53"/>
      <c r="FNX70" s="53"/>
      <c r="FOK70" s="53"/>
      <c r="FOL70" s="53"/>
      <c r="FON70" s="53"/>
      <c r="FPA70" s="53"/>
      <c r="FPB70" s="53"/>
      <c r="FPD70" s="53"/>
      <c r="FPQ70" s="53"/>
      <c r="FPR70" s="53"/>
      <c r="FPT70" s="53"/>
      <c r="FQG70" s="53"/>
      <c r="FQH70" s="53"/>
      <c r="FQJ70" s="53"/>
      <c r="FQW70" s="53"/>
      <c r="FQX70" s="53"/>
      <c r="FQZ70" s="53"/>
      <c r="FRM70" s="53"/>
      <c r="FRN70" s="53"/>
      <c r="FRP70" s="53"/>
      <c r="FSC70" s="53"/>
      <c r="FSD70" s="53"/>
      <c r="FSF70" s="53"/>
      <c r="FSS70" s="53"/>
      <c r="FST70" s="53"/>
      <c r="FSV70" s="53"/>
      <c r="FTI70" s="53"/>
      <c r="FTJ70" s="53"/>
      <c r="FTL70" s="53"/>
      <c r="FTY70" s="53"/>
      <c r="FTZ70" s="53"/>
      <c r="FUB70" s="53"/>
      <c r="FUO70" s="53"/>
      <c r="FUP70" s="53"/>
      <c r="FUR70" s="53"/>
      <c r="FVE70" s="53"/>
      <c r="FVF70" s="53"/>
      <c r="FVH70" s="53"/>
      <c r="FVU70" s="53"/>
      <c r="FVV70" s="53"/>
      <c r="FVX70" s="53"/>
      <c r="FWK70" s="53"/>
      <c r="FWL70" s="53"/>
      <c r="FWN70" s="53"/>
      <c r="FXA70" s="53"/>
      <c r="FXB70" s="53"/>
      <c r="FXD70" s="53"/>
      <c r="FXQ70" s="53"/>
      <c r="FXR70" s="53"/>
      <c r="FXT70" s="53"/>
      <c r="FYG70" s="53"/>
      <c r="FYH70" s="53"/>
      <c r="FYJ70" s="53"/>
      <c r="FYW70" s="53"/>
      <c r="FYX70" s="53"/>
      <c r="FYZ70" s="53"/>
      <c r="FZM70" s="53"/>
      <c r="FZN70" s="53"/>
      <c r="FZP70" s="53"/>
      <c r="GAC70" s="53"/>
      <c r="GAD70" s="53"/>
      <c r="GAF70" s="53"/>
      <c r="GAS70" s="53"/>
      <c r="GAT70" s="53"/>
      <c r="GAV70" s="53"/>
      <c r="GBI70" s="53"/>
      <c r="GBJ70" s="53"/>
      <c r="GBL70" s="53"/>
      <c r="GBY70" s="53"/>
      <c r="GBZ70" s="53"/>
      <c r="GCB70" s="53"/>
      <c r="GCO70" s="53"/>
      <c r="GCP70" s="53"/>
      <c r="GCR70" s="53"/>
      <c r="GDE70" s="53"/>
      <c r="GDF70" s="53"/>
      <c r="GDH70" s="53"/>
      <c r="GDU70" s="53"/>
      <c r="GDV70" s="53"/>
      <c r="GDX70" s="53"/>
      <c r="GEK70" s="53"/>
      <c r="GEL70" s="53"/>
      <c r="GEN70" s="53"/>
      <c r="GFA70" s="53"/>
      <c r="GFB70" s="53"/>
      <c r="GFD70" s="53"/>
      <c r="GFQ70" s="53"/>
      <c r="GFR70" s="53"/>
      <c r="GFT70" s="53"/>
      <c r="GGG70" s="53"/>
      <c r="GGH70" s="53"/>
      <c r="GGJ70" s="53"/>
      <c r="GGW70" s="53"/>
      <c r="GGX70" s="53"/>
      <c r="GGZ70" s="53"/>
      <c r="GHM70" s="53"/>
      <c r="GHN70" s="53"/>
      <c r="GHP70" s="53"/>
      <c r="GIC70" s="53"/>
      <c r="GID70" s="53"/>
      <c r="GIF70" s="53"/>
      <c r="GIS70" s="53"/>
      <c r="GIT70" s="53"/>
      <c r="GIV70" s="53"/>
      <c r="GJI70" s="53"/>
      <c r="GJJ70" s="53"/>
      <c r="GJL70" s="53"/>
      <c r="GJY70" s="53"/>
      <c r="GJZ70" s="53"/>
      <c r="GKB70" s="53"/>
      <c r="GKO70" s="53"/>
      <c r="GKP70" s="53"/>
      <c r="GKR70" s="53"/>
      <c r="GLE70" s="53"/>
      <c r="GLF70" s="53"/>
      <c r="GLH70" s="53"/>
      <c r="GLU70" s="53"/>
      <c r="GLV70" s="53"/>
      <c r="GLX70" s="53"/>
      <c r="GMK70" s="53"/>
      <c r="GML70" s="53"/>
      <c r="GMN70" s="53"/>
      <c r="GNA70" s="53"/>
      <c r="GNB70" s="53"/>
      <c r="GND70" s="53"/>
      <c r="GNQ70" s="53"/>
      <c r="GNR70" s="53"/>
      <c r="GNT70" s="53"/>
      <c r="GOG70" s="53"/>
      <c r="GOH70" s="53"/>
      <c r="GOJ70" s="53"/>
      <c r="GOW70" s="53"/>
      <c r="GOX70" s="53"/>
      <c r="GOZ70" s="53"/>
      <c r="GPM70" s="53"/>
      <c r="GPN70" s="53"/>
      <c r="GPP70" s="53"/>
      <c r="GQC70" s="53"/>
      <c r="GQD70" s="53"/>
      <c r="GQF70" s="53"/>
      <c r="GQS70" s="53"/>
      <c r="GQT70" s="53"/>
      <c r="GQV70" s="53"/>
      <c r="GRI70" s="53"/>
      <c r="GRJ70" s="53"/>
      <c r="GRL70" s="53"/>
      <c r="GRY70" s="53"/>
      <c r="GRZ70" s="53"/>
      <c r="GSB70" s="53"/>
      <c r="GSO70" s="53"/>
      <c r="GSP70" s="53"/>
      <c r="GSR70" s="53"/>
      <c r="GTE70" s="53"/>
      <c r="GTF70" s="53"/>
      <c r="GTH70" s="53"/>
      <c r="GTU70" s="53"/>
      <c r="GTV70" s="53"/>
      <c r="GTX70" s="53"/>
      <c r="GUK70" s="53"/>
      <c r="GUL70" s="53"/>
      <c r="GUN70" s="53"/>
      <c r="GVA70" s="53"/>
      <c r="GVB70" s="53"/>
      <c r="GVD70" s="53"/>
      <c r="GVQ70" s="53"/>
      <c r="GVR70" s="53"/>
      <c r="GVT70" s="53"/>
      <c r="GWG70" s="53"/>
      <c r="GWH70" s="53"/>
      <c r="GWJ70" s="53"/>
      <c r="GWW70" s="53"/>
      <c r="GWX70" s="53"/>
      <c r="GWZ70" s="53"/>
      <c r="GXM70" s="53"/>
      <c r="GXN70" s="53"/>
      <c r="GXP70" s="53"/>
      <c r="GYC70" s="53"/>
      <c r="GYD70" s="53"/>
      <c r="GYF70" s="53"/>
      <c r="GYS70" s="53"/>
      <c r="GYT70" s="53"/>
      <c r="GYV70" s="53"/>
      <c r="GZI70" s="53"/>
      <c r="GZJ70" s="53"/>
      <c r="GZL70" s="53"/>
      <c r="GZY70" s="53"/>
      <c r="GZZ70" s="53"/>
      <c r="HAB70" s="53"/>
      <c r="HAO70" s="53"/>
      <c r="HAP70" s="53"/>
      <c r="HAR70" s="53"/>
      <c r="HBE70" s="53"/>
      <c r="HBF70" s="53"/>
      <c r="HBH70" s="53"/>
      <c r="HBU70" s="53"/>
      <c r="HBV70" s="53"/>
      <c r="HBX70" s="53"/>
      <c r="HCK70" s="53"/>
      <c r="HCL70" s="53"/>
      <c r="HCN70" s="53"/>
      <c r="HDA70" s="53"/>
      <c r="HDB70" s="53"/>
      <c r="HDD70" s="53"/>
      <c r="HDQ70" s="53"/>
      <c r="HDR70" s="53"/>
      <c r="HDT70" s="53"/>
      <c r="HEG70" s="53"/>
      <c r="HEH70" s="53"/>
      <c r="HEJ70" s="53"/>
      <c r="HEW70" s="53"/>
      <c r="HEX70" s="53"/>
      <c r="HEZ70" s="53"/>
      <c r="HFM70" s="53"/>
      <c r="HFN70" s="53"/>
      <c r="HFP70" s="53"/>
      <c r="HGC70" s="53"/>
      <c r="HGD70" s="53"/>
      <c r="HGF70" s="53"/>
      <c r="HGS70" s="53"/>
      <c r="HGT70" s="53"/>
      <c r="HGV70" s="53"/>
      <c r="HHI70" s="53"/>
      <c r="HHJ70" s="53"/>
      <c r="HHL70" s="53"/>
      <c r="HHY70" s="53"/>
      <c r="HHZ70" s="53"/>
      <c r="HIB70" s="53"/>
      <c r="HIO70" s="53"/>
      <c r="HIP70" s="53"/>
      <c r="HIR70" s="53"/>
      <c r="HJE70" s="53"/>
      <c r="HJF70" s="53"/>
      <c r="HJH70" s="53"/>
      <c r="HJU70" s="53"/>
      <c r="HJV70" s="53"/>
      <c r="HJX70" s="53"/>
      <c r="HKK70" s="53"/>
      <c r="HKL70" s="53"/>
      <c r="HKN70" s="53"/>
      <c r="HLA70" s="53"/>
      <c r="HLB70" s="53"/>
      <c r="HLD70" s="53"/>
      <c r="HLQ70" s="53"/>
      <c r="HLR70" s="53"/>
      <c r="HLT70" s="53"/>
      <c r="HMG70" s="53"/>
      <c r="HMH70" s="53"/>
      <c r="HMJ70" s="53"/>
      <c r="HMW70" s="53"/>
      <c r="HMX70" s="53"/>
      <c r="HMZ70" s="53"/>
      <c r="HNM70" s="53"/>
      <c r="HNN70" s="53"/>
      <c r="HNP70" s="53"/>
      <c r="HOC70" s="53"/>
      <c r="HOD70" s="53"/>
      <c r="HOF70" s="53"/>
      <c r="HOS70" s="53"/>
      <c r="HOT70" s="53"/>
      <c r="HOV70" s="53"/>
      <c r="HPI70" s="53"/>
      <c r="HPJ70" s="53"/>
      <c r="HPL70" s="53"/>
      <c r="HPY70" s="53"/>
      <c r="HPZ70" s="53"/>
      <c r="HQB70" s="53"/>
      <c r="HQO70" s="53"/>
      <c r="HQP70" s="53"/>
      <c r="HQR70" s="53"/>
      <c r="HRE70" s="53"/>
      <c r="HRF70" s="53"/>
      <c r="HRH70" s="53"/>
      <c r="HRU70" s="53"/>
      <c r="HRV70" s="53"/>
      <c r="HRX70" s="53"/>
      <c r="HSK70" s="53"/>
      <c r="HSL70" s="53"/>
      <c r="HSN70" s="53"/>
      <c r="HTA70" s="53"/>
      <c r="HTB70" s="53"/>
      <c r="HTD70" s="53"/>
      <c r="HTQ70" s="53"/>
      <c r="HTR70" s="53"/>
      <c r="HTT70" s="53"/>
      <c r="HUG70" s="53"/>
      <c r="HUH70" s="53"/>
      <c r="HUJ70" s="53"/>
      <c r="HUW70" s="53"/>
      <c r="HUX70" s="53"/>
      <c r="HUZ70" s="53"/>
      <c r="HVM70" s="53"/>
      <c r="HVN70" s="53"/>
      <c r="HVP70" s="53"/>
      <c r="HWC70" s="53"/>
      <c r="HWD70" s="53"/>
      <c r="HWF70" s="53"/>
      <c r="HWS70" s="53"/>
      <c r="HWT70" s="53"/>
      <c r="HWV70" s="53"/>
      <c r="HXI70" s="53"/>
      <c r="HXJ70" s="53"/>
      <c r="HXL70" s="53"/>
      <c r="HXY70" s="53"/>
      <c r="HXZ70" s="53"/>
      <c r="HYB70" s="53"/>
      <c r="HYO70" s="53"/>
      <c r="HYP70" s="53"/>
      <c r="HYR70" s="53"/>
      <c r="HZE70" s="53"/>
      <c r="HZF70" s="53"/>
      <c r="HZH70" s="53"/>
      <c r="HZU70" s="53"/>
      <c r="HZV70" s="53"/>
      <c r="HZX70" s="53"/>
      <c r="IAK70" s="53"/>
      <c r="IAL70" s="53"/>
      <c r="IAN70" s="53"/>
      <c r="IBA70" s="53"/>
      <c r="IBB70" s="53"/>
      <c r="IBD70" s="53"/>
      <c r="IBQ70" s="53"/>
      <c r="IBR70" s="53"/>
      <c r="IBT70" s="53"/>
      <c r="ICG70" s="53"/>
      <c r="ICH70" s="53"/>
      <c r="ICJ70" s="53"/>
      <c r="ICW70" s="53"/>
      <c r="ICX70" s="53"/>
      <c r="ICZ70" s="53"/>
      <c r="IDM70" s="53"/>
      <c r="IDN70" s="53"/>
      <c r="IDP70" s="53"/>
      <c r="IEC70" s="53"/>
      <c r="IED70" s="53"/>
      <c r="IEF70" s="53"/>
      <c r="IES70" s="53"/>
      <c r="IET70" s="53"/>
      <c r="IEV70" s="53"/>
      <c r="IFI70" s="53"/>
      <c r="IFJ70" s="53"/>
      <c r="IFL70" s="53"/>
      <c r="IFY70" s="53"/>
      <c r="IFZ70" s="53"/>
      <c r="IGB70" s="53"/>
      <c r="IGO70" s="53"/>
      <c r="IGP70" s="53"/>
      <c r="IGR70" s="53"/>
      <c r="IHE70" s="53"/>
      <c r="IHF70" s="53"/>
      <c r="IHH70" s="53"/>
      <c r="IHU70" s="53"/>
      <c r="IHV70" s="53"/>
      <c r="IHX70" s="53"/>
      <c r="IIK70" s="53"/>
      <c r="IIL70" s="53"/>
      <c r="IIN70" s="53"/>
      <c r="IJA70" s="53"/>
      <c r="IJB70" s="53"/>
      <c r="IJD70" s="53"/>
      <c r="IJQ70" s="53"/>
      <c r="IJR70" s="53"/>
      <c r="IJT70" s="53"/>
      <c r="IKG70" s="53"/>
      <c r="IKH70" s="53"/>
      <c r="IKJ70" s="53"/>
      <c r="IKW70" s="53"/>
      <c r="IKX70" s="53"/>
      <c r="IKZ70" s="53"/>
      <c r="ILM70" s="53"/>
      <c r="ILN70" s="53"/>
      <c r="ILP70" s="53"/>
      <c r="IMC70" s="53"/>
      <c r="IMD70" s="53"/>
      <c r="IMF70" s="53"/>
      <c r="IMS70" s="53"/>
      <c r="IMT70" s="53"/>
      <c r="IMV70" s="53"/>
      <c r="INI70" s="53"/>
      <c r="INJ70" s="53"/>
      <c r="INL70" s="53"/>
      <c r="INY70" s="53"/>
      <c r="INZ70" s="53"/>
      <c r="IOB70" s="53"/>
      <c r="IOO70" s="53"/>
      <c r="IOP70" s="53"/>
      <c r="IOR70" s="53"/>
      <c r="IPE70" s="53"/>
      <c r="IPF70" s="53"/>
      <c r="IPH70" s="53"/>
      <c r="IPU70" s="53"/>
      <c r="IPV70" s="53"/>
      <c r="IPX70" s="53"/>
      <c r="IQK70" s="53"/>
      <c r="IQL70" s="53"/>
      <c r="IQN70" s="53"/>
      <c r="IRA70" s="53"/>
      <c r="IRB70" s="53"/>
      <c r="IRD70" s="53"/>
      <c r="IRQ70" s="53"/>
      <c r="IRR70" s="53"/>
      <c r="IRT70" s="53"/>
      <c r="ISG70" s="53"/>
      <c r="ISH70" s="53"/>
      <c r="ISJ70" s="53"/>
      <c r="ISW70" s="53"/>
      <c r="ISX70" s="53"/>
      <c r="ISZ70" s="53"/>
      <c r="ITM70" s="53"/>
      <c r="ITN70" s="53"/>
      <c r="ITP70" s="53"/>
      <c r="IUC70" s="53"/>
      <c r="IUD70" s="53"/>
      <c r="IUF70" s="53"/>
      <c r="IUS70" s="53"/>
      <c r="IUT70" s="53"/>
      <c r="IUV70" s="53"/>
      <c r="IVI70" s="53"/>
      <c r="IVJ70" s="53"/>
      <c r="IVL70" s="53"/>
      <c r="IVY70" s="53"/>
      <c r="IVZ70" s="53"/>
      <c r="IWB70" s="53"/>
      <c r="IWO70" s="53"/>
      <c r="IWP70" s="53"/>
      <c r="IWR70" s="53"/>
      <c r="IXE70" s="53"/>
      <c r="IXF70" s="53"/>
      <c r="IXH70" s="53"/>
      <c r="IXU70" s="53"/>
      <c r="IXV70" s="53"/>
      <c r="IXX70" s="53"/>
      <c r="IYK70" s="53"/>
      <c r="IYL70" s="53"/>
      <c r="IYN70" s="53"/>
      <c r="IZA70" s="53"/>
      <c r="IZB70" s="53"/>
      <c r="IZD70" s="53"/>
      <c r="IZQ70" s="53"/>
      <c r="IZR70" s="53"/>
      <c r="IZT70" s="53"/>
      <c r="JAG70" s="53"/>
      <c r="JAH70" s="53"/>
      <c r="JAJ70" s="53"/>
      <c r="JAW70" s="53"/>
      <c r="JAX70" s="53"/>
      <c r="JAZ70" s="53"/>
      <c r="JBM70" s="53"/>
      <c r="JBN70" s="53"/>
      <c r="JBP70" s="53"/>
      <c r="JCC70" s="53"/>
      <c r="JCD70" s="53"/>
      <c r="JCF70" s="53"/>
      <c r="JCS70" s="53"/>
      <c r="JCT70" s="53"/>
      <c r="JCV70" s="53"/>
      <c r="JDI70" s="53"/>
      <c r="JDJ70" s="53"/>
      <c r="JDL70" s="53"/>
      <c r="JDY70" s="53"/>
      <c r="JDZ70" s="53"/>
      <c r="JEB70" s="53"/>
      <c r="JEO70" s="53"/>
      <c r="JEP70" s="53"/>
      <c r="JER70" s="53"/>
      <c r="JFE70" s="53"/>
      <c r="JFF70" s="53"/>
      <c r="JFH70" s="53"/>
      <c r="JFU70" s="53"/>
      <c r="JFV70" s="53"/>
      <c r="JFX70" s="53"/>
      <c r="JGK70" s="53"/>
      <c r="JGL70" s="53"/>
      <c r="JGN70" s="53"/>
      <c r="JHA70" s="53"/>
      <c r="JHB70" s="53"/>
      <c r="JHD70" s="53"/>
      <c r="JHQ70" s="53"/>
      <c r="JHR70" s="53"/>
      <c r="JHT70" s="53"/>
      <c r="JIG70" s="53"/>
      <c r="JIH70" s="53"/>
      <c r="JIJ70" s="53"/>
      <c r="JIW70" s="53"/>
      <c r="JIX70" s="53"/>
      <c r="JIZ70" s="53"/>
      <c r="JJM70" s="53"/>
      <c r="JJN70" s="53"/>
      <c r="JJP70" s="53"/>
      <c r="JKC70" s="53"/>
      <c r="JKD70" s="53"/>
      <c r="JKF70" s="53"/>
      <c r="JKS70" s="53"/>
      <c r="JKT70" s="53"/>
      <c r="JKV70" s="53"/>
      <c r="JLI70" s="53"/>
      <c r="JLJ70" s="53"/>
      <c r="JLL70" s="53"/>
      <c r="JLY70" s="53"/>
      <c r="JLZ70" s="53"/>
      <c r="JMB70" s="53"/>
      <c r="JMO70" s="53"/>
      <c r="JMP70" s="53"/>
      <c r="JMR70" s="53"/>
      <c r="JNE70" s="53"/>
      <c r="JNF70" s="53"/>
      <c r="JNH70" s="53"/>
      <c r="JNU70" s="53"/>
      <c r="JNV70" s="53"/>
      <c r="JNX70" s="53"/>
      <c r="JOK70" s="53"/>
      <c r="JOL70" s="53"/>
      <c r="JON70" s="53"/>
      <c r="JPA70" s="53"/>
      <c r="JPB70" s="53"/>
      <c r="JPD70" s="53"/>
      <c r="JPQ70" s="53"/>
      <c r="JPR70" s="53"/>
      <c r="JPT70" s="53"/>
      <c r="JQG70" s="53"/>
      <c r="JQH70" s="53"/>
      <c r="JQJ70" s="53"/>
      <c r="JQW70" s="53"/>
      <c r="JQX70" s="53"/>
      <c r="JQZ70" s="53"/>
      <c r="JRM70" s="53"/>
      <c r="JRN70" s="53"/>
      <c r="JRP70" s="53"/>
      <c r="JSC70" s="53"/>
      <c r="JSD70" s="53"/>
      <c r="JSF70" s="53"/>
      <c r="JSS70" s="53"/>
      <c r="JST70" s="53"/>
      <c r="JSV70" s="53"/>
      <c r="JTI70" s="53"/>
      <c r="JTJ70" s="53"/>
      <c r="JTL70" s="53"/>
      <c r="JTY70" s="53"/>
      <c r="JTZ70" s="53"/>
      <c r="JUB70" s="53"/>
      <c r="JUO70" s="53"/>
      <c r="JUP70" s="53"/>
      <c r="JUR70" s="53"/>
      <c r="JVE70" s="53"/>
      <c r="JVF70" s="53"/>
      <c r="JVH70" s="53"/>
      <c r="JVU70" s="53"/>
      <c r="JVV70" s="53"/>
      <c r="JVX70" s="53"/>
      <c r="JWK70" s="53"/>
      <c r="JWL70" s="53"/>
      <c r="JWN70" s="53"/>
      <c r="JXA70" s="53"/>
      <c r="JXB70" s="53"/>
      <c r="JXD70" s="53"/>
      <c r="JXQ70" s="53"/>
      <c r="JXR70" s="53"/>
      <c r="JXT70" s="53"/>
      <c r="JYG70" s="53"/>
      <c r="JYH70" s="53"/>
      <c r="JYJ70" s="53"/>
      <c r="JYW70" s="53"/>
      <c r="JYX70" s="53"/>
      <c r="JYZ70" s="53"/>
      <c r="JZM70" s="53"/>
      <c r="JZN70" s="53"/>
      <c r="JZP70" s="53"/>
      <c r="KAC70" s="53"/>
      <c r="KAD70" s="53"/>
      <c r="KAF70" s="53"/>
      <c r="KAS70" s="53"/>
      <c r="KAT70" s="53"/>
      <c r="KAV70" s="53"/>
      <c r="KBI70" s="53"/>
      <c r="KBJ70" s="53"/>
      <c r="KBL70" s="53"/>
      <c r="KBY70" s="53"/>
      <c r="KBZ70" s="53"/>
      <c r="KCB70" s="53"/>
      <c r="KCO70" s="53"/>
      <c r="KCP70" s="53"/>
      <c r="KCR70" s="53"/>
      <c r="KDE70" s="53"/>
      <c r="KDF70" s="53"/>
      <c r="KDH70" s="53"/>
      <c r="KDU70" s="53"/>
      <c r="KDV70" s="53"/>
      <c r="KDX70" s="53"/>
      <c r="KEK70" s="53"/>
      <c r="KEL70" s="53"/>
      <c r="KEN70" s="53"/>
      <c r="KFA70" s="53"/>
      <c r="KFB70" s="53"/>
      <c r="KFD70" s="53"/>
      <c r="KFQ70" s="53"/>
      <c r="KFR70" s="53"/>
      <c r="KFT70" s="53"/>
      <c r="KGG70" s="53"/>
      <c r="KGH70" s="53"/>
      <c r="KGJ70" s="53"/>
      <c r="KGW70" s="53"/>
      <c r="KGX70" s="53"/>
      <c r="KGZ70" s="53"/>
      <c r="KHM70" s="53"/>
      <c r="KHN70" s="53"/>
      <c r="KHP70" s="53"/>
      <c r="KIC70" s="53"/>
      <c r="KID70" s="53"/>
      <c r="KIF70" s="53"/>
      <c r="KIS70" s="53"/>
      <c r="KIT70" s="53"/>
      <c r="KIV70" s="53"/>
      <c r="KJI70" s="53"/>
      <c r="KJJ70" s="53"/>
      <c r="KJL70" s="53"/>
      <c r="KJY70" s="53"/>
      <c r="KJZ70" s="53"/>
      <c r="KKB70" s="53"/>
      <c r="KKO70" s="53"/>
      <c r="KKP70" s="53"/>
      <c r="KKR70" s="53"/>
      <c r="KLE70" s="53"/>
      <c r="KLF70" s="53"/>
      <c r="KLH70" s="53"/>
      <c r="KLU70" s="53"/>
      <c r="KLV70" s="53"/>
      <c r="KLX70" s="53"/>
      <c r="KMK70" s="53"/>
      <c r="KML70" s="53"/>
      <c r="KMN70" s="53"/>
      <c r="KNA70" s="53"/>
      <c r="KNB70" s="53"/>
      <c r="KND70" s="53"/>
      <c r="KNQ70" s="53"/>
      <c r="KNR70" s="53"/>
      <c r="KNT70" s="53"/>
      <c r="KOG70" s="53"/>
      <c r="KOH70" s="53"/>
      <c r="KOJ70" s="53"/>
      <c r="KOW70" s="53"/>
      <c r="KOX70" s="53"/>
      <c r="KOZ70" s="53"/>
      <c r="KPM70" s="53"/>
      <c r="KPN70" s="53"/>
      <c r="KPP70" s="53"/>
      <c r="KQC70" s="53"/>
      <c r="KQD70" s="53"/>
      <c r="KQF70" s="53"/>
      <c r="KQS70" s="53"/>
      <c r="KQT70" s="53"/>
      <c r="KQV70" s="53"/>
      <c r="KRI70" s="53"/>
      <c r="KRJ70" s="53"/>
      <c r="KRL70" s="53"/>
      <c r="KRY70" s="53"/>
      <c r="KRZ70" s="53"/>
      <c r="KSB70" s="53"/>
      <c r="KSO70" s="53"/>
      <c r="KSP70" s="53"/>
      <c r="KSR70" s="53"/>
      <c r="KTE70" s="53"/>
      <c r="KTF70" s="53"/>
      <c r="KTH70" s="53"/>
      <c r="KTU70" s="53"/>
      <c r="KTV70" s="53"/>
      <c r="KTX70" s="53"/>
      <c r="KUK70" s="53"/>
      <c r="KUL70" s="53"/>
      <c r="KUN70" s="53"/>
      <c r="KVA70" s="53"/>
      <c r="KVB70" s="53"/>
      <c r="KVD70" s="53"/>
      <c r="KVQ70" s="53"/>
      <c r="KVR70" s="53"/>
      <c r="KVT70" s="53"/>
      <c r="KWG70" s="53"/>
      <c r="KWH70" s="53"/>
      <c r="KWJ70" s="53"/>
      <c r="KWW70" s="53"/>
      <c r="KWX70" s="53"/>
      <c r="KWZ70" s="53"/>
      <c r="KXM70" s="53"/>
      <c r="KXN70" s="53"/>
      <c r="KXP70" s="53"/>
      <c r="KYC70" s="53"/>
      <c r="KYD70" s="53"/>
      <c r="KYF70" s="53"/>
      <c r="KYS70" s="53"/>
      <c r="KYT70" s="53"/>
      <c r="KYV70" s="53"/>
      <c r="KZI70" s="53"/>
      <c r="KZJ70" s="53"/>
      <c r="KZL70" s="53"/>
      <c r="KZY70" s="53"/>
      <c r="KZZ70" s="53"/>
      <c r="LAB70" s="53"/>
      <c r="LAO70" s="53"/>
      <c r="LAP70" s="53"/>
      <c r="LAR70" s="53"/>
      <c r="LBE70" s="53"/>
      <c r="LBF70" s="53"/>
      <c r="LBH70" s="53"/>
      <c r="LBU70" s="53"/>
      <c r="LBV70" s="53"/>
      <c r="LBX70" s="53"/>
      <c r="LCK70" s="53"/>
      <c r="LCL70" s="53"/>
      <c r="LCN70" s="53"/>
      <c r="LDA70" s="53"/>
      <c r="LDB70" s="53"/>
      <c r="LDD70" s="53"/>
      <c r="LDQ70" s="53"/>
      <c r="LDR70" s="53"/>
      <c r="LDT70" s="53"/>
      <c r="LEG70" s="53"/>
      <c r="LEH70" s="53"/>
      <c r="LEJ70" s="53"/>
      <c r="LEW70" s="53"/>
      <c r="LEX70" s="53"/>
      <c r="LEZ70" s="53"/>
      <c r="LFM70" s="53"/>
      <c r="LFN70" s="53"/>
      <c r="LFP70" s="53"/>
      <c r="LGC70" s="53"/>
      <c r="LGD70" s="53"/>
      <c r="LGF70" s="53"/>
      <c r="LGS70" s="53"/>
      <c r="LGT70" s="53"/>
      <c r="LGV70" s="53"/>
      <c r="LHI70" s="53"/>
      <c r="LHJ70" s="53"/>
      <c r="LHL70" s="53"/>
      <c r="LHY70" s="53"/>
      <c r="LHZ70" s="53"/>
      <c r="LIB70" s="53"/>
      <c r="LIO70" s="53"/>
      <c r="LIP70" s="53"/>
      <c r="LIR70" s="53"/>
      <c r="LJE70" s="53"/>
      <c r="LJF70" s="53"/>
      <c r="LJH70" s="53"/>
      <c r="LJU70" s="53"/>
      <c r="LJV70" s="53"/>
      <c r="LJX70" s="53"/>
      <c r="LKK70" s="53"/>
      <c r="LKL70" s="53"/>
      <c r="LKN70" s="53"/>
      <c r="LLA70" s="53"/>
      <c r="LLB70" s="53"/>
      <c r="LLD70" s="53"/>
      <c r="LLQ70" s="53"/>
      <c r="LLR70" s="53"/>
      <c r="LLT70" s="53"/>
      <c r="LMG70" s="53"/>
      <c r="LMH70" s="53"/>
      <c r="LMJ70" s="53"/>
      <c r="LMW70" s="53"/>
      <c r="LMX70" s="53"/>
      <c r="LMZ70" s="53"/>
      <c r="LNM70" s="53"/>
      <c r="LNN70" s="53"/>
      <c r="LNP70" s="53"/>
      <c r="LOC70" s="53"/>
      <c r="LOD70" s="53"/>
      <c r="LOF70" s="53"/>
      <c r="LOS70" s="53"/>
      <c r="LOT70" s="53"/>
      <c r="LOV70" s="53"/>
      <c r="LPI70" s="53"/>
      <c r="LPJ70" s="53"/>
      <c r="LPL70" s="53"/>
      <c r="LPY70" s="53"/>
      <c r="LPZ70" s="53"/>
      <c r="LQB70" s="53"/>
      <c r="LQO70" s="53"/>
      <c r="LQP70" s="53"/>
      <c r="LQR70" s="53"/>
      <c r="LRE70" s="53"/>
      <c r="LRF70" s="53"/>
      <c r="LRH70" s="53"/>
      <c r="LRU70" s="53"/>
      <c r="LRV70" s="53"/>
      <c r="LRX70" s="53"/>
      <c r="LSK70" s="53"/>
      <c r="LSL70" s="53"/>
      <c r="LSN70" s="53"/>
      <c r="LTA70" s="53"/>
      <c r="LTB70" s="53"/>
      <c r="LTD70" s="53"/>
      <c r="LTQ70" s="53"/>
      <c r="LTR70" s="53"/>
      <c r="LTT70" s="53"/>
      <c r="LUG70" s="53"/>
      <c r="LUH70" s="53"/>
      <c r="LUJ70" s="53"/>
      <c r="LUW70" s="53"/>
      <c r="LUX70" s="53"/>
      <c r="LUZ70" s="53"/>
      <c r="LVM70" s="53"/>
      <c r="LVN70" s="53"/>
      <c r="LVP70" s="53"/>
      <c r="LWC70" s="53"/>
      <c r="LWD70" s="53"/>
      <c r="LWF70" s="53"/>
      <c r="LWS70" s="53"/>
      <c r="LWT70" s="53"/>
      <c r="LWV70" s="53"/>
      <c r="LXI70" s="53"/>
      <c r="LXJ70" s="53"/>
      <c r="LXL70" s="53"/>
      <c r="LXY70" s="53"/>
      <c r="LXZ70" s="53"/>
      <c r="LYB70" s="53"/>
      <c r="LYO70" s="53"/>
      <c r="LYP70" s="53"/>
      <c r="LYR70" s="53"/>
      <c r="LZE70" s="53"/>
      <c r="LZF70" s="53"/>
      <c r="LZH70" s="53"/>
      <c r="LZU70" s="53"/>
      <c r="LZV70" s="53"/>
      <c r="LZX70" s="53"/>
      <c r="MAK70" s="53"/>
      <c r="MAL70" s="53"/>
      <c r="MAN70" s="53"/>
      <c r="MBA70" s="53"/>
      <c r="MBB70" s="53"/>
      <c r="MBD70" s="53"/>
      <c r="MBQ70" s="53"/>
      <c r="MBR70" s="53"/>
      <c r="MBT70" s="53"/>
      <c r="MCG70" s="53"/>
      <c r="MCH70" s="53"/>
      <c r="MCJ70" s="53"/>
      <c r="MCW70" s="53"/>
      <c r="MCX70" s="53"/>
      <c r="MCZ70" s="53"/>
      <c r="MDM70" s="53"/>
      <c r="MDN70" s="53"/>
      <c r="MDP70" s="53"/>
      <c r="MEC70" s="53"/>
      <c r="MED70" s="53"/>
      <c r="MEF70" s="53"/>
      <c r="MES70" s="53"/>
      <c r="MET70" s="53"/>
      <c r="MEV70" s="53"/>
      <c r="MFI70" s="53"/>
      <c r="MFJ70" s="53"/>
      <c r="MFL70" s="53"/>
      <c r="MFY70" s="53"/>
      <c r="MFZ70" s="53"/>
      <c r="MGB70" s="53"/>
      <c r="MGO70" s="53"/>
      <c r="MGP70" s="53"/>
      <c r="MGR70" s="53"/>
      <c r="MHE70" s="53"/>
      <c r="MHF70" s="53"/>
      <c r="MHH70" s="53"/>
      <c r="MHU70" s="53"/>
      <c r="MHV70" s="53"/>
      <c r="MHX70" s="53"/>
      <c r="MIK70" s="53"/>
      <c r="MIL70" s="53"/>
      <c r="MIN70" s="53"/>
      <c r="MJA70" s="53"/>
      <c r="MJB70" s="53"/>
      <c r="MJD70" s="53"/>
      <c r="MJQ70" s="53"/>
      <c r="MJR70" s="53"/>
      <c r="MJT70" s="53"/>
      <c r="MKG70" s="53"/>
      <c r="MKH70" s="53"/>
      <c r="MKJ70" s="53"/>
      <c r="MKW70" s="53"/>
      <c r="MKX70" s="53"/>
      <c r="MKZ70" s="53"/>
      <c r="MLM70" s="53"/>
      <c r="MLN70" s="53"/>
      <c r="MLP70" s="53"/>
      <c r="MMC70" s="53"/>
      <c r="MMD70" s="53"/>
      <c r="MMF70" s="53"/>
      <c r="MMS70" s="53"/>
      <c r="MMT70" s="53"/>
      <c r="MMV70" s="53"/>
      <c r="MNI70" s="53"/>
      <c r="MNJ70" s="53"/>
      <c r="MNL70" s="53"/>
      <c r="MNY70" s="53"/>
      <c r="MNZ70" s="53"/>
      <c r="MOB70" s="53"/>
      <c r="MOO70" s="53"/>
      <c r="MOP70" s="53"/>
      <c r="MOR70" s="53"/>
      <c r="MPE70" s="53"/>
      <c r="MPF70" s="53"/>
      <c r="MPH70" s="53"/>
      <c r="MPU70" s="53"/>
      <c r="MPV70" s="53"/>
      <c r="MPX70" s="53"/>
      <c r="MQK70" s="53"/>
      <c r="MQL70" s="53"/>
      <c r="MQN70" s="53"/>
      <c r="MRA70" s="53"/>
      <c r="MRB70" s="53"/>
      <c r="MRD70" s="53"/>
      <c r="MRQ70" s="53"/>
      <c r="MRR70" s="53"/>
      <c r="MRT70" s="53"/>
      <c r="MSG70" s="53"/>
      <c r="MSH70" s="53"/>
      <c r="MSJ70" s="53"/>
      <c r="MSW70" s="53"/>
      <c r="MSX70" s="53"/>
      <c r="MSZ70" s="53"/>
      <c r="MTM70" s="53"/>
      <c r="MTN70" s="53"/>
      <c r="MTP70" s="53"/>
      <c r="MUC70" s="53"/>
      <c r="MUD70" s="53"/>
      <c r="MUF70" s="53"/>
      <c r="MUS70" s="53"/>
      <c r="MUT70" s="53"/>
      <c r="MUV70" s="53"/>
      <c r="MVI70" s="53"/>
      <c r="MVJ70" s="53"/>
      <c r="MVL70" s="53"/>
      <c r="MVY70" s="53"/>
      <c r="MVZ70" s="53"/>
      <c r="MWB70" s="53"/>
      <c r="MWO70" s="53"/>
      <c r="MWP70" s="53"/>
      <c r="MWR70" s="53"/>
      <c r="MXE70" s="53"/>
      <c r="MXF70" s="53"/>
      <c r="MXH70" s="53"/>
      <c r="MXU70" s="53"/>
      <c r="MXV70" s="53"/>
      <c r="MXX70" s="53"/>
      <c r="MYK70" s="53"/>
      <c r="MYL70" s="53"/>
      <c r="MYN70" s="53"/>
      <c r="MZA70" s="53"/>
      <c r="MZB70" s="53"/>
      <c r="MZD70" s="53"/>
      <c r="MZQ70" s="53"/>
      <c r="MZR70" s="53"/>
      <c r="MZT70" s="53"/>
      <c r="NAG70" s="53"/>
      <c r="NAH70" s="53"/>
      <c r="NAJ70" s="53"/>
      <c r="NAW70" s="53"/>
      <c r="NAX70" s="53"/>
      <c r="NAZ70" s="53"/>
      <c r="NBM70" s="53"/>
      <c r="NBN70" s="53"/>
      <c r="NBP70" s="53"/>
      <c r="NCC70" s="53"/>
      <c r="NCD70" s="53"/>
      <c r="NCF70" s="53"/>
      <c r="NCS70" s="53"/>
      <c r="NCT70" s="53"/>
      <c r="NCV70" s="53"/>
      <c r="NDI70" s="53"/>
      <c r="NDJ70" s="53"/>
      <c r="NDL70" s="53"/>
      <c r="NDY70" s="53"/>
      <c r="NDZ70" s="53"/>
      <c r="NEB70" s="53"/>
      <c r="NEO70" s="53"/>
      <c r="NEP70" s="53"/>
      <c r="NER70" s="53"/>
      <c r="NFE70" s="53"/>
      <c r="NFF70" s="53"/>
      <c r="NFH70" s="53"/>
      <c r="NFU70" s="53"/>
      <c r="NFV70" s="53"/>
      <c r="NFX70" s="53"/>
      <c r="NGK70" s="53"/>
      <c r="NGL70" s="53"/>
      <c r="NGN70" s="53"/>
      <c r="NHA70" s="53"/>
      <c r="NHB70" s="53"/>
      <c r="NHD70" s="53"/>
      <c r="NHQ70" s="53"/>
      <c r="NHR70" s="53"/>
      <c r="NHT70" s="53"/>
      <c r="NIG70" s="53"/>
      <c r="NIH70" s="53"/>
      <c r="NIJ70" s="53"/>
      <c r="NIW70" s="53"/>
      <c r="NIX70" s="53"/>
      <c r="NIZ70" s="53"/>
      <c r="NJM70" s="53"/>
      <c r="NJN70" s="53"/>
      <c r="NJP70" s="53"/>
      <c r="NKC70" s="53"/>
      <c r="NKD70" s="53"/>
      <c r="NKF70" s="53"/>
      <c r="NKS70" s="53"/>
      <c r="NKT70" s="53"/>
      <c r="NKV70" s="53"/>
      <c r="NLI70" s="53"/>
      <c r="NLJ70" s="53"/>
      <c r="NLL70" s="53"/>
      <c r="NLY70" s="53"/>
      <c r="NLZ70" s="53"/>
      <c r="NMB70" s="53"/>
      <c r="NMO70" s="53"/>
      <c r="NMP70" s="53"/>
      <c r="NMR70" s="53"/>
      <c r="NNE70" s="53"/>
      <c r="NNF70" s="53"/>
      <c r="NNH70" s="53"/>
      <c r="NNU70" s="53"/>
      <c r="NNV70" s="53"/>
      <c r="NNX70" s="53"/>
      <c r="NOK70" s="53"/>
      <c r="NOL70" s="53"/>
      <c r="NON70" s="53"/>
      <c r="NPA70" s="53"/>
      <c r="NPB70" s="53"/>
      <c r="NPD70" s="53"/>
      <c r="NPQ70" s="53"/>
      <c r="NPR70" s="53"/>
      <c r="NPT70" s="53"/>
      <c r="NQG70" s="53"/>
      <c r="NQH70" s="53"/>
      <c r="NQJ70" s="53"/>
      <c r="NQW70" s="53"/>
      <c r="NQX70" s="53"/>
      <c r="NQZ70" s="53"/>
      <c r="NRM70" s="53"/>
      <c r="NRN70" s="53"/>
      <c r="NRP70" s="53"/>
      <c r="NSC70" s="53"/>
      <c r="NSD70" s="53"/>
      <c r="NSF70" s="53"/>
      <c r="NSS70" s="53"/>
      <c r="NST70" s="53"/>
      <c r="NSV70" s="53"/>
      <c r="NTI70" s="53"/>
      <c r="NTJ70" s="53"/>
      <c r="NTL70" s="53"/>
      <c r="NTY70" s="53"/>
      <c r="NTZ70" s="53"/>
      <c r="NUB70" s="53"/>
      <c r="NUO70" s="53"/>
      <c r="NUP70" s="53"/>
      <c r="NUR70" s="53"/>
      <c r="NVE70" s="53"/>
      <c r="NVF70" s="53"/>
      <c r="NVH70" s="53"/>
      <c r="NVU70" s="53"/>
      <c r="NVV70" s="53"/>
      <c r="NVX70" s="53"/>
      <c r="NWK70" s="53"/>
      <c r="NWL70" s="53"/>
      <c r="NWN70" s="53"/>
      <c r="NXA70" s="53"/>
      <c r="NXB70" s="53"/>
      <c r="NXD70" s="53"/>
      <c r="NXQ70" s="53"/>
      <c r="NXR70" s="53"/>
      <c r="NXT70" s="53"/>
      <c r="NYG70" s="53"/>
      <c r="NYH70" s="53"/>
      <c r="NYJ70" s="53"/>
      <c r="NYW70" s="53"/>
      <c r="NYX70" s="53"/>
      <c r="NYZ70" s="53"/>
      <c r="NZM70" s="53"/>
      <c r="NZN70" s="53"/>
      <c r="NZP70" s="53"/>
      <c r="OAC70" s="53"/>
      <c r="OAD70" s="53"/>
      <c r="OAF70" s="53"/>
      <c r="OAS70" s="53"/>
      <c r="OAT70" s="53"/>
      <c r="OAV70" s="53"/>
      <c r="OBI70" s="53"/>
      <c r="OBJ70" s="53"/>
      <c r="OBL70" s="53"/>
      <c r="OBY70" s="53"/>
      <c r="OBZ70" s="53"/>
      <c r="OCB70" s="53"/>
      <c r="OCO70" s="53"/>
      <c r="OCP70" s="53"/>
      <c r="OCR70" s="53"/>
      <c r="ODE70" s="53"/>
      <c r="ODF70" s="53"/>
      <c r="ODH70" s="53"/>
      <c r="ODU70" s="53"/>
      <c r="ODV70" s="53"/>
      <c r="ODX70" s="53"/>
      <c r="OEK70" s="53"/>
      <c r="OEL70" s="53"/>
      <c r="OEN70" s="53"/>
      <c r="OFA70" s="53"/>
      <c r="OFB70" s="53"/>
      <c r="OFD70" s="53"/>
      <c r="OFQ70" s="53"/>
      <c r="OFR70" s="53"/>
      <c r="OFT70" s="53"/>
      <c r="OGG70" s="53"/>
      <c r="OGH70" s="53"/>
      <c r="OGJ70" s="53"/>
      <c r="OGW70" s="53"/>
      <c r="OGX70" s="53"/>
      <c r="OGZ70" s="53"/>
      <c r="OHM70" s="53"/>
      <c r="OHN70" s="53"/>
      <c r="OHP70" s="53"/>
      <c r="OIC70" s="53"/>
      <c r="OID70" s="53"/>
      <c r="OIF70" s="53"/>
      <c r="OIS70" s="53"/>
      <c r="OIT70" s="53"/>
      <c r="OIV70" s="53"/>
      <c r="OJI70" s="53"/>
      <c r="OJJ70" s="53"/>
      <c r="OJL70" s="53"/>
      <c r="OJY70" s="53"/>
      <c r="OJZ70" s="53"/>
      <c r="OKB70" s="53"/>
      <c r="OKO70" s="53"/>
      <c r="OKP70" s="53"/>
      <c r="OKR70" s="53"/>
      <c r="OLE70" s="53"/>
      <c r="OLF70" s="53"/>
      <c r="OLH70" s="53"/>
      <c r="OLU70" s="53"/>
      <c r="OLV70" s="53"/>
      <c r="OLX70" s="53"/>
      <c r="OMK70" s="53"/>
      <c r="OML70" s="53"/>
      <c r="OMN70" s="53"/>
      <c r="ONA70" s="53"/>
      <c r="ONB70" s="53"/>
      <c r="OND70" s="53"/>
      <c r="ONQ70" s="53"/>
      <c r="ONR70" s="53"/>
      <c r="ONT70" s="53"/>
      <c r="OOG70" s="53"/>
      <c r="OOH70" s="53"/>
      <c r="OOJ70" s="53"/>
      <c r="OOW70" s="53"/>
      <c r="OOX70" s="53"/>
      <c r="OOZ70" s="53"/>
      <c r="OPM70" s="53"/>
      <c r="OPN70" s="53"/>
      <c r="OPP70" s="53"/>
      <c r="OQC70" s="53"/>
      <c r="OQD70" s="53"/>
      <c r="OQF70" s="53"/>
      <c r="OQS70" s="53"/>
      <c r="OQT70" s="53"/>
      <c r="OQV70" s="53"/>
      <c r="ORI70" s="53"/>
      <c r="ORJ70" s="53"/>
      <c r="ORL70" s="53"/>
      <c r="ORY70" s="53"/>
      <c r="ORZ70" s="53"/>
      <c r="OSB70" s="53"/>
      <c r="OSO70" s="53"/>
      <c r="OSP70" s="53"/>
      <c r="OSR70" s="53"/>
      <c r="OTE70" s="53"/>
      <c r="OTF70" s="53"/>
      <c r="OTH70" s="53"/>
      <c r="OTU70" s="53"/>
      <c r="OTV70" s="53"/>
      <c r="OTX70" s="53"/>
      <c r="OUK70" s="53"/>
      <c r="OUL70" s="53"/>
      <c r="OUN70" s="53"/>
      <c r="OVA70" s="53"/>
      <c r="OVB70" s="53"/>
      <c r="OVD70" s="53"/>
      <c r="OVQ70" s="53"/>
      <c r="OVR70" s="53"/>
      <c r="OVT70" s="53"/>
      <c r="OWG70" s="53"/>
      <c r="OWH70" s="53"/>
      <c r="OWJ70" s="53"/>
      <c r="OWW70" s="53"/>
      <c r="OWX70" s="53"/>
      <c r="OWZ70" s="53"/>
      <c r="OXM70" s="53"/>
      <c r="OXN70" s="53"/>
      <c r="OXP70" s="53"/>
      <c r="OYC70" s="53"/>
      <c r="OYD70" s="53"/>
      <c r="OYF70" s="53"/>
      <c r="OYS70" s="53"/>
      <c r="OYT70" s="53"/>
      <c r="OYV70" s="53"/>
      <c r="OZI70" s="53"/>
      <c r="OZJ70" s="53"/>
      <c r="OZL70" s="53"/>
      <c r="OZY70" s="53"/>
      <c r="OZZ70" s="53"/>
      <c r="PAB70" s="53"/>
      <c r="PAO70" s="53"/>
      <c r="PAP70" s="53"/>
      <c r="PAR70" s="53"/>
      <c r="PBE70" s="53"/>
      <c r="PBF70" s="53"/>
      <c r="PBH70" s="53"/>
      <c r="PBU70" s="53"/>
      <c r="PBV70" s="53"/>
      <c r="PBX70" s="53"/>
      <c r="PCK70" s="53"/>
      <c r="PCL70" s="53"/>
      <c r="PCN70" s="53"/>
      <c r="PDA70" s="53"/>
      <c r="PDB70" s="53"/>
      <c r="PDD70" s="53"/>
      <c r="PDQ70" s="53"/>
      <c r="PDR70" s="53"/>
      <c r="PDT70" s="53"/>
      <c r="PEG70" s="53"/>
      <c r="PEH70" s="53"/>
      <c r="PEJ70" s="53"/>
      <c r="PEW70" s="53"/>
      <c r="PEX70" s="53"/>
      <c r="PEZ70" s="53"/>
      <c r="PFM70" s="53"/>
      <c r="PFN70" s="53"/>
      <c r="PFP70" s="53"/>
      <c r="PGC70" s="53"/>
      <c r="PGD70" s="53"/>
      <c r="PGF70" s="53"/>
      <c r="PGS70" s="53"/>
      <c r="PGT70" s="53"/>
      <c r="PGV70" s="53"/>
      <c r="PHI70" s="53"/>
      <c r="PHJ70" s="53"/>
      <c r="PHL70" s="53"/>
      <c r="PHY70" s="53"/>
      <c r="PHZ70" s="53"/>
      <c r="PIB70" s="53"/>
      <c r="PIO70" s="53"/>
      <c r="PIP70" s="53"/>
      <c r="PIR70" s="53"/>
      <c r="PJE70" s="53"/>
      <c r="PJF70" s="53"/>
      <c r="PJH70" s="53"/>
      <c r="PJU70" s="53"/>
      <c r="PJV70" s="53"/>
      <c r="PJX70" s="53"/>
      <c r="PKK70" s="53"/>
      <c r="PKL70" s="53"/>
      <c r="PKN70" s="53"/>
      <c r="PLA70" s="53"/>
      <c r="PLB70" s="53"/>
      <c r="PLD70" s="53"/>
      <c r="PLQ70" s="53"/>
      <c r="PLR70" s="53"/>
      <c r="PLT70" s="53"/>
      <c r="PMG70" s="53"/>
      <c r="PMH70" s="53"/>
      <c r="PMJ70" s="53"/>
      <c r="PMW70" s="53"/>
      <c r="PMX70" s="53"/>
      <c r="PMZ70" s="53"/>
      <c r="PNM70" s="53"/>
      <c r="PNN70" s="53"/>
      <c r="PNP70" s="53"/>
      <c r="POC70" s="53"/>
      <c r="POD70" s="53"/>
      <c r="POF70" s="53"/>
      <c r="POS70" s="53"/>
      <c r="POT70" s="53"/>
      <c r="POV70" s="53"/>
      <c r="PPI70" s="53"/>
      <c r="PPJ70" s="53"/>
      <c r="PPL70" s="53"/>
      <c r="PPY70" s="53"/>
      <c r="PPZ70" s="53"/>
      <c r="PQB70" s="53"/>
      <c r="PQO70" s="53"/>
      <c r="PQP70" s="53"/>
      <c r="PQR70" s="53"/>
      <c r="PRE70" s="53"/>
      <c r="PRF70" s="53"/>
      <c r="PRH70" s="53"/>
      <c r="PRU70" s="53"/>
      <c r="PRV70" s="53"/>
      <c r="PRX70" s="53"/>
      <c r="PSK70" s="53"/>
      <c r="PSL70" s="53"/>
      <c r="PSN70" s="53"/>
      <c r="PTA70" s="53"/>
      <c r="PTB70" s="53"/>
      <c r="PTD70" s="53"/>
      <c r="PTQ70" s="53"/>
      <c r="PTR70" s="53"/>
      <c r="PTT70" s="53"/>
      <c r="PUG70" s="53"/>
      <c r="PUH70" s="53"/>
      <c r="PUJ70" s="53"/>
      <c r="PUW70" s="53"/>
      <c r="PUX70" s="53"/>
      <c r="PUZ70" s="53"/>
      <c r="PVM70" s="53"/>
      <c r="PVN70" s="53"/>
      <c r="PVP70" s="53"/>
      <c r="PWC70" s="53"/>
      <c r="PWD70" s="53"/>
      <c r="PWF70" s="53"/>
      <c r="PWS70" s="53"/>
      <c r="PWT70" s="53"/>
      <c r="PWV70" s="53"/>
      <c r="PXI70" s="53"/>
      <c r="PXJ70" s="53"/>
      <c r="PXL70" s="53"/>
      <c r="PXY70" s="53"/>
      <c r="PXZ70" s="53"/>
      <c r="PYB70" s="53"/>
      <c r="PYO70" s="53"/>
      <c r="PYP70" s="53"/>
      <c r="PYR70" s="53"/>
      <c r="PZE70" s="53"/>
      <c r="PZF70" s="53"/>
      <c r="PZH70" s="53"/>
      <c r="PZU70" s="53"/>
      <c r="PZV70" s="53"/>
      <c r="PZX70" s="53"/>
      <c r="QAK70" s="53"/>
      <c r="QAL70" s="53"/>
      <c r="QAN70" s="53"/>
      <c r="QBA70" s="53"/>
      <c r="QBB70" s="53"/>
      <c r="QBD70" s="53"/>
      <c r="QBQ70" s="53"/>
      <c r="QBR70" s="53"/>
      <c r="QBT70" s="53"/>
      <c r="QCG70" s="53"/>
      <c r="QCH70" s="53"/>
      <c r="QCJ70" s="53"/>
      <c r="QCW70" s="53"/>
      <c r="QCX70" s="53"/>
      <c r="QCZ70" s="53"/>
      <c r="QDM70" s="53"/>
      <c r="QDN70" s="53"/>
      <c r="QDP70" s="53"/>
      <c r="QEC70" s="53"/>
      <c r="QED70" s="53"/>
      <c r="QEF70" s="53"/>
      <c r="QES70" s="53"/>
      <c r="QET70" s="53"/>
      <c r="QEV70" s="53"/>
      <c r="QFI70" s="53"/>
      <c r="QFJ70" s="53"/>
      <c r="QFL70" s="53"/>
      <c r="QFY70" s="53"/>
      <c r="QFZ70" s="53"/>
      <c r="QGB70" s="53"/>
      <c r="QGO70" s="53"/>
      <c r="QGP70" s="53"/>
      <c r="QGR70" s="53"/>
      <c r="QHE70" s="53"/>
      <c r="QHF70" s="53"/>
      <c r="QHH70" s="53"/>
      <c r="QHU70" s="53"/>
      <c r="QHV70" s="53"/>
      <c r="QHX70" s="53"/>
      <c r="QIK70" s="53"/>
      <c r="QIL70" s="53"/>
      <c r="QIN70" s="53"/>
      <c r="QJA70" s="53"/>
      <c r="QJB70" s="53"/>
      <c r="QJD70" s="53"/>
      <c r="QJQ70" s="53"/>
      <c r="QJR70" s="53"/>
      <c r="QJT70" s="53"/>
      <c r="QKG70" s="53"/>
      <c r="QKH70" s="53"/>
      <c r="QKJ70" s="53"/>
      <c r="QKW70" s="53"/>
      <c r="QKX70" s="53"/>
      <c r="QKZ70" s="53"/>
      <c r="QLM70" s="53"/>
      <c r="QLN70" s="53"/>
      <c r="QLP70" s="53"/>
      <c r="QMC70" s="53"/>
      <c r="QMD70" s="53"/>
      <c r="QMF70" s="53"/>
      <c r="QMS70" s="53"/>
      <c r="QMT70" s="53"/>
      <c r="QMV70" s="53"/>
      <c r="QNI70" s="53"/>
      <c r="QNJ70" s="53"/>
      <c r="QNL70" s="53"/>
      <c r="QNY70" s="53"/>
      <c r="QNZ70" s="53"/>
      <c r="QOB70" s="53"/>
      <c r="QOO70" s="53"/>
      <c r="QOP70" s="53"/>
      <c r="QOR70" s="53"/>
      <c r="QPE70" s="53"/>
      <c r="QPF70" s="53"/>
      <c r="QPH70" s="53"/>
      <c r="QPU70" s="53"/>
      <c r="QPV70" s="53"/>
      <c r="QPX70" s="53"/>
      <c r="QQK70" s="53"/>
      <c r="QQL70" s="53"/>
      <c r="QQN70" s="53"/>
      <c r="QRA70" s="53"/>
      <c r="QRB70" s="53"/>
      <c r="QRD70" s="53"/>
      <c r="QRQ70" s="53"/>
      <c r="QRR70" s="53"/>
      <c r="QRT70" s="53"/>
      <c r="QSG70" s="53"/>
      <c r="QSH70" s="53"/>
      <c r="QSJ70" s="53"/>
      <c r="QSW70" s="53"/>
      <c r="QSX70" s="53"/>
      <c r="QSZ70" s="53"/>
      <c r="QTM70" s="53"/>
      <c r="QTN70" s="53"/>
      <c r="QTP70" s="53"/>
      <c r="QUC70" s="53"/>
      <c r="QUD70" s="53"/>
      <c r="QUF70" s="53"/>
      <c r="QUS70" s="53"/>
      <c r="QUT70" s="53"/>
      <c r="QUV70" s="53"/>
      <c r="QVI70" s="53"/>
      <c r="QVJ70" s="53"/>
      <c r="QVL70" s="53"/>
      <c r="QVY70" s="53"/>
      <c r="QVZ70" s="53"/>
      <c r="QWB70" s="53"/>
      <c r="QWO70" s="53"/>
      <c r="QWP70" s="53"/>
      <c r="QWR70" s="53"/>
      <c r="QXE70" s="53"/>
      <c r="QXF70" s="53"/>
      <c r="QXH70" s="53"/>
      <c r="QXU70" s="53"/>
      <c r="QXV70" s="53"/>
      <c r="QXX70" s="53"/>
      <c r="QYK70" s="53"/>
      <c r="QYL70" s="53"/>
      <c r="QYN70" s="53"/>
      <c r="QZA70" s="53"/>
      <c r="QZB70" s="53"/>
      <c r="QZD70" s="53"/>
      <c r="QZQ70" s="53"/>
      <c r="QZR70" s="53"/>
      <c r="QZT70" s="53"/>
      <c r="RAG70" s="53"/>
      <c r="RAH70" s="53"/>
      <c r="RAJ70" s="53"/>
      <c r="RAW70" s="53"/>
      <c r="RAX70" s="53"/>
      <c r="RAZ70" s="53"/>
      <c r="RBM70" s="53"/>
      <c r="RBN70" s="53"/>
      <c r="RBP70" s="53"/>
      <c r="RCC70" s="53"/>
      <c r="RCD70" s="53"/>
      <c r="RCF70" s="53"/>
      <c r="RCS70" s="53"/>
      <c r="RCT70" s="53"/>
      <c r="RCV70" s="53"/>
      <c r="RDI70" s="53"/>
      <c r="RDJ70" s="53"/>
      <c r="RDL70" s="53"/>
      <c r="RDY70" s="53"/>
      <c r="RDZ70" s="53"/>
      <c r="REB70" s="53"/>
      <c r="REO70" s="53"/>
      <c r="REP70" s="53"/>
      <c r="RER70" s="53"/>
      <c r="RFE70" s="53"/>
      <c r="RFF70" s="53"/>
      <c r="RFH70" s="53"/>
      <c r="RFU70" s="53"/>
      <c r="RFV70" s="53"/>
      <c r="RFX70" s="53"/>
      <c r="RGK70" s="53"/>
      <c r="RGL70" s="53"/>
      <c r="RGN70" s="53"/>
      <c r="RHA70" s="53"/>
      <c r="RHB70" s="53"/>
      <c r="RHD70" s="53"/>
      <c r="RHQ70" s="53"/>
      <c r="RHR70" s="53"/>
      <c r="RHT70" s="53"/>
      <c r="RIG70" s="53"/>
      <c r="RIH70" s="53"/>
      <c r="RIJ70" s="53"/>
      <c r="RIW70" s="53"/>
      <c r="RIX70" s="53"/>
      <c r="RIZ70" s="53"/>
      <c r="RJM70" s="53"/>
      <c r="RJN70" s="53"/>
      <c r="RJP70" s="53"/>
      <c r="RKC70" s="53"/>
      <c r="RKD70" s="53"/>
      <c r="RKF70" s="53"/>
      <c r="RKS70" s="53"/>
      <c r="RKT70" s="53"/>
      <c r="RKV70" s="53"/>
      <c r="RLI70" s="53"/>
      <c r="RLJ70" s="53"/>
      <c r="RLL70" s="53"/>
      <c r="RLY70" s="53"/>
      <c r="RLZ70" s="53"/>
      <c r="RMB70" s="53"/>
      <c r="RMO70" s="53"/>
      <c r="RMP70" s="53"/>
      <c r="RMR70" s="53"/>
      <c r="RNE70" s="53"/>
      <c r="RNF70" s="53"/>
      <c r="RNH70" s="53"/>
      <c r="RNU70" s="53"/>
      <c r="RNV70" s="53"/>
      <c r="RNX70" s="53"/>
      <c r="ROK70" s="53"/>
      <c r="ROL70" s="53"/>
      <c r="RON70" s="53"/>
      <c r="RPA70" s="53"/>
      <c r="RPB70" s="53"/>
      <c r="RPD70" s="53"/>
      <c r="RPQ70" s="53"/>
      <c r="RPR70" s="53"/>
      <c r="RPT70" s="53"/>
      <c r="RQG70" s="53"/>
      <c r="RQH70" s="53"/>
      <c r="RQJ70" s="53"/>
      <c r="RQW70" s="53"/>
      <c r="RQX70" s="53"/>
      <c r="RQZ70" s="53"/>
      <c r="RRM70" s="53"/>
      <c r="RRN70" s="53"/>
      <c r="RRP70" s="53"/>
      <c r="RSC70" s="53"/>
      <c r="RSD70" s="53"/>
      <c r="RSF70" s="53"/>
      <c r="RSS70" s="53"/>
      <c r="RST70" s="53"/>
      <c r="RSV70" s="53"/>
      <c r="RTI70" s="53"/>
      <c r="RTJ70" s="53"/>
      <c r="RTL70" s="53"/>
      <c r="RTY70" s="53"/>
      <c r="RTZ70" s="53"/>
      <c r="RUB70" s="53"/>
      <c r="RUO70" s="53"/>
      <c r="RUP70" s="53"/>
      <c r="RUR70" s="53"/>
      <c r="RVE70" s="53"/>
      <c r="RVF70" s="53"/>
      <c r="RVH70" s="53"/>
      <c r="RVU70" s="53"/>
      <c r="RVV70" s="53"/>
      <c r="RVX70" s="53"/>
      <c r="RWK70" s="53"/>
      <c r="RWL70" s="53"/>
      <c r="RWN70" s="53"/>
      <c r="RXA70" s="53"/>
      <c r="RXB70" s="53"/>
      <c r="RXD70" s="53"/>
      <c r="RXQ70" s="53"/>
      <c r="RXR70" s="53"/>
      <c r="RXT70" s="53"/>
      <c r="RYG70" s="53"/>
      <c r="RYH70" s="53"/>
      <c r="RYJ70" s="53"/>
      <c r="RYW70" s="53"/>
      <c r="RYX70" s="53"/>
      <c r="RYZ70" s="53"/>
      <c r="RZM70" s="53"/>
      <c r="RZN70" s="53"/>
      <c r="RZP70" s="53"/>
      <c r="SAC70" s="53"/>
      <c r="SAD70" s="53"/>
      <c r="SAF70" s="53"/>
      <c r="SAS70" s="53"/>
      <c r="SAT70" s="53"/>
      <c r="SAV70" s="53"/>
      <c r="SBI70" s="53"/>
      <c r="SBJ70" s="53"/>
      <c r="SBL70" s="53"/>
      <c r="SBY70" s="53"/>
      <c r="SBZ70" s="53"/>
      <c r="SCB70" s="53"/>
      <c r="SCO70" s="53"/>
      <c r="SCP70" s="53"/>
      <c r="SCR70" s="53"/>
      <c r="SDE70" s="53"/>
      <c r="SDF70" s="53"/>
      <c r="SDH70" s="53"/>
      <c r="SDU70" s="53"/>
      <c r="SDV70" s="53"/>
      <c r="SDX70" s="53"/>
      <c r="SEK70" s="53"/>
      <c r="SEL70" s="53"/>
      <c r="SEN70" s="53"/>
      <c r="SFA70" s="53"/>
      <c r="SFB70" s="53"/>
      <c r="SFD70" s="53"/>
      <c r="SFQ70" s="53"/>
      <c r="SFR70" s="53"/>
      <c r="SFT70" s="53"/>
      <c r="SGG70" s="53"/>
      <c r="SGH70" s="53"/>
      <c r="SGJ70" s="53"/>
      <c r="SGW70" s="53"/>
      <c r="SGX70" s="53"/>
      <c r="SGZ70" s="53"/>
      <c r="SHM70" s="53"/>
      <c r="SHN70" s="53"/>
      <c r="SHP70" s="53"/>
      <c r="SIC70" s="53"/>
      <c r="SID70" s="53"/>
      <c r="SIF70" s="53"/>
      <c r="SIS70" s="53"/>
      <c r="SIT70" s="53"/>
      <c r="SIV70" s="53"/>
      <c r="SJI70" s="53"/>
      <c r="SJJ70" s="53"/>
      <c r="SJL70" s="53"/>
      <c r="SJY70" s="53"/>
      <c r="SJZ70" s="53"/>
      <c r="SKB70" s="53"/>
      <c r="SKO70" s="53"/>
      <c r="SKP70" s="53"/>
      <c r="SKR70" s="53"/>
      <c r="SLE70" s="53"/>
      <c r="SLF70" s="53"/>
      <c r="SLH70" s="53"/>
      <c r="SLU70" s="53"/>
      <c r="SLV70" s="53"/>
      <c r="SLX70" s="53"/>
      <c r="SMK70" s="53"/>
      <c r="SML70" s="53"/>
      <c r="SMN70" s="53"/>
      <c r="SNA70" s="53"/>
      <c r="SNB70" s="53"/>
      <c r="SND70" s="53"/>
      <c r="SNQ70" s="53"/>
      <c r="SNR70" s="53"/>
      <c r="SNT70" s="53"/>
      <c r="SOG70" s="53"/>
      <c r="SOH70" s="53"/>
      <c r="SOJ70" s="53"/>
      <c r="SOW70" s="53"/>
      <c r="SOX70" s="53"/>
      <c r="SOZ70" s="53"/>
      <c r="SPM70" s="53"/>
      <c r="SPN70" s="53"/>
      <c r="SPP70" s="53"/>
      <c r="SQC70" s="53"/>
      <c r="SQD70" s="53"/>
      <c r="SQF70" s="53"/>
      <c r="SQS70" s="53"/>
      <c r="SQT70" s="53"/>
      <c r="SQV70" s="53"/>
      <c r="SRI70" s="53"/>
      <c r="SRJ70" s="53"/>
      <c r="SRL70" s="53"/>
      <c r="SRY70" s="53"/>
      <c r="SRZ70" s="53"/>
      <c r="SSB70" s="53"/>
      <c r="SSO70" s="53"/>
      <c r="SSP70" s="53"/>
      <c r="SSR70" s="53"/>
      <c r="STE70" s="53"/>
      <c r="STF70" s="53"/>
      <c r="STH70" s="53"/>
      <c r="STU70" s="53"/>
      <c r="STV70" s="53"/>
      <c r="STX70" s="53"/>
      <c r="SUK70" s="53"/>
      <c r="SUL70" s="53"/>
      <c r="SUN70" s="53"/>
      <c r="SVA70" s="53"/>
      <c r="SVB70" s="53"/>
      <c r="SVD70" s="53"/>
      <c r="SVQ70" s="53"/>
      <c r="SVR70" s="53"/>
      <c r="SVT70" s="53"/>
      <c r="SWG70" s="53"/>
      <c r="SWH70" s="53"/>
      <c r="SWJ70" s="53"/>
      <c r="SWW70" s="53"/>
      <c r="SWX70" s="53"/>
      <c r="SWZ70" s="53"/>
      <c r="SXM70" s="53"/>
      <c r="SXN70" s="53"/>
      <c r="SXP70" s="53"/>
      <c r="SYC70" s="53"/>
      <c r="SYD70" s="53"/>
      <c r="SYF70" s="53"/>
      <c r="SYS70" s="53"/>
      <c r="SYT70" s="53"/>
      <c r="SYV70" s="53"/>
      <c r="SZI70" s="53"/>
      <c r="SZJ70" s="53"/>
      <c r="SZL70" s="53"/>
      <c r="SZY70" s="53"/>
      <c r="SZZ70" s="53"/>
      <c r="TAB70" s="53"/>
      <c r="TAO70" s="53"/>
      <c r="TAP70" s="53"/>
      <c r="TAR70" s="53"/>
      <c r="TBE70" s="53"/>
      <c r="TBF70" s="53"/>
      <c r="TBH70" s="53"/>
      <c r="TBU70" s="53"/>
      <c r="TBV70" s="53"/>
      <c r="TBX70" s="53"/>
      <c r="TCK70" s="53"/>
      <c r="TCL70" s="53"/>
      <c r="TCN70" s="53"/>
      <c r="TDA70" s="53"/>
      <c r="TDB70" s="53"/>
      <c r="TDD70" s="53"/>
      <c r="TDQ70" s="53"/>
      <c r="TDR70" s="53"/>
      <c r="TDT70" s="53"/>
      <c r="TEG70" s="53"/>
      <c r="TEH70" s="53"/>
      <c r="TEJ70" s="53"/>
      <c r="TEW70" s="53"/>
      <c r="TEX70" s="53"/>
      <c r="TEZ70" s="53"/>
      <c r="TFM70" s="53"/>
      <c r="TFN70" s="53"/>
      <c r="TFP70" s="53"/>
      <c r="TGC70" s="53"/>
      <c r="TGD70" s="53"/>
      <c r="TGF70" s="53"/>
      <c r="TGS70" s="53"/>
      <c r="TGT70" s="53"/>
      <c r="TGV70" s="53"/>
      <c r="THI70" s="53"/>
      <c r="THJ70" s="53"/>
      <c r="THL70" s="53"/>
      <c r="THY70" s="53"/>
      <c r="THZ70" s="53"/>
      <c r="TIB70" s="53"/>
      <c r="TIO70" s="53"/>
      <c r="TIP70" s="53"/>
      <c r="TIR70" s="53"/>
      <c r="TJE70" s="53"/>
      <c r="TJF70" s="53"/>
      <c r="TJH70" s="53"/>
      <c r="TJU70" s="53"/>
      <c r="TJV70" s="53"/>
      <c r="TJX70" s="53"/>
      <c r="TKK70" s="53"/>
      <c r="TKL70" s="53"/>
      <c r="TKN70" s="53"/>
      <c r="TLA70" s="53"/>
      <c r="TLB70" s="53"/>
      <c r="TLD70" s="53"/>
      <c r="TLQ70" s="53"/>
      <c r="TLR70" s="53"/>
      <c r="TLT70" s="53"/>
      <c r="TMG70" s="53"/>
      <c r="TMH70" s="53"/>
      <c r="TMJ70" s="53"/>
      <c r="TMW70" s="53"/>
      <c r="TMX70" s="53"/>
      <c r="TMZ70" s="53"/>
      <c r="TNM70" s="53"/>
      <c r="TNN70" s="53"/>
      <c r="TNP70" s="53"/>
      <c r="TOC70" s="53"/>
      <c r="TOD70" s="53"/>
      <c r="TOF70" s="53"/>
      <c r="TOS70" s="53"/>
      <c r="TOT70" s="53"/>
      <c r="TOV70" s="53"/>
      <c r="TPI70" s="53"/>
      <c r="TPJ70" s="53"/>
      <c r="TPL70" s="53"/>
      <c r="TPY70" s="53"/>
      <c r="TPZ70" s="53"/>
      <c r="TQB70" s="53"/>
      <c r="TQO70" s="53"/>
      <c r="TQP70" s="53"/>
      <c r="TQR70" s="53"/>
      <c r="TRE70" s="53"/>
      <c r="TRF70" s="53"/>
      <c r="TRH70" s="53"/>
      <c r="TRU70" s="53"/>
      <c r="TRV70" s="53"/>
      <c r="TRX70" s="53"/>
      <c r="TSK70" s="53"/>
      <c r="TSL70" s="53"/>
      <c r="TSN70" s="53"/>
      <c r="TTA70" s="53"/>
      <c r="TTB70" s="53"/>
      <c r="TTD70" s="53"/>
      <c r="TTQ70" s="53"/>
      <c r="TTR70" s="53"/>
      <c r="TTT70" s="53"/>
      <c r="TUG70" s="53"/>
      <c r="TUH70" s="53"/>
      <c r="TUJ70" s="53"/>
      <c r="TUW70" s="53"/>
      <c r="TUX70" s="53"/>
      <c r="TUZ70" s="53"/>
      <c r="TVM70" s="53"/>
      <c r="TVN70" s="53"/>
      <c r="TVP70" s="53"/>
      <c r="TWC70" s="53"/>
      <c r="TWD70" s="53"/>
      <c r="TWF70" s="53"/>
      <c r="TWS70" s="53"/>
      <c r="TWT70" s="53"/>
      <c r="TWV70" s="53"/>
      <c r="TXI70" s="53"/>
      <c r="TXJ70" s="53"/>
      <c r="TXL70" s="53"/>
      <c r="TXY70" s="53"/>
      <c r="TXZ70" s="53"/>
      <c r="TYB70" s="53"/>
      <c r="TYO70" s="53"/>
      <c r="TYP70" s="53"/>
      <c r="TYR70" s="53"/>
      <c r="TZE70" s="53"/>
      <c r="TZF70" s="53"/>
      <c r="TZH70" s="53"/>
      <c r="TZU70" s="53"/>
      <c r="TZV70" s="53"/>
      <c r="TZX70" s="53"/>
      <c r="UAK70" s="53"/>
      <c r="UAL70" s="53"/>
      <c r="UAN70" s="53"/>
      <c r="UBA70" s="53"/>
      <c r="UBB70" s="53"/>
      <c r="UBD70" s="53"/>
      <c r="UBQ70" s="53"/>
      <c r="UBR70" s="53"/>
      <c r="UBT70" s="53"/>
      <c r="UCG70" s="53"/>
      <c r="UCH70" s="53"/>
      <c r="UCJ70" s="53"/>
      <c r="UCW70" s="53"/>
      <c r="UCX70" s="53"/>
      <c r="UCZ70" s="53"/>
      <c r="UDM70" s="53"/>
      <c r="UDN70" s="53"/>
      <c r="UDP70" s="53"/>
      <c r="UEC70" s="53"/>
      <c r="UED70" s="53"/>
      <c r="UEF70" s="53"/>
      <c r="UES70" s="53"/>
      <c r="UET70" s="53"/>
      <c r="UEV70" s="53"/>
      <c r="UFI70" s="53"/>
      <c r="UFJ70" s="53"/>
      <c r="UFL70" s="53"/>
      <c r="UFY70" s="53"/>
      <c r="UFZ70" s="53"/>
      <c r="UGB70" s="53"/>
      <c r="UGO70" s="53"/>
      <c r="UGP70" s="53"/>
      <c r="UGR70" s="53"/>
      <c r="UHE70" s="53"/>
      <c r="UHF70" s="53"/>
      <c r="UHH70" s="53"/>
      <c r="UHU70" s="53"/>
      <c r="UHV70" s="53"/>
      <c r="UHX70" s="53"/>
      <c r="UIK70" s="53"/>
      <c r="UIL70" s="53"/>
      <c r="UIN70" s="53"/>
      <c r="UJA70" s="53"/>
      <c r="UJB70" s="53"/>
      <c r="UJD70" s="53"/>
      <c r="UJQ70" s="53"/>
      <c r="UJR70" s="53"/>
      <c r="UJT70" s="53"/>
      <c r="UKG70" s="53"/>
      <c r="UKH70" s="53"/>
      <c r="UKJ70" s="53"/>
      <c r="UKW70" s="53"/>
      <c r="UKX70" s="53"/>
      <c r="UKZ70" s="53"/>
      <c r="ULM70" s="53"/>
      <c r="ULN70" s="53"/>
      <c r="ULP70" s="53"/>
      <c r="UMC70" s="53"/>
      <c r="UMD70" s="53"/>
      <c r="UMF70" s="53"/>
      <c r="UMS70" s="53"/>
      <c r="UMT70" s="53"/>
      <c r="UMV70" s="53"/>
      <c r="UNI70" s="53"/>
      <c r="UNJ70" s="53"/>
      <c r="UNL70" s="53"/>
      <c r="UNY70" s="53"/>
      <c r="UNZ70" s="53"/>
      <c r="UOB70" s="53"/>
      <c r="UOO70" s="53"/>
      <c r="UOP70" s="53"/>
      <c r="UOR70" s="53"/>
      <c r="UPE70" s="53"/>
      <c r="UPF70" s="53"/>
      <c r="UPH70" s="53"/>
      <c r="UPU70" s="53"/>
      <c r="UPV70" s="53"/>
      <c r="UPX70" s="53"/>
      <c r="UQK70" s="53"/>
      <c r="UQL70" s="53"/>
      <c r="UQN70" s="53"/>
      <c r="URA70" s="53"/>
      <c r="URB70" s="53"/>
      <c r="URD70" s="53"/>
      <c r="URQ70" s="53"/>
      <c r="URR70" s="53"/>
      <c r="URT70" s="53"/>
      <c r="USG70" s="53"/>
      <c r="USH70" s="53"/>
      <c r="USJ70" s="53"/>
      <c r="USW70" s="53"/>
      <c r="USX70" s="53"/>
      <c r="USZ70" s="53"/>
      <c r="UTM70" s="53"/>
      <c r="UTN70" s="53"/>
      <c r="UTP70" s="53"/>
      <c r="UUC70" s="53"/>
      <c r="UUD70" s="53"/>
      <c r="UUF70" s="53"/>
      <c r="UUS70" s="53"/>
      <c r="UUT70" s="53"/>
      <c r="UUV70" s="53"/>
      <c r="UVI70" s="53"/>
      <c r="UVJ70" s="53"/>
      <c r="UVL70" s="53"/>
      <c r="UVY70" s="53"/>
      <c r="UVZ70" s="53"/>
      <c r="UWB70" s="53"/>
      <c r="UWO70" s="53"/>
      <c r="UWP70" s="53"/>
      <c r="UWR70" s="53"/>
      <c r="UXE70" s="53"/>
      <c r="UXF70" s="53"/>
      <c r="UXH70" s="53"/>
      <c r="UXU70" s="53"/>
      <c r="UXV70" s="53"/>
      <c r="UXX70" s="53"/>
      <c r="UYK70" s="53"/>
      <c r="UYL70" s="53"/>
      <c r="UYN70" s="53"/>
      <c r="UZA70" s="53"/>
      <c r="UZB70" s="53"/>
      <c r="UZD70" s="53"/>
      <c r="UZQ70" s="53"/>
      <c r="UZR70" s="53"/>
      <c r="UZT70" s="53"/>
      <c r="VAG70" s="53"/>
      <c r="VAH70" s="53"/>
      <c r="VAJ70" s="53"/>
      <c r="VAW70" s="53"/>
      <c r="VAX70" s="53"/>
      <c r="VAZ70" s="53"/>
      <c r="VBM70" s="53"/>
      <c r="VBN70" s="53"/>
      <c r="VBP70" s="53"/>
      <c r="VCC70" s="53"/>
      <c r="VCD70" s="53"/>
      <c r="VCF70" s="53"/>
      <c r="VCS70" s="53"/>
      <c r="VCT70" s="53"/>
      <c r="VCV70" s="53"/>
      <c r="VDI70" s="53"/>
      <c r="VDJ70" s="53"/>
      <c r="VDL70" s="53"/>
      <c r="VDY70" s="53"/>
      <c r="VDZ70" s="53"/>
      <c r="VEB70" s="53"/>
      <c r="VEO70" s="53"/>
      <c r="VEP70" s="53"/>
      <c r="VER70" s="53"/>
      <c r="VFE70" s="53"/>
      <c r="VFF70" s="53"/>
      <c r="VFH70" s="53"/>
      <c r="VFU70" s="53"/>
      <c r="VFV70" s="53"/>
      <c r="VFX70" s="53"/>
      <c r="VGK70" s="53"/>
      <c r="VGL70" s="53"/>
      <c r="VGN70" s="53"/>
      <c r="VHA70" s="53"/>
      <c r="VHB70" s="53"/>
      <c r="VHD70" s="53"/>
      <c r="VHQ70" s="53"/>
      <c r="VHR70" s="53"/>
      <c r="VHT70" s="53"/>
      <c r="VIG70" s="53"/>
      <c r="VIH70" s="53"/>
      <c r="VIJ70" s="53"/>
      <c r="VIW70" s="53"/>
      <c r="VIX70" s="53"/>
      <c r="VIZ70" s="53"/>
      <c r="VJM70" s="53"/>
      <c r="VJN70" s="53"/>
      <c r="VJP70" s="53"/>
      <c r="VKC70" s="53"/>
      <c r="VKD70" s="53"/>
      <c r="VKF70" s="53"/>
      <c r="VKS70" s="53"/>
      <c r="VKT70" s="53"/>
      <c r="VKV70" s="53"/>
      <c r="VLI70" s="53"/>
      <c r="VLJ70" s="53"/>
      <c r="VLL70" s="53"/>
      <c r="VLY70" s="53"/>
      <c r="VLZ70" s="53"/>
      <c r="VMB70" s="53"/>
      <c r="VMO70" s="53"/>
      <c r="VMP70" s="53"/>
      <c r="VMR70" s="53"/>
      <c r="VNE70" s="53"/>
      <c r="VNF70" s="53"/>
      <c r="VNH70" s="53"/>
      <c r="VNU70" s="53"/>
      <c r="VNV70" s="53"/>
      <c r="VNX70" s="53"/>
      <c r="VOK70" s="53"/>
      <c r="VOL70" s="53"/>
      <c r="VON70" s="53"/>
      <c r="VPA70" s="53"/>
      <c r="VPB70" s="53"/>
      <c r="VPD70" s="53"/>
      <c r="VPQ70" s="53"/>
      <c r="VPR70" s="53"/>
      <c r="VPT70" s="53"/>
      <c r="VQG70" s="53"/>
      <c r="VQH70" s="53"/>
      <c r="VQJ70" s="53"/>
      <c r="VQW70" s="53"/>
      <c r="VQX70" s="53"/>
      <c r="VQZ70" s="53"/>
      <c r="VRM70" s="53"/>
      <c r="VRN70" s="53"/>
      <c r="VRP70" s="53"/>
      <c r="VSC70" s="53"/>
      <c r="VSD70" s="53"/>
      <c r="VSF70" s="53"/>
      <c r="VSS70" s="53"/>
      <c r="VST70" s="53"/>
      <c r="VSV70" s="53"/>
      <c r="VTI70" s="53"/>
      <c r="VTJ70" s="53"/>
      <c r="VTL70" s="53"/>
      <c r="VTY70" s="53"/>
      <c r="VTZ70" s="53"/>
      <c r="VUB70" s="53"/>
      <c r="VUO70" s="53"/>
      <c r="VUP70" s="53"/>
      <c r="VUR70" s="53"/>
      <c r="VVE70" s="53"/>
      <c r="VVF70" s="53"/>
      <c r="VVH70" s="53"/>
      <c r="VVU70" s="53"/>
      <c r="VVV70" s="53"/>
      <c r="VVX70" s="53"/>
      <c r="VWK70" s="53"/>
      <c r="VWL70" s="53"/>
      <c r="VWN70" s="53"/>
      <c r="VXA70" s="53"/>
      <c r="VXB70" s="53"/>
      <c r="VXD70" s="53"/>
      <c r="VXQ70" s="53"/>
      <c r="VXR70" s="53"/>
      <c r="VXT70" s="53"/>
      <c r="VYG70" s="53"/>
      <c r="VYH70" s="53"/>
      <c r="VYJ70" s="53"/>
      <c r="VYW70" s="53"/>
      <c r="VYX70" s="53"/>
      <c r="VYZ70" s="53"/>
      <c r="VZM70" s="53"/>
      <c r="VZN70" s="53"/>
      <c r="VZP70" s="53"/>
      <c r="WAC70" s="53"/>
      <c r="WAD70" s="53"/>
      <c r="WAF70" s="53"/>
      <c r="WAS70" s="53"/>
      <c r="WAT70" s="53"/>
      <c r="WAV70" s="53"/>
      <c r="WBI70" s="53"/>
      <c r="WBJ70" s="53"/>
      <c r="WBL70" s="53"/>
      <c r="WBY70" s="53"/>
      <c r="WBZ70" s="53"/>
      <c r="WCB70" s="53"/>
      <c r="WCO70" s="53"/>
      <c r="WCP70" s="53"/>
      <c r="WCR70" s="53"/>
      <c r="WDE70" s="53"/>
      <c r="WDF70" s="53"/>
      <c r="WDH70" s="53"/>
      <c r="WDU70" s="53"/>
      <c r="WDV70" s="53"/>
      <c r="WDX70" s="53"/>
      <c r="WEK70" s="53"/>
      <c r="WEL70" s="53"/>
      <c r="WEN70" s="53"/>
      <c r="WFA70" s="53"/>
      <c r="WFB70" s="53"/>
      <c r="WFD70" s="53"/>
      <c r="WFQ70" s="53"/>
      <c r="WFR70" s="53"/>
      <c r="WFT70" s="53"/>
      <c r="WGG70" s="53"/>
      <c r="WGH70" s="53"/>
      <c r="WGJ70" s="53"/>
      <c r="WGW70" s="53"/>
      <c r="WGX70" s="53"/>
      <c r="WGZ70" s="53"/>
      <c r="WHM70" s="53"/>
      <c r="WHN70" s="53"/>
      <c r="WHP70" s="53"/>
      <c r="WIC70" s="53"/>
      <c r="WID70" s="53"/>
      <c r="WIF70" s="53"/>
      <c r="WIS70" s="53"/>
      <c r="WIT70" s="53"/>
      <c r="WIV70" s="53"/>
      <c r="WJI70" s="53"/>
      <c r="WJJ70" s="53"/>
      <c r="WJL70" s="53"/>
      <c r="WJY70" s="53"/>
      <c r="WJZ70" s="53"/>
      <c r="WKB70" s="53"/>
      <c r="WKO70" s="53"/>
      <c r="WKP70" s="53"/>
      <c r="WKR70" s="53"/>
      <c r="WLE70" s="53"/>
      <c r="WLF70" s="53"/>
      <c r="WLH70" s="53"/>
      <c r="WLU70" s="53"/>
      <c r="WLV70" s="53"/>
      <c r="WLX70" s="53"/>
      <c r="WMK70" s="53"/>
      <c r="WML70" s="53"/>
      <c r="WMN70" s="53"/>
      <c r="WNA70" s="53"/>
      <c r="WNB70" s="53"/>
      <c r="WND70" s="53"/>
      <c r="WNQ70" s="53"/>
      <c r="WNR70" s="53"/>
      <c r="WNT70" s="53"/>
      <c r="WOG70" s="53"/>
      <c r="WOH70" s="53"/>
      <c r="WOJ70" s="53"/>
      <c r="WOW70" s="53"/>
      <c r="WOX70" s="53"/>
      <c r="WOZ70" s="53"/>
      <c r="WPM70" s="53"/>
      <c r="WPN70" s="53"/>
      <c r="WPP70" s="53"/>
      <c r="WQC70" s="53"/>
      <c r="WQD70" s="53"/>
      <c r="WQF70" s="53"/>
      <c r="WQS70" s="53"/>
      <c r="WQT70" s="53"/>
      <c r="WQV70" s="53"/>
      <c r="WRI70" s="53"/>
      <c r="WRJ70" s="53"/>
      <c r="WRL70" s="53"/>
      <c r="WRY70" s="53"/>
      <c r="WRZ70" s="53"/>
      <c r="WSB70" s="53"/>
      <c r="WSO70" s="53"/>
      <c r="WSP70" s="53"/>
      <c r="WSR70" s="53"/>
      <c r="WTE70" s="53"/>
      <c r="WTF70" s="53"/>
      <c r="WTH70" s="53"/>
      <c r="WTU70" s="53"/>
      <c r="WTV70" s="53"/>
      <c r="WTX70" s="53"/>
      <c r="WUK70" s="53"/>
      <c r="WUL70" s="53"/>
      <c r="WUN70" s="53"/>
      <c r="WVA70" s="53"/>
      <c r="WVB70" s="53"/>
      <c r="WVD70" s="53"/>
      <c r="WVQ70" s="53"/>
      <c r="WVR70" s="53"/>
      <c r="WVT70" s="53"/>
      <c r="WWG70" s="53"/>
      <c r="WWH70" s="53"/>
      <c r="WWJ70" s="53"/>
      <c r="WWW70" s="53"/>
      <c r="WWX70" s="53"/>
      <c r="WWZ70" s="53"/>
      <c r="WXM70" s="53"/>
      <c r="WXN70" s="53"/>
      <c r="WXP70" s="53"/>
      <c r="WYC70" s="53"/>
      <c r="WYD70" s="53"/>
      <c r="WYF70" s="53"/>
      <c r="WYS70" s="53"/>
      <c r="WYT70" s="53"/>
      <c r="WYV70" s="53"/>
      <c r="WZI70" s="53"/>
      <c r="WZJ70" s="53"/>
      <c r="WZL70" s="53"/>
      <c r="WZY70" s="53"/>
      <c r="WZZ70" s="53"/>
      <c r="XAB70" s="53"/>
      <c r="XAO70" s="53"/>
      <c r="XAP70" s="53"/>
      <c r="XAR70" s="53"/>
      <c r="XBE70" s="53"/>
      <c r="XBF70" s="53"/>
      <c r="XBH70" s="53"/>
      <c r="XBU70" s="53"/>
      <c r="XBV70" s="53"/>
      <c r="XBX70" s="53"/>
      <c r="XCK70" s="53"/>
      <c r="XCL70" s="53"/>
      <c r="XCN70" s="53"/>
      <c r="XDA70" s="53"/>
      <c r="XDB70" s="53"/>
      <c r="XDD70" s="53"/>
      <c r="XDQ70" s="53"/>
      <c r="XDR70" s="53"/>
      <c r="XDT70" s="53"/>
      <c r="XEG70" s="53"/>
      <c r="XEH70" s="53"/>
      <c r="XEJ70" s="53"/>
    </row>
    <row r="71" spans="41:1020 1033:2044 2057:3068 3081:4092 4105:5116 5129:6140 6153:7164 7177:8188 8201:9212 9225:10236 10249:11260 11273:12284 12297:13308 13321:14332 14345:15356 15369:16364" x14ac:dyDescent="0.2">
      <c r="AO71" s="53"/>
      <c r="AP71" s="53"/>
      <c r="AR71" s="53"/>
      <c r="BE71" s="53"/>
      <c r="BF71" s="53"/>
      <c r="BH71" s="53"/>
      <c r="BU71" s="53"/>
      <c r="BV71" s="53"/>
      <c r="BX71" s="53"/>
      <c r="CK71" s="53"/>
      <c r="CL71" s="53"/>
      <c r="CN71" s="53"/>
      <c r="DA71" s="53"/>
      <c r="DB71" s="53"/>
      <c r="DD71" s="53"/>
      <c r="DQ71" s="53"/>
      <c r="DR71" s="53"/>
      <c r="DT71" s="53"/>
      <c r="EG71" s="53"/>
      <c r="EH71" s="53"/>
      <c r="EJ71" s="53"/>
      <c r="EW71" s="53"/>
      <c r="EX71" s="53"/>
      <c r="EZ71" s="53"/>
      <c r="FM71" s="53"/>
      <c r="FN71" s="53"/>
      <c r="FP71" s="53"/>
      <c r="GC71" s="53"/>
      <c r="GD71" s="53"/>
      <c r="GF71" s="53"/>
      <c r="GS71" s="53"/>
      <c r="GT71" s="53"/>
      <c r="GV71" s="53"/>
      <c r="HI71" s="53"/>
      <c r="HJ71" s="53"/>
      <c r="HL71" s="53"/>
      <c r="HY71" s="53"/>
      <c r="HZ71" s="53"/>
      <c r="IB71" s="53"/>
      <c r="IO71" s="53"/>
      <c r="IP71" s="53"/>
      <c r="IR71" s="53"/>
      <c r="JE71" s="53"/>
      <c r="JF71" s="53"/>
      <c r="JH71" s="53"/>
      <c r="JU71" s="53"/>
      <c r="JV71" s="53"/>
      <c r="JX71" s="53"/>
      <c r="KK71" s="53"/>
      <c r="KL71" s="53"/>
      <c r="KN71" s="53"/>
      <c r="LA71" s="53"/>
      <c r="LB71" s="53"/>
      <c r="LD71" s="53"/>
      <c r="LQ71" s="53"/>
      <c r="LR71" s="53"/>
      <c r="LT71" s="53"/>
      <c r="MG71" s="53"/>
      <c r="MH71" s="53"/>
      <c r="MJ71" s="53"/>
      <c r="MW71" s="53"/>
      <c r="MX71" s="53"/>
      <c r="MZ71" s="53"/>
      <c r="NM71" s="53"/>
      <c r="NN71" s="53"/>
      <c r="NP71" s="53"/>
      <c r="OC71" s="53"/>
      <c r="OD71" s="53"/>
      <c r="OF71" s="53"/>
      <c r="OS71" s="53"/>
      <c r="OT71" s="53"/>
      <c r="OV71" s="53"/>
      <c r="PI71" s="53"/>
      <c r="PJ71" s="53"/>
      <c r="PL71" s="53"/>
      <c r="PY71" s="53"/>
      <c r="PZ71" s="53"/>
      <c r="QB71" s="53"/>
      <c r="QO71" s="53"/>
      <c r="QP71" s="53"/>
      <c r="QR71" s="53"/>
      <c r="RE71" s="53"/>
      <c r="RF71" s="53"/>
      <c r="RH71" s="53"/>
      <c r="RU71" s="53"/>
      <c r="RV71" s="53"/>
      <c r="RX71" s="53"/>
      <c r="SK71" s="53"/>
      <c r="SL71" s="53"/>
      <c r="SN71" s="53"/>
      <c r="TA71" s="53"/>
      <c r="TB71" s="53"/>
      <c r="TD71" s="53"/>
      <c r="TQ71" s="53"/>
      <c r="TR71" s="53"/>
      <c r="TT71" s="53"/>
      <c r="UG71" s="53"/>
      <c r="UH71" s="53"/>
      <c r="UJ71" s="53"/>
      <c r="UW71" s="53"/>
      <c r="UX71" s="53"/>
      <c r="UZ71" s="53"/>
      <c r="VM71" s="53"/>
      <c r="VN71" s="53"/>
      <c r="VP71" s="53"/>
      <c r="WC71" s="53"/>
      <c r="WD71" s="53"/>
      <c r="WF71" s="53"/>
      <c r="WS71" s="53"/>
      <c r="WT71" s="53"/>
      <c r="WV71" s="53"/>
      <c r="XI71" s="53"/>
      <c r="XJ71" s="53"/>
      <c r="XL71" s="53"/>
      <c r="XY71" s="53"/>
      <c r="XZ71" s="53"/>
      <c r="YB71" s="53"/>
      <c r="YO71" s="53"/>
      <c r="YP71" s="53"/>
      <c r="YR71" s="53"/>
      <c r="ZE71" s="53"/>
      <c r="ZF71" s="53"/>
      <c r="ZH71" s="53"/>
      <c r="ZU71" s="53"/>
      <c r="ZV71" s="53"/>
      <c r="ZX71" s="53"/>
      <c r="AAK71" s="53"/>
      <c r="AAL71" s="53"/>
      <c r="AAN71" s="53"/>
      <c r="ABA71" s="53"/>
      <c r="ABB71" s="53"/>
      <c r="ABD71" s="53"/>
      <c r="ABQ71" s="53"/>
      <c r="ABR71" s="53"/>
      <c r="ABT71" s="53"/>
      <c r="ACG71" s="53"/>
      <c r="ACH71" s="53"/>
      <c r="ACJ71" s="53"/>
      <c r="ACW71" s="53"/>
      <c r="ACX71" s="53"/>
      <c r="ACZ71" s="53"/>
      <c r="ADM71" s="53"/>
      <c r="ADN71" s="53"/>
      <c r="ADP71" s="53"/>
      <c r="AEC71" s="53"/>
      <c r="AED71" s="53"/>
      <c r="AEF71" s="53"/>
      <c r="AES71" s="53"/>
      <c r="AET71" s="53"/>
      <c r="AEV71" s="53"/>
      <c r="AFI71" s="53"/>
      <c r="AFJ71" s="53"/>
      <c r="AFL71" s="53"/>
      <c r="AFY71" s="53"/>
      <c r="AFZ71" s="53"/>
      <c r="AGB71" s="53"/>
      <c r="AGO71" s="53"/>
      <c r="AGP71" s="53"/>
      <c r="AGR71" s="53"/>
      <c r="AHE71" s="53"/>
      <c r="AHF71" s="53"/>
      <c r="AHH71" s="53"/>
      <c r="AHU71" s="53"/>
      <c r="AHV71" s="53"/>
      <c r="AHX71" s="53"/>
      <c r="AIK71" s="53"/>
      <c r="AIL71" s="53"/>
      <c r="AIN71" s="53"/>
      <c r="AJA71" s="53"/>
      <c r="AJB71" s="53"/>
      <c r="AJD71" s="53"/>
      <c r="AJQ71" s="53"/>
      <c r="AJR71" s="53"/>
      <c r="AJT71" s="53"/>
      <c r="AKG71" s="53"/>
      <c r="AKH71" s="53"/>
      <c r="AKJ71" s="53"/>
      <c r="AKW71" s="53"/>
      <c r="AKX71" s="53"/>
      <c r="AKZ71" s="53"/>
      <c r="ALM71" s="53"/>
      <c r="ALN71" s="53"/>
      <c r="ALP71" s="53"/>
      <c r="AMC71" s="53"/>
      <c r="AMD71" s="53"/>
      <c r="AMF71" s="53"/>
      <c r="AMS71" s="53"/>
      <c r="AMT71" s="53"/>
      <c r="AMV71" s="53"/>
      <c r="ANI71" s="53"/>
      <c r="ANJ71" s="53"/>
      <c r="ANL71" s="53"/>
      <c r="ANY71" s="53"/>
      <c r="ANZ71" s="53"/>
      <c r="AOB71" s="53"/>
      <c r="AOO71" s="53"/>
      <c r="AOP71" s="53"/>
      <c r="AOR71" s="53"/>
      <c r="APE71" s="53"/>
      <c r="APF71" s="53"/>
      <c r="APH71" s="53"/>
      <c r="APU71" s="53"/>
      <c r="APV71" s="53"/>
      <c r="APX71" s="53"/>
      <c r="AQK71" s="53"/>
      <c r="AQL71" s="53"/>
      <c r="AQN71" s="53"/>
      <c r="ARA71" s="53"/>
      <c r="ARB71" s="53"/>
      <c r="ARD71" s="53"/>
      <c r="ARQ71" s="53"/>
      <c r="ARR71" s="53"/>
      <c r="ART71" s="53"/>
      <c r="ASG71" s="53"/>
      <c r="ASH71" s="53"/>
      <c r="ASJ71" s="53"/>
      <c r="ASW71" s="53"/>
      <c r="ASX71" s="53"/>
      <c r="ASZ71" s="53"/>
      <c r="ATM71" s="53"/>
      <c r="ATN71" s="53"/>
      <c r="ATP71" s="53"/>
      <c r="AUC71" s="53"/>
      <c r="AUD71" s="53"/>
      <c r="AUF71" s="53"/>
      <c r="AUS71" s="53"/>
      <c r="AUT71" s="53"/>
      <c r="AUV71" s="53"/>
      <c r="AVI71" s="53"/>
      <c r="AVJ71" s="53"/>
      <c r="AVL71" s="53"/>
      <c r="AVY71" s="53"/>
      <c r="AVZ71" s="53"/>
      <c r="AWB71" s="53"/>
      <c r="AWO71" s="53"/>
      <c r="AWP71" s="53"/>
      <c r="AWR71" s="53"/>
      <c r="AXE71" s="53"/>
      <c r="AXF71" s="53"/>
      <c r="AXH71" s="53"/>
      <c r="AXU71" s="53"/>
      <c r="AXV71" s="53"/>
      <c r="AXX71" s="53"/>
      <c r="AYK71" s="53"/>
      <c r="AYL71" s="53"/>
      <c r="AYN71" s="53"/>
      <c r="AZA71" s="53"/>
      <c r="AZB71" s="53"/>
      <c r="AZD71" s="53"/>
      <c r="AZQ71" s="53"/>
      <c r="AZR71" s="53"/>
      <c r="AZT71" s="53"/>
      <c r="BAG71" s="53"/>
      <c r="BAH71" s="53"/>
      <c r="BAJ71" s="53"/>
      <c r="BAW71" s="53"/>
      <c r="BAX71" s="53"/>
      <c r="BAZ71" s="53"/>
      <c r="BBM71" s="53"/>
      <c r="BBN71" s="53"/>
      <c r="BBP71" s="53"/>
      <c r="BCC71" s="53"/>
      <c r="BCD71" s="53"/>
      <c r="BCF71" s="53"/>
      <c r="BCS71" s="53"/>
      <c r="BCT71" s="53"/>
      <c r="BCV71" s="53"/>
      <c r="BDI71" s="53"/>
      <c r="BDJ71" s="53"/>
      <c r="BDL71" s="53"/>
      <c r="BDY71" s="53"/>
      <c r="BDZ71" s="53"/>
      <c r="BEB71" s="53"/>
      <c r="BEO71" s="53"/>
      <c r="BEP71" s="53"/>
      <c r="BER71" s="53"/>
      <c r="BFE71" s="53"/>
      <c r="BFF71" s="53"/>
      <c r="BFH71" s="53"/>
      <c r="BFU71" s="53"/>
      <c r="BFV71" s="53"/>
      <c r="BFX71" s="53"/>
      <c r="BGK71" s="53"/>
      <c r="BGL71" s="53"/>
      <c r="BGN71" s="53"/>
      <c r="BHA71" s="53"/>
      <c r="BHB71" s="53"/>
      <c r="BHD71" s="53"/>
      <c r="BHQ71" s="53"/>
      <c r="BHR71" s="53"/>
      <c r="BHT71" s="53"/>
      <c r="BIG71" s="53"/>
      <c r="BIH71" s="53"/>
      <c r="BIJ71" s="53"/>
      <c r="BIW71" s="53"/>
      <c r="BIX71" s="53"/>
      <c r="BIZ71" s="53"/>
      <c r="BJM71" s="53"/>
      <c r="BJN71" s="53"/>
      <c r="BJP71" s="53"/>
      <c r="BKC71" s="53"/>
      <c r="BKD71" s="53"/>
      <c r="BKF71" s="53"/>
      <c r="BKS71" s="53"/>
      <c r="BKT71" s="53"/>
      <c r="BKV71" s="53"/>
      <c r="BLI71" s="53"/>
      <c r="BLJ71" s="53"/>
      <c r="BLL71" s="53"/>
      <c r="BLY71" s="53"/>
      <c r="BLZ71" s="53"/>
      <c r="BMB71" s="53"/>
      <c r="BMO71" s="53"/>
      <c r="BMP71" s="53"/>
      <c r="BMR71" s="53"/>
      <c r="BNE71" s="53"/>
      <c r="BNF71" s="53"/>
      <c r="BNH71" s="53"/>
      <c r="BNU71" s="53"/>
      <c r="BNV71" s="53"/>
      <c r="BNX71" s="53"/>
      <c r="BOK71" s="53"/>
      <c r="BOL71" s="53"/>
      <c r="BON71" s="53"/>
      <c r="BPA71" s="53"/>
      <c r="BPB71" s="53"/>
      <c r="BPD71" s="53"/>
      <c r="BPQ71" s="53"/>
      <c r="BPR71" s="53"/>
      <c r="BPT71" s="53"/>
      <c r="BQG71" s="53"/>
      <c r="BQH71" s="53"/>
      <c r="BQJ71" s="53"/>
      <c r="BQW71" s="53"/>
      <c r="BQX71" s="53"/>
      <c r="BQZ71" s="53"/>
      <c r="BRM71" s="53"/>
      <c r="BRN71" s="53"/>
      <c r="BRP71" s="53"/>
      <c r="BSC71" s="53"/>
      <c r="BSD71" s="53"/>
      <c r="BSF71" s="53"/>
      <c r="BSS71" s="53"/>
      <c r="BST71" s="53"/>
      <c r="BSV71" s="53"/>
      <c r="BTI71" s="53"/>
      <c r="BTJ71" s="53"/>
      <c r="BTL71" s="53"/>
      <c r="BTY71" s="53"/>
      <c r="BTZ71" s="53"/>
      <c r="BUB71" s="53"/>
      <c r="BUO71" s="53"/>
      <c r="BUP71" s="53"/>
      <c r="BUR71" s="53"/>
      <c r="BVE71" s="53"/>
      <c r="BVF71" s="53"/>
      <c r="BVH71" s="53"/>
      <c r="BVU71" s="53"/>
      <c r="BVV71" s="53"/>
      <c r="BVX71" s="53"/>
      <c r="BWK71" s="53"/>
      <c r="BWL71" s="53"/>
      <c r="BWN71" s="53"/>
      <c r="BXA71" s="53"/>
      <c r="BXB71" s="53"/>
      <c r="BXD71" s="53"/>
      <c r="BXQ71" s="53"/>
      <c r="BXR71" s="53"/>
      <c r="BXT71" s="53"/>
      <c r="BYG71" s="53"/>
      <c r="BYH71" s="53"/>
      <c r="BYJ71" s="53"/>
      <c r="BYW71" s="53"/>
      <c r="BYX71" s="53"/>
      <c r="BYZ71" s="53"/>
      <c r="BZM71" s="53"/>
      <c r="BZN71" s="53"/>
      <c r="BZP71" s="53"/>
      <c r="CAC71" s="53"/>
      <c r="CAD71" s="53"/>
      <c r="CAF71" s="53"/>
      <c r="CAS71" s="53"/>
      <c r="CAT71" s="53"/>
      <c r="CAV71" s="53"/>
      <c r="CBI71" s="53"/>
      <c r="CBJ71" s="53"/>
      <c r="CBL71" s="53"/>
      <c r="CBY71" s="53"/>
      <c r="CBZ71" s="53"/>
      <c r="CCB71" s="53"/>
      <c r="CCO71" s="53"/>
      <c r="CCP71" s="53"/>
      <c r="CCR71" s="53"/>
      <c r="CDE71" s="53"/>
      <c r="CDF71" s="53"/>
      <c r="CDH71" s="53"/>
      <c r="CDU71" s="53"/>
      <c r="CDV71" s="53"/>
      <c r="CDX71" s="53"/>
      <c r="CEK71" s="53"/>
      <c r="CEL71" s="53"/>
      <c r="CEN71" s="53"/>
      <c r="CFA71" s="53"/>
      <c r="CFB71" s="53"/>
      <c r="CFD71" s="53"/>
      <c r="CFQ71" s="53"/>
      <c r="CFR71" s="53"/>
      <c r="CFT71" s="53"/>
      <c r="CGG71" s="53"/>
      <c r="CGH71" s="53"/>
      <c r="CGJ71" s="53"/>
      <c r="CGW71" s="53"/>
      <c r="CGX71" s="53"/>
      <c r="CGZ71" s="53"/>
      <c r="CHM71" s="53"/>
      <c r="CHN71" s="53"/>
      <c r="CHP71" s="53"/>
      <c r="CIC71" s="53"/>
      <c r="CID71" s="53"/>
      <c r="CIF71" s="53"/>
      <c r="CIS71" s="53"/>
      <c r="CIT71" s="53"/>
      <c r="CIV71" s="53"/>
      <c r="CJI71" s="53"/>
      <c r="CJJ71" s="53"/>
      <c r="CJL71" s="53"/>
      <c r="CJY71" s="53"/>
      <c r="CJZ71" s="53"/>
      <c r="CKB71" s="53"/>
      <c r="CKO71" s="53"/>
      <c r="CKP71" s="53"/>
      <c r="CKR71" s="53"/>
      <c r="CLE71" s="53"/>
      <c r="CLF71" s="53"/>
      <c r="CLH71" s="53"/>
      <c r="CLU71" s="53"/>
      <c r="CLV71" s="53"/>
      <c r="CLX71" s="53"/>
      <c r="CMK71" s="53"/>
      <c r="CML71" s="53"/>
      <c r="CMN71" s="53"/>
      <c r="CNA71" s="53"/>
      <c r="CNB71" s="53"/>
      <c r="CND71" s="53"/>
      <c r="CNQ71" s="53"/>
      <c r="CNR71" s="53"/>
      <c r="CNT71" s="53"/>
      <c r="COG71" s="53"/>
      <c r="COH71" s="53"/>
      <c r="COJ71" s="53"/>
      <c r="COW71" s="53"/>
      <c r="COX71" s="53"/>
      <c r="COZ71" s="53"/>
      <c r="CPM71" s="53"/>
      <c r="CPN71" s="53"/>
      <c r="CPP71" s="53"/>
      <c r="CQC71" s="53"/>
      <c r="CQD71" s="53"/>
      <c r="CQF71" s="53"/>
      <c r="CQS71" s="53"/>
      <c r="CQT71" s="53"/>
      <c r="CQV71" s="53"/>
      <c r="CRI71" s="53"/>
      <c r="CRJ71" s="53"/>
      <c r="CRL71" s="53"/>
      <c r="CRY71" s="53"/>
      <c r="CRZ71" s="53"/>
      <c r="CSB71" s="53"/>
      <c r="CSO71" s="53"/>
      <c r="CSP71" s="53"/>
      <c r="CSR71" s="53"/>
      <c r="CTE71" s="53"/>
      <c r="CTF71" s="53"/>
      <c r="CTH71" s="53"/>
      <c r="CTU71" s="53"/>
      <c r="CTV71" s="53"/>
      <c r="CTX71" s="53"/>
      <c r="CUK71" s="53"/>
      <c r="CUL71" s="53"/>
      <c r="CUN71" s="53"/>
      <c r="CVA71" s="53"/>
      <c r="CVB71" s="53"/>
      <c r="CVD71" s="53"/>
      <c r="CVQ71" s="53"/>
      <c r="CVR71" s="53"/>
      <c r="CVT71" s="53"/>
      <c r="CWG71" s="53"/>
      <c r="CWH71" s="53"/>
      <c r="CWJ71" s="53"/>
      <c r="CWW71" s="53"/>
      <c r="CWX71" s="53"/>
      <c r="CWZ71" s="53"/>
      <c r="CXM71" s="53"/>
      <c r="CXN71" s="53"/>
      <c r="CXP71" s="53"/>
      <c r="CYC71" s="53"/>
      <c r="CYD71" s="53"/>
      <c r="CYF71" s="53"/>
      <c r="CYS71" s="53"/>
      <c r="CYT71" s="53"/>
      <c r="CYV71" s="53"/>
      <c r="CZI71" s="53"/>
      <c r="CZJ71" s="53"/>
      <c r="CZL71" s="53"/>
      <c r="CZY71" s="53"/>
      <c r="CZZ71" s="53"/>
      <c r="DAB71" s="53"/>
      <c r="DAO71" s="53"/>
      <c r="DAP71" s="53"/>
      <c r="DAR71" s="53"/>
      <c r="DBE71" s="53"/>
      <c r="DBF71" s="53"/>
      <c r="DBH71" s="53"/>
      <c r="DBU71" s="53"/>
      <c r="DBV71" s="53"/>
      <c r="DBX71" s="53"/>
      <c r="DCK71" s="53"/>
      <c r="DCL71" s="53"/>
      <c r="DCN71" s="53"/>
      <c r="DDA71" s="53"/>
      <c r="DDB71" s="53"/>
      <c r="DDD71" s="53"/>
      <c r="DDQ71" s="53"/>
      <c r="DDR71" s="53"/>
      <c r="DDT71" s="53"/>
      <c r="DEG71" s="53"/>
      <c r="DEH71" s="53"/>
      <c r="DEJ71" s="53"/>
      <c r="DEW71" s="53"/>
      <c r="DEX71" s="53"/>
      <c r="DEZ71" s="53"/>
      <c r="DFM71" s="53"/>
      <c r="DFN71" s="53"/>
      <c r="DFP71" s="53"/>
      <c r="DGC71" s="53"/>
      <c r="DGD71" s="53"/>
      <c r="DGF71" s="53"/>
      <c r="DGS71" s="53"/>
      <c r="DGT71" s="53"/>
      <c r="DGV71" s="53"/>
      <c r="DHI71" s="53"/>
      <c r="DHJ71" s="53"/>
      <c r="DHL71" s="53"/>
      <c r="DHY71" s="53"/>
      <c r="DHZ71" s="53"/>
      <c r="DIB71" s="53"/>
      <c r="DIO71" s="53"/>
      <c r="DIP71" s="53"/>
      <c r="DIR71" s="53"/>
      <c r="DJE71" s="53"/>
      <c r="DJF71" s="53"/>
      <c r="DJH71" s="53"/>
      <c r="DJU71" s="53"/>
      <c r="DJV71" s="53"/>
      <c r="DJX71" s="53"/>
      <c r="DKK71" s="53"/>
      <c r="DKL71" s="53"/>
      <c r="DKN71" s="53"/>
      <c r="DLA71" s="53"/>
      <c r="DLB71" s="53"/>
      <c r="DLD71" s="53"/>
      <c r="DLQ71" s="53"/>
      <c r="DLR71" s="53"/>
      <c r="DLT71" s="53"/>
      <c r="DMG71" s="53"/>
      <c r="DMH71" s="53"/>
      <c r="DMJ71" s="53"/>
      <c r="DMW71" s="53"/>
      <c r="DMX71" s="53"/>
      <c r="DMZ71" s="53"/>
      <c r="DNM71" s="53"/>
      <c r="DNN71" s="53"/>
      <c r="DNP71" s="53"/>
      <c r="DOC71" s="53"/>
      <c r="DOD71" s="53"/>
      <c r="DOF71" s="53"/>
      <c r="DOS71" s="53"/>
      <c r="DOT71" s="53"/>
      <c r="DOV71" s="53"/>
      <c r="DPI71" s="53"/>
      <c r="DPJ71" s="53"/>
      <c r="DPL71" s="53"/>
      <c r="DPY71" s="53"/>
      <c r="DPZ71" s="53"/>
      <c r="DQB71" s="53"/>
      <c r="DQO71" s="53"/>
      <c r="DQP71" s="53"/>
      <c r="DQR71" s="53"/>
      <c r="DRE71" s="53"/>
      <c r="DRF71" s="53"/>
      <c r="DRH71" s="53"/>
      <c r="DRU71" s="53"/>
      <c r="DRV71" s="53"/>
      <c r="DRX71" s="53"/>
      <c r="DSK71" s="53"/>
      <c r="DSL71" s="53"/>
      <c r="DSN71" s="53"/>
      <c r="DTA71" s="53"/>
      <c r="DTB71" s="53"/>
      <c r="DTD71" s="53"/>
      <c r="DTQ71" s="53"/>
      <c r="DTR71" s="53"/>
      <c r="DTT71" s="53"/>
      <c r="DUG71" s="53"/>
      <c r="DUH71" s="53"/>
      <c r="DUJ71" s="53"/>
      <c r="DUW71" s="53"/>
      <c r="DUX71" s="53"/>
      <c r="DUZ71" s="53"/>
      <c r="DVM71" s="53"/>
      <c r="DVN71" s="53"/>
      <c r="DVP71" s="53"/>
      <c r="DWC71" s="53"/>
      <c r="DWD71" s="53"/>
      <c r="DWF71" s="53"/>
      <c r="DWS71" s="53"/>
      <c r="DWT71" s="53"/>
      <c r="DWV71" s="53"/>
      <c r="DXI71" s="53"/>
      <c r="DXJ71" s="53"/>
      <c r="DXL71" s="53"/>
      <c r="DXY71" s="53"/>
      <c r="DXZ71" s="53"/>
      <c r="DYB71" s="53"/>
      <c r="DYO71" s="53"/>
      <c r="DYP71" s="53"/>
      <c r="DYR71" s="53"/>
      <c r="DZE71" s="53"/>
      <c r="DZF71" s="53"/>
      <c r="DZH71" s="53"/>
      <c r="DZU71" s="53"/>
      <c r="DZV71" s="53"/>
      <c r="DZX71" s="53"/>
      <c r="EAK71" s="53"/>
      <c r="EAL71" s="53"/>
      <c r="EAN71" s="53"/>
      <c r="EBA71" s="53"/>
      <c r="EBB71" s="53"/>
      <c r="EBD71" s="53"/>
      <c r="EBQ71" s="53"/>
      <c r="EBR71" s="53"/>
      <c r="EBT71" s="53"/>
      <c r="ECG71" s="53"/>
      <c r="ECH71" s="53"/>
      <c r="ECJ71" s="53"/>
      <c r="ECW71" s="53"/>
      <c r="ECX71" s="53"/>
      <c r="ECZ71" s="53"/>
      <c r="EDM71" s="53"/>
      <c r="EDN71" s="53"/>
      <c r="EDP71" s="53"/>
      <c r="EEC71" s="53"/>
      <c r="EED71" s="53"/>
      <c r="EEF71" s="53"/>
      <c r="EES71" s="53"/>
      <c r="EET71" s="53"/>
      <c r="EEV71" s="53"/>
      <c r="EFI71" s="53"/>
      <c r="EFJ71" s="53"/>
      <c r="EFL71" s="53"/>
      <c r="EFY71" s="53"/>
      <c r="EFZ71" s="53"/>
      <c r="EGB71" s="53"/>
      <c r="EGO71" s="53"/>
      <c r="EGP71" s="53"/>
      <c r="EGR71" s="53"/>
      <c r="EHE71" s="53"/>
      <c r="EHF71" s="53"/>
      <c r="EHH71" s="53"/>
      <c r="EHU71" s="53"/>
      <c r="EHV71" s="53"/>
      <c r="EHX71" s="53"/>
      <c r="EIK71" s="53"/>
      <c r="EIL71" s="53"/>
      <c r="EIN71" s="53"/>
      <c r="EJA71" s="53"/>
      <c r="EJB71" s="53"/>
      <c r="EJD71" s="53"/>
      <c r="EJQ71" s="53"/>
      <c r="EJR71" s="53"/>
      <c r="EJT71" s="53"/>
      <c r="EKG71" s="53"/>
      <c r="EKH71" s="53"/>
      <c r="EKJ71" s="53"/>
      <c r="EKW71" s="53"/>
      <c r="EKX71" s="53"/>
      <c r="EKZ71" s="53"/>
      <c r="ELM71" s="53"/>
      <c r="ELN71" s="53"/>
      <c r="ELP71" s="53"/>
      <c r="EMC71" s="53"/>
      <c r="EMD71" s="53"/>
      <c r="EMF71" s="53"/>
      <c r="EMS71" s="53"/>
      <c r="EMT71" s="53"/>
      <c r="EMV71" s="53"/>
      <c r="ENI71" s="53"/>
      <c r="ENJ71" s="53"/>
      <c r="ENL71" s="53"/>
      <c r="ENY71" s="53"/>
      <c r="ENZ71" s="53"/>
      <c r="EOB71" s="53"/>
      <c r="EOO71" s="53"/>
      <c r="EOP71" s="53"/>
      <c r="EOR71" s="53"/>
      <c r="EPE71" s="53"/>
      <c r="EPF71" s="53"/>
      <c r="EPH71" s="53"/>
      <c r="EPU71" s="53"/>
      <c r="EPV71" s="53"/>
      <c r="EPX71" s="53"/>
      <c r="EQK71" s="53"/>
      <c r="EQL71" s="53"/>
      <c r="EQN71" s="53"/>
      <c r="ERA71" s="53"/>
      <c r="ERB71" s="53"/>
      <c r="ERD71" s="53"/>
      <c r="ERQ71" s="53"/>
      <c r="ERR71" s="53"/>
      <c r="ERT71" s="53"/>
      <c r="ESG71" s="53"/>
      <c r="ESH71" s="53"/>
      <c r="ESJ71" s="53"/>
      <c r="ESW71" s="53"/>
      <c r="ESX71" s="53"/>
      <c r="ESZ71" s="53"/>
      <c r="ETM71" s="53"/>
      <c r="ETN71" s="53"/>
      <c r="ETP71" s="53"/>
      <c r="EUC71" s="53"/>
      <c r="EUD71" s="53"/>
      <c r="EUF71" s="53"/>
      <c r="EUS71" s="53"/>
      <c r="EUT71" s="53"/>
      <c r="EUV71" s="53"/>
      <c r="EVI71" s="53"/>
      <c r="EVJ71" s="53"/>
      <c r="EVL71" s="53"/>
      <c r="EVY71" s="53"/>
      <c r="EVZ71" s="53"/>
      <c r="EWB71" s="53"/>
      <c r="EWO71" s="53"/>
      <c r="EWP71" s="53"/>
      <c r="EWR71" s="53"/>
      <c r="EXE71" s="53"/>
      <c r="EXF71" s="53"/>
      <c r="EXH71" s="53"/>
      <c r="EXU71" s="53"/>
      <c r="EXV71" s="53"/>
      <c r="EXX71" s="53"/>
      <c r="EYK71" s="53"/>
      <c r="EYL71" s="53"/>
      <c r="EYN71" s="53"/>
      <c r="EZA71" s="53"/>
      <c r="EZB71" s="53"/>
      <c r="EZD71" s="53"/>
      <c r="EZQ71" s="53"/>
      <c r="EZR71" s="53"/>
      <c r="EZT71" s="53"/>
      <c r="FAG71" s="53"/>
      <c r="FAH71" s="53"/>
      <c r="FAJ71" s="53"/>
      <c r="FAW71" s="53"/>
      <c r="FAX71" s="53"/>
      <c r="FAZ71" s="53"/>
      <c r="FBM71" s="53"/>
      <c r="FBN71" s="53"/>
      <c r="FBP71" s="53"/>
      <c r="FCC71" s="53"/>
      <c r="FCD71" s="53"/>
      <c r="FCF71" s="53"/>
      <c r="FCS71" s="53"/>
      <c r="FCT71" s="53"/>
      <c r="FCV71" s="53"/>
      <c r="FDI71" s="53"/>
      <c r="FDJ71" s="53"/>
      <c r="FDL71" s="53"/>
      <c r="FDY71" s="53"/>
      <c r="FDZ71" s="53"/>
      <c r="FEB71" s="53"/>
      <c r="FEO71" s="53"/>
      <c r="FEP71" s="53"/>
      <c r="FER71" s="53"/>
      <c r="FFE71" s="53"/>
      <c r="FFF71" s="53"/>
      <c r="FFH71" s="53"/>
      <c r="FFU71" s="53"/>
      <c r="FFV71" s="53"/>
      <c r="FFX71" s="53"/>
      <c r="FGK71" s="53"/>
      <c r="FGL71" s="53"/>
      <c r="FGN71" s="53"/>
      <c r="FHA71" s="53"/>
      <c r="FHB71" s="53"/>
      <c r="FHD71" s="53"/>
      <c r="FHQ71" s="53"/>
      <c r="FHR71" s="53"/>
      <c r="FHT71" s="53"/>
      <c r="FIG71" s="53"/>
      <c r="FIH71" s="53"/>
      <c r="FIJ71" s="53"/>
      <c r="FIW71" s="53"/>
      <c r="FIX71" s="53"/>
      <c r="FIZ71" s="53"/>
      <c r="FJM71" s="53"/>
      <c r="FJN71" s="53"/>
      <c r="FJP71" s="53"/>
      <c r="FKC71" s="53"/>
      <c r="FKD71" s="53"/>
      <c r="FKF71" s="53"/>
      <c r="FKS71" s="53"/>
      <c r="FKT71" s="53"/>
      <c r="FKV71" s="53"/>
      <c r="FLI71" s="53"/>
      <c r="FLJ71" s="53"/>
      <c r="FLL71" s="53"/>
      <c r="FLY71" s="53"/>
      <c r="FLZ71" s="53"/>
      <c r="FMB71" s="53"/>
      <c r="FMO71" s="53"/>
      <c r="FMP71" s="53"/>
      <c r="FMR71" s="53"/>
      <c r="FNE71" s="53"/>
      <c r="FNF71" s="53"/>
      <c r="FNH71" s="53"/>
      <c r="FNU71" s="53"/>
      <c r="FNV71" s="53"/>
      <c r="FNX71" s="53"/>
      <c r="FOK71" s="53"/>
      <c r="FOL71" s="53"/>
      <c r="FON71" s="53"/>
      <c r="FPA71" s="53"/>
      <c r="FPB71" s="53"/>
      <c r="FPD71" s="53"/>
      <c r="FPQ71" s="53"/>
      <c r="FPR71" s="53"/>
      <c r="FPT71" s="53"/>
      <c r="FQG71" s="53"/>
      <c r="FQH71" s="53"/>
      <c r="FQJ71" s="53"/>
      <c r="FQW71" s="53"/>
      <c r="FQX71" s="53"/>
      <c r="FQZ71" s="53"/>
      <c r="FRM71" s="53"/>
      <c r="FRN71" s="53"/>
      <c r="FRP71" s="53"/>
      <c r="FSC71" s="53"/>
      <c r="FSD71" s="53"/>
      <c r="FSF71" s="53"/>
      <c r="FSS71" s="53"/>
      <c r="FST71" s="53"/>
      <c r="FSV71" s="53"/>
      <c r="FTI71" s="53"/>
      <c r="FTJ71" s="53"/>
      <c r="FTL71" s="53"/>
      <c r="FTY71" s="53"/>
      <c r="FTZ71" s="53"/>
      <c r="FUB71" s="53"/>
      <c r="FUO71" s="53"/>
      <c r="FUP71" s="53"/>
      <c r="FUR71" s="53"/>
      <c r="FVE71" s="53"/>
      <c r="FVF71" s="53"/>
      <c r="FVH71" s="53"/>
      <c r="FVU71" s="53"/>
      <c r="FVV71" s="53"/>
      <c r="FVX71" s="53"/>
      <c r="FWK71" s="53"/>
      <c r="FWL71" s="53"/>
      <c r="FWN71" s="53"/>
      <c r="FXA71" s="53"/>
      <c r="FXB71" s="53"/>
      <c r="FXD71" s="53"/>
      <c r="FXQ71" s="53"/>
      <c r="FXR71" s="53"/>
      <c r="FXT71" s="53"/>
      <c r="FYG71" s="53"/>
      <c r="FYH71" s="53"/>
      <c r="FYJ71" s="53"/>
      <c r="FYW71" s="53"/>
      <c r="FYX71" s="53"/>
      <c r="FYZ71" s="53"/>
      <c r="FZM71" s="53"/>
      <c r="FZN71" s="53"/>
      <c r="FZP71" s="53"/>
      <c r="GAC71" s="53"/>
      <c r="GAD71" s="53"/>
      <c r="GAF71" s="53"/>
      <c r="GAS71" s="53"/>
      <c r="GAT71" s="53"/>
      <c r="GAV71" s="53"/>
      <c r="GBI71" s="53"/>
      <c r="GBJ71" s="53"/>
      <c r="GBL71" s="53"/>
      <c r="GBY71" s="53"/>
      <c r="GBZ71" s="53"/>
      <c r="GCB71" s="53"/>
      <c r="GCO71" s="53"/>
      <c r="GCP71" s="53"/>
      <c r="GCR71" s="53"/>
      <c r="GDE71" s="53"/>
      <c r="GDF71" s="53"/>
      <c r="GDH71" s="53"/>
      <c r="GDU71" s="53"/>
      <c r="GDV71" s="53"/>
      <c r="GDX71" s="53"/>
      <c r="GEK71" s="53"/>
      <c r="GEL71" s="53"/>
      <c r="GEN71" s="53"/>
      <c r="GFA71" s="53"/>
      <c r="GFB71" s="53"/>
      <c r="GFD71" s="53"/>
      <c r="GFQ71" s="53"/>
      <c r="GFR71" s="53"/>
      <c r="GFT71" s="53"/>
      <c r="GGG71" s="53"/>
      <c r="GGH71" s="53"/>
      <c r="GGJ71" s="53"/>
      <c r="GGW71" s="53"/>
      <c r="GGX71" s="53"/>
      <c r="GGZ71" s="53"/>
      <c r="GHM71" s="53"/>
      <c r="GHN71" s="53"/>
      <c r="GHP71" s="53"/>
      <c r="GIC71" s="53"/>
      <c r="GID71" s="53"/>
      <c r="GIF71" s="53"/>
      <c r="GIS71" s="53"/>
      <c r="GIT71" s="53"/>
      <c r="GIV71" s="53"/>
      <c r="GJI71" s="53"/>
      <c r="GJJ71" s="53"/>
      <c r="GJL71" s="53"/>
      <c r="GJY71" s="53"/>
      <c r="GJZ71" s="53"/>
      <c r="GKB71" s="53"/>
      <c r="GKO71" s="53"/>
      <c r="GKP71" s="53"/>
      <c r="GKR71" s="53"/>
      <c r="GLE71" s="53"/>
      <c r="GLF71" s="53"/>
      <c r="GLH71" s="53"/>
      <c r="GLU71" s="53"/>
      <c r="GLV71" s="53"/>
      <c r="GLX71" s="53"/>
      <c r="GMK71" s="53"/>
      <c r="GML71" s="53"/>
      <c r="GMN71" s="53"/>
      <c r="GNA71" s="53"/>
      <c r="GNB71" s="53"/>
      <c r="GND71" s="53"/>
      <c r="GNQ71" s="53"/>
      <c r="GNR71" s="53"/>
      <c r="GNT71" s="53"/>
      <c r="GOG71" s="53"/>
      <c r="GOH71" s="53"/>
      <c r="GOJ71" s="53"/>
      <c r="GOW71" s="53"/>
      <c r="GOX71" s="53"/>
      <c r="GOZ71" s="53"/>
      <c r="GPM71" s="53"/>
      <c r="GPN71" s="53"/>
      <c r="GPP71" s="53"/>
      <c r="GQC71" s="53"/>
      <c r="GQD71" s="53"/>
      <c r="GQF71" s="53"/>
      <c r="GQS71" s="53"/>
      <c r="GQT71" s="53"/>
      <c r="GQV71" s="53"/>
      <c r="GRI71" s="53"/>
      <c r="GRJ71" s="53"/>
      <c r="GRL71" s="53"/>
      <c r="GRY71" s="53"/>
      <c r="GRZ71" s="53"/>
      <c r="GSB71" s="53"/>
      <c r="GSO71" s="53"/>
      <c r="GSP71" s="53"/>
      <c r="GSR71" s="53"/>
      <c r="GTE71" s="53"/>
      <c r="GTF71" s="53"/>
      <c r="GTH71" s="53"/>
      <c r="GTU71" s="53"/>
      <c r="GTV71" s="53"/>
      <c r="GTX71" s="53"/>
      <c r="GUK71" s="53"/>
      <c r="GUL71" s="53"/>
      <c r="GUN71" s="53"/>
      <c r="GVA71" s="53"/>
      <c r="GVB71" s="53"/>
      <c r="GVD71" s="53"/>
      <c r="GVQ71" s="53"/>
      <c r="GVR71" s="53"/>
      <c r="GVT71" s="53"/>
      <c r="GWG71" s="53"/>
      <c r="GWH71" s="53"/>
      <c r="GWJ71" s="53"/>
      <c r="GWW71" s="53"/>
      <c r="GWX71" s="53"/>
      <c r="GWZ71" s="53"/>
      <c r="GXM71" s="53"/>
      <c r="GXN71" s="53"/>
      <c r="GXP71" s="53"/>
      <c r="GYC71" s="53"/>
      <c r="GYD71" s="53"/>
      <c r="GYF71" s="53"/>
      <c r="GYS71" s="53"/>
      <c r="GYT71" s="53"/>
      <c r="GYV71" s="53"/>
      <c r="GZI71" s="53"/>
      <c r="GZJ71" s="53"/>
      <c r="GZL71" s="53"/>
      <c r="GZY71" s="53"/>
      <c r="GZZ71" s="53"/>
      <c r="HAB71" s="53"/>
      <c r="HAO71" s="53"/>
      <c r="HAP71" s="53"/>
      <c r="HAR71" s="53"/>
      <c r="HBE71" s="53"/>
      <c r="HBF71" s="53"/>
      <c r="HBH71" s="53"/>
      <c r="HBU71" s="53"/>
      <c r="HBV71" s="53"/>
      <c r="HBX71" s="53"/>
      <c r="HCK71" s="53"/>
      <c r="HCL71" s="53"/>
      <c r="HCN71" s="53"/>
      <c r="HDA71" s="53"/>
      <c r="HDB71" s="53"/>
      <c r="HDD71" s="53"/>
      <c r="HDQ71" s="53"/>
      <c r="HDR71" s="53"/>
      <c r="HDT71" s="53"/>
      <c r="HEG71" s="53"/>
      <c r="HEH71" s="53"/>
      <c r="HEJ71" s="53"/>
      <c r="HEW71" s="53"/>
      <c r="HEX71" s="53"/>
      <c r="HEZ71" s="53"/>
      <c r="HFM71" s="53"/>
      <c r="HFN71" s="53"/>
      <c r="HFP71" s="53"/>
      <c r="HGC71" s="53"/>
      <c r="HGD71" s="53"/>
      <c r="HGF71" s="53"/>
      <c r="HGS71" s="53"/>
      <c r="HGT71" s="53"/>
      <c r="HGV71" s="53"/>
      <c r="HHI71" s="53"/>
      <c r="HHJ71" s="53"/>
      <c r="HHL71" s="53"/>
      <c r="HHY71" s="53"/>
      <c r="HHZ71" s="53"/>
      <c r="HIB71" s="53"/>
      <c r="HIO71" s="53"/>
      <c r="HIP71" s="53"/>
      <c r="HIR71" s="53"/>
      <c r="HJE71" s="53"/>
      <c r="HJF71" s="53"/>
      <c r="HJH71" s="53"/>
      <c r="HJU71" s="53"/>
      <c r="HJV71" s="53"/>
      <c r="HJX71" s="53"/>
      <c r="HKK71" s="53"/>
      <c r="HKL71" s="53"/>
      <c r="HKN71" s="53"/>
      <c r="HLA71" s="53"/>
      <c r="HLB71" s="53"/>
      <c r="HLD71" s="53"/>
      <c r="HLQ71" s="53"/>
      <c r="HLR71" s="53"/>
      <c r="HLT71" s="53"/>
      <c r="HMG71" s="53"/>
      <c r="HMH71" s="53"/>
      <c r="HMJ71" s="53"/>
      <c r="HMW71" s="53"/>
      <c r="HMX71" s="53"/>
      <c r="HMZ71" s="53"/>
      <c r="HNM71" s="53"/>
      <c r="HNN71" s="53"/>
      <c r="HNP71" s="53"/>
      <c r="HOC71" s="53"/>
      <c r="HOD71" s="53"/>
      <c r="HOF71" s="53"/>
      <c r="HOS71" s="53"/>
      <c r="HOT71" s="53"/>
      <c r="HOV71" s="53"/>
      <c r="HPI71" s="53"/>
      <c r="HPJ71" s="53"/>
      <c r="HPL71" s="53"/>
      <c r="HPY71" s="53"/>
      <c r="HPZ71" s="53"/>
      <c r="HQB71" s="53"/>
      <c r="HQO71" s="53"/>
      <c r="HQP71" s="53"/>
      <c r="HQR71" s="53"/>
      <c r="HRE71" s="53"/>
      <c r="HRF71" s="53"/>
      <c r="HRH71" s="53"/>
      <c r="HRU71" s="53"/>
      <c r="HRV71" s="53"/>
      <c r="HRX71" s="53"/>
      <c r="HSK71" s="53"/>
      <c r="HSL71" s="53"/>
      <c r="HSN71" s="53"/>
      <c r="HTA71" s="53"/>
      <c r="HTB71" s="53"/>
      <c r="HTD71" s="53"/>
      <c r="HTQ71" s="53"/>
      <c r="HTR71" s="53"/>
      <c r="HTT71" s="53"/>
      <c r="HUG71" s="53"/>
      <c r="HUH71" s="53"/>
      <c r="HUJ71" s="53"/>
      <c r="HUW71" s="53"/>
      <c r="HUX71" s="53"/>
      <c r="HUZ71" s="53"/>
      <c r="HVM71" s="53"/>
      <c r="HVN71" s="53"/>
      <c r="HVP71" s="53"/>
      <c r="HWC71" s="53"/>
      <c r="HWD71" s="53"/>
      <c r="HWF71" s="53"/>
      <c r="HWS71" s="53"/>
      <c r="HWT71" s="53"/>
      <c r="HWV71" s="53"/>
      <c r="HXI71" s="53"/>
      <c r="HXJ71" s="53"/>
      <c r="HXL71" s="53"/>
      <c r="HXY71" s="53"/>
      <c r="HXZ71" s="53"/>
      <c r="HYB71" s="53"/>
      <c r="HYO71" s="53"/>
      <c r="HYP71" s="53"/>
      <c r="HYR71" s="53"/>
      <c r="HZE71" s="53"/>
      <c r="HZF71" s="53"/>
      <c r="HZH71" s="53"/>
      <c r="HZU71" s="53"/>
      <c r="HZV71" s="53"/>
      <c r="HZX71" s="53"/>
      <c r="IAK71" s="53"/>
      <c r="IAL71" s="53"/>
      <c r="IAN71" s="53"/>
      <c r="IBA71" s="53"/>
      <c r="IBB71" s="53"/>
      <c r="IBD71" s="53"/>
      <c r="IBQ71" s="53"/>
      <c r="IBR71" s="53"/>
      <c r="IBT71" s="53"/>
      <c r="ICG71" s="53"/>
      <c r="ICH71" s="53"/>
      <c r="ICJ71" s="53"/>
      <c r="ICW71" s="53"/>
      <c r="ICX71" s="53"/>
      <c r="ICZ71" s="53"/>
      <c r="IDM71" s="53"/>
      <c r="IDN71" s="53"/>
      <c r="IDP71" s="53"/>
      <c r="IEC71" s="53"/>
      <c r="IED71" s="53"/>
      <c r="IEF71" s="53"/>
      <c r="IES71" s="53"/>
      <c r="IET71" s="53"/>
      <c r="IEV71" s="53"/>
      <c r="IFI71" s="53"/>
      <c r="IFJ71" s="53"/>
      <c r="IFL71" s="53"/>
      <c r="IFY71" s="53"/>
      <c r="IFZ71" s="53"/>
      <c r="IGB71" s="53"/>
      <c r="IGO71" s="53"/>
      <c r="IGP71" s="53"/>
      <c r="IGR71" s="53"/>
      <c r="IHE71" s="53"/>
      <c r="IHF71" s="53"/>
      <c r="IHH71" s="53"/>
      <c r="IHU71" s="53"/>
      <c r="IHV71" s="53"/>
      <c r="IHX71" s="53"/>
      <c r="IIK71" s="53"/>
      <c r="IIL71" s="53"/>
      <c r="IIN71" s="53"/>
      <c r="IJA71" s="53"/>
      <c r="IJB71" s="53"/>
      <c r="IJD71" s="53"/>
      <c r="IJQ71" s="53"/>
      <c r="IJR71" s="53"/>
      <c r="IJT71" s="53"/>
      <c r="IKG71" s="53"/>
      <c r="IKH71" s="53"/>
      <c r="IKJ71" s="53"/>
      <c r="IKW71" s="53"/>
      <c r="IKX71" s="53"/>
      <c r="IKZ71" s="53"/>
      <c r="ILM71" s="53"/>
      <c r="ILN71" s="53"/>
      <c r="ILP71" s="53"/>
      <c r="IMC71" s="53"/>
      <c r="IMD71" s="53"/>
      <c r="IMF71" s="53"/>
      <c r="IMS71" s="53"/>
      <c r="IMT71" s="53"/>
      <c r="IMV71" s="53"/>
      <c r="INI71" s="53"/>
      <c r="INJ71" s="53"/>
      <c r="INL71" s="53"/>
      <c r="INY71" s="53"/>
      <c r="INZ71" s="53"/>
      <c r="IOB71" s="53"/>
      <c r="IOO71" s="53"/>
      <c r="IOP71" s="53"/>
      <c r="IOR71" s="53"/>
      <c r="IPE71" s="53"/>
      <c r="IPF71" s="53"/>
      <c r="IPH71" s="53"/>
      <c r="IPU71" s="53"/>
      <c r="IPV71" s="53"/>
      <c r="IPX71" s="53"/>
      <c r="IQK71" s="53"/>
      <c r="IQL71" s="53"/>
      <c r="IQN71" s="53"/>
      <c r="IRA71" s="53"/>
      <c r="IRB71" s="53"/>
      <c r="IRD71" s="53"/>
      <c r="IRQ71" s="53"/>
      <c r="IRR71" s="53"/>
      <c r="IRT71" s="53"/>
      <c r="ISG71" s="53"/>
      <c r="ISH71" s="53"/>
      <c r="ISJ71" s="53"/>
      <c r="ISW71" s="53"/>
      <c r="ISX71" s="53"/>
      <c r="ISZ71" s="53"/>
      <c r="ITM71" s="53"/>
      <c r="ITN71" s="53"/>
      <c r="ITP71" s="53"/>
      <c r="IUC71" s="53"/>
      <c r="IUD71" s="53"/>
      <c r="IUF71" s="53"/>
      <c r="IUS71" s="53"/>
      <c r="IUT71" s="53"/>
      <c r="IUV71" s="53"/>
      <c r="IVI71" s="53"/>
      <c r="IVJ71" s="53"/>
      <c r="IVL71" s="53"/>
      <c r="IVY71" s="53"/>
      <c r="IVZ71" s="53"/>
      <c r="IWB71" s="53"/>
      <c r="IWO71" s="53"/>
      <c r="IWP71" s="53"/>
      <c r="IWR71" s="53"/>
      <c r="IXE71" s="53"/>
      <c r="IXF71" s="53"/>
      <c r="IXH71" s="53"/>
      <c r="IXU71" s="53"/>
      <c r="IXV71" s="53"/>
      <c r="IXX71" s="53"/>
      <c r="IYK71" s="53"/>
      <c r="IYL71" s="53"/>
      <c r="IYN71" s="53"/>
      <c r="IZA71" s="53"/>
      <c r="IZB71" s="53"/>
      <c r="IZD71" s="53"/>
      <c r="IZQ71" s="53"/>
      <c r="IZR71" s="53"/>
      <c r="IZT71" s="53"/>
      <c r="JAG71" s="53"/>
      <c r="JAH71" s="53"/>
      <c r="JAJ71" s="53"/>
      <c r="JAW71" s="53"/>
      <c r="JAX71" s="53"/>
      <c r="JAZ71" s="53"/>
      <c r="JBM71" s="53"/>
      <c r="JBN71" s="53"/>
      <c r="JBP71" s="53"/>
      <c r="JCC71" s="53"/>
      <c r="JCD71" s="53"/>
      <c r="JCF71" s="53"/>
      <c r="JCS71" s="53"/>
      <c r="JCT71" s="53"/>
      <c r="JCV71" s="53"/>
      <c r="JDI71" s="53"/>
      <c r="JDJ71" s="53"/>
      <c r="JDL71" s="53"/>
      <c r="JDY71" s="53"/>
      <c r="JDZ71" s="53"/>
      <c r="JEB71" s="53"/>
      <c r="JEO71" s="53"/>
      <c r="JEP71" s="53"/>
      <c r="JER71" s="53"/>
      <c r="JFE71" s="53"/>
      <c r="JFF71" s="53"/>
      <c r="JFH71" s="53"/>
      <c r="JFU71" s="53"/>
      <c r="JFV71" s="53"/>
      <c r="JFX71" s="53"/>
      <c r="JGK71" s="53"/>
      <c r="JGL71" s="53"/>
      <c r="JGN71" s="53"/>
      <c r="JHA71" s="53"/>
      <c r="JHB71" s="53"/>
      <c r="JHD71" s="53"/>
      <c r="JHQ71" s="53"/>
      <c r="JHR71" s="53"/>
      <c r="JHT71" s="53"/>
      <c r="JIG71" s="53"/>
      <c r="JIH71" s="53"/>
      <c r="JIJ71" s="53"/>
      <c r="JIW71" s="53"/>
      <c r="JIX71" s="53"/>
      <c r="JIZ71" s="53"/>
      <c r="JJM71" s="53"/>
      <c r="JJN71" s="53"/>
      <c r="JJP71" s="53"/>
      <c r="JKC71" s="53"/>
      <c r="JKD71" s="53"/>
      <c r="JKF71" s="53"/>
      <c r="JKS71" s="53"/>
      <c r="JKT71" s="53"/>
      <c r="JKV71" s="53"/>
      <c r="JLI71" s="53"/>
      <c r="JLJ71" s="53"/>
      <c r="JLL71" s="53"/>
      <c r="JLY71" s="53"/>
      <c r="JLZ71" s="53"/>
      <c r="JMB71" s="53"/>
      <c r="JMO71" s="53"/>
      <c r="JMP71" s="53"/>
      <c r="JMR71" s="53"/>
      <c r="JNE71" s="53"/>
      <c r="JNF71" s="53"/>
      <c r="JNH71" s="53"/>
      <c r="JNU71" s="53"/>
      <c r="JNV71" s="53"/>
      <c r="JNX71" s="53"/>
      <c r="JOK71" s="53"/>
      <c r="JOL71" s="53"/>
      <c r="JON71" s="53"/>
      <c r="JPA71" s="53"/>
      <c r="JPB71" s="53"/>
      <c r="JPD71" s="53"/>
      <c r="JPQ71" s="53"/>
      <c r="JPR71" s="53"/>
      <c r="JPT71" s="53"/>
      <c r="JQG71" s="53"/>
      <c r="JQH71" s="53"/>
      <c r="JQJ71" s="53"/>
      <c r="JQW71" s="53"/>
      <c r="JQX71" s="53"/>
      <c r="JQZ71" s="53"/>
      <c r="JRM71" s="53"/>
      <c r="JRN71" s="53"/>
      <c r="JRP71" s="53"/>
      <c r="JSC71" s="53"/>
      <c r="JSD71" s="53"/>
      <c r="JSF71" s="53"/>
      <c r="JSS71" s="53"/>
      <c r="JST71" s="53"/>
      <c r="JSV71" s="53"/>
      <c r="JTI71" s="53"/>
      <c r="JTJ71" s="53"/>
      <c r="JTL71" s="53"/>
      <c r="JTY71" s="53"/>
      <c r="JTZ71" s="53"/>
      <c r="JUB71" s="53"/>
      <c r="JUO71" s="53"/>
      <c r="JUP71" s="53"/>
      <c r="JUR71" s="53"/>
      <c r="JVE71" s="53"/>
      <c r="JVF71" s="53"/>
      <c r="JVH71" s="53"/>
      <c r="JVU71" s="53"/>
      <c r="JVV71" s="53"/>
      <c r="JVX71" s="53"/>
      <c r="JWK71" s="53"/>
      <c r="JWL71" s="53"/>
      <c r="JWN71" s="53"/>
      <c r="JXA71" s="53"/>
      <c r="JXB71" s="53"/>
      <c r="JXD71" s="53"/>
      <c r="JXQ71" s="53"/>
      <c r="JXR71" s="53"/>
      <c r="JXT71" s="53"/>
      <c r="JYG71" s="53"/>
      <c r="JYH71" s="53"/>
      <c r="JYJ71" s="53"/>
      <c r="JYW71" s="53"/>
      <c r="JYX71" s="53"/>
      <c r="JYZ71" s="53"/>
      <c r="JZM71" s="53"/>
      <c r="JZN71" s="53"/>
      <c r="JZP71" s="53"/>
      <c r="KAC71" s="53"/>
      <c r="KAD71" s="53"/>
      <c r="KAF71" s="53"/>
      <c r="KAS71" s="53"/>
      <c r="KAT71" s="53"/>
      <c r="KAV71" s="53"/>
      <c r="KBI71" s="53"/>
      <c r="KBJ71" s="53"/>
      <c r="KBL71" s="53"/>
      <c r="KBY71" s="53"/>
      <c r="KBZ71" s="53"/>
      <c r="KCB71" s="53"/>
      <c r="KCO71" s="53"/>
      <c r="KCP71" s="53"/>
      <c r="KCR71" s="53"/>
      <c r="KDE71" s="53"/>
      <c r="KDF71" s="53"/>
      <c r="KDH71" s="53"/>
      <c r="KDU71" s="53"/>
      <c r="KDV71" s="53"/>
      <c r="KDX71" s="53"/>
      <c r="KEK71" s="53"/>
      <c r="KEL71" s="53"/>
      <c r="KEN71" s="53"/>
      <c r="KFA71" s="53"/>
      <c r="KFB71" s="53"/>
      <c r="KFD71" s="53"/>
      <c r="KFQ71" s="53"/>
      <c r="KFR71" s="53"/>
      <c r="KFT71" s="53"/>
      <c r="KGG71" s="53"/>
      <c r="KGH71" s="53"/>
      <c r="KGJ71" s="53"/>
      <c r="KGW71" s="53"/>
      <c r="KGX71" s="53"/>
      <c r="KGZ71" s="53"/>
      <c r="KHM71" s="53"/>
      <c r="KHN71" s="53"/>
      <c r="KHP71" s="53"/>
      <c r="KIC71" s="53"/>
      <c r="KID71" s="53"/>
      <c r="KIF71" s="53"/>
      <c r="KIS71" s="53"/>
      <c r="KIT71" s="53"/>
      <c r="KIV71" s="53"/>
      <c r="KJI71" s="53"/>
      <c r="KJJ71" s="53"/>
      <c r="KJL71" s="53"/>
      <c r="KJY71" s="53"/>
      <c r="KJZ71" s="53"/>
      <c r="KKB71" s="53"/>
      <c r="KKO71" s="53"/>
      <c r="KKP71" s="53"/>
      <c r="KKR71" s="53"/>
      <c r="KLE71" s="53"/>
      <c r="KLF71" s="53"/>
      <c r="KLH71" s="53"/>
      <c r="KLU71" s="53"/>
      <c r="KLV71" s="53"/>
      <c r="KLX71" s="53"/>
      <c r="KMK71" s="53"/>
      <c r="KML71" s="53"/>
      <c r="KMN71" s="53"/>
      <c r="KNA71" s="53"/>
      <c r="KNB71" s="53"/>
      <c r="KND71" s="53"/>
      <c r="KNQ71" s="53"/>
      <c r="KNR71" s="53"/>
      <c r="KNT71" s="53"/>
      <c r="KOG71" s="53"/>
      <c r="KOH71" s="53"/>
      <c r="KOJ71" s="53"/>
      <c r="KOW71" s="53"/>
      <c r="KOX71" s="53"/>
      <c r="KOZ71" s="53"/>
      <c r="KPM71" s="53"/>
      <c r="KPN71" s="53"/>
      <c r="KPP71" s="53"/>
      <c r="KQC71" s="53"/>
      <c r="KQD71" s="53"/>
      <c r="KQF71" s="53"/>
      <c r="KQS71" s="53"/>
      <c r="KQT71" s="53"/>
      <c r="KQV71" s="53"/>
      <c r="KRI71" s="53"/>
      <c r="KRJ71" s="53"/>
      <c r="KRL71" s="53"/>
      <c r="KRY71" s="53"/>
      <c r="KRZ71" s="53"/>
      <c r="KSB71" s="53"/>
      <c r="KSO71" s="53"/>
      <c r="KSP71" s="53"/>
      <c r="KSR71" s="53"/>
      <c r="KTE71" s="53"/>
      <c r="KTF71" s="53"/>
      <c r="KTH71" s="53"/>
      <c r="KTU71" s="53"/>
      <c r="KTV71" s="53"/>
      <c r="KTX71" s="53"/>
      <c r="KUK71" s="53"/>
      <c r="KUL71" s="53"/>
      <c r="KUN71" s="53"/>
      <c r="KVA71" s="53"/>
      <c r="KVB71" s="53"/>
      <c r="KVD71" s="53"/>
      <c r="KVQ71" s="53"/>
      <c r="KVR71" s="53"/>
      <c r="KVT71" s="53"/>
      <c r="KWG71" s="53"/>
      <c r="KWH71" s="53"/>
      <c r="KWJ71" s="53"/>
      <c r="KWW71" s="53"/>
      <c r="KWX71" s="53"/>
      <c r="KWZ71" s="53"/>
      <c r="KXM71" s="53"/>
      <c r="KXN71" s="53"/>
      <c r="KXP71" s="53"/>
      <c r="KYC71" s="53"/>
      <c r="KYD71" s="53"/>
      <c r="KYF71" s="53"/>
      <c r="KYS71" s="53"/>
      <c r="KYT71" s="53"/>
      <c r="KYV71" s="53"/>
      <c r="KZI71" s="53"/>
      <c r="KZJ71" s="53"/>
      <c r="KZL71" s="53"/>
      <c r="KZY71" s="53"/>
      <c r="KZZ71" s="53"/>
      <c r="LAB71" s="53"/>
      <c r="LAO71" s="53"/>
      <c r="LAP71" s="53"/>
      <c r="LAR71" s="53"/>
      <c r="LBE71" s="53"/>
      <c r="LBF71" s="53"/>
      <c r="LBH71" s="53"/>
      <c r="LBU71" s="53"/>
      <c r="LBV71" s="53"/>
      <c r="LBX71" s="53"/>
      <c r="LCK71" s="53"/>
      <c r="LCL71" s="53"/>
      <c r="LCN71" s="53"/>
      <c r="LDA71" s="53"/>
      <c r="LDB71" s="53"/>
      <c r="LDD71" s="53"/>
      <c r="LDQ71" s="53"/>
      <c r="LDR71" s="53"/>
      <c r="LDT71" s="53"/>
      <c r="LEG71" s="53"/>
      <c r="LEH71" s="53"/>
      <c r="LEJ71" s="53"/>
      <c r="LEW71" s="53"/>
      <c r="LEX71" s="53"/>
      <c r="LEZ71" s="53"/>
      <c r="LFM71" s="53"/>
      <c r="LFN71" s="53"/>
      <c r="LFP71" s="53"/>
      <c r="LGC71" s="53"/>
      <c r="LGD71" s="53"/>
      <c r="LGF71" s="53"/>
      <c r="LGS71" s="53"/>
      <c r="LGT71" s="53"/>
      <c r="LGV71" s="53"/>
      <c r="LHI71" s="53"/>
      <c r="LHJ71" s="53"/>
      <c r="LHL71" s="53"/>
      <c r="LHY71" s="53"/>
      <c r="LHZ71" s="53"/>
      <c r="LIB71" s="53"/>
      <c r="LIO71" s="53"/>
      <c r="LIP71" s="53"/>
      <c r="LIR71" s="53"/>
      <c r="LJE71" s="53"/>
      <c r="LJF71" s="53"/>
      <c r="LJH71" s="53"/>
      <c r="LJU71" s="53"/>
      <c r="LJV71" s="53"/>
      <c r="LJX71" s="53"/>
      <c r="LKK71" s="53"/>
      <c r="LKL71" s="53"/>
      <c r="LKN71" s="53"/>
      <c r="LLA71" s="53"/>
      <c r="LLB71" s="53"/>
      <c r="LLD71" s="53"/>
      <c r="LLQ71" s="53"/>
      <c r="LLR71" s="53"/>
      <c r="LLT71" s="53"/>
      <c r="LMG71" s="53"/>
      <c r="LMH71" s="53"/>
      <c r="LMJ71" s="53"/>
      <c r="LMW71" s="53"/>
      <c r="LMX71" s="53"/>
      <c r="LMZ71" s="53"/>
      <c r="LNM71" s="53"/>
      <c r="LNN71" s="53"/>
      <c r="LNP71" s="53"/>
      <c r="LOC71" s="53"/>
      <c r="LOD71" s="53"/>
      <c r="LOF71" s="53"/>
      <c r="LOS71" s="53"/>
      <c r="LOT71" s="53"/>
      <c r="LOV71" s="53"/>
      <c r="LPI71" s="53"/>
      <c r="LPJ71" s="53"/>
      <c r="LPL71" s="53"/>
      <c r="LPY71" s="53"/>
      <c r="LPZ71" s="53"/>
      <c r="LQB71" s="53"/>
      <c r="LQO71" s="53"/>
      <c r="LQP71" s="53"/>
      <c r="LQR71" s="53"/>
      <c r="LRE71" s="53"/>
      <c r="LRF71" s="53"/>
      <c r="LRH71" s="53"/>
      <c r="LRU71" s="53"/>
      <c r="LRV71" s="53"/>
      <c r="LRX71" s="53"/>
      <c r="LSK71" s="53"/>
      <c r="LSL71" s="53"/>
      <c r="LSN71" s="53"/>
      <c r="LTA71" s="53"/>
      <c r="LTB71" s="53"/>
      <c r="LTD71" s="53"/>
      <c r="LTQ71" s="53"/>
      <c r="LTR71" s="53"/>
      <c r="LTT71" s="53"/>
      <c r="LUG71" s="53"/>
      <c r="LUH71" s="53"/>
      <c r="LUJ71" s="53"/>
      <c r="LUW71" s="53"/>
      <c r="LUX71" s="53"/>
      <c r="LUZ71" s="53"/>
      <c r="LVM71" s="53"/>
      <c r="LVN71" s="53"/>
      <c r="LVP71" s="53"/>
      <c r="LWC71" s="53"/>
      <c r="LWD71" s="53"/>
      <c r="LWF71" s="53"/>
      <c r="LWS71" s="53"/>
      <c r="LWT71" s="53"/>
      <c r="LWV71" s="53"/>
      <c r="LXI71" s="53"/>
      <c r="LXJ71" s="53"/>
      <c r="LXL71" s="53"/>
      <c r="LXY71" s="53"/>
      <c r="LXZ71" s="53"/>
      <c r="LYB71" s="53"/>
      <c r="LYO71" s="53"/>
      <c r="LYP71" s="53"/>
      <c r="LYR71" s="53"/>
      <c r="LZE71" s="53"/>
      <c r="LZF71" s="53"/>
      <c r="LZH71" s="53"/>
      <c r="LZU71" s="53"/>
      <c r="LZV71" s="53"/>
      <c r="LZX71" s="53"/>
      <c r="MAK71" s="53"/>
      <c r="MAL71" s="53"/>
      <c r="MAN71" s="53"/>
      <c r="MBA71" s="53"/>
      <c r="MBB71" s="53"/>
      <c r="MBD71" s="53"/>
      <c r="MBQ71" s="53"/>
      <c r="MBR71" s="53"/>
      <c r="MBT71" s="53"/>
      <c r="MCG71" s="53"/>
      <c r="MCH71" s="53"/>
      <c r="MCJ71" s="53"/>
      <c r="MCW71" s="53"/>
      <c r="MCX71" s="53"/>
      <c r="MCZ71" s="53"/>
      <c r="MDM71" s="53"/>
      <c r="MDN71" s="53"/>
      <c r="MDP71" s="53"/>
      <c r="MEC71" s="53"/>
      <c r="MED71" s="53"/>
      <c r="MEF71" s="53"/>
      <c r="MES71" s="53"/>
      <c r="MET71" s="53"/>
      <c r="MEV71" s="53"/>
      <c r="MFI71" s="53"/>
      <c r="MFJ71" s="53"/>
      <c r="MFL71" s="53"/>
      <c r="MFY71" s="53"/>
      <c r="MFZ71" s="53"/>
      <c r="MGB71" s="53"/>
      <c r="MGO71" s="53"/>
      <c r="MGP71" s="53"/>
      <c r="MGR71" s="53"/>
      <c r="MHE71" s="53"/>
      <c r="MHF71" s="53"/>
      <c r="MHH71" s="53"/>
      <c r="MHU71" s="53"/>
      <c r="MHV71" s="53"/>
      <c r="MHX71" s="53"/>
      <c r="MIK71" s="53"/>
      <c r="MIL71" s="53"/>
      <c r="MIN71" s="53"/>
      <c r="MJA71" s="53"/>
      <c r="MJB71" s="53"/>
      <c r="MJD71" s="53"/>
      <c r="MJQ71" s="53"/>
      <c r="MJR71" s="53"/>
      <c r="MJT71" s="53"/>
      <c r="MKG71" s="53"/>
      <c r="MKH71" s="53"/>
      <c r="MKJ71" s="53"/>
      <c r="MKW71" s="53"/>
      <c r="MKX71" s="53"/>
      <c r="MKZ71" s="53"/>
      <c r="MLM71" s="53"/>
      <c r="MLN71" s="53"/>
      <c r="MLP71" s="53"/>
      <c r="MMC71" s="53"/>
      <c r="MMD71" s="53"/>
      <c r="MMF71" s="53"/>
      <c r="MMS71" s="53"/>
      <c r="MMT71" s="53"/>
      <c r="MMV71" s="53"/>
      <c r="MNI71" s="53"/>
      <c r="MNJ71" s="53"/>
      <c r="MNL71" s="53"/>
      <c r="MNY71" s="53"/>
      <c r="MNZ71" s="53"/>
      <c r="MOB71" s="53"/>
      <c r="MOO71" s="53"/>
      <c r="MOP71" s="53"/>
      <c r="MOR71" s="53"/>
      <c r="MPE71" s="53"/>
      <c r="MPF71" s="53"/>
      <c r="MPH71" s="53"/>
      <c r="MPU71" s="53"/>
      <c r="MPV71" s="53"/>
      <c r="MPX71" s="53"/>
      <c r="MQK71" s="53"/>
      <c r="MQL71" s="53"/>
      <c r="MQN71" s="53"/>
      <c r="MRA71" s="53"/>
      <c r="MRB71" s="53"/>
      <c r="MRD71" s="53"/>
      <c r="MRQ71" s="53"/>
      <c r="MRR71" s="53"/>
      <c r="MRT71" s="53"/>
      <c r="MSG71" s="53"/>
      <c r="MSH71" s="53"/>
      <c r="MSJ71" s="53"/>
      <c r="MSW71" s="53"/>
      <c r="MSX71" s="53"/>
      <c r="MSZ71" s="53"/>
      <c r="MTM71" s="53"/>
      <c r="MTN71" s="53"/>
      <c r="MTP71" s="53"/>
      <c r="MUC71" s="53"/>
      <c r="MUD71" s="53"/>
      <c r="MUF71" s="53"/>
      <c r="MUS71" s="53"/>
      <c r="MUT71" s="53"/>
      <c r="MUV71" s="53"/>
      <c r="MVI71" s="53"/>
      <c r="MVJ71" s="53"/>
      <c r="MVL71" s="53"/>
      <c r="MVY71" s="53"/>
      <c r="MVZ71" s="53"/>
      <c r="MWB71" s="53"/>
      <c r="MWO71" s="53"/>
      <c r="MWP71" s="53"/>
      <c r="MWR71" s="53"/>
      <c r="MXE71" s="53"/>
      <c r="MXF71" s="53"/>
      <c r="MXH71" s="53"/>
      <c r="MXU71" s="53"/>
      <c r="MXV71" s="53"/>
      <c r="MXX71" s="53"/>
      <c r="MYK71" s="53"/>
      <c r="MYL71" s="53"/>
      <c r="MYN71" s="53"/>
      <c r="MZA71" s="53"/>
      <c r="MZB71" s="53"/>
      <c r="MZD71" s="53"/>
      <c r="MZQ71" s="53"/>
      <c r="MZR71" s="53"/>
      <c r="MZT71" s="53"/>
      <c r="NAG71" s="53"/>
      <c r="NAH71" s="53"/>
      <c r="NAJ71" s="53"/>
      <c r="NAW71" s="53"/>
      <c r="NAX71" s="53"/>
      <c r="NAZ71" s="53"/>
      <c r="NBM71" s="53"/>
      <c r="NBN71" s="53"/>
      <c r="NBP71" s="53"/>
      <c r="NCC71" s="53"/>
      <c r="NCD71" s="53"/>
      <c r="NCF71" s="53"/>
      <c r="NCS71" s="53"/>
      <c r="NCT71" s="53"/>
      <c r="NCV71" s="53"/>
      <c r="NDI71" s="53"/>
      <c r="NDJ71" s="53"/>
      <c r="NDL71" s="53"/>
      <c r="NDY71" s="53"/>
      <c r="NDZ71" s="53"/>
      <c r="NEB71" s="53"/>
      <c r="NEO71" s="53"/>
      <c r="NEP71" s="53"/>
      <c r="NER71" s="53"/>
      <c r="NFE71" s="53"/>
      <c r="NFF71" s="53"/>
      <c r="NFH71" s="53"/>
      <c r="NFU71" s="53"/>
      <c r="NFV71" s="53"/>
      <c r="NFX71" s="53"/>
      <c r="NGK71" s="53"/>
      <c r="NGL71" s="53"/>
      <c r="NGN71" s="53"/>
      <c r="NHA71" s="53"/>
      <c r="NHB71" s="53"/>
      <c r="NHD71" s="53"/>
      <c r="NHQ71" s="53"/>
      <c r="NHR71" s="53"/>
      <c r="NHT71" s="53"/>
      <c r="NIG71" s="53"/>
      <c r="NIH71" s="53"/>
      <c r="NIJ71" s="53"/>
      <c r="NIW71" s="53"/>
      <c r="NIX71" s="53"/>
      <c r="NIZ71" s="53"/>
      <c r="NJM71" s="53"/>
      <c r="NJN71" s="53"/>
      <c r="NJP71" s="53"/>
      <c r="NKC71" s="53"/>
      <c r="NKD71" s="53"/>
      <c r="NKF71" s="53"/>
      <c r="NKS71" s="53"/>
      <c r="NKT71" s="53"/>
      <c r="NKV71" s="53"/>
      <c r="NLI71" s="53"/>
      <c r="NLJ71" s="53"/>
      <c r="NLL71" s="53"/>
      <c r="NLY71" s="53"/>
      <c r="NLZ71" s="53"/>
      <c r="NMB71" s="53"/>
      <c r="NMO71" s="53"/>
      <c r="NMP71" s="53"/>
      <c r="NMR71" s="53"/>
      <c r="NNE71" s="53"/>
      <c r="NNF71" s="53"/>
      <c r="NNH71" s="53"/>
      <c r="NNU71" s="53"/>
      <c r="NNV71" s="53"/>
      <c r="NNX71" s="53"/>
      <c r="NOK71" s="53"/>
      <c r="NOL71" s="53"/>
      <c r="NON71" s="53"/>
      <c r="NPA71" s="53"/>
      <c r="NPB71" s="53"/>
      <c r="NPD71" s="53"/>
      <c r="NPQ71" s="53"/>
      <c r="NPR71" s="53"/>
      <c r="NPT71" s="53"/>
      <c r="NQG71" s="53"/>
      <c r="NQH71" s="53"/>
      <c r="NQJ71" s="53"/>
      <c r="NQW71" s="53"/>
      <c r="NQX71" s="53"/>
      <c r="NQZ71" s="53"/>
      <c r="NRM71" s="53"/>
      <c r="NRN71" s="53"/>
      <c r="NRP71" s="53"/>
      <c r="NSC71" s="53"/>
      <c r="NSD71" s="53"/>
      <c r="NSF71" s="53"/>
      <c r="NSS71" s="53"/>
      <c r="NST71" s="53"/>
      <c r="NSV71" s="53"/>
      <c r="NTI71" s="53"/>
      <c r="NTJ71" s="53"/>
      <c r="NTL71" s="53"/>
      <c r="NTY71" s="53"/>
      <c r="NTZ71" s="53"/>
      <c r="NUB71" s="53"/>
      <c r="NUO71" s="53"/>
      <c r="NUP71" s="53"/>
      <c r="NUR71" s="53"/>
      <c r="NVE71" s="53"/>
      <c r="NVF71" s="53"/>
      <c r="NVH71" s="53"/>
      <c r="NVU71" s="53"/>
      <c r="NVV71" s="53"/>
      <c r="NVX71" s="53"/>
      <c r="NWK71" s="53"/>
      <c r="NWL71" s="53"/>
      <c r="NWN71" s="53"/>
      <c r="NXA71" s="53"/>
      <c r="NXB71" s="53"/>
      <c r="NXD71" s="53"/>
      <c r="NXQ71" s="53"/>
      <c r="NXR71" s="53"/>
      <c r="NXT71" s="53"/>
      <c r="NYG71" s="53"/>
      <c r="NYH71" s="53"/>
      <c r="NYJ71" s="53"/>
      <c r="NYW71" s="53"/>
      <c r="NYX71" s="53"/>
      <c r="NYZ71" s="53"/>
      <c r="NZM71" s="53"/>
      <c r="NZN71" s="53"/>
      <c r="NZP71" s="53"/>
      <c r="OAC71" s="53"/>
      <c r="OAD71" s="53"/>
      <c r="OAF71" s="53"/>
      <c r="OAS71" s="53"/>
      <c r="OAT71" s="53"/>
      <c r="OAV71" s="53"/>
      <c r="OBI71" s="53"/>
      <c r="OBJ71" s="53"/>
      <c r="OBL71" s="53"/>
      <c r="OBY71" s="53"/>
      <c r="OBZ71" s="53"/>
      <c r="OCB71" s="53"/>
      <c r="OCO71" s="53"/>
      <c r="OCP71" s="53"/>
      <c r="OCR71" s="53"/>
      <c r="ODE71" s="53"/>
      <c r="ODF71" s="53"/>
      <c r="ODH71" s="53"/>
      <c r="ODU71" s="53"/>
      <c r="ODV71" s="53"/>
      <c r="ODX71" s="53"/>
      <c r="OEK71" s="53"/>
      <c r="OEL71" s="53"/>
      <c r="OEN71" s="53"/>
      <c r="OFA71" s="53"/>
      <c r="OFB71" s="53"/>
      <c r="OFD71" s="53"/>
      <c r="OFQ71" s="53"/>
      <c r="OFR71" s="53"/>
      <c r="OFT71" s="53"/>
      <c r="OGG71" s="53"/>
      <c r="OGH71" s="53"/>
      <c r="OGJ71" s="53"/>
      <c r="OGW71" s="53"/>
      <c r="OGX71" s="53"/>
      <c r="OGZ71" s="53"/>
      <c r="OHM71" s="53"/>
      <c r="OHN71" s="53"/>
      <c r="OHP71" s="53"/>
      <c r="OIC71" s="53"/>
      <c r="OID71" s="53"/>
      <c r="OIF71" s="53"/>
      <c r="OIS71" s="53"/>
      <c r="OIT71" s="53"/>
      <c r="OIV71" s="53"/>
      <c r="OJI71" s="53"/>
      <c r="OJJ71" s="53"/>
      <c r="OJL71" s="53"/>
      <c r="OJY71" s="53"/>
      <c r="OJZ71" s="53"/>
      <c r="OKB71" s="53"/>
      <c r="OKO71" s="53"/>
      <c r="OKP71" s="53"/>
      <c r="OKR71" s="53"/>
      <c r="OLE71" s="53"/>
      <c r="OLF71" s="53"/>
      <c r="OLH71" s="53"/>
      <c r="OLU71" s="53"/>
      <c r="OLV71" s="53"/>
      <c r="OLX71" s="53"/>
      <c r="OMK71" s="53"/>
      <c r="OML71" s="53"/>
      <c r="OMN71" s="53"/>
      <c r="ONA71" s="53"/>
      <c r="ONB71" s="53"/>
      <c r="OND71" s="53"/>
      <c r="ONQ71" s="53"/>
      <c r="ONR71" s="53"/>
      <c r="ONT71" s="53"/>
      <c r="OOG71" s="53"/>
      <c r="OOH71" s="53"/>
      <c r="OOJ71" s="53"/>
      <c r="OOW71" s="53"/>
      <c r="OOX71" s="53"/>
      <c r="OOZ71" s="53"/>
      <c r="OPM71" s="53"/>
      <c r="OPN71" s="53"/>
      <c r="OPP71" s="53"/>
      <c r="OQC71" s="53"/>
      <c r="OQD71" s="53"/>
      <c r="OQF71" s="53"/>
      <c r="OQS71" s="53"/>
      <c r="OQT71" s="53"/>
      <c r="OQV71" s="53"/>
      <c r="ORI71" s="53"/>
      <c r="ORJ71" s="53"/>
      <c r="ORL71" s="53"/>
      <c r="ORY71" s="53"/>
      <c r="ORZ71" s="53"/>
      <c r="OSB71" s="53"/>
      <c r="OSO71" s="53"/>
      <c r="OSP71" s="53"/>
      <c r="OSR71" s="53"/>
      <c r="OTE71" s="53"/>
      <c r="OTF71" s="53"/>
      <c r="OTH71" s="53"/>
      <c r="OTU71" s="53"/>
      <c r="OTV71" s="53"/>
      <c r="OTX71" s="53"/>
      <c r="OUK71" s="53"/>
      <c r="OUL71" s="53"/>
      <c r="OUN71" s="53"/>
      <c r="OVA71" s="53"/>
      <c r="OVB71" s="53"/>
      <c r="OVD71" s="53"/>
      <c r="OVQ71" s="53"/>
      <c r="OVR71" s="53"/>
      <c r="OVT71" s="53"/>
      <c r="OWG71" s="53"/>
      <c r="OWH71" s="53"/>
      <c r="OWJ71" s="53"/>
      <c r="OWW71" s="53"/>
      <c r="OWX71" s="53"/>
      <c r="OWZ71" s="53"/>
      <c r="OXM71" s="53"/>
      <c r="OXN71" s="53"/>
      <c r="OXP71" s="53"/>
      <c r="OYC71" s="53"/>
      <c r="OYD71" s="53"/>
      <c r="OYF71" s="53"/>
      <c r="OYS71" s="53"/>
      <c r="OYT71" s="53"/>
      <c r="OYV71" s="53"/>
      <c r="OZI71" s="53"/>
      <c r="OZJ71" s="53"/>
      <c r="OZL71" s="53"/>
      <c r="OZY71" s="53"/>
      <c r="OZZ71" s="53"/>
      <c r="PAB71" s="53"/>
      <c r="PAO71" s="53"/>
      <c r="PAP71" s="53"/>
      <c r="PAR71" s="53"/>
      <c r="PBE71" s="53"/>
      <c r="PBF71" s="53"/>
      <c r="PBH71" s="53"/>
      <c r="PBU71" s="53"/>
      <c r="PBV71" s="53"/>
      <c r="PBX71" s="53"/>
      <c r="PCK71" s="53"/>
      <c r="PCL71" s="53"/>
      <c r="PCN71" s="53"/>
      <c r="PDA71" s="53"/>
      <c r="PDB71" s="53"/>
      <c r="PDD71" s="53"/>
      <c r="PDQ71" s="53"/>
      <c r="PDR71" s="53"/>
      <c r="PDT71" s="53"/>
      <c r="PEG71" s="53"/>
      <c r="PEH71" s="53"/>
      <c r="PEJ71" s="53"/>
      <c r="PEW71" s="53"/>
      <c r="PEX71" s="53"/>
      <c r="PEZ71" s="53"/>
      <c r="PFM71" s="53"/>
      <c r="PFN71" s="53"/>
      <c r="PFP71" s="53"/>
      <c r="PGC71" s="53"/>
      <c r="PGD71" s="53"/>
      <c r="PGF71" s="53"/>
      <c r="PGS71" s="53"/>
      <c r="PGT71" s="53"/>
      <c r="PGV71" s="53"/>
      <c r="PHI71" s="53"/>
      <c r="PHJ71" s="53"/>
      <c r="PHL71" s="53"/>
      <c r="PHY71" s="53"/>
      <c r="PHZ71" s="53"/>
      <c r="PIB71" s="53"/>
      <c r="PIO71" s="53"/>
      <c r="PIP71" s="53"/>
      <c r="PIR71" s="53"/>
      <c r="PJE71" s="53"/>
      <c r="PJF71" s="53"/>
      <c r="PJH71" s="53"/>
      <c r="PJU71" s="53"/>
      <c r="PJV71" s="53"/>
      <c r="PJX71" s="53"/>
      <c r="PKK71" s="53"/>
      <c r="PKL71" s="53"/>
      <c r="PKN71" s="53"/>
      <c r="PLA71" s="53"/>
      <c r="PLB71" s="53"/>
      <c r="PLD71" s="53"/>
      <c r="PLQ71" s="53"/>
      <c r="PLR71" s="53"/>
      <c r="PLT71" s="53"/>
      <c r="PMG71" s="53"/>
      <c r="PMH71" s="53"/>
      <c r="PMJ71" s="53"/>
      <c r="PMW71" s="53"/>
      <c r="PMX71" s="53"/>
      <c r="PMZ71" s="53"/>
      <c r="PNM71" s="53"/>
      <c r="PNN71" s="53"/>
      <c r="PNP71" s="53"/>
      <c r="POC71" s="53"/>
      <c r="POD71" s="53"/>
      <c r="POF71" s="53"/>
      <c r="POS71" s="53"/>
      <c r="POT71" s="53"/>
      <c r="POV71" s="53"/>
      <c r="PPI71" s="53"/>
      <c r="PPJ71" s="53"/>
      <c r="PPL71" s="53"/>
      <c r="PPY71" s="53"/>
      <c r="PPZ71" s="53"/>
      <c r="PQB71" s="53"/>
      <c r="PQO71" s="53"/>
      <c r="PQP71" s="53"/>
      <c r="PQR71" s="53"/>
      <c r="PRE71" s="53"/>
      <c r="PRF71" s="53"/>
      <c r="PRH71" s="53"/>
      <c r="PRU71" s="53"/>
      <c r="PRV71" s="53"/>
      <c r="PRX71" s="53"/>
      <c r="PSK71" s="53"/>
      <c r="PSL71" s="53"/>
      <c r="PSN71" s="53"/>
      <c r="PTA71" s="53"/>
      <c r="PTB71" s="53"/>
      <c r="PTD71" s="53"/>
      <c r="PTQ71" s="53"/>
      <c r="PTR71" s="53"/>
      <c r="PTT71" s="53"/>
      <c r="PUG71" s="53"/>
      <c r="PUH71" s="53"/>
      <c r="PUJ71" s="53"/>
      <c r="PUW71" s="53"/>
      <c r="PUX71" s="53"/>
      <c r="PUZ71" s="53"/>
      <c r="PVM71" s="53"/>
      <c r="PVN71" s="53"/>
      <c r="PVP71" s="53"/>
      <c r="PWC71" s="53"/>
      <c r="PWD71" s="53"/>
      <c r="PWF71" s="53"/>
      <c r="PWS71" s="53"/>
      <c r="PWT71" s="53"/>
      <c r="PWV71" s="53"/>
      <c r="PXI71" s="53"/>
      <c r="PXJ71" s="53"/>
      <c r="PXL71" s="53"/>
      <c r="PXY71" s="53"/>
      <c r="PXZ71" s="53"/>
      <c r="PYB71" s="53"/>
      <c r="PYO71" s="53"/>
      <c r="PYP71" s="53"/>
      <c r="PYR71" s="53"/>
      <c r="PZE71" s="53"/>
      <c r="PZF71" s="53"/>
      <c r="PZH71" s="53"/>
      <c r="PZU71" s="53"/>
      <c r="PZV71" s="53"/>
      <c r="PZX71" s="53"/>
      <c r="QAK71" s="53"/>
      <c r="QAL71" s="53"/>
      <c r="QAN71" s="53"/>
      <c r="QBA71" s="53"/>
      <c r="QBB71" s="53"/>
      <c r="QBD71" s="53"/>
      <c r="QBQ71" s="53"/>
      <c r="QBR71" s="53"/>
      <c r="QBT71" s="53"/>
      <c r="QCG71" s="53"/>
      <c r="QCH71" s="53"/>
      <c r="QCJ71" s="53"/>
      <c r="QCW71" s="53"/>
      <c r="QCX71" s="53"/>
      <c r="QCZ71" s="53"/>
      <c r="QDM71" s="53"/>
      <c r="QDN71" s="53"/>
      <c r="QDP71" s="53"/>
      <c r="QEC71" s="53"/>
      <c r="QED71" s="53"/>
      <c r="QEF71" s="53"/>
      <c r="QES71" s="53"/>
      <c r="QET71" s="53"/>
      <c r="QEV71" s="53"/>
      <c r="QFI71" s="53"/>
      <c r="QFJ71" s="53"/>
      <c r="QFL71" s="53"/>
      <c r="QFY71" s="53"/>
      <c r="QFZ71" s="53"/>
      <c r="QGB71" s="53"/>
      <c r="QGO71" s="53"/>
      <c r="QGP71" s="53"/>
      <c r="QGR71" s="53"/>
      <c r="QHE71" s="53"/>
      <c r="QHF71" s="53"/>
      <c r="QHH71" s="53"/>
      <c r="QHU71" s="53"/>
      <c r="QHV71" s="53"/>
      <c r="QHX71" s="53"/>
      <c r="QIK71" s="53"/>
      <c r="QIL71" s="53"/>
      <c r="QIN71" s="53"/>
      <c r="QJA71" s="53"/>
      <c r="QJB71" s="53"/>
      <c r="QJD71" s="53"/>
      <c r="QJQ71" s="53"/>
      <c r="QJR71" s="53"/>
      <c r="QJT71" s="53"/>
      <c r="QKG71" s="53"/>
      <c r="QKH71" s="53"/>
      <c r="QKJ71" s="53"/>
      <c r="QKW71" s="53"/>
      <c r="QKX71" s="53"/>
      <c r="QKZ71" s="53"/>
      <c r="QLM71" s="53"/>
      <c r="QLN71" s="53"/>
      <c r="QLP71" s="53"/>
      <c r="QMC71" s="53"/>
      <c r="QMD71" s="53"/>
      <c r="QMF71" s="53"/>
      <c r="QMS71" s="53"/>
      <c r="QMT71" s="53"/>
      <c r="QMV71" s="53"/>
      <c r="QNI71" s="53"/>
      <c r="QNJ71" s="53"/>
      <c r="QNL71" s="53"/>
      <c r="QNY71" s="53"/>
      <c r="QNZ71" s="53"/>
      <c r="QOB71" s="53"/>
      <c r="QOO71" s="53"/>
      <c r="QOP71" s="53"/>
      <c r="QOR71" s="53"/>
      <c r="QPE71" s="53"/>
      <c r="QPF71" s="53"/>
      <c r="QPH71" s="53"/>
      <c r="QPU71" s="53"/>
      <c r="QPV71" s="53"/>
      <c r="QPX71" s="53"/>
      <c r="QQK71" s="53"/>
      <c r="QQL71" s="53"/>
      <c r="QQN71" s="53"/>
      <c r="QRA71" s="53"/>
      <c r="QRB71" s="53"/>
      <c r="QRD71" s="53"/>
      <c r="QRQ71" s="53"/>
      <c r="QRR71" s="53"/>
      <c r="QRT71" s="53"/>
      <c r="QSG71" s="53"/>
      <c r="QSH71" s="53"/>
      <c r="QSJ71" s="53"/>
      <c r="QSW71" s="53"/>
      <c r="QSX71" s="53"/>
      <c r="QSZ71" s="53"/>
      <c r="QTM71" s="53"/>
      <c r="QTN71" s="53"/>
      <c r="QTP71" s="53"/>
      <c r="QUC71" s="53"/>
      <c r="QUD71" s="53"/>
      <c r="QUF71" s="53"/>
      <c r="QUS71" s="53"/>
      <c r="QUT71" s="53"/>
      <c r="QUV71" s="53"/>
      <c r="QVI71" s="53"/>
      <c r="QVJ71" s="53"/>
      <c r="QVL71" s="53"/>
      <c r="QVY71" s="53"/>
      <c r="QVZ71" s="53"/>
      <c r="QWB71" s="53"/>
      <c r="QWO71" s="53"/>
      <c r="QWP71" s="53"/>
      <c r="QWR71" s="53"/>
      <c r="QXE71" s="53"/>
      <c r="QXF71" s="53"/>
      <c r="QXH71" s="53"/>
      <c r="QXU71" s="53"/>
      <c r="QXV71" s="53"/>
      <c r="QXX71" s="53"/>
      <c r="QYK71" s="53"/>
      <c r="QYL71" s="53"/>
      <c r="QYN71" s="53"/>
      <c r="QZA71" s="53"/>
      <c r="QZB71" s="53"/>
      <c r="QZD71" s="53"/>
      <c r="QZQ71" s="53"/>
      <c r="QZR71" s="53"/>
      <c r="QZT71" s="53"/>
      <c r="RAG71" s="53"/>
      <c r="RAH71" s="53"/>
      <c r="RAJ71" s="53"/>
      <c r="RAW71" s="53"/>
      <c r="RAX71" s="53"/>
      <c r="RAZ71" s="53"/>
      <c r="RBM71" s="53"/>
      <c r="RBN71" s="53"/>
      <c r="RBP71" s="53"/>
      <c r="RCC71" s="53"/>
      <c r="RCD71" s="53"/>
      <c r="RCF71" s="53"/>
      <c r="RCS71" s="53"/>
      <c r="RCT71" s="53"/>
      <c r="RCV71" s="53"/>
      <c r="RDI71" s="53"/>
      <c r="RDJ71" s="53"/>
      <c r="RDL71" s="53"/>
      <c r="RDY71" s="53"/>
      <c r="RDZ71" s="53"/>
      <c r="REB71" s="53"/>
      <c r="REO71" s="53"/>
      <c r="REP71" s="53"/>
      <c r="RER71" s="53"/>
      <c r="RFE71" s="53"/>
      <c r="RFF71" s="53"/>
      <c r="RFH71" s="53"/>
      <c r="RFU71" s="53"/>
      <c r="RFV71" s="53"/>
      <c r="RFX71" s="53"/>
      <c r="RGK71" s="53"/>
      <c r="RGL71" s="53"/>
      <c r="RGN71" s="53"/>
      <c r="RHA71" s="53"/>
      <c r="RHB71" s="53"/>
      <c r="RHD71" s="53"/>
      <c r="RHQ71" s="53"/>
      <c r="RHR71" s="53"/>
      <c r="RHT71" s="53"/>
      <c r="RIG71" s="53"/>
      <c r="RIH71" s="53"/>
      <c r="RIJ71" s="53"/>
      <c r="RIW71" s="53"/>
      <c r="RIX71" s="53"/>
      <c r="RIZ71" s="53"/>
      <c r="RJM71" s="53"/>
      <c r="RJN71" s="53"/>
      <c r="RJP71" s="53"/>
      <c r="RKC71" s="53"/>
      <c r="RKD71" s="53"/>
      <c r="RKF71" s="53"/>
      <c r="RKS71" s="53"/>
      <c r="RKT71" s="53"/>
      <c r="RKV71" s="53"/>
      <c r="RLI71" s="53"/>
      <c r="RLJ71" s="53"/>
      <c r="RLL71" s="53"/>
      <c r="RLY71" s="53"/>
      <c r="RLZ71" s="53"/>
      <c r="RMB71" s="53"/>
      <c r="RMO71" s="53"/>
      <c r="RMP71" s="53"/>
      <c r="RMR71" s="53"/>
      <c r="RNE71" s="53"/>
      <c r="RNF71" s="53"/>
      <c r="RNH71" s="53"/>
      <c r="RNU71" s="53"/>
      <c r="RNV71" s="53"/>
      <c r="RNX71" s="53"/>
      <c r="ROK71" s="53"/>
      <c r="ROL71" s="53"/>
      <c r="RON71" s="53"/>
      <c r="RPA71" s="53"/>
      <c r="RPB71" s="53"/>
      <c r="RPD71" s="53"/>
      <c r="RPQ71" s="53"/>
      <c r="RPR71" s="53"/>
      <c r="RPT71" s="53"/>
      <c r="RQG71" s="53"/>
      <c r="RQH71" s="53"/>
      <c r="RQJ71" s="53"/>
      <c r="RQW71" s="53"/>
      <c r="RQX71" s="53"/>
      <c r="RQZ71" s="53"/>
      <c r="RRM71" s="53"/>
      <c r="RRN71" s="53"/>
      <c r="RRP71" s="53"/>
      <c r="RSC71" s="53"/>
      <c r="RSD71" s="53"/>
      <c r="RSF71" s="53"/>
      <c r="RSS71" s="53"/>
      <c r="RST71" s="53"/>
      <c r="RSV71" s="53"/>
      <c r="RTI71" s="53"/>
      <c r="RTJ71" s="53"/>
      <c r="RTL71" s="53"/>
      <c r="RTY71" s="53"/>
      <c r="RTZ71" s="53"/>
      <c r="RUB71" s="53"/>
      <c r="RUO71" s="53"/>
      <c r="RUP71" s="53"/>
      <c r="RUR71" s="53"/>
      <c r="RVE71" s="53"/>
      <c r="RVF71" s="53"/>
      <c r="RVH71" s="53"/>
      <c r="RVU71" s="53"/>
      <c r="RVV71" s="53"/>
      <c r="RVX71" s="53"/>
      <c r="RWK71" s="53"/>
      <c r="RWL71" s="53"/>
      <c r="RWN71" s="53"/>
      <c r="RXA71" s="53"/>
      <c r="RXB71" s="53"/>
      <c r="RXD71" s="53"/>
      <c r="RXQ71" s="53"/>
      <c r="RXR71" s="53"/>
      <c r="RXT71" s="53"/>
      <c r="RYG71" s="53"/>
      <c r="RYH71" s="53"/>
      <c r="RYJ71" s="53"/>
      <c r="RYW71" s="53"/>
      <c r="RYX71" s="53"/>
      <c r="RYZ71" s="53"/>
      <c r="RZM71" s="53"/>
      <c r="RZN71" s="53"/>
      <c r="RZP71" s="53"/>
      <c r="SAC71" s="53"/>
      <c r="SAD71" s="53"/>
      <c r="SAF71" s="53"/>
      <c r="SAS71" s="53"/>
      <c r="SAT71" s="53"/>
      <c r="SAV71" s="53"/>
      <c r="SBI71" s="53"/>
      <c r="SBJ71" s="53"/>
      <c r="SBL71" s="53"/>
      <c r="SBY71" s="53"/>
      <c r="SBZ71" s="53"/>
      <c r="SCB71" s="53"/>
      <c r="SCO71" s="53"/>
      <c r="SCP71" s="53"/>
      <c r="SCR71" s="53"/>
      <c r="SDE71" s="53"/>
      <c r="SDF71" s="53"/>
      <c r="SDH71" s="53"/>
      <c r="SDU71" s="53"/>
      <c r="SDV71" s="53"/>
      <c r="SDX71" s="53"/>
      <c r="SEK71" s="53"/>
      <c r="SEL71" s="53"/>
      <c r="SEN71" s="53"/>
      <c r="SFA71" s="53"/>
      <c r="SFB71" s="53"/>
      <c r="SFD71" s="53"/>
      <c r="SFQ71" s="53"/>
      <c r="SFR71" s="53"/>
      <c r="SFT71" s="53"/>
      <c r="SGG71" s="53"/>
      <c r="SGH71" s="53"/>
      <c r="SGJ71" s="53"/>
      <c r="SGW71" s="53"/>
      <c r="SGX71" s="53"/>
      <c r="SGZ71" s="53"/>
      <c r="SHM71" s="53"/>
      <c r="SHN71" s="53"/>
      <c r="SHP71" s="53"/>
      <c r="SIC71" s="53"/>
      <c r="SID71" s="53"/>
      <c r="SIF71" s="53"/>
      <c r="SIS71" s="53"/>
      <c r="SIT71" s="53"/>
      <c r="SIV71" s="53"/>
      <c r="SJI71" s="53"/>
      <c r="SJJ71" s="53"/>
      <c r="SJL71" s="53"/>
      <c r="SJY71" s="53"/>
      <c r="SJZ71" s="53"/>
      <c r="SKB71" s="53"/>
      <c r="SKO71" s="53"/>
      <c r="SKP71" s="53"/>
      <c r="SKR71" s="53"/>
      <c r="SLE71" s="53"/>
      <c r="SLF71" s="53"/>
      <c r="SLH71" s="53"/>
      <c r="SLU71" s="53"/>
      <c r="SLV71" s="53"/>
      <c r="SLX71" s="53"/>
      <c r="SMK71" s="53"/>
      <c r="SML71" s="53"/>
      <c r="SMN71" s="53"/>
      <c r="SNA71" s="53"/>
      <c r="SNB71" s="53"/>
      <c r="SND71" s="53"/>
      <c r="SNQ71" s="53"/>
      <c r="SNR71" s="53"/>
      <c r="SNT71" s="53"/>
      <c r="SOG71" s="53"/>
      <c r="SOH71" s="53"/>
      <c r="SOJ71" s="53"/>
      <c r="SOW71" s="53"/>
      <c r="SOX71" s="53"/>
      <c r="SOZ71" s="53"/>
      <c r="SPM71" s="53"/>
      <c r="SPN71" s="53"/>
      <c r="SPP71" s="53"/>
      <c r="SQC71" s="53"/>
      <c r="SQD71" s="53"/>
      <c r="SQF71" s="53"/>
      <c r="SQS71" s="53"/>
      <c r="SQT71" s="53"/>
      <c r="SQV71" s="53"/>
      <c r="SRI71" s="53"/>
      <c r="SRJ71" s="53"/>
      <c r="SRL71" s="53"/>
      <c r="SRY71" s="53"/>
      <c r="SRZ71" s="53"/>
      <c r="SSB71" s="53"/>
      <c r="SSO71" s="53"/>
      <c r="SSP71" s="53"/>
      <c r="SSR71" s="53"/>
      <c r="STE71" s="53"/>
      <c r="STF71" s="53"/>
      <c r="STH71" s="53"/>
      <c r="STU71" s="53"/>
      <c r="STV71" s="53"/>
      <c r="STX71" s="53"/>
      <c r="SUK71" s="53"/>
      <c r="SUL71" s="53"/>
      <c r="SUN71" s="53"/>
      <c r="SVA71" s="53"/>
      <c r="SVB71" s="53"/>
      <c r="SVD71" s="53"/>
      <c r="SVQ71" s="53"/>
      <c r="SVR71" s="53"/>
      <c r="SVT71" s="53"/>
      <c r="SWG71" s="53"/>
      <c r="SWH71" s="53"/>
      <c r="SWJ71" s="53"/>
      <c r="SWW71" s="53"/>
      <c r="SWX71" s="53"/>
      <c r="SWZ71" s="53"/>
      <c r="SXM71" s="53"/>
      <c r="SXN71" s="53"/>
      <c r="SXP71" s="53"/>
      <c r="SYC71" s="53"/>
      <c r="SYD71" s="53"/>
      <c r="SYF71" s="53"/>
      <c r="SYS71" s="53"/>
      <c r="SYT71" s="53"/>
      <c r="SYV71" s="53"/>
      <c r="SZI71" s="53"/>
      <c r="SZJ71" s="53"/>
      <c r="SZL71" s="53"/>
      <c r="SZY71" s="53"/>
      <c r="SZZ71" s="53"/>
      <c r="TAB71" s="53"/>
      <c r="TAO71" s="53"/>
      <c r="TAP71" s="53"/>
      <c r="TAR71" s="53"/>
      <c r="TBE71" s="53"/>
      <c r="TBF71" s="53"/>
      <c r="TBH71" s="53"/>
      <c r="TBU71" s="53"/>
      <c r="TBV71" s="53"/>
      <c r="TBX71" s="53"/>
      <c r="TCK71" s="53"/>
      <c r="TCL71" s="53"/>
      <c r="TCN71" s="53"/>
      <c r="TDA71" s="53"/>
      <c r="TDB71" s="53"/>
      <c r="TDD71" s="53"/>
      <c r="TDQ71" s="53"/>
      <c r="TDR71" s="53"/>
      <c r="TDT71" s="53"/>
      <c r="TEG71" s="53"/>
      <c r="TEH71" s="53"/>
      <c r="TEJ71" s="53"/>
      <c r="TEW71" s="53"/>
      <c r="TEX71" s="53"/>
      <c r="TEZ71" s="53"/>
      <c r="TFM71" s="53"/>
      <c r="TFN71" s="53"/>
      <c r="TFP71" s="53"/>
      <c r="TGC71" s="53"/>
      <c r="TGD71" s="53"/>
      <c r="TGF71" s="53"/>
      <c r="TGS71" s="53"/>
      <c r="TGT71" s="53"/>
      <c r="TGV71" s="53"/>
      <c r="THI71" s="53"/>
      <c r="THJ71" s="53"/>
      <c r="THL71" s="53"/>
      <c r="THY71" s="53"/>
      <c r="THZ71" s="53"/>
      <c r="TIB71" s="53"/>
      <c r="TIO71" s="53"/>
      <c r="TIP71" s="53"/>
      <c r="TIR71" s="53"/>
      <c r="TJE71" s="53"/>
      <c r="TJF71" s="53"/>
      <c r="TJH71" s="53"/>
      <c r="TJU71" s="53"/>
      <c r="TJV71" s="53"/>
      <c r="TJX71" s="53"/>
      <c r="TKK71" s="53"/>
      <c r="TKL71" s="53"/>
      <c r="TKN71" s="53"/>
      <c r="TLA71" s="53"/>
      <c r="TLB71" s="53"/>
      <c r="TLD71" s="53"/>
      <c r="TLQ71" s="53"/>
      <c r="TLR71" s="53"/>
      <c r="TLT71" s="53"/>
      <c r="TMG71" s="53"/>
      <c r="TMH71" s="53"/>
      <c r="TMJ71" s="53"/>
      <c r="TMW71" s="53"/>
      <c r="TMX71" s="53"/>
      <c r="TMZ71" s="53"/>
      <c r="TNM71" s="53"/>
      <c r="TNN71" s="53"/>
      <c r="TNP71" s="53"/>
      <c r="TOC71" s="53"/>
      <c r="TOD71" s="53"/>
      <c r="TOF71" s="53"/>
      <c r="TOS71" s="53"/>
      <c r="TOT71" s="53"/>
      <c r="TOV71" s="53"/>
      <c r="TPI71" s="53"/>
      <c r="TPJ71" s="53"/>
      <c r="TPL71" s="53"/>
      <c r="TPY71" s="53"/>
      <c r="TPZ71" s="53"/>
      <c r="TQB71" s="53"/>
      <c r="TQO71" s="53"/>
      <c r="TQP71" s="53"/>
      <c r="TQR71" s="53"/>
      <c r="TRE71" s="53"/>
      <c r="TRF71" s="53"/>
      <c r="TRH71" s="53"/>
      <c r="TRU71" s="53"/>
      <c r="TRV71" s="53"/>
      <c r="TRX71" s="53"/>
      <c r="TSK71" s="53"/>
      <c r="TSL71" s="53"/>
      <c r="TSN71" s="53"/>
      <c r="TTA71" s="53"/>
      <c r="TTB71" s="53"/>
      <c r="TTD71" s="53"/>
      <c r="TTQ71" s="53"/>
      <c r="TTR71" s="53"/>
      <c r="TTT71" s="53"/>
      <c r="TUG71" s="53"/>
      <c r="TUH71" s="53"/>
      <c r="TUJ71" s="53"/>
      <c r="TUW71" s="53"/>
      <c r="TUX71" s="53"/>
      <c r="TUZ71" s="53"/>
      <c r="TVM71" s="53"/>
      <c r="TVN71" s="53"/>
      <c r="TVP71" s="53"/>
      <c r="TWC71" s="53"/>
      <c r="TWD71" s="53"/>
      <c r="TWF71" s="53"/>
      <c r="TWS71" s="53"/>
      <c r="TWT71" s="53"/>
      <c r="TWV71" s="53"/>
      <c r="TXI71" s="53"/>
      <c r="TXJ71" s="53"/>
      <c r="TXL71" s="53"/>
      <c r="TXY71" s="53"/>
      <c r="TXZ71" s="53"/>
      <c r="TYB71" s="53"/>
      <c r="TYO71" s="53"/>
      <c r="TYP71" s="53"/>
      <c r="TYR71" s="53"/>
      <c r="TZE71" s="53"/>
      <c r="TZF71" s="53"/>
      <c r="TZH71" s="53"/>
      <c r="TZU71" s="53"/>
      <c r="TZV71" s="53"/>
      <c r="TZX71" s="53"/>
      <c r="UAK71" s="53"/>
      <c r="UAL71" s="53"/>
      <c r="UAN71" s="53"/>
      <c r="UBA71" s="53"/>
      <c r="UBB71" s="53"/>
      <c r="UBD71" s="53"/>
      <c r="UBQ71" s="53"/>
      <c r="UBR71" s="53"/>
      <c r="UBT71" s="53"/>
      <c r="UCG71" s="53"/>
      <c r="UCH71" s="53"/>
      <c r="UCJ71" s="53"/>
      <c r="UCW71" s="53"/>
      <c r="UCX71" s="53"/>
      <c r="UCZ71" s="53"/>
      <c r="UDM71" s="53"/>
      <c r="UDN71" s="53"/>
      <c r="UDP71" s="53"/>
      <c r="UEC71" s="53"/>
      <c r="UED71" s="53"/>
      <c r="UEF71" s="53"/>
      <c r="UES71" s="53"/>
      <c r="UET71" s="53"/>
      <c r="UEV71" s="53"/>
      <c r="UFI71" s="53"/>
      <c r="UFJ71" s="53"/>
      <c r="UFL71" s="53"/>
      <c r="UFY71" s="53"/>
      <c r="UFZ71" s="53"/>
      <c r="UGB71" s="53"/>
      <c r="UGO71" s="53"/>
      <c r="UGP71" s="53"/>
      <c r="UGR71" s="53"/>
      <c r="UHE71" s="53"/>
      <c r="UHF71" s="53"/>
      <c r="UHH71" s="53"/>
      <c r="UHU71" s="53"/>
      <c r="UHV71" s="53"/>
      <c r="UHX71" s="53"/>
      <c r="UIK71" s="53"/>
      <c r="UIL71" s="53"/>
      <c r="UIN71" s="53"/>
      <c r="UJA71" s="53"/>
      <c r="UJB71" s="53"/>
      <c r="UJD71" s="53"/>
      <c r="UJQ71" s="53"/>
      <c r="UJR71" s="53"/>
      <c r="UJT71" s="53"/>
      <c r="UKG71" s="53"/>
      <c r="UKH71" s="53"/>
      <c r="UKJ71" s="53"/>
      <c r="UKW71" s="53"/>
      <c r="UKX71" s="53"/>
      <c r="UKZ71" s="53"/>
      <c r="ULM71" s="53"/>
      <c r="ULN71" s="53"/>
      <c r="ULP71" s="53"/>
      <c r="UMC71" s="53"/>
      <c r="UMD71" s="53"/>
      <c r="UMF71" s="53"/>
      <c r="UMS71" s="53"/>
      <c r="UMT71" s="53"/>
      <c r="UMV71" s="53"/>
      <c r="UNI71" s="53"/>
      <c r="UNJ71" s="53"/>
      <c r="UNL71" s="53"/>
      <c r="UNY71" s="53"/>
      <c r="UNZ71" s="53"/>
      <c r="UOB71" s="53"/>
      <c r="UOO71" s="53"/>
      <c r="UOP71" s="53"/>
      <c r="UOR71" s="53"/>
      <c r="UPE71" s="53"/>
      <c r="UPF71" s="53"/>
      <c r="UPH71" s="53"/>
      <c r="UPU71" s="53"/>
      <c r="UPV71" s="53"/>
      <c r="UPX71" s="53"/>
      <c r="UQK71" s="53"/>
      <c r="UQL71" s="53"/>
      <c r="UQN71" s="53"/>
      <c r="URA71" s="53"/>
      <c r="URB71" s="53"/>
      <c r="URD71" s="53"/>
      <c r="URQ71" s="53"/>
      <c r="URR71" s="53"/>
      <c r="URT71" s="53"/>
      <c r="USG71" s="53"/>
      <c r="USH71" s="53"/>
      <c r="USJ71" s="53"/>
      <c r="USW71" s="53"/>
      <c r="USX71" s="53"/>
      <c r="USZ71" s="53"/>
      <c r="UTM71" s="53"/>
      <c r="UTN71" s="53"/>
      <c r="UTP71" s="53"/>
      <c r="UUC71" s="53"/>
      <c r="UUD71" s="53"/>
      <c r="UUF71" s="53"/>
      <c r="UUS71" s="53"/>
      <c r="UUT71" s="53"/>
      <c r="UUV71" s="53"/>
      <c r="UVI71" s="53"/>
      <c r="UVJ71" s="53"/>
      <c r="UVL71" s="53"/>
      <c r="UVY71" s="53"/>
      <c r="UVZ71" s="53"/>
      <c r="UWB71" s="53"/>
      <c r="UWO71" s="53"/>
      <c r="UWP71" s="53"/>
      <c r="UWR71" s="53"/>
      <c r="UXE71" s="53"/>
      <c r="UXF71" s="53"/>
      <c r="UXH71" s="53"/>
      <c r="UXU71" s="53"/>
      <c r="UXV71" s="53"/>
      <c r="UXX71" s="53"/>
      <c r="UYK71" s="53"/>
      <c r="UYL71" s="53"/>
      <c r="UYN71" s="53"/>
      <c r="UZA71" s="53"/>
      <c r="UZB71" s="53"/>
      <c r="UZD71" s="53"/>
      <c r="UZQ71" s="53"/>
      <c r="UZR71" s="53"/>
      <c r="UZT71" s="53"/>
      <c r="VAG71" s="53"/>
      <c r="VAH71" s="53"/>
      <c r="VAJ71" s="53"/>
      <c r="VAW71" s="53"/>
      <c r="VAX71" s="53"/>
      <c r="VAZ71" s="53"/>
      <c r="VBM71" s="53"/>
      <c r="VBN71" s="53"/>
      <c r="VBP71" s="53"/>
      <c r="VCC71" s="53"/>
      <c r="VCD71" s="53"/>
      <c r="VCF71" s="53"/>
      <c r="VCS71" s="53"/>
      <c r="VCT71" s="53"/>
      <c r="VCV71" s="53"/>
      <c r="VDI71" s="53"/>
      <c r="VDJ71" s="53"/>
      <c r="VDL71" s="53"/>
      <c r="VDY71" s="53"/>
      <c r="VDZ71" s="53"/>
      <c r="VEB71" s="53"/>
      <c r="VEO71" s="53"/>
      <c r="VEP71" s="53"/>
      <c r="VER71" s="53"/>
      <c r="VFE71" s="53"/>
      <c r="VFF71" s="53"/>
      <c r="VFH71" s="53"/>
      <c r="VFU71" s="53"/>
      <c r="VFV71" s="53"/>
      <c r="VFX71" s="53"/>
      <c r="VGK71" s="53"/>
      <c r="VGL71" s="53"/>
      <c r="VGN71" s="53"/>
      <c r="VHA71" s="53"/>
      <c r="VHB71" s="53"/>
      <c r="VHD71" s="53"/>
      <c r="VHQ71" s="53"/>
      <c r="VHR71" s="53"/>
      <c r="VHT71" s="53"/>
      <c r="VIG71" s="53"/>
      <c r="VIH71" s="53"/>
      <c r="VIJ71" s="53"/>
      <c r="VIW71" s="53"/>
      <c r="VIX71" s="53"/>
      <c r="VIZ71" s="53"/>
      <c r="VJM71" s="53"/>
      <c r="VJN71" s="53"/>
      <c r="VJP71" s="53"/>
      <c r="VKC71" s="53"/>
      <c r="VKD71" s="53"/>
      <c r="VKF71" s="53"/>
      <c r="VKS71" s="53"/>
      <c r="VKT71" s="53"/>
      <c r="VKV71" s="53"/>
      <c r="VLI71" s="53"/>
      <c r="VLJ71" s="53"/>
      <c r="VLL71" s="53"/>
      <c r="VLY71" s="53"/>
      <c r="VLZ71" s="53"/>
      <c r="VMB71" s="53"/>
      <c r="VMO71" s="53"/>
      <c r="VMP71" s="53"/>
      <c r="VMR71" s="53"/>
      <c r="VNE71" s="53"/>
      <c r="VNF71" s="53"/>
      <c r="VNH71" s="53"/>
      <c r="VNU71" s="53"/>
      <c r="VNV71" s="53"/>
      <c r="VNX71" s="53"/>
      <c r="VOK71" s="53"/>
      <c r="VOL71" s="53"/>
      <c r="VON71" s="53"/>
      <c r="VPA71" s="53"/>
      <c r="VPB71" s="53"/>
      <c r="VPD71" s="53"/>
      <c r="VPQ71" s="53"/>
      <c r="VPR71" s="53"/>
      <c r="VPT71" s="53"/>
      <c r="VQG71" s="53"/>
      <c r="VQH71" s="53"/>
      <c r="VQJ71" s="53"/>
      <c r="VQW71" s="53"/>
      <c r="VQX71" s="53"/>
      <c r="VQZ71" s="53"/>
      <c r="VRM71" s="53"/>
      <c r="VRN71" s="53"/>
      <c r="VRP71" s="53"/>
      <c r="VSC71" s="53"/>
      <c r="VSD71" s="53"/>
      <c r="VSF71" s="53"/>
      <c r="VSS71" s="53"/>
      <c r="VST71" s="53"/>
      <c r="VSV71" s="53"/>
      <c r="VTI71" s="53"/>
      <c r="VTJ71" s="53"/>
      <c r="VTL71" s="53"/>
      <c r="VTY71" s="53"/>
      <c r="VTZ71" s="53"/>
      <c r="VUB71" s="53"/>
      <c r="VUO71" s="53"/>
      <c r="VUP71" s="53"/>
      <c r="VUR71" s="53"/>
      <c r="VVE71" s="53"/>
      <c r="VVF71" s="53"/>
      <c r="VVH71" s="53"/>
      <c r="VVU71" s="53"/>
      <c r="VVV71" s="53"/>
      <c r="VVX71" s="53"/>
      <c r="VWK71" s="53"/>
      <c r="VWL71" s="53"/>
      <c r="VWN71" s="53"/>
      <c r="VXA71" s="53"/>
      <c r="VXB71" s="53"/>
      <c r="VXD71" s="53"/>
      <c r="VXQ71" s="53"/>
      <c r="VXR71" s="53"/>
      <c r="VXT71" s="53"/>
      <c r="VYG71" s="53"/>
      <c r="VYH71" s="53"/>
      <c r="VYJ71" s="53"/>
      <c r="VYW71" s="53"/>
      <c r="VYX71" s="53"/>
      <c r="VYZ71" s="53"/>
      <c r="VZM71" s="53"/>
      <c r="VZN71" s="53"/>
      <c r="VZP71" s="53"/>
      <c r="WAC71" s="53"/>
      <c r="WAD71" s="53"/>
      <c r="WAF71" s="53"/>
      <c r="WAS71" s="53"/>
      <c r="WAT71" s="53"/>
      <c r="WAV71" s="53"/>
      <c r="WBI71" s="53"/>
      <c r="WBJ71" s="53"/>
      <c r="WBL71" s="53"/>
      <c r="WBY71" s="53"/>
      <c r="WBZ71" s="53"/>
      <c r="WCB71" s="53"/>
      <c r="WCO71" s="53"/>
      <c r="WCP71" s="53"/>
      <c r="WCR71" s="53"/>
      <c r="WDE71" s="53"/>
      <c r="WDF71" s="53"/>
      <c r="WDH71" s="53"/>
      <c r="WDU71" s="53"/>
      <c r="WDV71" s="53"/>
      <c r="WDX71" s="53"/>
      <c r="WEK71" s="53"/>
      <c r="WEL71" s="53"/>
      <c r="WEN71" s="53"/>
      <c r="WFA71" s="53"/>
      <c r="WFB71" s="53"/>
      <c r="WFD71" s="53"/>
      <c r="WFQ71" s="53"/>
      <c r="WFR71" s="53"/>
      <c r="WFT71" s="53"/>
      <c r="WGG71" s="53"/>
      <c r="WGH71" s="53"/>
      <c r="WGJ71" s="53"/>
      <c r="WGW71" s="53"/>
      <c r="WGX71" s="53"/>
      <c r="WGZ71" s="53"/>
      <c r="WHM71" s="53"/>
      <c r="WHN71" s="53"/>
      <c r="WHP71" s="53"/>
      <c r="WIC71" s="53"/>
      <c r="WID71" s="53"/>
      <c r="WIF71" s="53"/>
      <c r="WIS71" s="53"/>
      <c r="WIT71" s="53"/>
      <c r="WIV71" s="53"/>
      <c r="WJI71" s="53"/>
      <c r="WJJ71" s="53"/>
      <c r="WJL71" s="53"/>
      <c r="WJY71" s="53"/>
      <c r="WJZ71" s="53"/>
      <c r="WKB71" s="53"/>
      <c r="WKO71" s="53"/>
      <c r="WKP71" s="53"/>
      <c r="WKR71" s="53"/>
      <c r="WLE71" s="53"/>
      <c r="WLF71" s="53"/>
      <c r="WLH71" s="53"/>
      <c r="WLU71" s="53"/>
      <c r="WLV71" s="53"/>
      <c r="WLX71" s="53"/>
      <c r="WMK71" s="53"/>
      <c r="WML71" s="53"/>
      <c r="WMN71" s="53"/>
      <c r="WNA71" s="53"/>
      <c r="WNB71" s="53"/>
      <c r="WND71" s="53"/>
      <c r="WNQ71" s="53"/>
      <c r="WNR71" s="53"/>
      <c r="WNT71" s="53"/>
      <c r="WOG71" s="53"/>
      <c r="WOH71" s="53"/>
      <c r="WOJ71" s="53"/>
      <c r="WOW71" s="53"/>
      <c r="WOX71" s="53"/>
      <c r="WOZ71" s="53"/>
      <c r="WPM71" s="53"/>
      <c r="WPN71" s="53"/>
      <c r="WPP71" s="53"/>
      <c r="WQC71" s="53"/>
      <c r="WQD71" s="53"/>
      <c r="WQF71" s="53"/>
      <c r="WQS71" s="53"/>
      <c r="WQT71" s="53"/>
      <c r="WQV71" s="53"/>
      <c r="WRI71" s="53"/>
      <c r="WRJ71" s="53"/>
      <c r="WRL71" s="53"/>
      <c r="WRY71" s="53"/>
      <c r="WRZ71" s="53"/>
      <c r="WSB71" s="53"/>
      <c r="WSO71" s="53"/>
      <c r="WSP71" s="53"/>
      <c r="WSR71" s="53"/>
      <c r="WTE71" s="53"/>
      <c r="WTF71" s="53"/>
      <c r="WTH71" s="53"/>
      <c r="WTU71" s="53"/>
      <c r="WTV71" s="53"/>
      <c r="WTX71" s="53"/>
      <c r="WUK71" s="53"/>
      <c r="WUL71" s="53"/>
      <c r="WUN71" s="53"/>
      <c r="WVA71" s="53"/>
      <c r="WVB71" s="53"/>
      <c r="WVD71" s="53"/>
      <c r="WVQ71" s="53"/>
      <c r="WVR71" s="53"/>
      <c r="WVT71" s="53"/>
      <c r="WWG71" s="53"/>
      <c r="WWH71" s="53"/>
      <c r="WWJ71" s="53"/>
      <c r="WWW71" s="53"/>
      <c r="WWX71" s="53"/>
      <c r="WWZ71" s="53"/>
      <c r="WXM71" s="53"/>
      <c r="WXN71" s="53"/>
      <c r="WXP71" s="53"/>
      <c r="WYC71" s="53"/>
      <c r="WYD71" s="53"/>
      <c r="WYF71" s="53"/>
      <c r="WYS71" s="53"/>
      <c r="WYT71" s="53"/>
      <c r="WYV71" s="53"/>
      <c r="WZI71" s="53"/>
      <c r="WZJ71" s="53"/>
      <c r="WZL71" s="53"/>
      <c r="WZY71" s="53"/>
      <c r="WZZ71" s="53"/>
      <c r="XAB71" s="53"/>
      <c r="XAO71" s="53"/>
      <c r="XAP71" s="53"/>
      <c r="XAR71" s="53"/>
      <c r="XBE71" s="53"/>
      <c r="XBF71" s="53"/>
      <c r="XBH71" s="53"/>
      <c r="XBU71" s="53"/>
      <c r="XBV71" s="53"/>
      <c r="XBX71" s="53"/>
      <c r="XCK71" s="53"/>
      <c r="XCL71" s="53"/>
      <c r="XCN71" s="53"/>
      <c r="XDA71" s="53"/>
      <c r="XDB71" s="53"/>
      <c r="XDD71" s="53"/>
      <c r="XDQ71" s="53"/>
      <c r="XDR71" s="53"/>
      <c r="XDT71" s="53"/>
      <c r="XEG71" s="53"/>
      <c r="XEH71" s="53"/>
      <c r="XEJ71" s="53"/>
    </row>
    <row r="72" spans="41:1020 1033:2044 2057:3068 3081:4092 4105:5116 5129:6140 6153:7164 7177:8188 8201:9212 9225:10236 10249:11260 11273:12284 12297:13308 13321:14332 14345:15356 15369:16364" x14ac:dyDescent="0.2">
      <c r="AO72" s="53"/>
      <c r="AP72" s="53"/>
      <c r="AR72" s="53"/>
      <c r="BE72" s="53"/>
      <c r="BF72" s="53"/>
      <c r="BH72" s="53"/>
      <c r="BU72" s="53"/>
      <c r="BV72" s="53"/>
      <c r="BX72" s="53"/>
      <c r="CK72" s="53"/>
      <c r="CL72" s="53"/>
      <c r="CN72" s="53"/>
      <c r="DA72" s="53"/>
      <c r="DB72" s="53"/>
      <c r="DD72" s="53"/>
      <c r="DQ72" s="53"/>
      <c r="DR72" s="53"/>
      <c r="DT72" s="53"/>
      <c r="EG72" s="53"/>
      <c r="EH72" s="53"/>
      <c r="EJ72" s="53"/>
      <c r="EW72" s="53"/>
      <c r="EX72" s="53"/>
      <c r="EZ72" s="53"/>
      <c r="FM72" s="53"/>
      <c r="FN72" s="53"/>
      <c r="FP72" s="53"/>
      <c r="GC72" s="53"/>
      <c r="GD72" s="53"/>
      <c r="GF72" s="53"/>
      <c r="GS72" s="53"/>
      <c r="GT72" s="53"/>
      <c r="GV72" s="53"/>
      <c r="HI72" s="53"/>
      <c r="HJ72" s="53"/>
      <c r="HL72" s="53"/>
      <c r="HY72" s="53"/>
      <c r="HZ72" s="53"/>
      <c r="IB72" s="53"/>
      <c r="IO72" s="53"/>
      <c r="IP72" s="53"/>
      <c r="IR72" s="53"/>
      <c r="JE72" s="53"/>
      <c r="JF72" s="53"/>
      <c r="JH72" s="53"/>
      <c r="JU72" s="53"/>
      <c r="JV72" s="53"/>
      <c r="JX72" s="53"/>
      <c r="KK72" s="53"/>
      <c r="KL72" s="53"/>
      <c r="KN72" s="53"/>
      <c r="LA72" s="53"/>
      <c r="LB72" s="53"/>
      <c r="LD72" s="53"/>
      <c r="LQ72" s="53"/>
      <c r="LR72" s="53"/>
      <c r="LT72" s="53"/>
      <c r="MG72" s="53"/>
      <c r="MH72" s="53"/>
      <c r="MJ72" s="53"/>
      <c r="MW72" s="53"/>
      <c r="MX72" s="53"/>
      <c r="MZ72" s="53"/>
      <c r="NM72" s="53"/>
      <c r="NN72" s="53"/>
      <c r="NP72" s="53"/>
      <c r="OC72" s="53"/>
      <c r="OD72" s="53"/>
      <c r="OF72" s="53"/>
      <c r="OS72" s="53"/>
      <c r="OT72" s="53"/>
      <c r="OV72" s="53"/>
      <c r="PI72" s="53"/>
      <c r="PJ72" s="53"/>
      <c r="PL72" s="53"/>
      <c r="PY72" s="53"/>
      <c r="PZ72" s="53"/>
      <c r="QB72" s="53"/>
      <c r="QO72" s="53"/>
      <c r="QP72" s="53"/>
      <c r="QR72" s="53"/>
      <c r="RE72" s="53"/>
      <c r="RF72" s="53"/>
      <c r="RH72" s="53"/>
      <c r="RU72" s="53"/>
      <c r="RV72" s="53"/>
      <c r="RX72" s="53"/>
      <c r="SK72" s="53"/>
      <c r="SL72" s="53"/>
      <c r="SN72" s="53"/>
      <c r="TA72" s="53"/>
      <c r="TB72" s="53"/>
      <c r="TD72" s="53"/>
      <c r="TQ72" s="53"/>
      <c r="TR72" s="53"/>
      <c r="TT72" s="53"/>
      <c r="UG72" s="53"/>
      <c r="UH72" s="53"/>
      <c r="UJ72" s="53"/>
      <c r="UW72" s="53"/>
      <c r="UX72" s="53"/>
      <c r="UZ72" s="53"/>
      <c r="VM72" s="53"/>
      <c r="VN72" s="53"/>
      <c r="VP72" s="53"/>
      <c r="WC72" s="53"/>
      <c r="WD72" s="53"/>
      <c r="WF72" s="53"/>
      <c r="WS72" s="53"/>
      <c r="WT72" s="53"/>
      <c r="WV72" s="53"/>
      <c r="XI72" s="53"/>
      <c r="XJ72" s="53"/>
      <c r="XL72" s="53"/>
      <c r="XY72" s="53"/>
      <c r="XZ72" s="53"/>
      <c r="YB72" s="53"/>
      <c r="YO72" s="53"/>
      <c r="YP72" s="53"/>
      <c r="YR72" s="53"/>
      <c r="ZE72" s="53"/>
      <c r="ZF72" s="53"/>
      <c r="ZH72" s="53"/>
      <c r="ZU72" s="53"/>
      <c r="ZV72" s="53"/>
      <c r="ZX72" s="53"/>
      <c r="AAK72" s="53"/>
      <c r="AAL72" s="53"/>
      <c r="AAN72" s="53"/>
      <c r="ABA72" s="53"/>
      <c r="ABB72" s="53"/>
      <c r="ABD72" s="53"/>
      <c r="ABQ72" s="53"/>
      <c r="ABR72" s="53"/>
      <c r="ABT72" s="53"/>
      <c r="ACG72" s="53"/>
      <c r="ACH72" s="53"/>
      <c r="ACJ72" s="53"/>
      <c r="ACW72" s="53"/>
      <c r="ACX72" s="53"/>
      <c r="ACZ72" s="53"/>
      <c r="ADM72" s="53"/>
      <c r="ADN72" s="53"/>
      <c r="ADP72" s="53"/>
      <c r="AEC72" s="53"/>
      <c r="AED72" s="53"/>
      <c r="AEF72" s="53"/>
      <c r="AES72" s="53"/>
      <c r="AET72" s="53"/>
      <c r="AEV72" s="53"/>
      <c r="AFI72" s="53"/>
      <c r="AFJ72" s="53"/>
      <c r="AFL72" s="53"/>
      <c r="AFY72" s="53"/>
      <c r="AFZ72" s="53"/>
      <c r="AGB72" s="53"/>
      <c r="AGO72" s="53"/>
      <c r="AGP72" s="53"/>
      <c r="AGR72" s="53"/>
      <c r="AHE72" s="53"/>
      <c r="AHF72" s="53"/>
      <c r="AHH72" s="53"/>
      <c r="AHU72" s="53"/>
      <c r="AHV72" s="53"/>
      <c r="AHX72" s="53"/>
      <c r="AIK72" s="53"/>
      <c r="AIL72" s="53"/>
      <c r="AIN72" s="53"/>
      <c r="AJA72" s="53"/>
      <c r="AJB72" s="53"/>
      <c r="AJD72" s="53"/>
      <c r="AJQ72" s="53"/>
      <c r="AJR72" s="53"/>
      <c r="AJT72" s="53"/>
      <c r="AKG72" s="53"/>
      <c r="AKH72" s="53"/>
      <c r="AKJ72" s="53"/>
      <c r="AKW72" s="53"/>
      <c r="AKX72" s="53"/>
      <c r="AKZ72" s="53"/>
      <c r="ALM72" s="53"/>
      <c r="ALN72" s="53"/>
      <c r="ALP72" s="53"/>
      <c r="AMC72" s="53"/>
      <c r="AMD72" s="53"/>
      <c r="AMF72" s="53"/>
      <c r="AMS72" s="53"/>
      <c r="AMT72" s="53"/>
      <c r="AMV72" s="53"/>
      <c r="ANI72" s="53"/>
      <c r="ANJ72" s="53"/>
      <c r="ANL72" s="53"/>
      <c r="ANY72" s="53"/>
      <c r="ANZ72" s="53"/>
      <c r="AOB72" s="53"/>
      <c r="AOO72" s="53"/>
      <c r="AOP72" s="53"/>
      <c r="AOR72" s="53"/>
      <c r="APE72" s="53"/>
      <c r="APF72" s="53"/>
      <c r="APH72" s="53"/>
      <c r="APU72" s="53"/>
      <c r="APV72" s="53"/>
      <c r="APX72" s="53"/>
      <c r="AQK72" s="53"/>
      <c r="AQL72" s="53"/>
      <c r="AQN72" s="53"/>
      <c r="ARA72" s="53"/>
      <c r="ARB72" s="53"/>
      <c r="ARD72" s="53"/>
      <c r="ARQ72" s="53"/>
      <c r="ARR72" s="53"/>
      <c r="ART72" s="53"/>
      <c r="ASG72" s="53"/>
      <c r="ASH72" s="53"/>
      <c r="ASJ72" s="53"/>
      <c r="ASW72" s="53"/>
      <c r="ASX72" s="53"/>
      <c r="ASZ72" s="53"/>
      <c r="ATM72" s="53"/>
      <c r="ATN72" s="53"/>
      <c r="ATP72" s="53"/>
      <c r="AUC72" s="53"/>
      <c r="AUD72" s="53"/>
      <c r="AUF72" s="53"/>
      <c r="AUS72" s="53"/>
      <c r="AUT72" s="53"/>
      <c r="AUV72" s="53"/>
      <c r="AVI72" s="53"/>
      <c r="AVJ72" s="53"/>
      <c r="AVL72" s="53"/>
      <c r="AVY72" s="53"/>
      <c r="AVZ72" s="53"/>
      <c r="AWB72" s="53"/>
      <c r="AWO72" s="53"/>
      <c r="AWP72" s="53"/>
      <c r="AWR72" s="53"/>
      <c r="AXE72" s="53"/>
      <c r="AXF72" s="53"/>
      <c r="AXH72" s="53"/>
      <c r="AXU72" s="53"/>
      <c r="AXV72" s="53"/>
      <c r="AXX72" s="53"/>
      <c r="AYK72" s="53"/>
      <c r="AYL72" s="53"/>
      <c r="AYN72" s="53"/>
      <c r="AZA72" s="53"/>
      <c r="AZB72" s="53"/>
      <c r="AZD72" s="53"/>
      <c r="AZQ72" s="53"/>
      <c r="AZR72" s="53"/>
      <c r="AZT72" s="53"/>
      <c r="BAG72" s="53"/>
      <c r="BAH72" s="53"/>
      <c r="BAJ72" s="53"/>
      <c r="BAW72" s="53"/>
      <c r="BAX72" s="53"/>
      <c r="BAZ72" s="53"/>
      <c r="BBM72" s="53"/>
      <c r="BBN72" s="53"/>
      <c r="BBP72" s="53"/>
      <c r="BCC72" s="53"/>
      <c r="BCD72" s="53"/>
      <c r="BCF72" s="53"/>
      <c r="BCS72" s="53"/>
      <c r="BCT72" s="53"/>
      <c r="BCV72" s="53"/>
      <c r="BDI72" s="53"/>
      <c r="BDJ72" s="53"/>
      <c r="BDL72" s="53"/>
      <c r="BDY72" s="53"/>
      <c r="BDZ72" s="53"/>
      <c r="BEB72" s="53"/>
      <c r="BEO72" s="53"/>
      <c r="BEP72" s="53"/>
      <c r="BER72" s="53"/>
      <c r="BFE72" s="53"/>
      <c r="BFF72" s="53"/>
      <c r="BFH72" s="53"/>
      <c r="BFU72" s="53"/>
      <c r="BFV72" s="53"/>
      <c r="BFX72" s="53"/>
      <c r="BGK72" s="53"/>
      <c r="BGL72" s="53"/>
      <c r="BGN72" s="53"/>
      <c r="BHA72" s="53"/>
      <c r="BHB72" s="53"/>
      <c r="BHD72" s="53"/>
      <c r="BHQ72" s="53"/>
      <c r="BHR72" s="53"/>
      <c r="BHT72" s="53"/>
      <c r="BIG72" s="53"/>
      <c r="BIH72" s="53"/>
      <c r="BIJ72" s="53"/>
      <c r="BIW72" s="53"/>
      <c r="BIX72" s="53"/>
      <c r="BIZ72" s="53"/>
      <c r="BJM72" s="53"/>
      <c r="BJN72" s="53"/>
      <c r="BJP72" s="53"/>
      <c r="BKC72" s="53"/>
      <c r="BKD72" s="53"/>
      <c r="BKF72" s="53"/>
      <c r="BKS72" s="53"/>
      <c r="BKT72" s="53"/>
      <c r="BKV72" s="53"/>
      <c r="BLI72" s="53"/>
      <c r="BLJ72" s="53"/>
      <c r="BLL72" s="53"/>
      <c r="BLY72" s="53"/>
      <c r="BLZ72" s="53"/>
      <c r="BMB72" s="53"/>
      <c r="BMO72" s="53"/>
      <c r="BMP72" s="53"/>
      <c r="BMR72" s="53"/>
      <c r="BNE72" s="53"/>
      <c r="BNF72" s="53"/>
      <c r="BNH72" s="53"/>
      <c r="BNU72" s="53"/>
      <c r="BNV72" s="53"/>
      <c r="BNX72" s="53"/>
      <c r="BOK72" s="53"/>
      <c r="BOL72" s="53"/>
      <c r="BON72" s="53"/>
      <c r="BPA72" s="53"/>
      <c r="BPB72" s="53"/>
      <c r="BPD72" s="53"/>
      <c r="BPQ72" s="53"/>
      <c r="BPR72" s="53"/>
      <c r="BPT72" s="53"/>
      <c r="BQG72" s="53"/>
      <c r="BQH72" s="53"/>
      <c r="BQJ72" s="53"/>
      <c r="BQW72" s="53"/>
      <c r="BQX72" s="53"/>
      <c r="BQZ72" s="53"/>
      <c r="BRM72" s="53"/>
      <c r="BRN72" s="53"/>
      <c r="BRP72" s="53"/>
      <c r="BSC72" s="53"/>
      <c r="BSD72" s="53"/>
      <c r="BSF72" s="53"/>
      <c r="BSS72" s="53"/>
      <c r="BST72" s="53"/>
      <c r="BSV72" s="53"/>
      <c r="BTI72" s="53"/>
      <c r="BTJ72" s="53"/>
      <c r="BTL72" s="53"/>
      <c r="BTY72" s="53"/>
      <c r="BTZ72" s="53"/>
      <c r="BUB72" s="53"/>
      <c r="BUO72" s="53"/>
      <c r="BUP72" s="53"/>
      <c r="BUR72" s="53"/>
      <c r="BVE72" s="53"/>
      <c r="BVF72" s="53"/>
      <c r="BVH72" s="53"/>
      <c r="BVU72" s="53"/>
      <c r="BVV72" s="53"/>
      <c r="BVX72" s="53"/>
      <c r="BWK72" s="53"/>
      <c r="BWL72" s="53"/>
      <c r="BWN72" s="53"/>
      <c r="BXA72" s="53"/>
      <c r="BXB72" s="53"/>
      <c r="BXD72" s="53"/>
      <c r="BXQ72" s="53"/>
      <c r="BXR72" s="53"/>
      <c r="BXT72" s="53"/>
      <c r="BYG72" s="53"/>
      <c r="BYH72" s="53"/>
      <c r="BYJ72" s="53"/>
      <c r="BYW72" s="53"/>
      <c r="BYX72" s="53"/>
      <c r="BYZ72" s="53"/>
      <c r="BZM72" s="53"/>
      <c r="BZN72" s="53"/>
      <c r="BZP72" s="53"/>
      <c r="CAC72" s="53"/>
      <c r="CAD72" s="53"/>
      <c r="CAF72" s="53"/>
      <c r="CAS72" s="53"/>
      <c r="CAT72" s="53"/>
      <c r="CAV72" s="53"/>
      <c r="CBI72" s="53"/>
      <c r="CBJ72" s="53"/>
      <c r="CBL72" s="53"/>
      <c r="CBY72" s="53"/>
      <c r="CBZ72" s="53"/>
      <c r="CCB72" s="53"/>
      <c r="CCO72" s="53"/>
      <c r="CCP72" s="53"/>
      <c r="CCR72" s="53"/>
      <c r="CDE72" s="53"/>
      <c r="CDF72" s="53"/>
      <c r="CDH72" s="53"/>
      <c r="CDU72" s="53"/>
      <c r="CDV72" s="53"/>
      <c r="CDX72" s="53"/>
      <c r="CEK72" s="53"/>
      <c r="CEL72" s="53"/>
      <c r="CEN72" s="53"/>
      <c r="CFA72" s="53"/>
      <c r="CFB72" s="53"/>
      <c r="CFD72" s="53"/>
      <c r="CFQ72" s="53"/>
      <c r="CFR72" s="53"/>
      <c r="CFT72" s="53"/>
      <c r="CGG72" s="53"/>
      <c r="CGH72" s="53"/>
      <c r="CGJ72" s="53"/>
      <c r="CGW72" s="53"/>
      <c r="CGX72" s="53"/>
      <c r="CGZ72" s="53"/>
      <c r="CHM72" s="53"/>
      <c r="CHN72" s="53"/>
      <c r="CHP72" s="53"/>
      <c r="CIC72" s="53"/>
      <c r="CID72" s="53"/>
      <c r="CIF72" s="53"/>
      <c r="CIS72" s="53"/>
      <c r="CIT72" s="53"/>
      <c r="CIV72" s="53"/>
      <c r="CJI72" s="53"/>
      <c r="CJJ72" s="53"/>
      <c r="CJL72" s="53"/>
      <c r="CJY72" s="53"/>
      <c r="CJZ72" s="53"/>
      <c r="CKB72" s="53"/>
      <c r="CKO72" s="53"/>
      <c r="CKP72" s="53"/>
      <c r="CKR72" s="53"/>
      <c r="CLE72" s="53"/>
      <c r="CLF72" s="53"/>
      <c r="CLH72" s="53"/>
      <c r="CLU72" s="53"/>
      <c r="CLV72" s="53"/>
      <c r="CLX72" s="53"/>
      <c r="CMK72" s="53"/>
      <c r="CML72" s="53"/>
      <c r="CMN72" s="53"/>
      <c r="CNA72" s="53"/>
      <c r="CNB72" s="53"/>
      <c r="CND72" s="53"/>
      <c r="CNQ72" s="53"/>
      <c r="CNR72" s="53"/>
      <c r="CNT72" s="53"/>
      <c r="COG72" s="53"/>
      <c r="COH72" s="53"/>
      <c r="COJ72" s="53"/>
      <c r="COW72" s="53"/>
      <c r="COX72" s="53"/>
      <c r="COZ72" s="53"/>
      <c r="CPM72" s="53"/>
      <c r="CPN72" s="53"/>
      <c r="CPP72" s="53"/>
      <c r="CQC72" s="53"/>
      <c r="CQD72" s="53"/>
      <c r="CQF72" s="53"/>
      <c r="CQS72" s="53"/>
      <c r="CQT72" s="53"/>
      <c r="CQV72" s="53"/>
      <c r="CRI72" s="53"/>
      <c r="CRJ72" s="53"/>
      <c r="CRL72" s="53"/>
      <c r="CRY72" s="53"/>
      <c r="CRZ72" s="53"/>
      <c r="CSB72" s="53"/>
      <c r="CSO72" s="53"/>
      <c r="CSP72" s="53"/>
      <c r="CSR72" s="53"/>
      <c r="CTE72" s="53"/>
      <c r="CTF72" s="53"/>
      <c r="CTH72" s="53"/>
      <c r="CTU72" s="53"/>
      <c r="CTV72" s="53"/>
      <c r="CTX72" s="53"/>
      <c r="CUK72" s="53"/>
      <c r="CUL72" s="53"/>
      <c r="CUN72" s="53"/>
      <c r="CVA72" s="53"/>
      <c r="CVB72" s="53"/>
      <c r="CVD72" s="53"/>
      <c r="CVQ72" s="53"/>
      <c r="CVR72" s="53"/>
      <c r="CVT72" s="53"/>
      <c r="CWG72" s="53"/>
      <c r="CWH72" s="53"/>
      <c r="CWJ72" s="53"/>
      <c r="CWW72" s="53"/>
      <c r="CWX72" s="53"/>
      <c r="CWZ72" s="53"/>
      <c r="CXM72" s="53"/>
      <c r="CXN72" s="53"/>
      <c r="CXP72" s="53"/>
      <c r="CYC72" s="53"/>
      <c r="CYD72" s="53"/>
      <c r="CYF72" s="53"/>
      <c r="CYS72" s="53"/>
      <c r="CYT72" s="53"/>
      <c r="CYV72" s="53"/>
      <c r="CZI72" s="53"/>
      <c r="CZJ72" s="53"/>
      <c r="CZL72" s="53"/>
      <c r="CZY72" s="53"/>
      <c r="CZZ72" s="53"/>
      <c r="DAB72" s="53"/>
      <c r="DAO72" s="53"/>
      <c r="DAP72" s="53"/>
      <c r="DAR72" s="53"/>
      <c r="DBE72" s="53"/>
      <c r="DBF72" s="53"/>
      <c r="DBH72" s="53"/>
      <c r="DBU72" s="53"/>
      <c r="DBV72" s="53"/>
      <c r="DBX72" s="53"/>
      <c r="DCK72" s="53"/>
      <c r="DCL72" s="53"/>
      <c r="DCN72" s="53"/>
      <c r="DDA72" s="53"/>
      <c r="DDB72" s="53"/>
      <c r="DDD72" s="53"/>
      <c r="DDQ72" s="53"/>
      <c r="DDR72" s="53"/>
      <c r="DDT72" s="53"/>
      <c r="DEG72" s="53"/>
      <c r="DEH72" s="53"/>
      <c r="DEJ72" s="53"/>
      <c r="DEW72" s="53"/>
      <c r="DEX72" s="53"/>
      <c r="DEZ72" s="53"/>
      <c r="DFM72" s="53"/>
      <c r="DFN72" s="53"/>
      <c r="DFP72" s="53"/>
      <c r="DGC72" s="53"/>
      <c r="DGD72" s="53"/>
      <c r="DGF72" s="53"/>
      <c r="DGS72" s="53"/>
      <c r="DGT72" s="53"/>
      <c r="DGV72" s="53"/>
      <c r="DHI72" s="53"/>
      <c r="DHJ72" s="53"/>
      <c r="DHL72" s="53"/>
      <c r="DHY72" s="53"/>
      <c r="DHZ72" s="53"/>
      <c r="DIB72" s="53"/>
      <c r="DIO72" s="53"/>
      <c r="DIP72" s="53"/>
      <c r="DIR72" s="53"/>
      <c r="DJE72" s="53"/>
      <c r="DJF72" s="53"/>
      <c r="DJH72" s="53"/>
      <c r="DJU72" s="53"/>
      <c r="DJV72" s="53"/>
      <c r="DJX72" s="53"/>
      <c r="DKK72" s="53"/>
      <c r="DKL72" s="53"/>
      <c r="DKN72" s="53"/>
      <c r="DLA72" s="53"/>
      <c r="DLB72" s="53"/>
      <c r="DLD72" s="53"/>
      <c r="DLQ72" s="53"/>
      <c r="DLR72" s="53"/>
      <c r="DLT72" s="53"/>
      <c r="DMG72" s="53"/>
      <c r="DMH72" s="53"/>
      <c r="DMJ72" s="53"/>
      <c r="DMW72" s="53"/>
      <c r="DMX72" s="53"/>
      <c r="DMZ72" s="53"/>
      <c r="DNM72" s="53"/>
      <c r="DNN72" s="53"/>
      <c r="DNP72" s="53"/>
      <c r="DOC72" s="53"/>
      <c r="DOD72" s="53"/>
      <c r="DOF72" s="53"/>
      <c r="DOS72" s="53"/>
      <c r="DOT72" s="53"/>
      <c r="DOV72" s="53"/>
      <c r="DPI72" s="53"/>
      <c r="DPJ72" s="53"/>
      <c r="DPL72" s="53"/>
      <c r="DPY72" s="53"/>
      <c r="DPZ72" s="53"/>
      <c r="DQB72" s="53"/>
      <c r="DQO72" s="53"/>
      <c r="DQP72" s="53"/>
      <c r="DQR72" s="53"/>
      <c r="DRE72" s="53"/>
      <c r="DRF72" s="53"/>
      <c r="DRH72" s="53"/>
      <c r="DRU72" s="53"/>
      <c r="DRV72" s="53"/>
      <c r="DRX72" s="53"/>
      <c r="DSK72" s="53"/>
      <c r="DSL72" s="53"/>
      <c r="DSN72" s="53"/>
      <c r="DTA72" s="53"/>
      <c r="DTB72" s="53"/>
      <c r="DTD72" s="53"/>
      <c r="DTQ72" s="53"/>
      <c r="DTR72" s="53"/>
      <c r="DTT72" s="53"/>
      <c r="DUG72" s="53"/>
      <c r="DUH72" s="53"/>
      <c r="DUJ72" s="53"/>
      <c r="DUW72" s="53"/>
      <c r="DUX72" s="53"/>
      <c r="DUZ72" s="53"/>
      <c r="DVM72" s="53"/>
      <c r="DVN72" s="53"/>
      <c r="DVP72" s="53"/>
      <c r="DWC72" s="53"/>
      <c r="DWD72" s="53"/>
      <c r="DWF72" s="53"/>
      <c r="DWS72" s="53"/>
      <c r="DWT72" s="53"/>
      <c r="DWV72" s="53"/>
      <c r="DXI72" s="53"/>
      <c r="DXJ72" s="53"/>
      <c r="DXL72" s="53"/>
      <c r="DXY72" s="53"/>
      <c r="DXZ72" s="53"/>
      <c r="DYB72" s="53"/>
      <c r="DYO72" s="53"/>
      <c r="DYP72" s="53"/>
      <c r="DYR72" s="53"/>
      <c r="DZE72" s="53"/>
      <c r="DZF72" s="53"/>
      <c r="DZH72" s="53"/>
      <c r="DZU72" s="53"/>
      <c r="DZV72" s="53"/>
      <c r="DZX72" s="53"/>
      <c r="EAK72" s="53"/>
      <c r="EAL72" s="53"/>
      <c r="EAN72" s="53"/>
      <c r="EBA72" s="53"/>
      <c r="EBB72" s="53"/>
      <c r="EBD72" s="53"/>
      <c r="EBQ72" s="53"/>
      <c r="EBR72" s="53"/>
      <c r="EBT72" s="53"/>
      <c r="ECG72" s="53"/>
      <c r="ECH72" s="53"/>
      <c r="ECJ72" s="53"/>
      <c r="ECW72" s="53"/>
      <c r="ECX72" s="53"/>
      <c r="ECZ72" s="53"/>
      <c r="EDM72" s="53"/>
      <c r="EDN72" s="53"/>
      <c r="EDP72" s="53"/>
      <c r="EEC72" s="53"/>
      <c r="EED72" s="53"/>
      <c r="EEF72" s="53"/>
      <c r="EES72" s="53"/>
      <c r="EET72" s="53"/>
      <c r="EEV72" s="53"/>
      <c r="EFI72" s="53"/>
      <c r="EFJ72" s="53"/>
      <c r="EFL72" s="53"/>
      <c r="EFY72" s="53"/>
      <c r="EFZ72" s="53"/>
      <c r="EGB72" s="53"/>
      <c r="EGO72" s="53"/>
      <c r="EGP72" s="53"/>
      <c r="EGR72" s="53"/>
      <c r="EHE72" s="53"/>
      <c r="EHF72" s="53"/>
      <c r="EHH72" s="53"/>
      <c r="EHU72" s="53"/>
      <c r="EHV72" s="53"/>
      <c r="EHX72" s="53"/>
      <c r="EIK72" s="53"/>
      <c r="EIL72" s="53"/>
      <c r="EIN72" s="53"/>
      <c r="EJA72" s="53"/>
      <c r="EJB72" s="53"/>
      <c r="EJD72" s="53"/>
      <c r="EJQ72" s="53"/>
      <c r="EJR72" s="53"/>
      <c r="EJT72" s="53"/>
      <c r="EKG72" s="53"/>
      <c r="EKH72" s="53"/>
      <c r="EKJ72" s="53"/>
      <c r="EKW72" s="53"/>
      <c r="EKX72" s="53"/>
      <c r="EKZ72" s="53"/>
      <c r="ELM72" s="53"/>
      <c r="ELN72" s="53"/>
      <c r="ELP72" s="53"/>
      <c r="EMC72" s="53"/>
      <c r="EMD72" s="53"/>
      <c r="EMF72" s="53"/>
      <c r="EMS72" s="53"/>
      <c r="EMT72" s="53"/>
      <c r="EMV72" s="53"/>
      <c r="ENI72" s="53"/>
      <c r="ENJ72" s="53"/>
      <c r="ENL72" s="53"/>
      <c r="ENY72" s="53"/>
      <c r="ENZ72" s="53"/>
      <c r="EOB72" s="53"/>
      <c r="EOO72" s="53"/>
      <c r="EOP72" s="53"/>
      <c r="EOR72" s="53"/>
      <c r="EPE72" s="53"/>
      <c r="EPF72" s="53"/>
      <c r="EPH72" s="53"/>
      <c r="EPU72" s="53"/>
      <c r="EPV72" s="53"/>
      <c r="EPX72" s="53"/>
      <c r="EQK72" s="53"/>
      <c r="EQL72" s="53"/>
      <c r="EQN72" s="53"/>
      <c r="ERA72" s="53"/>
      <c r="ERB72" s="53"/>
      <c r="ERD72" s="53"/>
      <c r="ERQ72" s="53"/>
      <c r="ERR72" s="53"/>
      <c r="ERT72" s="53"/>
      <c r="ESG72" s="53"/>
      <c r="ESH72" s="53"/>
      <c r="ESJ72" s="53"/>
      <c r="ESW72" s="53"/>
      <c r="ESX72" s="53"/>
      <c r="ESZ72" s="53"/>
      <c r="ETM72" s="53"/>
      <c r="ETN72" s="53"/>
      <c r="ETP72" s="53"/>
      <c r="EUC72" s="53"/>
      <c r="EUD72" s="53"/>
      <c r="EUF72" s="53"/>
      <c r="EUS72" s="53"/>
      <c r="EUT72" s="53"/>
      <c r="EUV72" s="53"/>
      <c r="EVI72" s="53"/>
      <c r="EVJ72" s="53"/>
      <c r="EVL72" s="53"/>
      <c r="EVY72" s="53"/>
      <c r="EVZ72" s="53"/>
      <c r="EWB72" s="53"/>
      <c r="EWO72" s="53"/>
      <c r="EWP72" s="53"/>
      <c r="EWR72" s="53"/>
      <c r="EXE72" s="53"/>
      <c r="EXF72" s="53"/>
      <c r="EXH72" s="53"/>
      <c r="EXU72" s="53"/>
      <c r="EXV72" s="53"/>
      <c r="EXX72" s="53"/>
      <c r="EYK72" s="53"/>
      <c r="EYL72" s="53"/>
      <c r="EYN72" s="53"/>
      <c r="EZA72" s="53"/>
      <c r="EZB72" s="53"/>
      <c r="EZD72" s="53"/>
      <c r="EZQ72" s="53"/>
      <c r="EZR72" s="53"/>
      <c r="EZT72" s="53"/>
      <c r="FAG72" s="53"/>
      <c r="FAH72" s="53"/>
      <c r="FAJ72" s="53"/>
      <c r="FAW72" s="53"/>
      <c r="FAX72" s="53"/>
      <c r="FAZ72" s="53"/>
      <c r="FBM72" s="53"/>
      <c r="FBN72" s="53"/>
      <c r="FBP72" s="53"/>
      <c r="FCC72" s="53"/>
      <c r="FCD72" s="53"/>
      <c r="FCF72" s="53"/>
      <c r="FCS72" s="53"/>
      <c r="FCT72" s="53"/>
      <c r="FCV72" s="53"/>
      <c r="FDI72" s="53"/>
      <c r="FDJ72" s="53"/>
      <c r="FDL72" s="53"/>
      <c r="FDY72" s="53"/>
      <c r="FDZ72" s="53"/>
      <c r="FEB72" s="53"/>
      <c r="FEO72" s="53"/>
      <c r="FEP72" s="53"/>
      <c r="FER72" s="53"/>
      <c r="FFE72" s="53"/>
      <c r="FFF72" s="53"/>
      <c r="FFH72" s="53"/>
      <c r="FFU72" s="53"/>
      <c r="FFV72" s="53"/>
      <c r="FFX72" s="53"/>
      <c r="FGK72" s="53"/>
      <c r="FGL72" s="53"/>
      <c r="FGN72" s="53"/>
      <c r="FHA72" s="53"/>
      <c r="FHB72" s="53"/>
      <c r="FHD72" s="53"/>
      <c r="FHQ72" s="53"/>
      <c r="FHR72" s="53"/>
      <c r="FHT72" s="53"/>
      <c r="FIG72" s="53"/>
      <c r="FIH72" s="53"/>
      <c r="FIJ72" s="53"/>
      <c r="FIW72" s="53"/>
      <c r="FIX72" s="53"/>
      <c r="FIZ72" s="53"/>
      <c r="FJM72" s="53"/>
      <c r="FJN72" s="53"/>
      <c r="FJP72" s="53"/>
      <c r="FKC72" s="53"/>
      <c r="FKD72" s="53"/>
      <c r="FKF72" s="53"/>
      <c r="FKS72" s="53"/>
      <c r="FKT72" s="53"/>
      <c r="FKV72" s="53"/>
      <c r="FLI72" s="53"/>
      <c r="FLJ72" s="53"/>
      <c r="FLL72" s="53"/>
      <c r="FLY72" s="53"/>
      <c r="FLZ72" s="53"/>
      <c r="FMB72" s="53"/>
      <c r="FMO72" s="53"/>
      <c r="FMP72" s="53"/>
      <c r="FMR72" s="53"/>
      <c r="FNE72" s="53"/>
      <c r="FNF72" s="53"/>
      <c r="FNH72" s="53"/>
      <c r="FNU72" s="53"/>
      <c r="FNV72" s="53"/>
      <c r="FNX72" s="53"/>
      <c r="FOK72" s="53"/>
      <c r="FOL72" s="53"/>
      <c r="FON72" s="53"/>
      <c r="FPA72" s="53"/>
      <c r="FPB72" s="53"/>
      <c r="FPD72" s="53"/>
      <c r="FPQ72" s="53"/>
      <c r="FPR72" s="53"/>
      <c r="FPT72" s="53"/>
      <c r="FQG72" s="53"/>
      <c r="FQH72" s="53"/>
      <c r="FQJ72" s="53"/>
      <c r="FQW72" s="53"/>
      <c r="FQX72" s="53"/>
      <c r="FQZ72" s="53"/>
      <c r="FRM72" s="53"/>
      <c r="FRN72" s="53"/>
      <c r="FRP72" s="53"/>
      <c r="FSC72" s="53"/>
      <c r="FSD72" s="53"/>
      <c r="FSF72" s="53"/>
      <c r="FSS72" s="53"/>
      <c r="FST72" s="53"/>
      <c r="FSV72" s="53"/>
      <c r="FTI72" s="53"/>
      <c r="FTJ72" s="53"/>
      <c r="FTL72" s="53"/>
      <c r="FTY72" s="53"/>
      <c r="FTZ72" s="53"/>
      <c r="FUB72" s="53"/>
      <c r="FUO72" s="53"/>
      <c r="FUP72" s="53"/>
      <c r="FUR72" s="53"/>
      <c r="FVE72" s="53"/>
      <c r="FVF72" s="53"/>
      <c r="FVH72" s="53"/>
      <c r="FVU72" s="53"/>
      <c r="FVV72" s="53"/>
      <c r="FVX72" s="53"/>
      <c r="FWK72" s="53"/>
      <c r="FWL72" s="53"/>
      <c r="FWN72" s="53"/>
      <c r="FXA72" s="53"/>
      <c r="FXB72" s="53"/>
      <c r="FXD72" s="53"/>
      <c r="FXQ72" s="53"/>
      <c r="FXR72" s="53"/>
      <c r="FXT72" s="53"/>
      <c r="FYG72" s="53"/>
      <c r="FYH72" s="53"/>
      <c r="FYJ72" s="53"/>
      <c r="FYW72" s="53"/>
      <c r="FYX72" s="53"/>
      <c r="FYZ72" s="53"/>
      <c r="FZM72" s="53"/>
      <c r="FZN72" s="53"/>
      <c r="FZP72" s="53"/>
      <c r="GAC72" s="53"/>
      <c r="GAD72" s="53"/>
      <c r="GAF72" s="53"/>
      <c r="GAS72" s="53"/>
      <c r="GAT72" s="53"/>
      <c r="GAV72" s="53"/>
      <c r="GBI72" s="53"/>
      <c r="GBJ72" s="53"/>
      <c r="GBL72" s="53"/>
      <c r="GBY72" s="53"/>
      <c r="GBZ72" s="53"/>
      <c r="GCB72" s="53"/>
      <c r="GCO72" s="53"/>
      <c r="GCP72" s="53"/>
      <c r="GCR72" s="53"/>
      <c r="GDE72" s="53"/>
      <c r="GDF72" s="53"/>
      <c r="GDH72" s="53"/>
      <c r="GDU72" s="53"/>
      <c r="GDV72" s="53"/>
      <c r="GDX72" s="53"/>
      <c r="GEK72" s="53"/>
      <c r="GEL72" s="53"/>
      <c r="GEN72" s="53"/>
      <c r="GFA72" s="53"/>
      <c r="GFB72" s="53"/>
      <c r="GFD72" s="53"/>
      <c r="GFQ72" s="53"/>
      <c r="GFR72" s="53"/>
      <c r="GFT72" s="53"/>
      <c r="GGG72" s="53"/>
      <c r="GGH72" s="53"/>
      <c r="GGJ72" s="53"/>
      <c r="GGW72" s="53"/>
      <c r="GGX72" s="53"/>
      <c r="GGZ72" s="53"/>
      <c r="GHM72" s="53"/>
      <c r="GHN72" s="53"/>
      <c r="GHP72" s="53"/>
      <c r="GIC72" s="53"/>
      <c r="GID72" s="53"/>
      <c r="GIF72" s="53"/>
      <c r="GIS72" s="53"/>
      <c r="GIT72" s="53"/>
      <c r="GIV72" s="53"/>
      <c r="GJI72" s="53"/>
      <c r="GJJ72" s="53"/>
      <c r="GJL72" s="53"/>
      <c r="GJY72" s="53"/>
      <c r="GJZ72" s="53"/>
      <c r="GKB72" s="53"/>
      <c r="GKO72" s="53"/>
      <c r="GKP72" s="53"/>
      <c r="GKR72" s="53"/>
      <c r="GLE72" s="53"/>
      <c r="GLF72" s="53"/>
      <c r="GLH72" s="53"/>
      <c r="GLU72" s="53"/>
      <c r="GLV72" s="53"/>
      <c r="GLX72" s="53"/>
      <c r="GMK72" s="53"/>
      <c r="GML72" s="53"/>
      <c r="GMN72" s="53"/>
      <c r="GNA72" s="53"/>
      <c r="GNB72" s="53"/>
      <c r="GND72" s="53"/>
      <c r="GNQ72" s="53"/>
      <c r="GNR72" s="53"/>
      <c r="GNT72" s="53"/>
      <c r="GOG72" s="53"/>
      <c r="GOH72" s="53"/>
      <c r="GOJ72" s="53"/>
      <c r="GOW72" s="53"/>
      <c r="GOX72" s="53"/>
      <c r="GOZ72" s="53"/>
      <c r="GPM72" s="53"/>
      <c r="GPN72" s="53"/>
      <c r="GPP72" s="53"/>
      <c r="GQC72" s="53"/>
      <c r="GQD72" s="53"/>
      <c r="GQF72" s="53"/>
      <c r="GQS72" s="53"/>
      <c r="GQT72" s="53"/>
      <c r="GQV72" s="53"/>
      <c r="GRI72" s="53"/>
      <c r="GRJ72" s="53"/>
      <c r="GRL72" s="53"/>
      <c r="GRY72" s="53"/>
      <c r="GRZ72" s="53"/>
      <c r="GSB72" s="53"/>
      <c r="GSO72" s="53"/>
      <c r="GSP72" s="53"/>
      <c r="GSR72" s="53"/>
      <c r="GTE72" s="53"/>
      <c r="GTF72" s="53"/>
      <c r="GTH72" s="53"/>
      <c r="GTU72" s="53"/>
      <c r="GTV72" s="53"/>
      <c r="GTX72" s="53"/>
      <c r="GUK72" s="53"/>
      <c r="GUL72" s="53"/>
      <c r="GUN72" s="53"/>
      <c r="GVA72" s="53"/>
      <c r="GVB72" s="53"/>
      <c r="GVD72" s="53"/>
      <c r="GVQ72" s="53"/>
      <c r="GVR72" s="53"/>
      <c r="GVT72" s="53"/>
      <c r="GWG72" s="53"/>
      <c r="GWH72" s="53"/>
      <c r="GWJ72" s="53"/>
      <c r="GWW72" s="53"/>
      <c r="GWX72" s="53"/>
      <c r="GWZ72" s="53"/>
      <c r="GXM72" s="53"/>
      <c r="GXN72" s="53"/>
      <c r="GXP72" s="53"/>
      <c r="GYC72" s="53"/>
      <c r="GYD72" s="53"/>
      <c r="GYF72" s="53"/>
      <c r="GYS72" s="53"/>
      <c r="GYT72" s="53"/>
      <c r="GYV72" s="53"/>
      <c r="GZI72" s="53"/>
      <c r="GZJ72" s="53"/>
      <c r="GZL72" s="53"/>
      <c r="GZY72" s="53"/>
      <c r="GZZ72" s="53"/>
      <c r="HAB72" s="53"/>
      <c r="HAO72" s="53"/>
      <c r="HAP72" s="53"/>
      <c r="HAR72" s="53"/>
      <c r="HBE72" s="53"/>
      <c r="HBF72" s="53"/>
      <c r="HBH72" s="53"/>
      <c r="HBU72" s="53"/>
      <c r="HBV72" s="53"/>
      <c r="HBX72" s="53"/>
      <c r="HCK72" s="53"/>
      <c r="HCL72" s="53"/>
      <c r="HCN72" s="53"/>
      <c r="HDA72" s="53"/>
      <c r="HDB72" s="53"/>
      <c r="HDD72" s="53"/>
      <c r="HDQ72" s="53"/>
      <c r="HDR72" s="53"/>
      <c r="HDT72" s="53"/>
      <c r="HEG72" s="53"/>
      <c r="HEH72" s="53"/>
      <c r="HEJ72" s="53"/>
      <c r="HEW72" s="53"/>
      <c r="HEX72" s="53"/>
      <c r="HEZ72" s="53"/>
      <c r="HFM72" s="53"/>
      <c r="HFN72" s="53"/>
      <c r="HFP72" s="53"/>
      <c r="HGC72" s="53"/>
      <c r="HGD72" s="53"/>
      <c r="HGF72" s="53"/>
      <c r="HGS72" s="53"/>
      <c r="HGT72" s="53"/>
      <c r="HGV72" s="53"/>
      <c r="HHI72" s="53"/>
      <c r="HHJ72" s="53"/>
      <c r="HHL72" s="53"/>
      <c r="HHY72" s="53"/>
      <c r="HHZ72" s="53"/>
      <c r="HIB72" s="53"/>
      <c r="HIO72" s="53"/>
      <c r="HIP72" s="53"/>
      <c r="HIR72" s="53"/>
      <c r="HJE72" s="53"/>
      <c r="HJF72" s="53"/>
      <c r="HJH72" s="53"/>
      <c r="HJU72" s="53"/>
      <c r="HJV72" s="53"/>
      <c r="HJX72" s="53"/>
      <c r="HKK72" s="53"/>
      <c r="HKL72" s="53"/>
      <c r="HKN72" s="53"/>
      <c r="HLA72" s="53"/>
      <c r="HLB72" s="53"/>
      <c r="HLD72" s="53"/>
      <c r="HLQ72" s="53"/>
      <c r="HLR72" s="53"/>
      <c r="HLT72" s="53"/>
      <c r="HMG72" s="53"/>
      <c r="HMH72" s="53"/>
      <c r="HMJ72" s="53"/>
      <c r="HMW72" s="53"/>
      <c r="HMX72" s="53"/>
      <c r="HMZ72" s="53"/>
      <c r="HNM72" s="53"/>
      <c r="HNN72" s="53"/>
      <c r="HNP72" s="53"/>
      <c r="HOC72" s="53"/>
      <c r="HOD72" s="53"/>
      <c r="HOF72" s="53"/>
      <c r="HOS72" s="53"/>
      <c r="HOT72" s="53"/>
      <c r="HOV72" s="53"/>
      <c r="HPI72" s="53"/>
      <c r="HPJ72" s="53"/>
      <c r="HPL72" s="53"/>
      <c r="HPY72" s="53"/>
      <c r="HPZ72" s="53"/>
      <c r="HQB72" s="53"/>
      <c r="HQO72" s="53"/>
      <c r="HQP72" s="53"/>
      <c r="HQR72" s="53"/>
      <c r="HRE72" s="53"/>
      <c r="HRF72" s="53"/>
      <c r="HRH72" s="53"/>
      <c r="HRU72" s="53"/>
      <c r="HRV72" s="53"/>
      <c r="HRX72" s="53"/>
      <c r="HSK72" s="53"/>
      <c r="HSL72" s="53"/>
      <c r="HSN72" s="53"/>
      <c r="HTA72" s="53"/>
      <c r="HTB72" s="53"/>
      <c r="HTD72" s="53"/>
      <c r="HTQ72" s="53"/>
      <c r="HTR72" s="53"/>
      <c r="HTT72" s="53"/>
      <c r="HUG72" s="53"/>
      <c r="HUH72" s="53"/>
      <c r="HUJ72" s="53"/>
      <c r="HUW72" s="53"/>
      <c r="HUX72" s="53"/>
      <c r="HUZ72" s="53"/>
      <c r="HVM72" s="53"/>
      <c r="HVN72" s="53"/>
      <c r="HVP72" s="53"/>
      <c r="HWC72" s="53"/>
      <c r="HWD72" s="53"/>
      <c r="HWF72" s="53"/>
      <c r="HWS72" s="53"/>
      <c r="HWT72" s="53"/>
      <c r="HWV72" s="53"/>
      <c r="HXI72" s="53"/>
      <c r="HXJ72" s="53"/>
      <c r="HXL72" s="53"/>
      <c r="HXY72" s="53"/>
      <c r="HXZ72" s="53"/>
      <c r="HYB72" s="53"/>
      <c r="HYO72" s="53"/>
      <c r="HYP72" s="53"/>
      <c r="HYR72" s="53"/>
      <c r="HZE72" s="53"/>
      <c r="HZF72" s="53"/>
      <c r="HZH72" s="53"/>
      <c r="HZU72" s="53"/>
      <c r="HZV72" s="53"/>
      <c r="HZX72" s="53"/>
      <c r="IAK72" s="53"/>
      <c r="IAL72" s="53"/>
      <c r="IAN72" s="53"/>
      <c r="IBA72" s="53"/>
      <c r="IBB72" s="53"/>
      <c r="IBD72" s="53"/>
      <c r="IBQ72" s="53"/>
      <c r="IBR72" s="53"/>
      <c r="IBT72" s="53"/>
      <c r="ICG72" s="53"/>
      <c r="ICH72" s="53"/>
      <c r="ICJ72" s="53"/>
      <c r="ICW72" s="53"/>
      <c r="ICX72" s="53"/>
      <c r="ICZ72" s="53"/>
      <c r="IDM72" s="53"/>
      <c r="IDN72" s="53"/>
      <c r="IDP72" s="53"/>
      <c r="IEC72" s="53"/>
      <c r="IED72" s="53"/>
      <c r="IEF72" s="53"/>
      <c r="IES72" s="53"/>
      <c r="IET72" s="53"/>
      <c r="IEV72" s="53"/>
      <c r="IFI72" s="53"/>
      <c r="IFJ72" s="53"/>
      <c r="IFL72" s="53"/>
      <c r="IFY72" s="53"/>
      <c r="IFZ72" s="53"/>
      <c r="IGB72" s="53"/>
      <c r="IGO72" s="53"/>
      <c r="IGP72" s="53"/>
      <c r="IGR72" s="53"/>
      <c r="IHE72" s="53"/>
      <c r="IHF72" s="53"/>
      <c r="IHH72" s="53"/>
      <c r="IHU72" s="53"/>
      <c r="IHV72" s="53"/>
      <c r="IHX72" s="53"/>
      <c r="IIK72" s="53"/>
      <c r="IIL72" s="53"/>
      <c r="IIN72" s="53"/>
      <c r="IJA72" s="53"/>
      <c r="IJB72" s="53"/>
      <c r="IJD72" s="53"/>
      <c r="IJQ72" s="53"/>
      <c r="IJR72" s="53"/>
      <c r="IJT72" s="53"/>
      <c r="IKG72" s="53"/>
      <c r="IKH72" s="53"/>
      <c r="IKJ72" s="53"/>
      <c r="IKW72" s="53"/>
      <c r="IKX72" s="53"/>
      <c r="IKZ72" s="53"/>
      <c r="ILM72" s="53"/>
      <c r="ILN72" s="53"/>
      <c r="ILP72" s="53"/>
      <c r="IMC72" s="53"/>
      <c r="IMD72" s="53"/>
      <c r="IMF72" s="53"/>
      <c r="IMS72" s="53"/>
      <c r="IMT72" s="53"/>
      <c r="IMV72" s="53"/>
      <c r="INI72" s="53"/>
      <c r="INJ72" s="53"/>
      <c r="INL72" s="53"/>
      <c r="INY72" s="53"/>
      <c r="INZ72" s="53"/>
      <c r="IOB72" s="53"/>
      <c r="IOO72" s="53"/>
      <c r="IOP72" s="53"/>
      <c r="IOR72" s="53"/>
      <c r="IPE72" s="53"/>
      <c r="IPF72" s="53"/>
      <c r="IPH72" s="53"/>
      <c r="IPU72" s="53"/>
      <c r="IPV72" s="53"/>
      <c r="IPX72" s="53"/>
      <c r="IQK72" s="53"/>
      <c r="IQL72" s="53"/>
      <c r="IQN72" s="53"/>
      <c r="IRA72" s="53"/>
      <c r="IRB72" s="53"/>
      <c r="IRD72" s="53"/>
      <c r="IRQ72" s="53"/>
      <c r="IRR72" s="53"/>
      <c r="IRT72" s="53"/>
      <c r="ISG72" s="53"/>
      <c r="ISH72" s="53"/>
      <c r="ISJ72" s="53"/>
      <c r="ISW72" s="53"/>
      <c r="ISX72" s="53"/>
      <c r="ISZ72" s="53"/>
      <c r="ITM72" s="53"/>
      <c r="ITN72" s="53"/>
      <c r="ITP72" s="53"/>
      <c r="IUC72" s="53"/>
      <c r="IUD72" s="53"/>
      <c r="IUF72" s="53"/>
      <c r="IUS72" s="53"/>
      <c r="IUT72" s="53"/>
      <c r="IUV72" s="53"/>
      <c r="IVI72" s="53"/>
      <c r="IVJ72" s="53"/>
      <c r="IVL72" s="53"/>
      <c r="IVY72" s="53"/>
      <c r="IVZ72" s="53"/>
      <c r="IWB72" s="53"/>
      <c r="IWO72" s="53"/>
      <c r="IWP72" s="53"/>
      <c r="IWR72" s="53"/>
      <c r="IXE72" s="53"/>
      <c r="IXF72" s="53"/>
      <c r="IXH72" s="53"/>
      <c r="IXU72" s="53"/>
      <c r="IXV72" s="53"/>
      <c r="IXX72" s="53"/>
      <c r="IYK72" s="53"/>
      <c r="IYL72" s="53"/>
      <c r="IYN72" s="53"/>
      <c r="IZA72" s="53"/>
      <c r="IZB72" s="53"/>
      <c r="IZD72" s="53"/>
      <c r="IZQ72" s="53"/>
      <c r="IZR72" s="53"/>
      <c r="IZT72" s="53"/>
      <c r="JAG72" s="53"/>
      <c r="JAH72" s="53"/>
      <c r="JAJ72" s="53"/>
      <c r="JAW72" s="53"/>
      <c r="JAX72" s="53"/>
      <c r="JAZ72" s="53"/>
      <c r="JBM72" s="53"/>
      <c r="JBN72" s="53"/>
      <c r="JBP72" s="53"/>
      <c r="JCC72" s="53"/>
      <c r="JCD72" s="53"/>
      <c r="JCF72" s="53"/>
      <c r="JCS72" s="53"/>
      <c r="JCT72" s="53"/>
      <c r="JCV72" s="53"/>
      <c r="JDI72" s="53"/>
      <c r="JDJ72" s="53"/>
      <c r="JDL72" s="53"/>
      <c r="JDY72" s="53"/>
      <c r="JDZ72" s="53"/>
      <c r="JEB72" s="53"/>
      <c r="JEO72" s="53"/>
      <c r="JEP72" s="53"/>
      <c r="JER72" s="53"/>
      <c r="JFE72" s="53"/>
      <c r="JFF72" s="53"/>
      <c r="JFH72" s="53"/>
      <c r="JFU72" s="53"/>
      <c r="JFV72" s="53"/>
      <c r="JFX72" s="53"/>
      <c r="JGK72" s="53"/>
      <c r="JGL72" s="53"/>
      <c r="JGN72" s="53"/>
      <c r="JHA72" s="53"/>
      <c r="JHB72" s="53"/>
      <c r="JHD72" s="53"/>
      <c r="JHQ72" s="53"/>
      <c r="JHR72" s="53"/>
      <c r="JHT72" s="53"/>
      <c r="JIG72" s="53"/>
      <c r="JIH72" s="53"/>
      <c r="JIJ72" s="53"/>
      <c r="JIW72" s="53"/>
      <c r="JIX72" s="53"/>
      <c r="JIZ72" s="53"/>
      <c r="JJM72" s="53"/>
      <c r="JJN72" s="53"/>
      <c r="JJP72" s="53"/>
      <c r="JKC72" s="53"/>
      <c r="JKD72" s="53"/>
      <c r="JKF72" s="53"/>
      <c r="JKS72" s="53"/>
      <c r="JKT72" s="53"/>
      <c r="JKV72" s="53"/>
      <c r="JLI72" s="53"/>
      <c r="JLJ72" s="53"/>
      <c r="JLL72" s="53"/>
      <c r="JLY72" s="53"/>
      <c r="JLZ72" s="53"/>
      <c r="JMB72" s="53"/>
      <c r="JMO72" s="53"/>
      <c r="JMP72" s="53"/>
      <c r="JMR72" s="53"/>
      <c r="JNE72" s="53"/>
      <c r="JNF72" s="53"/>
      <c r="JNH72" s="53"/>
      <c r="JNU72" s="53"/>
      <c r="JNV72" s="53"/>
      <c r="JNX72" s="53"/>
      <c r="JOK72" s="53"/>
      <c r="JOL72" s="53"/>
      <c r="JON72" s="53"/>
      <c r="JPA72" s="53"/>
      <c r="JPB72" s="53"/>
      <c r="JPD72" s="53"/>
      <c r="JPQ72" s="53"/>
      <c r="JPR72" s="53"/>
      <c r="JPT72" s="53"/>
      <c r="JQG72" s="53"/>
      <c r="JQH72" s="53"/>
      <c r="JQJ72" s="53"/>
      <c r="JQW72" s="53"/>
      <c r="JQX72" s="53"/>
      <c r="JQZ72" s="53"/>
      <c r="JRM72" s="53"/>
      <c r="JRN72" s="53"/>
      <c r="JRP72" s="53"/>
      <c r="JSC72" s="53"/>
      <c r="JSD72" s="53"/>
      <c r="JSF72" s="53"/>
      <c r="JSS72" s="53"/>
      <c r="JST72" s="53"/>
      <c r="JSV72" s="53"/>
      <c r="JTI72" s="53"/>
      <c r="JTJ72" s="53"/>
      <c r="JTL72" s="53"/>
      <c r="JTY72" s="53"/>
      <c r="JTZ72" s="53"/>
      <c r="JUB72" s="53"/>
      <c r="JUO72" s="53"/>
      <c r="JUP72" s="53"/>
      <c r="JUR72" s="53"/>
      <c r="JVE72" s="53"/>
      <c r="JVF72" s="53"/>
      <c r="JVH72" s="53"/>
      <c r="JVU72" s="53"/>
      <c r="JVV72" s="53"/>
      <c r="JVX72" s="53"/>
      <c r="JWK72" s="53"/>
      <c r="JWL72" s="53"/>
      <c r="JWN72" s="53"/>
      <c r="JXA72" s="53"/>
      <c r="JXB72" s="53"/>
      <c r="JXD72" s="53"/>
      <c r="JXQ72" s="53"/>
      <c r="JXR72" s="53"/>
      <c r="JXT72" s="53"/>
      <c r="JYG72" s="53"/>
      <c r="JYH72" s="53"/>
      <c r="JYJ72" s="53"/>
      <c r="JYW72" s="53"/>
      <c r="JYX72" s="53"/>
      <c r="JYZ72" s="53"/>
      <c r="JZM72" s="53"/>
      <c r="JZN72" s="53"/>
      <c r="JZP72" s="53"/>
      <c r="KAC72" s="53"/>
      <c r="KAD72" s="53"/>
      <c r="KAF72" s="53"/>
      <c r="KAS72" s="53"/>
      <c r="KAT72" s="53"/>
      <c r="KAV72" s="53"/>
      <c r="KBI72" s="53"/>
      <c r="KBJ72" s="53"/>
      <c r="KBL72" s="53"/>
      <c r="KBY72" s="53"/>
      <c r="KBZ72" s="53"/>
      <c r="KCB72" s="53"/>
      <c r="KCO72" s="53"/>
      <c r="KCP72" s="53"/>
      <c r="KCR72" s="53"/>
      <c r="KDE72" s="53"/>
      <c r="KDF72" s="53"/>
      <c r="KDH72" s="53"/>
      <c r="KDU72" s="53"/>
      <c r="KDV72" s="53"/>
      <c r="KDX72" s="53"/>
      <c r="KEK72" s="53"/>
      <c r="KEL72" s="53"/>
      <c r="KEN72" s="53"/>
      <c r="KFA72" s="53"/>
      <c r="KFB72" s="53"/>
      <c r="KFD72" s="53"/>
      <c r="KFQ72" s="53"/>
      <c r="KFR72" s="53"/>
      <c r="KFT72" s="53"/>
      <c r="KGG72" s="53"/>
      <c r="KGH72" s="53"/>
      <c r="KGJ72" s="53"/>
      <c r="KGW72" s="53"/>
      <c r="KGX72" s="53"/>
      <c r="KGZ72" s="53"/>
      <c r="KHM72" s="53"/>
      <c r="KHN72" s="53"/>
      <c r="KHP72" s="53"/>
      <c r="KIC72" s="53"/>
      <c r="KID72" s="53"/>
      <c r="KIF72" s="53"/>
      <c r="KIS72" s="53"/>
      <c r="KIT72" s="53"/>
      <c r="KIV72" s="53"/>
      <c r="KJI72" s="53"/>
      <c r="KJJ72" s="53"/>
      <c r="KJL72" s="53"/>
      <c r="KJY72" s="53"/>
      <c r="KJZ72" s="53"/>
      <c r="KKB72" s="53"/>
      <c r="KKO72" s="53"/>
      <c r="KKP72" s="53"/>
      <c r="KKR72" s="53"/>
      <c r="KLE72" s="53"/>
      <c r="KLF72" s="53"/>
      <c r="KLH72" s="53"/>
      <c r="KLU72" s="53"/>
      <c r="KLV72" s="53"/>
      <c r="KLX72" s="53"/>
      <c r="KMK72" s="53"/>
      <c r="KML72" s="53"/>
      <c r="KMN72" s="53"/>
      <c r="KNA72" s="53"/>
      <c r="KNB72" s="53"/>
      <c r="KND72" s="53"/>
      <c r="KNQ72" s="53"/>
      <c r="KNR72" s="53"/>
      <c r="KNT72" s="53"/>
      <c r="KOG72" s="53"/>
      <c r="KOH72" s="53"/>
      <c r="KOJ72" s="53"/>
      <c r="KOW72" s="53"/>
      <c r="KOX72" s="53"/>
      <c r="KOZ72" s="53"/>
      <c r="KPM72" s="53"/>
      <c r="KPN72" s="53"/>
      <c r="KPP72" s="53"/>
      <c r="KQC72" s="53"/>
      <c r="KQD72" s="53"/>
      <c r="KQF72" s="53"/>
      <c r="KQS72" s="53"/>
      <c r="KQT72" s="53"/>
      <c r="KQV72" s="53"/>
      <c r="KRI72" s="53"/>
      <c r="KRJ72" s="53"/>
      <c r="KRL72" s="53"/>
      <c r="KRY72" s="53"/>
      <c r="KRZ72" s="53"/>
      <c r="KSB72" s="53"/>
      <c r="KSO72" s="53"/>
      <c r="KSP72" s="53"/>
      <c r="KSR72" s="53"/>
      <c r="KTE72" s="53"/>
      <c r="KTF72" s="53"/>
      <c r="KTH72" s="53"/>
      <c r="KTU72" s="53"/>
      <c r="KTV72" s="53"/>
      <c r="KTX72" s="53"/>
      <c r="KUK72" s="53"/>
      <c r="KUL72" s="53"/>
      <c r="KUN72" s="53"/>
      <c r="KVA72" s="53"/>
      <c r="KVB72" s="53"/>
      <c r="KVD72" s="53"/>
      <c r="KVQ72" s="53"/>
      <c r="KVR72" s="53"/>
      <c r="KVT72" s="53"/>
      <c r="KWG72" s="53"/>
      <c r="KWH72" s="53"/>
      <c r="KWJ72" s="53"/>
      <c r="KWW72" s="53"/>
      <c r="KWX72" s="53"/>
      <c r="KWZ72" s="53"/>
      <c r="KXM72" s="53"/>
      <c r="KXN72" s="53"/>
      <c r="KXP72" s="53"/>
      <c r="KYC72" s="53"/>
      <c r="KYD72" s="53"/>
      <c r="KYF72" s="53"/>
      <c r="KYS72" s="53"/>
      <c r="KYT72" s="53"/>
      <c r="KYV72" s="53"/>
      <c r="KZI72" s="53"/>
      <c r="KZJ72" s="53"/>
      <c r="KZL72" s="53"/>
      <c r="KZY72" s="53"/>
      <c r="KZZ72" s="53"/>
      <c r="LAB72" s="53"/>
      <c r="LAO72" s="53"/>
      <c r="LAP72" s="53"/>
      <c r="LAR72" s="53"/>
      <c r="LBE72" s="53"/>
      <c r="LBF72" s="53"/>
      <c r="LBH72" s="53"/>
      <c r="LBU72" s="53"/>
      <c r="LBV72" s="53"/>
      <c r="LBX72" s="53"/>
      <c r="LCK72" s="53"/>
      <c r="LCL72" s="53"/>
      <c r="LCN72" s="53"/>
      <c r="LDA72" s="53"/>
      <c r="LDB72" s="53"/>
      <c r="LDD72" s="53"/>
      <c r="LDQ72" s="53"/>
      <c r="LDR72" s="53"/>
      <c r="LDT72" s="53"/>
      <c r="LEG72" s="53"/>
      <c r="LEH72" s="53"/>
      <c r="LEJ72" s="53"/>
      <c r="LEW72" s="53"/>
      <c r="LEX72" s="53"/>
      <c r="LEZ72" s="53"/>
      <c r="LFM72" s="53"/>
      <c r="LFN72" s="53"/>
      <c r="LFP72" s="53"/>
      <c r="LGC72" s="53"/>
      <c r="LGD72" s="53"/>
      <c r="LGF72" s="53"/>
      <c r="LGS72" s="53"/>
      <c r="LGT72" s="53"/>
      <c r="LGV72" s="53"/>
      <c r="LHI72" s="53"/>
      <c r="LHJ72" s="53"/>
      <c r="LHL72" s="53"/>
      <c r="LHY72" s="53"/>
      <c r="LHZ72" s="53"/>
      <c r="LIB72" s="53"/>
      <c r="LIO72" s="53"/>
      <c r="LIP72" s="53"/>
      <c r="LIR72" s="53"/>
      <c r="LJE72" s="53"/>
      <c r="LJF72" s="53"/>
      <c r="LJH72" s="53"/>
      <c r="LJU72" s="53"/>
      <c r="LJV72" s="53"/>
      <c r="LJX72" s="53"/>
      <c r="LKK72" s="53"/>
      <c r="LKL72" s="53"/>
      <c r="LKN72" s="53"/>
      <c r="LLA72" s="53"/>
      <c r="LLB72" s="53"/>
      <c r="LLD72" s="53"/>
      <c r="LLQ72" s="53"/>
      <c r="LLR72" s="53"/>
      <c r="LLT72" s="53"/>
      <c r="LMG72" s="53"/>
      <c r="LMH72" s="53"/>
      <c r="LMJ72" s="53"/>
      <c r="LMW72" s="53"/>
      <c r="LMX72" s="53"/>
      <c r="LMZ72" s="53"/>
      <c r="LNM72" s="53"/>
      <c r="LNN72" s="53"/>
      <c r="LNP72" s="53"/>
      <c r="LOC72" s="53"/>
      <c r="LOD72" s="53"/>
      <c r="LOF72" s="53"/>
      <c r="LOS72" s="53"/>
      <c r="LOT72" s="53"/>
      <c r="LOV72" s="53"/>
      <c r="LPI72" s="53"/>
      <c r="LPJ72" s="53"/>
      <c r="LPL72" s="53"/>
      <c r="LPY72" s="53"/>
      <c r="LPZ72" s="53"/>
      <c r="LQB72" s="53"/>
      <c r="LQO72" s="53"/>
      <c r="LQP72" s="53"/>
      <c r="LQR72" s="53"/>
      <c r="LRE72" s="53"/>
      <c r="LRF72" s="53"/>
      <c r="LRH72" s="53"/>
      <c r="LRU72" s="53"/>
      <c r="LRV72" s="53"/>
      <c r="LRX72" s="53"/>
      <c r="LSK72" s="53"/>
      <c r="LSL72" s="53"/>
      <c r="LSN72" s="53"/>
      <c r="LTA72" s="53"/>
      <c r="LTB72" s="53"/>
      <c r="LTD72" s="53"/>
      <c r="LTQ72" s="53"/>
      <c r="LTR72" s="53"/>
      <c r="LTT72" s="53"/>
      <c r="LUG72" s="53"/>
      <c r="LUH72" s="53"/>
      <c r="LUJ72" s="53"/>
      <c r="LUW72" s="53"/>
      <c r="LUX72" s="53"/>
      <c r="LUZ72" s="53"/>
      <c r="LVM72" s="53"/>
      <c r="LVN72" s="53"/>
      <c r="LVP72" s="53"/>
      <c r="LWC72" s="53"/>
      <c r="LWD72" s="53"/>
      <c r="LWF72" s="53"/>
      <c r="LWS72" s="53"/>
      <c r="LWT72" s="53"/>
      <c r="LWV72" s="53"/>
      <c r="LXI72" s="53"/>
      <c r="LXJ72" s="53"/>
      <c r="LXL72" s="53"/>
      <c r="LXY72" s="53"/>
      <c r="LXZ72" s="53"/>
      <c r="LYB72" s="53"/>
      <c r="LYO72" s="53"/>
      <c r="LYP72" s="53"/>
      <c r="LYR72" s="53"/>
      <c r="LZE72" s="53"/>
      <c r="LZF72" s="53"/>
      <c r="LZH72" s="53"/>
      <c r="LZU72" s="53"/>
      <c r="LZV72" s="53"/>
      <c r="LZX72" s="53"/>
      <c r="MAK72" s="53"/>
      <c r="MAL72" s="53"/>
      <c r="MAN72" s="53"/>
      <c r="MBA72" s="53"/>
      <c r="MBB72" s="53"/>
      <c r="MBD72" s="53"/>
      <c r="MBQ72" s="53"/>
      <c r="MBR72" s="53"/>
      <c r="MBT72" s="53"/>
      <c r="MCG72" s="53"/>
      <c r="MCH72" s="53"/>
      <c r="MCJ72" s="53"/>
      <c r="MCW72" s="53"/>
      <c r="MCX72" s="53"/>
      <c r="MCZ72" s="53"/>
      <c r="MDM72" s="53"/>
      <c r="MDN72" s="53"/>
      <c r="MDP72" s="53"/>
      <c r="MEC72" s="53"/>
      <c r="MED72" s="53"/>
      <c r="MEF72" s="53"/>
      <c r="MES72" s="53"/>
      <c r="MET72" s="53"/>
      <c r="MEV72" s="53"/>
      <c r="MFI72" s="53"/>
      <c r="MFJ72" s="53"/>
      <c r="MFL72" s="53"/>
      <c r="MFY72" s="53"/>
      <c r="MFZ72" s="53"/>
      <c r="MGB72" s="53"/>
      <c r="MGO72" s="53"/>
      <c r="MGP72" s="53"/>
      <c r="MGR72" s="53"/>
      <c r="MHE72" s="53"/>
      <c r="MHF72" s="53"/>
      <c r="MHH72" s="53"/>
      <c r="MHU72" s="53"/>
      <c r="MHV72" s="53"/>
      <c r="MHX72" s="53"/>
      <c r="MIK72" s="53"/>
      <c r="MIL72" s="53"/>
      <c r="MIN72" s="53"/>
      <c r="MJA72" s="53"/>
      <c r="MJB72" s="53"/>
      <c r="MJD72" s="53"/>
      <c r="MJQ72" s="53"/>
      <c r="MJR72" s="53"/>
      <c r="MJT72" s="53"/>
      <c r="MKG72" s="53"/>
      <c r="MKH72" s="53"/>
      <c r="MKJ72" s="53"/>
      <c r="MKW72" s="53"/>
      <c r="MKX72" s="53"/>
      <c r="MKZ72" s="53"/>
      <c r="MLM72" s="53"/>
      <c r="MLN72" s="53"/>
      <c r="MLP72" s="53"/>
      <c r="MMC72" s="53"/>
      <c r="MMD72" s="53"/>
      <c r="MMF72" s="53"/>
      <c r="MMS72" s="53"/>
      <c r="MMT72" s="53"/>
      <c r="MMV72" s="53"/>
      <c r="MNI72" s="53"/>
      <c r="MNJ72" s="53"/>
      <c r="MNL72" s="53"/>
      <c r="MNY72" s="53"/>
      <c r="MNZ72" s="53"/>
      <c r="MOB72" s="53"/>
      <c r="MOO72" s="53"/>
      <c r="MOP72" s="53"/>
      <c r="MOR72" s="53"/>
      <c r="MPE72" s="53"/>
      <c r="MPF72" s="53"/>
      <c r="MPH72" s="53"/>
      <c r="MPU72" s="53"/>
      <c r="MPV72" s="53"/>
      <c r="MPX72" s="53"/>
      <c r="MQK72" s="53"/>
      <c r="MQL72" s="53"/>
      <c r="MQN72" s="53"/>
      <c r="MRA72" s="53"/>
      <c r="MRB72" s="53"/>
      <c r="MRD72" s="53"/>
      <c r="MRQ72" s="53"/>
      <c r="MRR72" s="53"/>
      <c r="MRT72" s="53"/>
      <c r="MSG72" s="53"/>
      <c r="MSH72" s="53"/>
      <c r="MSJ72" s="53"/>
      <c r="MSW72" s="53"/>
      <c r="MSX72" s="53"/>
      <c r="MSZ72" s="53"/>
      <c r="MTM72" s="53"/>
      <c r="MTN72" s="53"/>
      <c r="MTP72" s="53"/>
      <c r="MUC72" s="53"/>
      <c r="MUD72" s="53"/>
      <c r="MUF72" s="53"/>
      <c r="MUS72" s="53"/>
      <c r="MUT72" s="53"/>
      <c r="MUV72" s="53"/>
      <c r="MVI72" s="53"/>
      <c r="MVJ72" s="53"/>
      <c r="MVL72" s="53"/>
      <c r="MVY72" s="53"/>
      <c r="MVZ72" s="53"/>
      <c r="MWB72" s="53"/>
      <c r="MWO72" s="53"/>
      <c r="MWP72" s="53"/>
      <c r="MWR72" s="53"/>
      <c r="MXE72" s="53"/>
      <c r="MXF72" s="53"/>
      <c r="MXH72" s="53"/>
      <c r="MXU72" s="53"/>
      <c r="MXV72" s="53"/>
      <c r="MXX72" s="53"/>
      <c r="MYK72" s="53"/>
      <c r="MYL72" s="53"/>
      <c r="MYN72" s="53"/>
      <c r="MZA72" s="53"/>
      <c r="MZB72" s="53"/>
      <c r="MZD72" s="53"/>
      <c r="MZQ72" s="53"/>
      <c r="MZR72" s="53"/>
      <c r="MZT72" s="53"/>
      <c r="NAG72" s="53"/>
      <c r="NAH72" s="53"/>
      <c r="NAJ72" s="53"/>
      <c r="NAW72" s="53"/>
      <c r="NAX72" s="53"/>
      <c r="NAZ72" s="53"/>
      <c r="NBM72" s="53"/>
      <c r="NBN72" s="53"/>
      <c r="NBP72" s="53"/>
      <c r="NCC72" s="53"/>
      <c r="NCD72" s="53"/>
      <c r="NCF72" s="53"/>
      <c r="NCS72" s="53"/>
      <c r="NCT72" s="53"/>
      <c r="NCV72" s="53"/>
      <c r="NDI72" s="53"/>
      <c r="NDJ72" s="53"/>
      <c r="NDL72" s="53"/>
      <c r="NDY72" s="53"/>
      <c r="NDZ72" s="53"/>
      <c r="NEB72" s="53"/>
      <c r="NEO72" s="53"/>
      <c r="NEP72" s="53"/>
      <c r="NER72" s="53"/>
      <c r="NFE72" s="53"/>
      <c r="NFF72" s="53"/>
      <c r="NFH72" s="53"/>
      <c r="NFU72" s="53"/>
      <c r="NFV72" s="53"/>
      <c r="NFX72" s="53"/>
      <c r="NGK72" s="53"/>
      <c r="NGL72" s="53"/>
      <c r="NGN72" s="53"/>
      <c r="NHA72" s="53"/>
      <c r="NHB72" s="53"/>
      <c r="NHD72" s="53"/>
      <c r="NHQ72" s="53"/>
      <c r="NHR72" s="53"/>
      <c r="NHT72" s="53"/>
      <c r="NIG72" s="53"/>
      <c r="NIH72" s="53"/>
      <c r="NIJ72" s="53"/>
      <c r="NIW72" s="53"/>
      <c r="NIX72" s="53"/>
      <c r="NIZ72" s="53"/>
      <c r="NJM72" s="53"/>
      <c r="NJN72" s="53"/>
      <c r="NJP72" s="53"/>
      <c r="NKC72" s="53"/>
      <c r="NKD72" s="53"/>
      <c r="NKF72" s="53"/>
      <c r="NKS72" s="53"/>
      <c r="NKT72" s="53"/>
      <c r="NKV72" s="53"/>
      <c r="NLI72" s="53"/>
      <c r="NLJ72" s="53"/>
      <c r="NLL72" s="53"/>
      <c r="NLY72" s="53"/>
      <c r="NLZ72" s="53"/>
      <c r="NMB72" s="53"/>
      <c r="NMO72" s="53"/>
      <c r="NMP72" s="53"/>
      <c r="NMR72" s="53"/>
      <c r="NNE72" s="53"/>
      <c r="NNF72" s="53"/>
      <c r="NNH72" s="53"/>
      <c r="NNU72" s="53"/>
      <c r="NNV72" s="53"/>
      <c r="NNX72" s="53"/>
      <c r="NOK72" s="53"/>
      <c r="NOL72" s="53"/>
      <c r="NON72" s="53"/>
      <c r="NPA72" s="53"/>
      <c r="NPB72" s="53"/>
      <c r="NPD72" s="53"/>
      <c r="NPQ72" s="53"/>
      <c r="NPR72" s="53"/>
      <c r="NPT72" s="53"/>
      <c r="NQG72" s="53"/>
      <c r="NQH72" s="53"/>
      <c r="NQJ72" s="53"/>
      <c r="NQW72" s="53"/>
      <c r="NQX72" s="53"/>
      <c r="NQZ72" s="53"/>
      <c r="NRM72" s="53"/>
      <c r="NRN72" s="53"/>
      <c r="NRP72" s="53"/>
      <c r="NSC72" s="53"/>
      <c r="NSD72" s="53"/>
      <c r="NSF72" s="53"/>
      <c r="NSS72" s="53"/>
      <c r="NST72" s="53"/>
      <c r="NSV72" s="53"/>
      <c r="NTI72" s="53"/>
      <c r="NTJ72" s="53"/>
      <c r="NTL72" s="53"/>
      <c r="NTY72" s="53"/>
      <c r="NTZ72" s="53"/>
      <c r="NUB72" s="53"/>
      <c r="NUO72" s="53"/>
      <c r="NUP72" s="53"/>
      <c r="NUR72" s="53"/>
      <c r="NVE72" s="53"/>
      <c r="NVF72" s="53"/>
      <c r="NVH72" s="53"/>
      <c r="NVU72" s="53"/>
      <c r="NVV72" s="53"/>
      <c r="NVX72" s="53"/>
      <c r="NWK72" s="53"/>
      <c r="NWL72" s="53"/>
      <c r="NWN72" s="53"/>
      <c r="NXA72" s="53"/>
      <c r="NXB72" s="53"/>
      <c r="NXD72" s="53"/>
      <c r="NXQ72" s="53"/>
      <c r="NXR72" s="53"/>
      <c r="NXT72" s="53"/>
      <c r="NYG72" s="53"/>
      <c r="NYH72" s="53"/>
      <c r="NYJ72" s="53"/>
      <c r="NYW72" s="53"/>
      <c r="NYX72" s="53"/>
      <c r="NYZ72" s="53"/>
      <c r="NZM72" s="53"/>
      <c r="NZN72" s="53"/>
      <c r="NZP72" s="53"/>
      <c r="OAC72" s="53"/>
      <c r="OAD72" s="53"/>
      <c r="OAF72" s="53"/>
      <c r="OAS72" s="53"/>
      <c r="OAT72" s="53"/>
      <c r="OAV72" s="53"/>
      <c r="OBI72" s="53"/>
      <c r="OBJ72" s="53"/>
      <c r="OBL72" s="53"/>
      <c r="OBY72" s="53"/>
      <c r="OBZ72" s="53"/>
      <c r="OCB72" s="53"/>
      <c r="OCO72" s="53"/>
      <c r="OCP72" s="53"/>
      <c r="OCR72" s="53"/>
      <c r="ODE72" s="53"/>
      <c r="ODF72" s="53"/>
      <c r="ODH72" s="53"/>
      <c r="ODU72" s="53"/>
      <c r="ODV72" s="53"/>
      <c r="ODX72" s="53"/>
      <c r="OEK72" s="53"/>
      <c r="OEL72" s="53"/>
      <c r="OEN72" s="53"/>
      <c r="OFA72" s="53"/>
      <c r="OFB72" s="53"/>
      <c r="OFD72" s="53"/>
      <c r="OFQ72" s="53"/>
      <c r="OFR72" s="53"/>
      <c r="OFT72" s="53"/>
      <c r="OGG72" s="53"/>
      <c r="OGH72" s="53"/>
      <c r="OGJ72" s="53"/>
      <c r="OGW72" s="53"/>
      <c r="OGX72" s="53"/>
      <c r="OGZ72" s="53"/>
      <c r="OHM72" s="53"/>
      <c r="OHN72" s="53"/>
      <c r="OHP72" s="53"/>
      <c r="OIC72" s="53"/>
      <c r="OID72" s="53"/>
      <c r="OIF72" s="53"/>
      <c r="OIS72" s="53"/>
      <c r="OIT72" s="53"/>
      <c r="OIV72" s="53"/>
      <c r="OJI72" s="53"/>
      <c r="OJJ72" s="53"/>
      <c r="OJL72" s="53"/>
      <c r="OJY72" s="53"/>
      <c r="OJZ72" s="53"/>
      <c r="OKB72" s="53"/>
      <c r="OKO72" s="53"/>
      <c r="OKP72" s="53"/>
      <c r="OKR72" s="53"/>
      <c r="OLE72" s="53"/>
      <c r="OLF72" s="53"/>
      <c r="OLH72" s="53"/>
      <c r="OLU72" s="53"/>
      <c r="OLV72" s="53"/>
      <c r="OLX72" s="53"/>
      <c r="OMK72" s="53"/>
      <c r="OML72" s="53"/>
      <c r="OMN72" s="53"/>
      <c r="ONA72" s="53"/>
      <c r="ONB72" s="53"/>
      <c r="OND72" s="53"/>
      <c r="ONQ72" s="53"/>
      <c r="ONR72" s="53"/>
      <c r="ONT72" s="53"/>
      <c r="OOG72" s="53"/>
      <c r="OOH72" s="53"/>
      <c r="OOJ72" s="53"/>
      <c r="OOW72" s="53"/>
      <c r="OOX72" s="53"/>
      <c r="OOZ72" s="53"/>
      <c r="OPM72" s="53"/>
      <c r="OPN72" s="53"/>
      <c r="OPP72" s="53"/>
      <c r="OQC72" s="53"/>
      <c r="OQD72" s="53"/>
      <c r="OQF72" s="53"/>
      <c r="OQS72" s="53"/>
      <c r="OQT72" s="53"/>
      <c r="OQV72" s="53"/>
      <c r="ORI72" s="53"/>
      <c r="ORJ72" s="53"/>
      <c r="ORL72" s="53"/>
      <c r="ORY72" s="53"/>
      <c r="ORZ72" s="53"/>
      <c r="OSB72" s="53"/>
      <c r="OSO72" s="53"/>
      <c r="OSP72" s="53"/>
      <c r="OSR72" s="53"/>
      <c r="OTE72" s="53"/>
      <c r="OTF72" s="53"/>
      <c r="OTH72" s="53"/>
      <c r="OTU72" s="53"/>
      <c r="OTV72" s="53"/>
      <c r="OTX72" s="53"/>
      <c r="OUK72" s="53"/>
      <c r="OUL72" s="53"/>
      <c r="OUN72" s="53"/>
      <c r="OVA72" s="53"/>
      <c r="OVB72" s="53"/>
      <c r="OVD72" s="53"/>
      <c r="OVQ72" s="53"/>
      <c r="OVR72" s="53"/>
      <c r="OVT72" s="53"/>
      <c r="OWG72" s="53"/>
      <c r="OWH72" s="53"/>
      <c r="OWJ72" s="53"/>
      <c r="OWW72" s="53"/>
      <c r="OWX72" s="53"/>
      <c r="OWZ72" s="53"/>
      <c r="OXM72" s="53"/>
      <c r="OXN72" s="53"/>
      <c r="OXP72" s="53"/>
      <c r="OYC72" s="53"/>
      <c r="OYD72" s="53"/>
      <c r="OYF72" s="53"/>
      <c r="OYS72" s="53"/>
      <c r="OYT72" s="53"/>
      <c r="OYV72" s="53"/>
      <c r="OZI72" s="53"/>
      <c r="OZJ72" s="53"/>
      <c r="OZL72" s="53"/>
      <c r="OZY72" s="53"/>
      <c r="OZZ72" s="53"/>
      <c r="PAB72" s="53"/>
      <c r="PAO72" s="53"/>
      <c r="PAP72" s="53"/>
      <c r="PAR72" s="53"/>
      <c r="PBE72" s="53"/>
      <c r="PBF72" s="53"/>
      <c r="PBH72" s="53"/>
      <c r="PBU72" s="53"/>
      <c r="PBV72" s="53"/>
      <c r="PBX72" s="53"/>
      <c r="PCK72" s="53"/>
      <c r="PCL72" s="53"/>
      <c r="PCN72" s="53"/>
      <c r="PDA72" s="53"/>
      <c r="PDB72" s="53"/>
      <c r="PDD72" s="53"/>
      <c r="PDQ72" s="53"/>
      <c r="PDR72" s="53"/>
      <c r="PDT72" s="53"/>
      <c r="PEG72" s="53"/>
      <c r="PEH72" s="53"/>
      <c r="PEJ72" s="53"/>
      <c r="PEW72" s="53"/>
      <c r="PEX72" s="53"/>
      <c r="PEZ72" s="53"/>
      <c r="PFM72" s="53"/>
      <c r="PFN72" s="53"/>
      <c r="PFP72" s="53"/>
      <c r="PGC72" s="53"/>
      <c r="PGD72" s="53"/>
      <c r="PGF72" s="53"/>
      <c r="PGS72" s="53"/>
      <c r="PGT72" s="53"/>
      <c r="PGV72" s="53"/>
      <c r="PHI72" s="53"/>
      <c r="PHJ72" s="53"/>
      <c r="PHL72" s="53"/>
      <c r="PHY72" s="53"/>
      <c r="PHZ72" s="53"/>
      <c r="PIB72" s="53"/>
      <c r="PIO72" s="53"/>
      <c r="PIP72" s="53"/>
      <c r="PIR72" s="53"/>
      <c r="PJE72" s="53"/>
      <c r="PJF72" s="53"/>
      <c r="PJH72" s="53"/>
      <c r="PJU72" s="53"/>
      <c r="PJV72" s="53"/>
      <c r="PJX72" s="53"/>
      <c r="PKK72" s="53"/>
      <c r="PKL72" s="53"/>
      <c r="PKN72" s="53"/>
      <c r="PLA72" s="53"/>
      <c r="PLB72" s="53"/>
      <c r="PLD72" s="53"/>
      <c r="PLQ72" s="53"/>
      <c r="PLR72" s="53"/>
      <c r="PLT72" s="53"/>
      <c r="PMG72" s="53"/>
      <c r="PMH72" s="53"/>
      <c r="PMJ72" s="53"/>
      <c r="PMW72" s="53"/>
      <c r="PMX72" s="53"/>
      <c r="PMZ72" s="53"/>
      <c r="PNM72" s="53"/>
      <c r="PNN72" s="53"/>
      <c r="PNP72" s="53"/>
      <c r="POC72" s="53"/>
      <c r="POD72" s="53"/>
      <c r="POF72" s="53"/>
      <c r="POS72" s="53"/>
      <c r="POT72" s="53"/>
      <c r="POV72" s="53"/>
      <c r="PPI72" s="53"/>
      <c r="PPJ72" s="53"/>
      <c r="PPL72" s="53"/>
      <c r="PPY72" s="53"/>
      <c r="PPZ72" s="53"/>
      <c r="PQB72" s="53"/>
      <c r="PQO72" s="53"/>
      <c r="PQP72" s="53"/>
      <c r="PQR72" s="53"/>
      <c r="PRE72" s="53"/>
      <c r="PRF72" s="53"/>
      <c r="PRH72" s="53"/>
      <c r="PRU72" s="53"/>
      <c r="PRV72" s="53"/>
      <c r="PRX72" s="53"/>
      <c r="PSK72" s="53"/>
      <c r="PSL72" s="53"/>
      <c r="PSN72" s="53"/>
      <c r="PTA72" s="53"/>
      <c r="PTB72" s="53"/>
      <c r="PTD72" s="53"/>
      <c r="PTQ72" s="53"/>
      <c r="PTR72" s="53"/>
      <c r="PTT72" s="53"/>
      <c r="PUG72" s="53"/>
      <c r="PUH72" s="53"/>
      <c r="PUJ72" s="53"/>
      <c r="PUW72" s="53"/>
      <c r="PUX72" s="53"/>
      <c r="PUZ72" s="53"/>
      <c r="PVM72" s="53"/>
      <c r="PVN72" s="53"/>
      <c r="PVP72" s="53"/>
      <c r="PWC72" s="53"/>
      <c r="PWD72" s="53"/>
      <c r="PWF72" s="53"/>
      <c r="PWS72" s="53"/>
      <c r="PWT72" s="53"/>
      <c r="PWV72" s="53"/>
      <c r="PXI72" s="53"/>
      <c r="PXJ72" s="53"/>
      <c r="PXL72" s="53"/>
      <c r="PXY72" s="53"/>
      <c r="PXZ72" s="53"/>
      <c r="PYB72" s="53"/>
      <c r="PYO72" s="53"/>
      <c r="PYP72" s="53"/>
      <c r="PYR72" s="53"/>
      <c r="PZE72" s="53"/>
      <c r="PZF72" s="53"/>
      <c r="PZH72" s="53"/>
      <c r="PZU72" s="53"/>
      <c r="PZV72" s="53"/>
      <c r="PZX72" s="53"/>
      <c r="QAK72" s="53"/>
      <c r="QAL72" s="53"/>
      <c r="QAN72" s="53"/>
      <c r="QBA72" s="53"/>
      <c r="QBB72" s="53"/>
      <c r="QBD72" s="53"/>
      <c r="QBQ72" s="53"/>
      <c r="QBR72" s="53"/>
      <c r="QBT72" s="53"/>
      <c r="QCG72" s="53"/>
      <c r="QCH72" s="53"/>
      <c r="QCJ72" s="53"/>
      <c r="QCW72" s="53"/>
      <c r="QCX72" s="53"/>
      <c r="QCZ72" s="53"/>
      <c r="QDM72" s="53"/>
      <c r="QDN72" s="53"/>
      <c r="QDP72" s="53"/>
      <c r="QEC72" s="53"/>
      <c r="QED72" s="53"/>
      <c r="QEF72" s="53"/>
      <c r="QES72" s="53"/>
      <c r="QET72" s="53"/>
      <c r="QEV72" s="53"/>
      <c r="QFI72" s="53"/>
      <c r="QFJ72" s="53"/>
      <c r="QFL72" s="53"/>
      <c r="QFY72" s="53"/>
      <c r="QFZ72" s="53"/>
      <c r="QGB72" s="53"/>
      <c r="QGO72" s="53"/>
      <c r="QGP72" s="53"/>
      <c r="QGR72" s="53"/>
      <c r="QHE72" s="53"/>
      <c r="QHF72" s="53"/>
      <c r="QHH72" s="53"/>
      <c r="QHU72" s="53"/>
      <c r="QHV72" s="53"/>
      <c r="QHX72" s="53"/>
      <c r="QIK72" s="53"/>
      <c r="QIL72" s="53"/>
      <c r="QIN72" s="53"/>
      <c r="QJA72" s="53"/>
      <c r="QJB72" s="53"/>
      <c r="QJD72" s="53"/>
      <c r="QJQ72" s="53"/>
      <c r="QJR72" s="53"/>
      <c r="QJT72" s="53"/>
      <c r="QKG72" s="53"/>
      <c r="QKH72" s="53"/>
      <c r="QKJ72" s="53"/>
      <c r="QKW72" s="53"/>
      <c r="QKX72" s="53"/>
      <c r="QKZ72" s="53"/>
      <c r="QLM72" s="53"/>
      <c r="QLN72" s="53"/>
      <c r="QLP72" s="53"/>
      <c r="QMC72" s="53"/>
      <c r="QMD72" s="53"/>
      <c r="QMF72" s="53"/>
      <c r="QMS72" s="53"/>
      <c r="QMT72" s="53"/>
      <c r="QMV72" s="53"/>
      <c r="QNI72" s="53"/>
      <c r="QNJ72" s="53"/>
      <c r="QNL72" s="53"/>
      <c r="QNY72" s="53"/>
      <c r="QNZ72" s="53"/>
      <c r="QOB72" s="53"/>
      <c r="QOO72" s="53"/>
      <c r="QOP72" s="53"/>
      <c r="QOR72" s="53"/>
      <c r="QPE72" s="53"/>
      <c r="QPF72" s="53"/>
      <c r="QPH72" s="53"/>
      <c r="QPU72" s="53"/>
      <c r="QPV72" s="53"/>
      <c r="QPX72" s="53"/>
      <c r="QQK72" s="53"/>
      <c r="QQL72" s="53"/>
      <c r="QQN72" s="53"/>
      <c r="QRA72" s="53"/>
      <c r="QRB72" s="53"/>
      <c r="QRD72" s="53"/>
      <c r="QRQ72" s="53"/>
      <c r="QRR72" s="53"/>
      <c r="QRT72" s="53"/>
      <c r="QSG72" s="53"/>
      <c r="QSH72" s="53"/>
      <c r="QSJ72" s="53"/>
      <c r="QSW72" s="53"/>
      <c r="QSX72" s="53"/>
      <c r="QSZ72" s="53"/>
      <c r="QTM72" s="53"/>
      <c r="QTN72" s="53"/>
      <c r="QTP72" s="53"/>
      <c r="QUC72" s="53"/>
      <c r="QUD72" s="53"/>
      <c r="QUF72" s="53"/>
      <c r="QUS72" s="53"/>
      <c r="QUT72" s="53"/>
      <c r="QUV72" s="53"/>
      <c r="QVI72" s="53"/>
      <c r="QVJ72" s="53"/>
      <c r="QVL72" s="53"/>
      <c r="QVY72" s="53"/>
      <c r="QVZ72" s="53"/>
      <c r="QWB72" s="53"/>
      <c r="QWO72" s="53"/>
      <c r="QWP72" s="53"/>
      <c r="QWR72" s="53"/>
      <c r="QXE72" s="53"/>
      <c r="QXF72" s="53"/>
      <c r="QXH72" s="53"/>
      <c r="QXU72" s="53"/>
      <c r="QXV72" s="53"/>
      <c r="QXX72" s="53"/>
      <c r="QYK72" s="53"/>
      <c r="QYL72" s="53"/>
      <c r="QYN72" s="53"/>
      <c r="QZA72" s="53"/>
      <c r="QZB72" s="53"/>
      <c r="QZD72" s="53"/>
      <c r="QZQ72" s="53"/>
      <c r="QZR72" s="53"/>
      <c r="QZT72" s="53"/>
      <c r="RAG72" s="53"/>
      <c r="RAH72" s="53"/>
      <c r="RAJ72" s="53"/>
      <c r="RAW72" s="53"/>
      <c r="RAX72" s="53"/>
      <c r="RAZ72" s="53"/>
      <c r="RBM72" s="53"/>
      <c r="RBN72" s="53"/>
      <c r="RBP72" s="53"/>
      <c r="RCC72" s="53"/>
      <c r="RCD72" s="53"/>
      <c r="RCF72" s="53"/>
      <c r="RCS72" s="53"/>
      <c r="RCT72" s="53"/>
      <c r="RCV72" s="53"/>
      <c r="RDI72" s="53"/>
      <c r="RDJ72" s="53"/>
      <c r="RDL72" s="53"/>
      <c r="RDY72" s="53"/>
      <c r="RDZ72" s="53"/>
      <c r="REB72" s="53"/>
      <c r="REO72" s="53"/>
      <c r="REP72" s="53"/>
      <c r="RER72" s="53"/>
      <c r="RFE72" s="53"/>
      <c r="RFF72" s="53"/>
      <c r="RFH72" s="53"/>
      <c r="RFU72" s="53"/>
      <c r="RFV72" s="53"/>
      <c r="RFX72" s="53"/>
      <c r="RGK72" s="53"/>
      <c r="RGL72" s="53"/>
      <c r="RGN72" s="53"/>
      <c r="RHA72" s="53"/>
      <c r="RHB72" s="53"/>
      <c r="RHD72" s="53"/>
      <c r="RHQ72" s="53"/>
      <c r="RHR72" s="53"/>
      <c r="RHT72" s="53"/>
      <c r="RIG72" s="53"/>
      <c r="RIH72" s="53"/>
      <c r="RIJ72" s="53"/>
      <c r="RIW72" s="53"/>
      <c r="RIX72" s="53"/>
      <c r="RIZ72" s="53"/>
      <c r="RJM72" s="53"/>
      <c r="RJN72" s="53"/>
      <c r="RJP72" s="53"/>
      <c r="RKC72" s="53"/>
      <c r="RKD72" s="53"/>
      <c r="RKF72" s="53"/>
      <c r="RKS72" s="53"/>
      <c r="RKT72" s="53"/>
      <c r="RKV72" s="53"/>
      <c r="RLI72" s="53"/>
      <c r="RLJ72" s="53"/>
      <c r="RLL72" s="53"/>
      <c r="RLY72" s="53"/>
      <c r="RLZ72" s="53"/>
      <c r="RMB72" s="53"/>
      <c r="RMO72" s="53"/>
      <c r="RMP72" s="53"/>
      <c r="RMR72" s="53"/>
      <c r="RNE72" s="53"/>
      <c r="RNF72" s="53"/>
      <c r="RNH72" s="53"/>
      <c r="RNU72" s="53"/>
      <c r="RNV72" s="53"/>
      <c r="RNX72" s="53"/>
      <c r="ROK72" s="53"/>
      <c r="ROL72" s="53"/>
      <c r="RON72" s="53"/>
      <c r="RPA72" s="53"/>
      <c r="RPB72" s="53"/>
      <c r="RPD72" s="53"/>
      <c r="RPQ72" s="53"/>
      <c r="RPR72" s="53"/>
      <c r="RPT72" s="53"/>
      <c r="RQG72" s="53"/>
      <c r="RQH72" s="53"/>
      <c r="RQJ72" s="53"/>
      <c r="RQW72" s="53"/>
      <c r="RQX72" s="53"/>
      <c r="RQZ72" s="53"/>
      <c r="RRM72" s="53"/>
      <c r="RRN72" s="53"/>
      <c r="RRP72" s="53"/>
      <c r="RSC72" s="53"/>
      <c r="RSD72" s="53"/>
      <c r="RSF72" s="53"/>
      <c r="RSS72" s="53"/>
      <c r="RST72" s="53"/>
      <c r="RSV72" s="53"/>
      <c r="RTI72" s="53"/>
      <c r="RTJ72" s="53"/>
      <c r="RTL72" s="53"/>
      <c r="RTY72" s="53"/>
      <c r="RTZ72" s="53"/>
      <c r="RUB72" s="53"/>
      <c r="RUO72" s="53"/>
      <c r="RUP72" s="53"/>
      <c r="RUR72" s="53"/>
      <c r="RVE72" s="53"/>
      <c r="RVF72" s="53"/>
      <c r="RVH72" s="53"/>
      <c r="RVU72" s="53"/>
      <c r="RVV72" s="53"/>
      <c r="RVX72" s="53"/>
      <c r="RWK72" s="53"/>
      <c r="RWL72" s="53"/>
      <c r="RWN72" s="53"/>
      <c r="RXA72" s="53"/>
      <c r="RXB72" s="53"/>
      <c r="RXD72" s="53"/>
      <c r="RXQ72" s="53"/>
      <c r="RXR72" s="53"/>
      <c r="RXT72" s="53"/>
      <c r="RYG72" s="53"/>
      <c r="RYH72" s="53"/>
      <c r="RYJ72" s="53"/>
      <c r="RYW72" s="53"/>
      <c r="RYX72" s="53"/>
      <c r="RYZ72" s="53"/>
      <c r="RZM72" s="53"/>
      <c r="RZN72" s="53"/>
      <c r="RZP72" s="53"/>
      <c r="SAC72" s="53"/>
      <c r="SAD72" s="53"/>
      <c r="SAF72" s="53"/>
      <c r="SAS72" s="53"/>
      <c r="SAT72" s="53"/>
      <c r="SAV72" s="53"/>
      <c r="SBI72" s="53"/>
      <c r="SBJ72" s="53"/>
      <c r="SBL72" s="53"/>
      <c r="SBY72" s="53"/>
      <c r="SBZ72" s="53"/>
      <c r="SCB72" s="53"/>
      <c r="SCO72" s="53"/>
      <c r="SCP72" s="53"/>
      <c r="SCR72" s="53"/>
      <c r="SDE72" s="53"/>
      <c r="SDF72" s="53"/>
      <c r="SDH72" s="53"/>
      <c r="SDU72" s="53"/>
      <c r="SDV72" s="53"/>
      <c r="SDX72" s="53"/>
      <c r="SEK72" s="53"/>
      <c r="SEL72" s="53"/>
      <c r="SEN72" s="53"/>
      <c r="SFA72" s="53"/>
      <c r="SFB72" s="53"/>
      <c r="SFD72" s="53"/>
      <c r="SFQ72" s="53"/>
      <c r="SFR72" s="53"/>
      <c r="SFT72" s="53"/>
      <c r="SGG72" s="53"/>
      <c r="SGH72" s="53"/>
      <c r="SGJ72" s="53"/>
      <c r="SGW72" s="53"/>
      <c r="SGX72" s="53"/>
      <c r="SGZ72" s="53"/>
      <c r="SHM72" s="53"/>
      <c r="SHN72" s="53"/>
      <c r="SHP72" s="53"/>
      <c r="SIC72" s="53"/>
      <c r="SID72" s="53"/>
      <c r="SIF72" s="53"/>
      <c r="SIS72" s="53"/>
      <c r="SIT72" s="53"/>
      <c r="SIV72" s="53"/>
      <c r="SJI72" s="53"/>
      <c r="SJJ72" s="53"/>
      <c r="SJL72" s="53"/>
      <c r="SJY72" s="53"/>
      <c r="SJZ72" s="53"/>
      <c r="SKB72" s="53"/>
      <c r="SKO72" s="53"/>
      <c r="SKP72" s="53"/>
      <c r="SKR72" s="53"/>
      <c r="SLE72" s="53"/>
      <c r="SLF72" s="53"/>
      <c r="SLH72" s="53"/>
      <c r="SLU72" s="53"/>
      <c r="SLV72" s="53"/>
      <c r="SLX72" s="53"/>
      <c r="SMK72" s="53"/>
      <c r="SML72" s="53"/>
      <c r="SMN72" s="53"/>
      <c r="SNA72" s="53"/>
      <c r="SNB72" s="53"/>
      <c r="SND72" s="53"/>
      <c r="SNQ72" s="53"/>
      <c r="SNR72" s="53"/>
      <c r="SNT72" s="53"/>
      <c r="SOG72" s="53"/>
      <c r="SOH72" s="53"/>
      <c r="SOJ72" s="53"/>
      <c r="SOW72" s="53"/>
      <c r="SOX72" s="53"/>
      <c r="SOZ72" s="53"/>
      <c r="SPM72" s="53"/>
      <c r="SPN72" s="53"/>
      <c r="SPP72" s="53"/>
      <c r="SQC72" s="53"/>
      <c r="SQD72" s="53"/>
      <c r="SQF72" s="53"/>
      <c r="SQS72" s="53"/>
      <c r="SQT72" s="53"/>
      <c r="SQV72" s="53"/>
      <c r="SRI72" s="53"/>
      <c r="SRJ72" s="53"/>
      <c r="SRL72" s="53"/>
      <c r="SRY72" s="53"/>
      <c r="SRZ72" s="53"/>
      <c r="SSB72" s="53"/>
      <c r="SSO72" s="53"/>
      <c r="SSP72" s="53"/>
      <c r="SSR72" s="53"/>
      <c r="STE72" s="53"/>
      <c r="STF72" s="53"/>
      <c r="STH72" s="53"/>
      <c r="STU72" s="53"/>
      <c r="STV72" s="53"/>
      <c r="STX72" s="53"/>
      <c r="SUK72" s="53"/>
      <c r="SUL72" s="53"/>
      <c r="SUN72" s="53"/>
      <c r="SVA72" s="53"/>
      <c r="SVB72" s="53"/>
      <c r="SVD72" s="53"/>
      <c r="SVQ72" s="53"/>
      <c r="SVR72" s="53"/>
      <c r="SVT72" s="53"/>
      <c r="SWG72" s="53"/>
      <c r="SWH72" s="53"/>
      <c r="SWJ72" s="53"/>
      <c r="SWW72" s="53"/>
      <c r="SWX72" s="53"/>
      <c r="SWZ72" s="53"/>
      <c r="SXM72" s="53"/>
      <c r="SXN72" s="53"/>
      <c r="SXP72" s="53"/>
      <c r="SYC72" s="53"/>
      <c r="SYD72" s="53"/>
      <c r="SYF72" s="53"/>
      <c r="SYS72" s="53"/>
      <c r="SYT72" s="53"/>
      <c r="SYV72" s="53"/>
      <c r="SZI72" s="53"/>
      <c r="SZJ72" s="53"/>
      <c r="SZL72" s="53"/>
      <c r="SZY72" s="53"/>
      <c r="SZZ72" s="53"/>
      <c r="TAB72" s="53"/>
      <c r="TAO72" s="53"/>
      <c r="TAP72" s="53"/>
      <c r="TAR72" s="53"/>
      <c r="TBE72" s="53"/>
      <c r="TBF72" s="53"/>
      <c r="TBH72" s="53"/>
      <c r="TBU72" s="53"/>
      <c r="TBV72" s="53"/>
      <c r="TBX72" s="53"/>
      <c r="TCK72" s="53"/>
      <c r="TCL72" s="53"/>
      <c r="TCN72" s="53"/>
      <c r="TDA72" s="53"/>
      <c r="TDB72" s="53"/>
      <c r="TDD72" s="53"/>
      <c r="TDQ72" s="53"/>
      <c r="TDR72" s="53"/>
      <c r="TDT72" s="53"/>
      <c r="TEG72" s="53"/>
      <c r="TEH72" s="53"/>
      <c r="TEJ72" s="53"/>
      <c r="TEW72" s="53"/>
      <c r="TEX72" s="53"/>
      <c r="TEZ72" s="53"/>
      <c r="TFM72" s="53"/>
      <c r="TFN72" s="53"/>
      <c r="TFP72" s="53"/>
      <c r="TGC72" s="53"/>
      <c r="TGD72" s="53"/>
      <c r="TGF72" s="53"/>
      <c r="TGS72" s="53"/>
      <c r="TGT72" s="53"/>
      <c r="TGV72" s="53"/>
      <c r="THI72" s="53"/>
      <c r="THJ72" s="53"/>
      <c r="THL72" s="53"/>
      <c r="THY72" s="53"/>
      <c r="THZ72" s="53"/>
      <c r="TIB72" s="53"/>
      <c r="TIO72" s="53"/>
      <c r="TIP72" s="53"/>
      <c r="TIR72" s="53"/>
      <c r="TJE72" s="53"/>
      <c r="TJF72" s="53"/>
      <c r="TJH72" s="53"/>
      <c r="TJU72" s="53"/>
      <c r="TJV72" s="53"/>
      <c r="TJX72" s="53"/>
      <c r="TKK72" s="53"/>
      <c r="TKL72" s="53"/>
      <c r="TKN72" s="53"/>
      <c r="TLA72" s="53"/>
      <c r="TLB72" s="53"/>
      <c r="TLD72" s="53"/>
      <c r="TLQ72" s="53"/>
      <c r="TLR72" s="53"/>
      <c r="TLT72" s="53"/>
      <c r="TMG72" s="53"/>
      <c r="TMH72" s="53"/>
      <c r="TMJ72" s="53"/>
      <c r="TMW72" s="53"/>
      <c r="TMX72" s="53"/>
      <c r="TMZ72" s="53"/>
      <c r="TNM72" s="53"/>
      <c r="TNN72" s="53"/>
      <c r="TNP72" s="53"/>
      <c r="TOC72" s="53"/>
      <c r="TOD72" s="53"/>
      <c r="TOF72" s="53"/>
      <c r="TOS72" s="53"/>
      <c r="TOT72" s="53"/>
      <c r="TOV72" s="53"/>
      <c r="TPI72" s="53"/>
      <c r="TPJ72" s="53"/>
      <c r="TPL72" s="53"/>
      <c r="TPY72" s="53"/>
      <c r="TPZ72" s="53"/>
      <c r="TQB72" s="53"/>
      <c r="TQO72" s="53"/>
      <c r="TQP72" s="53"/>
      <c r="TQR72" s="53"/>
      <c r="TRE72" s="53"/>
      <c r="TRF72" s="53"/>
      <c r="TRH72" s="53"/>
      <c r="TRU72" s="53"/>
      <c r="TRV72" s="53"/>
      <c r="TRX72" s="53"/>
      <c r="TSK72" s="53"/>
      <c r="TSL72" s="53"/>
      <c r="TSN72" s="53"/>
      <c r="TTA72" s="53"/>
      <c r="TTB72" s="53"/>
      <c r="TTD72" s="53"/>
      <c r="TTQ72" s="53"/>
      <c r="TTR72" s="53"/>
      <c r="TTT72" s="53"/>
      <c r="TUG72" s="53"/>
      <c r="TUH72" s="53"/>
      <c r="TUJ72" s="53"/>
      <c r="TUW72" s="53"/>
      <c r="TUX72" s="53"/>
      <c r="TUZ72" s="53"/>
      <c r="TVM72" s="53"/>
      <c r="TVN72" s="53"/>
      <c r="TVP72" s="53"/>
      <c r="TWC72" s="53"/>
      <c r="TWD72" s="53"/>
      <c r="TWF72" s="53"/>
      <c r="TWS72" s="53"/>
      <c r="TWT72" s="53"/>
      <c r="TWV72" s="53"/>
      <c r="TXI72" s="53"/>
      <c r="TXJ72" s="53"/>
      <c r="TXL72" s="53"/>
      <c r="TXY72" s="53"/>
      <c r="TXZ72" s="53"/>
      <c r="TYB72" s="53"/>
      <c r="TYO72" s="53"/>
      <c r="TYP72" s="53"/>
      <c r="TYR72" s="53"/>
      <c r="TZE72" s="53"/>
      <c r="TZF72" s="53"/>
      <c r="TZH72" s="53"/>
      <c r="TZU72" s="53"/>
      <c r="TZV72" s="53"/>
      <c r="TZX72" s="53"/>
      <c r="UAK72" s="53"/>
      <c r="UAL72" s="53"/>
      <c r="UAN72" s="53"/>
      <c r="UBA72" s="53"/>
      <c r="UBB72" s="53"/>
      <c r="UBD72" s="53"/>
      <c r="UBQ72" s="53"/>
      <c r="UBR72" s="53"/>
      <c r="UBT72" s="53"/>
      <c r="UCG72" s="53"/>
      <c r="UCH72" s="53"/>
      <c r="UCJ72" s="53"/>
      <c r="UCW72" s="53"/>
      <c r="UCX72" s="53"/>
      <c r="UCZ72" s="53"/>
      <c r="UDM72" s="53"/>
      <c r="UDN72" s="53"/>
      <c r="UDP72" s="53"/>
      <c r="UEC72" s="53"/>
      <c r="UED72" s="53"/>
      <c r="UEF72" s="53"/>
      <c r="UES72" s="53"/>
      <c r="UET72" s="53"/>
      <c r="UEV72" s="53"/>
      <c r="UFI72" s="53"/>
      <c r="UFJ72" s="53"/>
      <c r="UFL72" s="53"/>
      <c r="UFY72" s="53"/>
      <c r="UFZ72" s="53"/>
      <c r="UGB72" s="53"/>
      <c r="UGO72" s="53"/>
      <c r="UGP72" s="53"/>
      <c r="UGR72" s="53"/>
      <c r="UHE72" s="53"/>
      <c r="UHF72" s="53"/>
      <c r="UHH72" s="53"/>
      <c r="UHU72" s="53"/>
      <c r="UHV72" s="53"/>
      <c r="UHX72" s="53"/>
      <c r="UIK72" s="53"/>
      <c r="UIL72" s="53"/>
      <c r="UIN72" s="53"/>
      <c r="UJA72" s="53"/>
      <c r="UJB72" s="53"/>
      <c r="UJD72" s="53"/>
      <c r="UJQ72" s="53"/>
      <c r="UJR72" s="53"/>
      <c r="UJT72" s="53"/>
      <c r="UKG72" s="53"/>
      <c r="UKH72" s="53"/>
      <c r="UKJ72" s="53"/>
      <c r="UKW72" s="53"/>
      <c r="UKX72" s="53"/>
      <c r="UKZ72" s="53"/>
      <c r="ULM72" s="53"/>
      <c r="ULN72" s="53"/>
      <c r="ULP72" s="53"/>
      <c r="UMC72" s="53"/>
      <c r="UMD72" s="53"/>
      <c r="UMF72" s="53"/>
      <c r="UMS72" s="53"/>
      <c r="UMT72" s="53"/>
      <c r="UMV72" s="53"/>
      <c r="UNI72" s="53"/>
      <c r="UNJ72" s="53"/>
      <c r="UNL72" s="53"/>
      <c r="UNY72" s="53"/>
      <c r="UNZ72" s="53"/>
      <c r="UOB72" s="53"/>
      <c r="UOO72" s="53"/>
      <c r="UOP72" s="53"/>
      <c r="UOR72" s="53"/>
      <c r="UPE72" s="53"/>
      <c r="UPF72" s="53"/>
      <c r="UPH72" s="53"/>
      <c r="UPU72" s="53"/>
      <c r="UPV72" s="53"/>
      <c r="UPX72" s="53"/>
      <c r="UQK72" s="53"/>
      <c r="UQL72" s="53"/>
      <c r="UQN72" s="53"/>
      <c r="URA72" s="53"/>
      <c r="URB72" s="53"/>
      <c r="URD72" s="53"/>
      <c r="URQ72" s="53"/>
      <c r="URR72" s="53"/>
      <c r="URT72" s="53"/>
      <c r="USG72" s="53"/>
      <c r="USH72" s="53"/>
      <c r="USJ72" s="53"/>
      <c r="USW72" s="53"/>
      <c r="USX72" s="53"/>
      <c r="USZ72" s="53"/>
      <c r="UTM72" s="53"/>
      <c r="UTN72" s="53"/>
      <c r="UTP72" s="53"/>
      <c r="UUC72" s="53"/>
      <c r="UUD72" s="53"/>
      <c r="UUF72" s="53"/>
      <c r="UUS72" s="53"/>
      <c r="UUT72" s="53"/>
      <c r="UUV72" s="53"/>
      <c r="UVI72" s="53"/>
      <c r="UVJ72" s="53"/>
      <c r="UVL72" s="53"/>
      <c r="UVY72" s="53"/>
      <c r="UVZ72" s="53"/>
      <c r="UWB72" s="53"/>
      <c r="UWO72" s="53"/>
      <c r="UWP72" s="53"/>
      <c r="UWR72" s="53"/>
      <c r="UXE72" s="53"/>
      <c r="UXF72" s="53"/>
      <c r="UXH72" s="53"/>
      <c r="UXU72" s="53"/>
      <c r="UXV72" s="53"/>
      <c r="UXX72" s="53"/>
      <c r="UYK72" s="53"/>
      <c r="UYL72" s="53"/>
      <c r="UYN72" s="53"/>
      <c r="UZA72" s="53"/>
      <c r="UZB72" s="53"/>
      <c r="UZD72" s="53"/>
      <c r="UZQ72" s="53"/>
      <c r="UZR72" s="53"/>
      <c r="UZT72" s="53"/>
      <c r="VAG72" s="53"/>
      <c r="VAH72" s="53"/>
      <c r="VAJ72" s="53"/>
      <c r="VAW72" s="53"/>
      <c r="VAX72" s="53"/>
      <c r="VAZ72" s="53"/>
      <c r="VBM72" s="53"/>
      <c r="VBN72" s="53"/>
      <c r="VBP72" s="53"/>
      <c r="VCC72" s="53"/>
      <c r="VCD72" s="53"/>
      <c r="VCF72" s="53"/>
      <c r="VCS72" s="53"/>
      <c r="VCT72" s="53"/>
      <c r="VCV72" s="53"/>
      <c r="VDI72" s="53"/>
      <c r="VDJ72" s="53"/>
      <c r="VDL72" s="53"/>
      <c r="VDY72" s="53"/>
      <c r="VDZ72" s="53"/>
      <c r="VEB72" s="53"/>
      <c r="VEO72" s="53"/>
      <c r="VEP72" s="53"/>
      <c r="VER72" s="53"/>
      <c r="VFE72" s="53"/>
      <c r="VFF72" s="53"/>
      <c r="VFH72" s="53"/>
      <c r="VFU72" s="53"/>
      <c r="VFV72" s="53"/>
      <c r="VFX72" s="53"/>
      <c r="VGK72" s="53"/>
      <c r="VGL72" s="53"/>
      <c r="VGN72" s="53"/>
      <c r="VHA72" s="53"/>
      <c r="VHB72" s="53"/>
      <c r="VHD72" s="53"/>
      <c r="VHQ72" s="53"/>
      <c r="VHR72" s="53"/>
      <c r="VHT72" s="53"/>
      <c r="VIG72" s="53"/>
      <c r="VIH72" s="53"/>
      <c r="VIJ72" s="53"/>
      <c r="VIW72" s="53"/>
      <c r="VIX72" s="53"/>
      <c r="VIZ72" s="53"/>
      <c r="VJM72" s="53"/>
      <c r="VJN72" s="53"/>
      <c r="VJP72" s="53"/>
      <c r="VKC72" s="53"/>
      <c r="VKD72" s="53"/>
      <c r="VKF72" s="53"/>
      <c r="VKS72" s="53"/>
      <c r="VKT72" s="53"/>
      <c r="VKV72" s="53"/>
      <c r="VLI72" s="53"/>
      <c r="VLJ72" s="53"/>
      <c r="VLL72" s="53"/>
      <c r="VLY72" s="53"/>
      <c r="VLZ72" s="53"/>
      <c r="VMB72" s="53"/>
      <c r="VMO72" s="53"/>
      <c r="VMP72" s="53"/>
      <c r="VMR72" s="53"/>
      <c r="VNE72" s="53"/>
      <c r="VNF72" s="53"/>
      <c r="VNH72" s="53"/>
      <c r="VNU72" s="53"/>
      <c r="VNV72" s="53"/>
      <c r="VNX72" s="53"/>
      <c r="VOK72" s="53"/>
      <c r="VOL72" s="53"/>
      <c r="VON72" s="53"/>
      <c r="VPA72" s="53"/>
      <c r="VPB72" s="53"/>
      <c r="VPD72" s="53"/>
      <c r="VPQ72" s="53"/>
      <c r="VPR72" s="53"/>
      <c r="VPT72" s="53"/>
      <c r="VQG72" s="53"/>
      <c r="VQH72" s="53"/>
      <c r="VQJ72" s="53"/>
      <c r="VQW72" s="53"/>
      <c r="VQX72" s="53"/>
      <c r="VQZ72" s="53"/>
      <c r="VRM72" s="53"/>
      <c r="VRN72" s="53"/>
      <c r="VRP72" s="53"/>
      <c r="VSC72" s="53"/>
      <c r="VSD72" s="53"/>
      <c r="VSF72" s="53"/>
      <c r="VSS72" s="53"/>
      <c r="VST72" s="53"/>
      <c r="VSV72" s="53"/>
      <c r="VTI72" s="53"/>
      <c r="VTJ72" s="53"/>
      <c r="VTL72" s="53"/>
      <c r="VTY72" s="53"/>
      <c r="VTZ72" s="53"/>
      <c r="VUB72" s="53"/>
      <c r="VUO72" s="53"/>
      <c r="VUP72" s="53"/>
      <c r="VUR72" s="53"/>
      <c r="VVE72" s="53"/>
      <c r="VVF72" s="53"/>
      <c r="VVH72" s="53"/>
      <c r="VVU72" s="53"/>
      <c r="VVV72" s="53"/>
      <c r="VVX72" s="53"/>
      <c r="VWK72" s="53"/>
      <c r="VWL72" s="53"/>
      <c r="VWN72" s="53"/>
      <c r="VXA72" s="53"/>
      <c r="VXB72" s="53"/>
      <c r="VXD72" s="53"/>
      <c r="VXQ72" s="53"/>
      <c r="VXR72" s="53"/>
      <c r="VXT72" s="53"/>
      <c r="VYG72" s="53"/>
      <c r="VYH72" s="53"/>
      <c r="VYJ72" s="53"/>
      <c r="VYW72" s="53"/>
      <c r="VYX72" s="53"/>
      <c r="VYZ72" s="53"/>
      <c r="VZM72" s="53"/>
      <c r="VZN72" s="53"/>
      <c r="VZP72" s="53"/>
      <c r="WAC72" s="53"/>
      <c r="WAD72" s="53"/>
      <c r="WAF72" s="53"/>
      <c r="WAS72" s="53"/>
      <c r="WAT72" s="53"/>
      <c r="WAV72" s="53"/>
      <c r="WBI72" s="53"/>
      <c r="WBJ72" s="53"/>
      <c r="WBL72" s="53"/>
      <c r="WBY72" s="53"/>
      <c r="WBZ72" s="53"/>
      <c r="WCB72" s="53"/>
      <c r="WCO72" s="53"/>
      <c r="WCP72" s="53"/>
      <c r="WCR72" s="53"/>
      <c r="WDE72" s="53"/>
      <c r="WDF72" s="53"/>
      <c r="WDH72" s="53"/>
      <c r="WDU72" s="53"/>
      <c r="WDV72" s="53"/>
      <c r="WDX72" s="53"/>
      <c r="WEK72" s="53"/>
      <c r="WEL72" s="53"/>
      <c r="WEN72" s="53"/>
      <c r="WFA72" s="53"/>
      <c r="WFB72" s="53"/>
      <c r="WFD72" s="53"/>
      <c r="WFQ72" s="53"/>
      <c r="WFR72" s="53"/>
      <c r="WFT72" s="53"/>
      <c r="WGG72" s="53"/>
      <c r="WGH72" s="53"/>
      <c r="WGJ72" s="53"/>
      <c r="WGW72" s="53"/>
      <c r="WGX72" s="53"/>
      <c r="WGZ72" s="53"/>
      <c r="WHM72" s="53"/>
      <c r="WHN72" s="53"/>
      <c r="WHP72" s="53"/>
      <c r="WIC72" s="53"/>
      <c r="WID72" s="53"/>
      <c r="WIF72" s="53"/>
      <c r="WIS72" s="53"/>
      <c r="WIT72" s="53"/>
      <c r="WIV72" s="53"/>
      <c r="WJI72" s="53"/>
      <c r="WJJ72" s="53"/>
      <c r="WJL72" s="53"/>
      <c r="WJY72" s="53"/>
      <c r="WJZ72" s="53"/>
      <c r="WKB72" s="53"/>
      <c r="WKO72" s="53"/>
      <c r="WKP72" s="53"/>
      <c r="WKR72" s="53"/>
      <c r="WLE72" s="53"/>
      <c r="WLF72" s="53"/>
      <c r="WLH72" s="53"/>
      <c r="WLU72" s="53"/>
      <c r="WLV72" s="53"/>
      <c r="WLX72" s="53"/>
      <c r="WMK72" s="53"/>
      <c r="WML72" s="53"/>
      <c r="WMN72" s="53"/>
      <c r="WNA72" s="53"/>
      <c r="WNB72" s="53"/>
      <c r="WND72" s="53"/>
      <c r="WNQ72" s="53"/>
      <c r="WNR72" s="53"/>
      <c r="WNT72" s="53"/>
      <c r="WOG72" s="53"/>
      <c r="WOH72" s="53"/>
      <c r="WOJ72" s="53"/>
      <c r="WOW72" s="53"/>
      <c r="WOX72" s="53"/>
      <c r="WOZ72" s="53"/>
      <c r="WPM72" s="53"/>
      <c r="WPN72" s="53"/>
      <c r="WPP72" s="53"/>
      <c r="WQC72" s="53"/>
      <c r="WQD72" s="53"/>
      <c r="WQF72" s="53"/>
      <c r="WQS72" s="53"/>
      <c r="WQT72" s="53"/>
      <c r="WQV72" s="53"/>
      <c r="WRI72" s="53"/>
      <c r="WRJ72" s="53"/>
      <c r="WRL72" s="53"/>
      <c r="WRY72" s="53"/>
      <c r="WRZ72" s="53"/>
      <c r="WSB72" s="53"/>
      <c r="WSO72" s="53"/>
      <c r="WSP72" s="53"/>
      <c r="WSR72" s="53"/>
      <c r="WTE72" s="53"/>
      <c r="WTF72" s="53"/>
      <c r="WTH72" s="53"/>
      <c r="WTU72" s="53"/>
      <c r="WTV72" s="53"/>
      <c r="WTX72" s="53"/>
      <c r="WUK72" s="53"/>
      <c r="WUL72" s="53"/>
      <c r="WUN72" s="53"/>
      <c r="WVA72" s="53"/>
      <c r="WVB72" s="53"/>
      <c r="WVD72" s="53"/>
      <c r="WVQ72" s="53"/>
      <c r="WVR72" s="53"/>
      <c r="WVT72" s="53"/>
      <c r="WWG72" s="53"/>
      <c r="WWH72" s="53"/>
      <c r="WWJ72" s="53"/>
      <c r="WWW72" s="53"/>
      <c r="WWX72" s="53"/>
      <c r="WWZ72" s="53"/>
      <c r="WXM72" s="53"/>
      <c r="WXN72" s="53"/>
      <c r="WXP72" s="53"/>
      <c r="WYC72" s="53"/>
      <c r="WYD72" s="53"/>
      <c r="WYF72" s="53"/>
      <c r="WYS72" s="53"/>
      <c r="WYT72" s="53"/>
      <c r="WYV72" s="53"/>
      <c r="WZI72" s="53"/>
      <c r="WZJ72" s="53"/>
      <c r="WZL72" s="53"/>
      <c r="WZY72" s="53"/>
      <c r="WZZ72" s="53"/>
      <c r="XAB72" s="53"/>
      <c r="XAO72" s="53"/>
      <c r="XAP72" s="53"/>
      <c r="XAR72" s="53"/>
      <c r="XBE72" s="53"/>
      <c r="XBF72" s="53"/>
      <c r="XBH72" s="53"/>
      <c r="XBU72" s="53"/>
      <c r="XBV72" s="53"/>
      <c r="XBX72" s="53"/>
      <c r="XCK72" s="53"/>
      <c r="XCL72" s="53"/>
      <c r="XCN72" s="53"/>
      <c r="XDA72" s="53"/>
      <c r="XDB72" s="53"/>
      <c r="XDD72" s="53"/>
      <c r="XDQ72" s="53"/>
      <c r="XDR72" s="53"/>
      <c r="XDT72" s="53"/>
      <c r="XEG72" s="53"/>
      <c r="XEH72" s="53"/>
      <c r="XEJ72" s="53"/>
    </row>
    <row r="73" spans="41:1020 1033:2044 2057:3068 3081:4092 4105:5116 5129:6140 6153:7164 7177:8188 8201:9212 9225:10236 10249:11260 11273:12284 12297:13308 13321:14332 14345:15356 15369:16364" x14ac:dyDescent="0.2">
      <c r="AO73" s="53"/>
      <c r="AP73" s="53"/>
      <c r="AR73" s="53"/>
      <c r="BE73" s="53"/>
      <c r="BF73" s="53"/>
      <c r="BH73" s="53"/>
      <c r="BU73" s="53"/>
      <c r="BV73" s="53"/>
      <c r="BX73" s="53"/>
      <c r="CK73" s="53"/>
      <c r="CL73" s="53"/>
      <c r="CN73" s="53"/>
      <c r="DA73" s="53"/>
      <c r="DB73" s="53"/>
      <c r="DD73" s="53"/>
      <c r="DQ73" s="53"/>
      <c r="DR73" s="53"/>
      <c r="DT73" s="53"/>
      <c r="EG73" s="53"/>
      <c r="EH73" s="53"/>
      <c r="EJ73" s="53"/>
      <c r="EW73" s="53"/>
      <c r="EX73" s="53"/>
      <c r="EZ73" s="53"/>
      <c r="FM73" s="53"/>
      <c r="FN73" s="53"/>
      <c r="FP73" s="53"/>
      <c r="GC73" s="53"/>
      <c r="GD73" s="53"/>
      <c r="GF73" s="53"/>
      <c r="GS73" s="53"/>
      <c r="GT73" s="53"/>
      <c r="GV73" s="53"/>
      <c r="HI73" s="53"/>
      <c r="HJ73" s="53"/>
      <c r="HL73" s="53"/>
      <c r="HY73" s="53"/>
      <c r="HZ73" s="53"/>
      <c r="IB73" s="53"/>
      <c r="IO73" s="53"/>
      <c r="IP73" s="53"/>
      <c r="IR73" s="53"/>
      <c r="JE73" s="53"/>
      <c r="JF73" s="53"/>
      <c r="JH73" s="53"/>
      <c r="JU73" s="53"/>
      <c r="JV73" s="53"/>
      <c r="JX73" s="53"/>
      <c r="KK73" s="53"/>
      <c r="KL73" s="53"/>
      <c r="KN73" s="53"/>
      <c r="LA73" s="53"/>
      <c r="LB73" s="53"/>
      <c r="LD73" s="53"/>
      <c r="LQ73" s="53"/>
      <c r="LR73" s="53"/>
      <c r="LT73" s="53"/>
      <c r="MG73" s="53"/>
      <c r="MH73" s="53"/>
      <c r="MJ73" s="53"/>
      <c r="MW73" s="53"/>
      <c r="MX73" s="53"/>
      <c r="MZ73" s="53"/>
      <c r="NM73" s="53"/>
      <c r="NN73" s="53"/>
      <c r="NP73" s="53"/>
      <c r="OC73" s="53"/>
      <c r="OD73" s="53"/>
      <c r="OF73" s="53"/>
      <c r="OS73" s="53"/>
      <c r="OT73" s="53"/>
      <c r="OV73" s="53"/>
      <c r="PI73" s="53"/>
      <c r="PJ73" s="53"/>
      <c r="PL73" s="53"/>
      <c r="PY73" s="53"/>
      <c r="PZ73" s="53"/>
      <c r="QB73" s="53"/>
      <c r="QO73" s="53"/>
      <c r="QP73" s="53"/>
      <c r="QR73" s="53"/>
      <c r="RE73" s="53"/>
      <c r="RF73" s="53"/>
      <c r="RH73" s="53"/>
      <c r="RU73" s="53"/>
      <c r="RV73" s="53"/>
      <c r="RX73" s="53"/>
      <c r="SK73" s="53"/>
      <c r="SL73" s="53"/>
      <c r="SN73" s="53"/>
      <c r="TA73" s="53"/>
      <c r="TB73" s="53"/>
      <c r="TD73" s="53"/>
      <c r="TQ73" s="53"/>
      <c r="TR73" s="53"/>
      <c r="TT73" s="53"/>
      <c r="UG73" s="53"/>
      <c r="UH73" s="53"/>
      <c r="UJ73" s="53"/>
      <c r="UW73" s="53"/>
      <c r="UX73" s="53"/>
      <c r="UZ73" s="53"/>
      <c r="VM73" s="53"/>
      <c r="VN73" s="53"/>
      <c r="VP73" s="53"/>
      <c r="WC73" s="53"/>
      <c r="WD73" s="53"/>
      <c r="WF73" s="53"/>
      <c r="WS73" s="53"/>
      <c r="WT73" s="53"/>
      <c r="WV73" s="53"/>
      <c r="XI73" s="53"/>
      <c r="XJ73" s="53"/>
      <c r="XL73" s="53"/>
      <c r="XY73" s="53"/>
      <c r="XZ73" s="53"/>
      <c r="YB73" s="53"/>
      <c r="YO73" s="53"/>
      <c r="YP73" s="53"/>
      <c r="YR73" s="53"/>
      <c r="ZE73" s="53"/>
      <c r="ZF73" s="53"/>
      <c r="ZH73" s="53"/>
      <c r="ZU73" s="53"/>
      <c r="ZV73" s="53"/>
      <c r="ZX73" s="53"/>
      <c r="AAK73" s="53"/>
      <c r="AAL73" s="53"/>
      <c r="AAN73" s="53"/>
      <c r="ABA73" s="53"/>
      <c r="ABB73" s="53"/>
      <c r="ABD73" s="53"/>
      <c r="ABQ73" s="53"/>
      <c r="ABR73" s="53"/>
      <c r="ABT73" s="53"/>
      <c r="ACG73" s="53"/>
      <c r="ACH73" s="53"/>
      <c r="ACJ73" s="53"/>
      <c r="ACW73" s="53"/>
      <c r="ACX73" s="53"/>
      <c r="ACZ73" s="53"/>
      <c r="ADM73" s="53"/>
      <c r="ADN73" s="53"/>
      <c r="ADP73" s="53"/>
      <c r="AEC73" s="53"/>
      <c r="AED73" s="53"/>
      <c r="AEF73" s="53"/>
      <c r="AES73" s="53"/>
      <c r="AET73" s="53"/>
      <c r="AEV73" s="53"/>
      <c r="AFI73" s="53"/>
      <c r="AFJ73" s="53"/>
      <c r="AFL73" s="53"/>
      <c r="AFY73" s="53"/>
      <c r="AFZ73" s="53"/>
      <c r="AGB73" s="53"/>
      <c r="AGO73" s="53"/>
      <c r="AGP73" s="53"/>
      <c r="AGR73" s="53"/>
      <c r="AHE73" s="53"/>
      <c r="AHF73" s="53"/>
      <c r="AHH73" s="53"/>
      <c r="AHU73" s="53"/>
      <c r="AHV73" s="53"/>
      <c r="AHX73" s="53"/>
      <c r="AIK73" s="53"/>
      <c r="AIL73" s="53"/>
      <c r="AIN73" s="53"/>
      <c r="AJA73" s="53"/>
      <c r="AJB73" s="53"/>
      <c r="AJD73" s="53"/>
      <c r="AJQ73" s="53"/>
      <c r="AJR73" s="53"/>
      <c r="AJT73" s="53"/>
      <c r="AKG73" s="53"/>
      <c r="AKH73" s="53"/>
      <c r="AKJ73" s="53"/>
      <c r="AKW73" s="53"/>
      <c r="AKX73" s="53"/>
      <c r="AKZ73" s="53"/>
      <c r="ALM73" s="53"/>
      <c r="ALN73" s="53"/>
      <c r="ALP73" s="53"/>
      <c r="AMC73" s="53"/>
      <c r="AMD73" s="53"/>
      <c r="AMF73" s="53"/>
      <c r="AMS73" s="53"/>
      <c r="AMT73" s="53"/>
      <c r="AMV73" s="53"/>
      <c r="ANI73" s="53"/>
      <c r="ANJ73" s="53"/>
      <c r="ANL73" s="53"/>
      <c r="ANY73" s="53"/>
      <c r="ANZ73" s="53"/>
      <c r="AOB73" s="53"/>
      <c r="AOO73" s="53"/>
      <c r="AOP73" s="53"/>
      <c r="AOR73" s="53"/>
      <c r="APE73" s="53"/>
      <c r="APF73" s="53"/>
      <c r="APH73" s="53"/>
      <c r="APU73" s="53"/>
      <c r="APV73" s="53"/>
      <c r="APX73" s="53"/>
      <c r="AQK73" s="53"/>
      <c r="AQL73" s="53"/>
      <c r="AQN73" s="53"/>
      <c r="ARA73" s="53"/>
      <c r="ARB73" s="53"/>
      <c r="ARD73" s="53"/>
      <c r="ARQ73" s="53"/>
      <c r="ARR73" s="53"/>
      <c r="ART73" s="53"/>
      <c r="ASG73" s="53"/>
      <c r="ASH73" s="53"/>
      <c r="ASJ73" s="53"/>
      <c r="ASW73" s="53"/>
      <c r="ASX73" s="53"/>
      <c r="ASZ73" s="53"/>
      <c r="ATM73" s="53"/>
      <c r="ATN73" s="53"/>
      <c r="ATP73" s="53"/>
      <c r="AUC73" s="53"/>
      <c r="AUD73" s="53"/>
      <c r="AUF73" s="53"/>
      <c r="AUS73" s="53"/>
      <c r="AUT73" s="53"/>
      <c r="AUV73" s="53"/>
      <c r="AVI73" s="53"/>
      <c r="AVJ73" s="53"/>
      <c r="AVL73" s="53"/>
      <c r="AVY73" s="53"/>
      <c r="AVZ73" s="53"/>
      <c r="AWB73" s="53"/>
      <c r="AWO73" s="53"/>
      <c r="AWP73" s="53"/>
      <c r="AWR73" s="53"/>
      <c r="AXE73" s="53"/>
      <c r="AXF73" s="53"/>
      <c r="AXH73" s="53"/>
      <c r="AXU73" s="53"/>
      <c r="AXV73" s="53"/>
      <c r="AXX73" s="53"/>
      <c r="AYK73" s="53"/>
      <c r="AYL73" s="53"/>
      <c r="AYN73" s="53"/>
      <c r="AZA73" s="53"/>
      <c r="AZB73" s="53"/>
      <c r="AZD73" s="53"/>
      <c r="AZQ73" s="53"/>
      <c r="AZR73" s="53"/>
      <c r="AZT73" s="53"/>
      <c r="BAG73" s="53"/>
      <c r="BAH73" s="53"/>
      <c r="BAJ73" s="53"/>
      <c r="BAW73" s="53"/>
      <c r="BAX73" s="53"/>
      <c r="BAZ73" s="53"/>
      <c r="BBM73" s="53"/>
      <c r="BBN73" s="53"/>
      <c r="BBP73" s="53"/>
      <c r="BCC73" s="53"/>
      <c r="BCD73" s="53"/>
      <c r="BCF73" s="53"/>
      <c r="BCS73" s="53"/>
      <c r="BCT73" s="53"/>
      <c r="BCV73" s="53"/>
      <c r="BDI73" s="53"/>
      <c r="BDJ73" s="53"/>
      <c r="BDL73" s="53"/>
      <c r="BDY73" s="53"/>
      <c r="BDZ73" s="53"/>
      <c r="BEB73" s="53"/>
      <c r="BEO73" s="53"/>
      <c r="BEP73" s="53"/>
      <c r="BER73" s="53"/>
      <c r="BFE73" s="53"/>
      <c r="BFF73" s="53"/>
      <c r="BFH73" s="53"/>
      <c r="BFU73" s="53"/>
      <c r="BFV73" s="53"/>
      <c r="BFX73" s="53"/>
      <c r="BGK73" s="53"/>
      <c r="BGL73" s="53"/>
      <c r="BGN73" s="53"/>
      <c r="BHA73" s="53"/>
      <c r="BHB73" s="53"/>
      <c r="BHD73" s="53"/>
      <c r="BHQ73" s="53"/>
      <c r="BHR73" s="53"/>
      <c r="BHT73" s="53"/>
      <c r="BIG73" s="53"/>
      <c r="BIH73" s="53"/>
      <c r="BIJ73" s="53"/>
      <c r="BIW73" s="53"/>
      <c r="BIX73" s="53"/>
      <c r="BIZ73" s="53"/>
      <c r="BJM73" s="53"/>
      <c r="BJN73" s="53"/>
      <c r="BJP73" s="53"/>
      <c r="BKC73" s="53"/>
      <c r="BKD73" s="53"/>
      <c r="BKF73" s="53"/>
      <c r="BKS73" s="53"/>
      <c r="BKT73" s="53"/>
      <c r="BKV73" s="53"/>
      <c r="BLI73" s="53"/>
      <c r="BLJ73" s="53"/>
      <c r="BLL73" s="53"/>
      <c r="BLY73" s="53"/>
      <c r="BLZ73" s="53"/>
      <c r="BMB73" s="53"/>
      <c r="BMO73" s="53"/>
      <c r="BMP73" s="53"/>
      <c r="BMR73" s="53"/>
      <c r="BNE73" s="53"/>
      <c r="BNF73" s="53"/>
      <c r="BNH73" s="53"/>
      <c r="BNU73" s="53"/>
      <c r="BNV73" s="53"/>
      <c r="BNX73" s="53"/>
      <c r="BOK73" s="53"/>
      <c r="BOL73" s="53"/>
      <c r="BON73" s="53"/>
      <c r="BPA73" s="53"/>
      <c r="BPB73" s="53"/>
      <c r="BPD73" s="53"/>
      <c r="BPQ73" s="53"/>
      <c r="BPR73" s="53"/>
      <c r="BPT73" s="53"/>
      <c r="BQG73" s="53"/>
      <c r="BQH73" s="53"/>
      <c r="BQJ73" s="53"/>
      <c r="BQW73" s="53"/>
      <c r="BQX73" s="53"/>
      <c r="BQZ73" s="53"/>
      <c r="BRM73" s="53"/>
      <c r="BRN73" s="53"/>
      <c r="BRP73" s="53"/>
      <c r="BSC73" s="53"/>
      <c r="BSD73" s="53"/>
      <c r="BSF73" s="53"/>
      <c r="BSS73" s="53"/>
      <c r="BST73" s="53"/>
      <c r="BSV73" s="53"/>
      <c r="BTI73" s="53"/>
      <c r="BTJ73" s="53"/>
      <c r="BTL73" s="53"/>
      <c r="BTY73" s="53"/>
      <c r="BTZ73" s="53"/>
      <c r="BUB73" s="53"/>
      <c r="BUO73" s="53"/>
      <c r="BUP73" s="53"/>
      <c r="BUR73" s="53"/>
      <c r="BVE73" s="53"/>
      <c r="BVF73" s="53"/>
      <c r="BVH73" s="53"/>
      <c r="BVU73" s="53"/>
      <c r="BVV73" s="53"/>
      <c r="BVX73" s="53"/>
      <c r="BWK73" s="53"/>
      <c r="BWL73" s="53"/>
      <c r="BWN73" s="53"/>
      <c r="BXA73" s="53"/>
      <c r="BXB73" s="53"/>
      <c r="BXD73" s="53"/>
      <c r="BXQ73" s="53"/>
      <c r="BXR73" s="53"/>
      <c r="BXT73" s="53"/>
      <c r="BYG73" s="53"/>
      <c r="BYH73" s="53"/>
      <c r="BYJ73" s="53"/>
      <c r="BYW73" s="53"/>
      <c r="BYX73" s="53"/>
      <c r="BYZ73" s="53"/>
      <c r="BZM73" s="53"/>
      <c r="BZN73" s="53"/>
      <c r="BZP73" s="53"/>
      <c r="CAC73" s="53"/>
      <c r="CAD73" s="53"/>
      <c r="CAF73" s="53"/>
      <c r="CAS73" s="53"/>
      <c r="CAT73" s="53"/>
      <c r="CAV73" s="53"/>
      <c r="CBI73" s="53"/>
      <c r="CBJ73" s="53"/>
      <c r="CBL73" s="53"/>
      <c r="CBY73" s="53"/>
      <c r="CBZ73" s="53"/>
      <c r="CCB73" s="53"/>
      <c r="CCO73" s="53"/>
      <c r="CCP73" s="53"/>
      <c r="CCR73" s="53"/>
      <c r="CDE73" s="53"/>
      <c r="CDF73" s="53"/>
      <c r="CDH73" s="53"/>
      <c r="CDU73" s="53"/>
      <c r="CDV73" s="53"/>
      <c r="CDX73" s="53"/>
      <c r="CEK73" s="53"/>
      <c r="CEL73" s="53"/>
      <c r="CEN73" s="53"/>
      <c r="CFA73" s="53"/>
      <c r="CFB73" s="53"/>
      <c r="CFD73" s="53"/>
      <c r="CFQ73" s="53"/>
      <c r="CFR73" s="53"/>
      <c r="CFT73" s="53"/>
      <c r="CGG73" s="53"/>
      <c r="CGH73" s="53"/>
      <c r="CGJ73" s="53"/>
      <c r="CGW73" s="53"/>
      <c r="CGX73" s="53"/>
      <c r="CGZ73" s="53"/>
      <c r="CHM73" s="53"/>
      <c r="CHN73" s="53"/>
      <c r="CHP73" s="53"/>
      <c r="CIC73" s="53"/>
      <c r="CID73" s="53"/>
      <c r="CIF73" s="53"/>
      <c r="CIS73" s="53"/>
      <c r="CIT73" s="53"/>
      <c r="CIV73" s="53"/>
      <c r="CJI73" s="53"/>
      <c r="CJJ73" s="53"/>
      <c r="CJL73" s="53"/>
      <c r="CJY73" s="53"/>
      <c r="CJZ73" s="53"/>
      <c r="CKB73" s="53"/>
      <c r="CKO73" s="53"/>
      <c r="CKP73" s="53"/>
      <c r="CKR73" s="53"/>
      <c r="CLE73" s="53"/>
      <c r="CLF73" s="53"/>
      <c r="CLH73" s="53"/>
      <c r="CLU73" s="53"/>
      <c r="CLV73" s="53"/>
      <c r="CLX73" s="53"/>
      <c r="CMK73" s="53"/>
      <c r="CML73" s="53"/>
      <c r="CMN73" s="53"/>
      <c r="CNA73" s="53"/>
      <c r="CNB73" s="53"/>
      <c r="CND73" s="53"/>
      <c r="CNQ73" s="53"/>
      <c r="CNR73" s="53"/>
      <c r="CNT73" s="53"/>
      <c r="COG73" s="53"/>
      <c r="COH73" s="53"/>
      <c r="COJ73" s="53"/>
      <c r="COW73" s="53"/>
      <c r="COX73" s="53"/>
      <c r="COZ73" s="53"/>
      <c r="CPM73" s="53"/>
      <c r="CPN73" s="53"/>
      <c r="CPP73" s="53"/>
      <c r="CQC73" s="53"/>
      <c r="CQD73" s="53"/>
      <c r="CQF73" s="53"/>
      <c r="CQS73" s="53"/>
      <c r="CQT73" s="53"/>
      <c r="CQV73" s="53"/>
      <c r="CRI73" s="53"/>
      <c r="CRJ73" s="53"/>
      <c r="CRL73" s="53"/>
      <c r="CRY73" s="53"/>
      <c r="CRZ73" s="53"/>
      <c r="CSB73" s="53"/>
      <c r="CSO73" s="53"/>
      <c r="CSP73" s="53"/>
      <c r="CSR73" s="53"/>
      <c r="CTE73" s="53"/>
      <c r="CTF73" s="53"/>
      <c r="CTH73" s="53"/>
      <c r="CTU73" s="53"/>
      <c r="CTV73" s="53"/>
      <c r="CTX73" s="53"/>
      <c r="CUK73" s="53"/>
      <c r="CUL73" s="53"/>
      <c r="CUN73" s="53"/>
      <c r="CVA73" s="53"/>
      <c r="CVB73" s="53"/>
      <c r="CVD73" s="53"/>
      <c r="CVQ73" s="53"/>
      <c r="CVR73" s="53"/>
      <c r="CVT73" s="53"/>
      <c r="CWG73" s="53"/>
      <c r="CWH73" s="53"/>
      <c r="CWJ73" s="53"/>
      <c r="CWW73" s="53"/>
      <c r="CWX73" s="53"/>
      <c r="CWZ73" s="53"/>
      <c r="CXM73" s="53"/>
      <c r="CXN73" s="53"/>
      <c r="CXP73" s="53"/>
      <c r="CYC73" s="53"/>
      <c r="CYD73" s="53"/>
      <c r="CYF73" s="53"/>
      <c r="CYS73" s="53"/>
      <c r="CYT73" s="53"/>
      <c r="CYV73" s="53"/>
      <c r="CZI73" s="53"/>
      <c r="CZJ73" s="53"/>
      <c r="CZL73" s="53"/>
      <c r="CZY73" s="53"/>
      <c r="CZZ73" s="53"/>
      <c r="DAB73" s="53"/>
      <c r="DAO73" s="53"/>
      <c r="DAP73" s="53"/>
      <c r="DAR73" s="53"/>
      <c r="DBE73" s="53"/>
      <c r="DBF73" s="53"/>
      <c r="DBH73" s="53"/>
      <c r="DBU73" s="53"/>
      <c r="DBV73" s="53"/>
      <c r="DBX73" s="53"/>
      <c r="DCK73" s="53"/>
      <c r="DCL73" s="53"/>
      <c r="DCN73" s="53"/>
      <c r="DDA73" s="53"/>
      <c r="DDB73" s="53"/>
      <c r="DDD73" s="53"/>
      <c r="DDQ73" s="53"/>
      <c r="DDR73" s="53"/>
      <c r="DDT73" s="53"/>
      <c r="DEG73" s="53"/>
      <c r="DEH73" s="53"/>
      <c r="DEJ73" s="53"/>
      <c r="DEW73" s="53"/>
      <c r="DEX73" s="53"/>
      <c r="DEZ73" s="53"/>
      <c r="DFM73" s="53"/>
      <c r="DFN73" s="53"/>
      <c r="DFP73" s="53"/>
      <c r="DGC73" s="53"/>
      <c r="DGD73" s="53"/>
      <c r="DGF73" s="53"/>
      <c r="DGS73" s="53"/>
      <c r="DGT73" s="53"/>
      <c r="DGV73" s="53"/>
      <c r="DHI73" s="53"/>
      <c r="DHJ73" s="53"/>
      <c r="DHL73" s="53"/>
      <c r="DHY73" s="53"/>
      <c r="DHZ73" s="53"/>
      <c r="DIB73" s="53"/>
      <c r="DIO73" s="53"/>
      <c r="DIP73" s="53"/>
      <c r="DIR73" s="53"/>
      <c r="DJE73" s="53"/>
      <c r="DJF73" s="53"/>
      <c r="DJH73" s="53"/>
      <c r="DJU73" s="53"/>
      <c r="DJV73" s="53"/>
      <c r="DJX73" s="53"/>
      <c r="DKK73" s="53"/>
      <c r="DKL73" s="53"/>
      <c r="DKN73" s="53"/>
      <c r="DLA73" s="53"/>
      <c r="DLB73" s="53"/>
      <c r="DLD73" s="53"/>
      <c r="DLQ73" s="53"/>
      <c r="DLR73" s="53"/>
      <c r="DLT73" s="53"/>
      <c r="DMG73" s="53"/>
      <c r="DMH73" s="53"/>
      <c r="DMJ73" s="53"/>
      <c r="DMW73" s="53"/>
      <c r="DMX73" s="53"/>
      <c r="DMZ73" s="53"/>
      <c r="DNM73" s="53"/>
      <c r="DNN73" s="53"/>
      <c r="DNP73" s="53"/>
      <c r="DOC73" s="53"/>
      <c r="DOD73" s="53"/>
      <c r="DOF73" s="53"/>
      <c r="DOS73" s="53"/>
      <c r="DOT73" s="53"/>
      <c r="DOV73" s="53"/>
      <c r="DPI73" s="53"/>
      <c r="DPJ73" s="53"/>
      <c r="DPL73" s="53"/>
      <c r="DPY73" s="53"/>
      <c r="DPZ73" s="53"/>
      <c r="DQB73" s="53"/>
      <c r="DQO73" s="53"/>
      <c r="DQP73" s="53"/>
      <c r="DQR73" s="53"/>
      <c r="DRE73" s="53"/>
      <c r="DRF73" s="53"/>
      <c r="DRH73" s="53"/>
      <c r="DRU73" s="53"/>
      <c r="DRV73" s="53"/>
      <c r="DRX73" s="53"/>
      <c r="DSK73" s="53"/>
      <c r="DSL73" s="53"/>
      <c r="DSN73" s="53"/>
      <c r="DTA73" s="53"/>
      <c r="DTB73" s="53"/>
      <c r="DTD73" s="53"/>
      <c r="DTQ73" s="53"/>
      <c r="DTR73" s="53"/>
      <c r="DTT73" s="53"/>
      <c r="DUG73" s="53"/>
      <c r="DUH73" s="53"/>
      <c r="DUJ73" s="53"/>
      <c r="DUW73" s="53"/>
      <c r="DUX73" s="53"/>
      <c r="DUZ73" s="53"/>
      <c r="DVM73" s="53"/>
      <c r="DVN73" s="53"/>
      <c r="DVP73" s="53"/>
      <c r="DWC73" s="53"/>
      <c r="DWD73" s="53"/>
      <c r="DWF73" s="53"/>
      <c r="DWS73" s="53"/>
      <c r="DWT73" s="53"/>
      <c r="DWV73" s="53"/>
      <c r="DXI73" s="53"/>
      <c r="DXJ73" s="53"/>
      <c r="DXL73" s="53"/>
      <c r="DXY73" s="53"/>
      <c r="DXZ73" s="53"/>
      <c r="DYB73" s="53"/>
      <c r="DYO73" s="53"/>
      <c r="DYP73" s="53"/>
      <c r="DYR73" s="53"/>
      <c r="DZE73" s="53"/>
      <c r="DZF73" s="53"/>
      <c r="DZH73" s="53"/>
      <c r="DZU73" s="53"/>
      <c r="DZV73" s="53"/>
      <c r="DZX73" s="53"/>
      <c r="EAK73" s="53"/>
      <c r="EAL73" s="53"/>
      <c r="EAN73" s="53"/>
      <c r="EBA73" s="53"/>
      <c r="EBB73" s="53"/>
      <c r="EBD73" s="53"/>
      <c r="EBQ73" s="53"/>
      <c r="EBR73" s="53"/>
      <c r="EBT73" s="53"/>
      <c r="ECG73" s="53"/>
      <c r="ECH73" s="53"/>
      <c r="ECJ73" s="53"/>
      <c r="ECW73" s="53"/>
      <c r="ECX73" s="53"/>
      <c r="ECZ73" s="53"/>
      <c r="EDM73" s="53"/>
      <c r="EDN73" s="53"/>
      <c r="EDP73" s="53"/>
      <c r="EEC73" s="53"/>
      <c r="EED73" s="53"/>
      <c r="EEF73" s="53"/>
      <c r="EES73" s="53"/>
      <c r="EET73" s="53"/>
      <c r="EEV73" s="53"/>
      <c r="EFI73" s="53"/>
      <c r="EFJ73" s="53"/>
      <c r="EFL73" s="53"/>
      <c r="EFY73" s="53"/>
      <c r="EFZ73" s="53"/>
      <c r="EGB73" s="53"/>
      <c r="EGO73" s="53"/>
      <c r="EGP73" s="53"/>
      <c r="EGR73" s="53"/>
      <c r="EHE73" s="53"/>
      <c r="EHF73" s="53"/>
      <c r="EHH73" s="53"/>
      <c r="EHU73" s="53"/>
      <c r="EHV73" s="53"/>
      <c r="EHX73" s="53"/>
      <c r="EIK73" s="53"/>
      <c r="EIL73" s="53"/>
      <c r="EIN73" s="53"/>
      <c r="EJA73" s="53"/>
      <c r="EJB73" s="53"/>
      <c r="EJD73" s="53"/>
      <c r="EJQ73" s="53"/>
      <c r="EJR73" s="53"/>
      <c r="EJT73" s="53"/>
      <c r="EKG73" s="53"/>
      <c r="EKH73" s="53"/>
      <c r="EKJ73" s="53"/>
      <c r="EKW73" s="53"/>
      <c r="EKX73" s="53"/>
      <c r="EKZ73" s="53"/>
      <c r="ELM73" s="53"/>
      <c r="ELN73" s="53"/>
      <c r="ELP73" s="53"/>
      <c r="EMC73" s="53"/>
      <c r="EMD73" s="53"/>
      <c r="EMF73" s="53"/>
      <c r="EMS73" s="53"/>
      <c r="EMT73" s="53"/>
      <c r="EMV73" s="53"/>
      <c r="ENI73" s="53"/>
      <c r="ENJ73" s="53"/>
      <c r="ENL73" s="53"/>
      <c r="ENY73" s="53"/>
      <c r="ENZ73" s="53"/>
      <c r="EOB73" s="53"/>
      <c r="EOO73" s="53"/>
      <c r="EOP73" s="53"/>
      <c r="EOR73" s="53"/>
      <c r="EPE73" s="53"/>
      <c r="EPF73" s="53"/>
      <c r="EPH73" s="53"/>
      <c r="EPU73" s="53"/>
      <c r="EPV73" s="53"/>
      <c r="EPX73" s="53"/>
      <c r="EQK73" s="53"/>
      <c r="EQL73" s="53"/>
      <c r="EQN73" s="53"/>
      <c r="ERA73" s="53"/>
      <c r="ERB73" s="53"/>
      <c r="ERD73" s="53"/>
      <c r="ERQ73" s="53"/>
      <c r="ERR73" s="53"/>
      <c r="ERT73" s="53"/>
      <c r="ESG73" s="53"/>
      <c r="ESH73" s="53"/>
      <c r="ESJ73" s="53"/>
      <c r="ESW73" s="53"/>
      <c r="ESX73" s="53"/>
      <c r="ESZ73" s="53"/>
      <c r="ETM73" s="53"/>
      <c r="ETN73" s="53"/>
      <c r="ETP73" s="53"/>
      <c r="EUC73" s="53"/>
      <c r="EUD73" s="53"/>
      <c r="EUF73" s="53"/>
      <c r="EUS73" s="53"/>
      <c r="EUT73" s="53"/>
      <c r="EUV73" s="53"/>
      <c r="EVI73" s="53"/>
      <c r="EVJ73" s="53"/>
      <c r="EVL73" s="53"/>
      <c r="EVY73" s="53"/>
      <c r="EVZ73" s="53"/>
      <c r="EWB73" s="53"/>
      <c r="EWO73" s="53"/>
      <c r="EWP73" s="53"/>
      <c r="EWR73" s="53"/>
      <c r="EXE73" s="53"/>
      <c r="EXF73" s="53"/>
      <c r="EXH73" s="53"/>
      <c r="EXU73" s="53"/>
      <c r="EXV73" s="53"/>
      <c r="EXX73" s="53"/>
      <c r="EYK73" s="53"/>
      <c r="EYL73" s="53"/>
      <c r="EYN73" s="53"/>
      <c r="EZA73" s="53"/>
      <c r="EZB73" s="53"/>
      <c r="EZD73" s="53"/>
      <c r="EZQ73" s="53"/>
      <c r="EZR73" s="53"/>
      <c r="EZT73" s="53"/>
      <c r="FAG73" s="53"/>
      <c r="FAH73" s="53"/>
      <c r="FAJ73" s="53"/>
      <c r="FAW73" s="53"/>
      <c r="FAX73" s="53"/>
      <c r="FAZ73" s="53"/>
      <c r="FBM73" s="53"/>
      <c r="FBN73" s="53"/>
      <c r="FBP73" s="53"/>
      <c r="FCC73" s="53"/>
      <c r="FCD73" s="53"/>
      <c r="FCF73" s="53"/>
      <c r="FCS73" s="53"/>
      <c r="FCT73" s="53"/>
      <c r="FCV73" s="53"/>
      <c r="FDI73" s="53"/>
      <c r="FDJ73" s="53"/>
      <c r="FDL73" s="53"/>
      <c r="FDY73" s="53"/>
      <c r="FDZ73" s="53"/>
      <c r="FEB73" s="53"/>
      <c r="FEO73" s="53"/>
      <c r="FEP73" s="53"/>
      <c r="FER73" s="53"/>
      <c r="FFE73" s="53"/>
      <c r="FFF73" s="53"/>
      <c r="FFH73" s="53"/>
      <c r="FFU73" s="53"/>
      <c r="FFV73" s="53"/>
      <c r="FFX73" s="53"/>
      <c r="FGK73" s="53"/>
      <c r="FGL73" s="53"/>
      <c r="FGN73" s="53"/>
      <c r="FHA73" s="53"/>
      <c r="FHB73" s="53"/>
      <c r="FHD73" s="53"/>
      <c r="FHQ73" s="53"/>
      <c r="FHR73" s="53"/>
      <c r="FHT73" s="53"/>
      <c r="FIG73" s="53"/>
      <c r="FIH73" s="53"/>
      <c r="FIJ73" s="53"/>
      <c r="FIW73" s="53"/>
      <c r="FIX73" s="53"/>
      <c r="FIZ73" s="53"/>
      <c r="FJM73" s="53"/>
      <c r="FJN73" s="53"/>
      <c r="FJP73" s="53"/>
      <c r="FKC73" s="53"/>
      <c r="FKD73" s="53"/>
      <c r="FKF73" s="53"/>
      <c r="FKS73" s="53"/>
      <c r="FKT73" s="53"/>
      <c r="FKV73" s="53"/>
      <c r="FLI73" s="53"/>
      <c r="FLJ73" s="53"/>
      <c r="FLL73" s="53"/>
      <c r="FLY73" s="53"/>
      <c r="FLZ73" s="53"/>
      <c r="FMB73" s="53"/>
      <c r="FMO73" s="53"/>
      <c r="FMP73" s="53"/>
      <c r="FMR73" s="53"/>
      <c r="FNE73" s="53"/>
      <c r="FNF73" s="53"/>
      <c r="FNH73" s="53"/>
      <c r="FNU73" s="53"/>
      <c r="FNV73" s="53"/>
      <c r="FNX73" s="53"/>
      <c r="FOK73" s="53"/>
      <c r="FOL73" s="53"/>
      <c r="FON73" s="53"/>
      <c r="FPA73" s="53"/>
      <c r="FPB73" s="53"/>
      <c r="FPD73" s="53"/>
      <c r="FPQ73" s="53"/>
      <c r="FPR73" s="53"/>
      <c r="FPT73" s="53"/>
      <c r="FQG73" s="53"/>
      <c r="FQH73" s="53"/>
      <c r="FQJ73" s="53"/>
      <c r="FQW73" s="53"/>
      <c r="FQX73" s="53"/>
      <c r="FQZ73" s="53"/>
      <c r="FRM73" s="53"/>
      <c r="FRN73" s="53"/>
      <c r="FRP73" s="53"/>
      <c r="FSC73" s="53"/>
      <c r="FSD73" s="53"/>
      <c r="FSF73" s="53"/>
      <c r="FSS73" s="53"/>
      <c r="FST73" s="53"/>
      <c r="FSV73" s="53"/>
      <c r="FTI73" s="53"/>
      <c r="FTJ73" s="53"/>
      <c r="FTL73" s="53"/>
      <c r="FTY73" s="53"/>
      <c r="FTZ73" s="53"/>
      <c r="FUB73" s="53"/>
      <c r="FUO73" s="53"/>
      <c r="FUP73" s="53"/>
      <c r="FUR73" s="53"/>
      <c r="FVE73" s="53"/>
      <c r="FVF73" s="53"/>
      <c r="FVH73" s="53"/>
      <c r="FVU73" s="53"/>
      <c r="FVV73" s="53"/>
      <c r="FVX73" s="53"/>
      <c r="FWK73" s="53"/>
      <c r="FWL73" s="53"/>
      <c r="FWN73" s="53"/>
      <c r="FXA73" s="53"/>
      <c r="FXB73" s="53"/>
      <c r="FXD73" s="53"/>
      <c r="FXQ73" s="53"/>
      <c r="FXR73" s="53"/>
      <c r="FXT73" s="53"/>
      <c r="FYG73" s="53"/>
      <c r="FYH73" s="53"/>
      <c r="FYJ73" s="53"/>
      <c r="FYW73" s="53"/>
      <c r="FYX73" s="53"/>
      <c r="FYZ73" s="53"/>
      <c r="FZM73" s="53"/>
      <c r="FZN73" s="53"/>
      <c r="FZP73" s="53"/>
      <c r="GAC73" s="53"/>
      <c r="GAD73" s="53"/>
      <c r="GAF73" s="53"/>
      <c r="GAS73" s="53"/>
      <c r="GAT73" s="53"/>
      <c r="GAV73" s="53"/>
      <c r="GBI73" s="53"/>
      <c r="GBJ73" s="53"/>
      <c r="GBL73" s="53"/>
      <c r="GBY73" s="53"/>
      <c r="GBZ73" s="53"/>
      <c r="GCB73" s="53"/>
      <c r="GCO73" s="53"/>
      <c r="GCP73" s="53"/>
      <c r="GCR73" s="53"/>
      <c r="GDE73" s="53"/>
      <c r="GDF73" s="53"/>
      <c r="GDH73" s="53"/>
      <c r="GDU73" s="53"/>
      <c r="GDV73" s="53"/>
      <c r="GDX73" s="53"/>
      <c r="GEK73" s="53"/>
      <c r="GEL73" s="53"/>
      <c r="GEN73" s="53"/>
      <c r="GFA73" s="53"/>
      <c r="GFB73" s="53"/>
      <c r="GFD73" s="53"/>
      <c r="GFQ73" s="53"/>
      <c r="GFR73" s="53"/>
      <c r="GFT73" s="53"/>
      <c r="GGG73" s="53"/>
      <c r="GGH73" s="53"/>
      <c r="GGJ73" s="53"/>
      <c r="GGW73" s="53"/>
      <c r="GGX73" s="53"/>
      <c r="GGZ73" s="53"/>
      <c r="GHM73" s="53"/>
      <c r="GHN73" s="53"/>
      <c r="GHP73" s="53"/>
      <c r="GIC73" s="53"/>
      <c r="GID73" s="53"/>
      <c r="GIF73" s="53"/>
      <c r="GIS73" s="53"/>
      <c r="GIT73" s="53"/>
      <c r="GIV73" s="53"/>
      <c r="GJI73" s="53"/>
      <c r="GJJ73" s="53"/>
      <c r="GJL73" s="53"/>
      <c r="GJY73" s="53"/>
      <c r="GJZ73" s="53"/>
      <c r="GKB73" s="53"/>
      <c r="GKO73" s="53"/>
      <c r="GKP73" s="53"/>
      <c r="GKR73" s="53"/>
      <c r="GLE73" s="53"/>
      <c r="GLF73" s="53"/>
      <c r="GLH73" s="53"/>
      <c r="GLU73" s="53"/>
      <c r="GLV73" s="53"/>
      <c r="GLX73" s="53"/>
      <c r="GMK73" s="53"/>
      <c r="GML73" s="53"/>
      <c r="GMN73" s="53"/>
      <c r="GNA73" s="53"/>
      <c r="GNB73" s="53"/>
      <c r="GND73" s="53"/>
      <c r="GNQ73" s="53"/>
      <c r="GNR73" s="53"/>
      <c r="GNT73" s="53"/>
      <c r="GOG73" s="53"/>
      <c r="GOH73" s="53"/>
      <c r="GOJ73" s="53"/>
      <c r="GOW73" s="53"/>
      <c r="GOX73" s="53"/>
      <c r="GOZ73" s="53"/>
      <c r="GPM73" s="53"/>
      <c r="GPN73" s="53"/>
      <c r="GPP73" s="53"/>
      <c r="GQC73" s="53"/>
      <c r="GQD73" s="53"/>
      <c r="GQF73" s="53"/>
      <c r="GQS73" s="53"/>
      <c r="GQT73" s="53"/>
      <c r="GQV73" s="53"/>
      <c r="GRI73" s="53"/>
      <c r="GRJ73" s="53"/>
      <c r="GRL73" s="53"/>
      <c r="GRY73" s="53"/>
      <c r="GRZ73" s="53"/>
      <c r="GSB73" s="53"/>
      <c r="GSO73" s="53"/>
      <c r="GSP73" s="53"/>
      <c r="GSR73" s="53"/>
      <c r="GTE73" s="53"/>
      <c r="GTF73" s="53"/>
      <c r="GTH73" s="53"/>
      <c r="GTU73" s="53"/>
      <c r="GTV73" s="53"/>
      <c r="GTX73" s="53"/>
      <c r="GUK73" s="53"/>
      <c r="GUL73" s="53"/>
      <c r="GUN73" s="53"/>
      <c r="GVA73" s="53"/>
      <c r="GVB73" s="53"/>
      <c r="GVD73" s="53"/>
      <c r="GVQ73" s="53"/>
      <c r="GVR73" s="53"/>
      <c r="GVT73" s="53"/>
      <c r="GWG73" s="53"/>
      <c r="GWH73" s="53"/>
      <c r="GWJ73" s="53"/>
      <c r="GWW73" s="53"/>
      <c r="GWX73" s="53"/>
      <c r="GWZ73" s="53"/>
      <c r="GXM73" s="53"/>
      <c r="GXN73" s="53"/>
      <c r="GXP73" s="53"/>
      <c r="GYC73" s="53"/>
      <c r="GYD73" s="53"/>
      <c r="GYF73" s="53"/>
      <c r="GYS73" s="53"/>
      <c r="GYT73" s="53"/>
      <c r="GYV73" s="53"/>
      <c r="GZI73" s="53"/>
      <c r="GZJ73" s="53"/>
      <c r="GZL73" s="53"/>
      <c r="GZY73" s="53"/>
      <c r="GZZ73" s="53"/>
      <c r="HAB73" s="53"/>
      <c r="HAO73" s="53"/>
      <c r="HAP73" s="53"/>
      <c r="HAR73" s="53"/>
      <c r="HBE73" s="53"/>
      <c r="HBF73" s="53"/>
      <c r="HBH73" s="53"/>
      <c r="HBU73" s="53"/>
      <c r="HBV73" s="53"/>
      <c r="HBX73" s="53"/>
      <c r="HCK73" s="53"/>
      <c r="HCL73" s="53"/>
      <c r="HCN73" s="53"/>
      <c r="HDA73" s="53"/>
      <c r="HDB73" s="53"/>
      <c r="HDD73" s="53"/>
      <c r="HDQ73" s="53"/>
      <c r="HDR73" s="53"/>
      <c r="HDT73" s="53"/>
      <c r="HEG73" s="53"/>
      <c r="HEH73" s="53"/>
      <c r="HEJ73" s="53"/>
      <c r="HEW73" s="53"/>
      <c r="HEX73" s="53"/>
      <c r="HEZ73" s="53"/>
      <c r="HFM73" s="53"/>
      <c r="HFN73" s="53"/>
      <c r="HFP73" s="53"/>
      <c r="HGC73" s="53"/>
      <c r="HGD73" s="53"/>
      <c r="HGF73" s="53"/>
      <c r="HGS73" s="53"/>
      <c r="HGT73" s="53"/>
      <c r="HGV73" s="53"/>
      <c r="HHI73" s="53"/>
      <c r="HHJ73" s="53"/>
      <c r="HHL73" s="53"/>
      <c r="HHY73" s="53"/>
      <c r="HHZ73" s="53"/>
      <c r="HIB73" s="53"/>
      <c r="HIO73" s="53"/>
      <c r="HIP73" s="53"/>
      <c r="HIR73" s="53"/>
      <c r="HJE73" s="53"/>
      <c r="HJF73" s="53"/>
      <c r="HJH73" s="53"/>
      <c r="HJU73" s="53"/>
      <c r="HJV73" s="53"/>
      <c r="HJX73" s="53"/>
      <c r="HKK73" s="53"/>
      <c r="HKL73" s="53"/>
      <c r="HKN73" s="53"/>
      <c r="HLA73" s="53"/>
      <c r="HLB73" s="53"/>
      <c r="HLD73" s="53"/>
      <c r="HLQ73" s="53"/>
      <c r="HLR73" s="53"/>
      <c r="HLT73" s="53"/>
      <c r="HMG73" s="53"/>
      <c r="HMH73" s="53"/>
      <c r="HMJ73" s="53"/>
      <c r="HMW73" s="53"/>
      <c r="HMX73" s="53"/>
      <c r="HMZ73" s="53"/>
      <c r="HNM73" s="53"/>
      <c r="HNN73" s="53"/>
      <c r="HNP73" s="53"/>
      <c r="HOC73" s="53"/>
      <c r="HOD73" s="53"/>
      <c r="HOF73" s="53"/>
      <c r="HOS73" s="53"/>
      <c r="HOT73" s="53"/>
      <c r="HOV73" s="53"/>
      <c r="HPI73" s="53"/>
      <c r="HPJ73" s="53"/>
      <c r="HPL73" s="53"/>
      <c r="HPY73" s="53"/>
      <c r="HPZ73" s="53"/>
      <c r="HQB73" s="53"/>
      <c r="HQO73" s="53"/>
      <c r="HQP73" s="53"/>
      <c r="HQR73" s="53"/>
      <c r="HRE73" s="53"/>
      <c r="HRF73" s="53"/>
      <c r="HRH73" s="53"/>
      <c r="HRU73" s="53"/>
      <c r="HRV73" s="53"/>
      <c r="HRX73" s="53"/>
      <c r="HSK73" s="53"/>
      <c r="HSL73" s="53"/>
      <c r="HSN73" s="53"/>
      <c r="HTA73" s="53"/>
      <c r="HTB73" s="53"/>
      <c r="HTD73" s="53"/>
      <c r="HTQ73" s="53"/>
      <c r="HTR73" s="53"/>
      <c r="HTT73" s="53"/>
      <c r="HUG73" s="53"/>
      <c r="HUH73" s="53"/>
      <c r="HUJ73" s="53"/>
      <c r="HUW73" s="53"/>
      <c r="HUX73" s="53"/>
      <c r="HUZ73" s="53"/>
      <c r="HVM73" s="53"/>
      <c r="HVN73" s="53"/>
      <c r="HVP73" s="53"/>
      <c r="HWC73" s="53"/>
      <c r="HWD73" s="53"/>
      <c r="HWF73" s="53"/>
      <c r="HWS73" s="53"/>
      <c r="HWT73" s="53"/>
      <c r="HWV73" s="53"/>
      <c r="HXI73" s="53"/>
      <c r="HXJ73" s="53"/>
      <c r="HXL73" s="53"/>
      <c r="HXY73" s="53"/>
      <c r="HXZ73" s="53"/>
      <c r="HYB73" s="53"/>
      <c r="HYO73" s="53"/>
      <c r="HYP73" s="53"/>
      <c r="HYR73" s="53"/>
      <c r="HZE73" s="53"/>
      <c r="HZF73" s="53"/>
      <c r="HZH73" s="53"/>
      <c r="HZU73" s="53"/>
      <c r="HZV73" s="53"/>
      <c r="HZX73" s="53"/>
      <c r="IAK73" s="53"/>
      <c r="IAL73" s="53"/>
      <c r="IAN73" s="53"/>
      <c r="IBA73" s="53"/>
      <c r="IBB73" s="53"/>
      <c r="IBD73" s="53"/>
      <c r="IBQ73" s="53"/>
      <c r="IBR73" s="53"/>
      <c r="IBT73" s="53"/>
      <c r="ICG73" s="53"/>
      <c r="ICH73" s="53"/>
      <c r="ICJ73" s="53"/>
      <c r="ICW73" s="53"/>
      <c r="ICX73" s="53"/>
      <c r="ICZ73" s="53"/>
      <c r="IDM73" s="53"/>
      <c r="IDN73" s="53"/>
      <c r="IDP73" s="53"/>
      <c r="IEC73" s="53"/>
      <c r="IED73" s="53"/>
      <c r="IEF73" s="53"/>
      <c r="IES73" s="53"/>
      <c r="IET73" s="53"/>
      <c r="IEV73" s="53"/>
      <c r="IFI73" s="53"/>
      <c r="IFJ73" s="53"/>
      <c r="IFL73" s="53"/>
      <c r="IFY73" s="53"/>
      <c r="IFZ73" s="53"/>
      <c r="IGB73" s="53"/>
      <c r="IGO73" s="53"/>
      <c r="IGP73" s="53"/>
      <c r="IGR73" s="53"/>
      <c r="IHE73" s="53"/>
      <c r="IHF73" s="53"/>
      <c r="IHH73" s="53"/>
      <c r="IHU73" s="53"/>
      <c r="IHV73" s="53"/>
      <c r="IHX73" s="53"/>
      <c r="IIK73" s="53"/>
      <c r="IIL73" s="53"/>
      <c r="IIN73" s="53"/>
      <c r="IJA73" s="53"/>
      <c r="IJB73" s="53"/>
      <c r="IJD73" s="53"/>
      <c r="IJQ73" s="53"/>
      <c r="IJR73" s="53"/>
      <c r="IJT73" s="53"/>
      <c r="IKG73" s="53"/>
      <c r="IKH73" s="53"/>
      <c r="IKJ73" s="53"/>
      <c r="IKW73" s="53"/>
      <c r="IKX73" s="53"/>
      <c r="IKZ73" s="53"/>
      <c r="ILM73" s="53"/>
      <c r="ILN73" s="53"/>
      <c r="ILP73" s="53"/>
      <c r="IMC73" s="53"/>
      <c r="IMD73" s="53"/>
      <c r="IMF73" s="53"/>
      <c r="IMS73" s="53"/>
      <c r="IMT73" s="53"/>
      <c r="IMV73" s="53"/>
      <c r="INI73" s="53"/>
      <c r="INJ73" s="53"/>
      <c r="INL73" s="53"/>
      <c r="INY73" s="53"/>
      <c r="INZ73" s="53"/>
      <c r="IOB73" s="53"/>
      <c r="IOO73" s="53"/>
      <c r="IOP73" s="53"/>
      <c r="IOR73" s="53"/>
      <c r="IPE73" s="53"/>
      <c r="IPF73" s="53"/>
      <c r="IPH73" s="53"/>
      <c r="IPU73" s="53"/>
      <c r="IPV73" s="53"/>
      <c r="IPX73" s="53"/>
      <c r="IQK73" s="53"/>
      <c r="IQL73" s="53"/>
      <c r="IQN73" s="53"/>
      <c r="IRA73" s="53"/>
      <c r="IRB73" s="53"/>
      <c r="IRD73" s="53"/>
      <c r="IRQ73" s="53"/>
      <c r="IRR73" s="53"/>
      <c r="IRT73" s="53"/>
      <c r="ISG73" s="53"/>
      <c r="ISH73" s="53"/>
      <c r="ISJ73" s="53"/>
      <c r="ISW73" s="53"/>
      <c r="ISX73" s="53"/>
      <c r="ISZ73" s="53"/>
      <c r="ITM73" s="53"/>
      <c r="ITN73" s="53"/>
      <c r="ITP73" s="53"/>
      <c r="IUC73" s="53"/>
      <c r="IUD73" s="53"/>
      <c r="IUF73" s="53"/>
      <c r="IUS73" s="53"/>
      <c r="IUT73" s="53"/>
      <c r="IUV73" s="53"/>
      <c r="IVI73" s="53"/>
      <c r="IVJ73" s="53"/>
      <c r="IVL73" s="53"/>
      <c r="IVY73" s="53"/>
      <c r="IVZ73" s="53"/>
      <c r="IWB73" s="53"/>
      <c r="IWO73" s="53"/>
      <c r="IWP73" s="53"/>
      <c r="IWR73" s="53"/>
      <c r="IXE73" s="53"/>
      <c r="IXF73" s="53"/>
      <c r="IXH73" s="53"/>
      <c r="IXU73" s="53"/>
      <c r="IXV73" s="53"/>
      <c r="IXX73" s="53"/>
      <c r="IYK73" s="53"/>
      <c r="IYL73" s="53"/>
      <c r="IYN73" s="53"/>
      <c r="IZA73" s="53"/>
      <c r="IZB73" s="53"/>
      <c r="IZD73" s="53"/>
      <c r="IZQ73" s="53"/>
      <c r="IZR73" s="53"/>
      <c r="IZT73" s="53"/>
      <c r="JAG73" s="53"/>
      <c r="JAH73" s="53"/>
      <c r="JAJ73" s="53"/>
      <c r="JAW73" s="53"/>
      <c r="JAX73" s="53"/>
      <c r="JAZ73" s="53"/>
      <c r="JBM73" s="53"/>
      <c r="JBN73" s="53"/>
      <c r="JBP73" s="53"/>
      <c r="JCC73" s="53"/>
      <c r="JCD73" s="53"/>
      <c r="JCF73" s="53"/>
      <c r="JCS73" s="53"/>
      <c r="JCT73" s="53"/>
      <c r="JCV73" s="53"/>
      <c r="JDI73" s="53"/>
      <c r="JDJ73" s="53"/>
      <c r="JDL73" s="53"/>
      <c r="JDY73" s="53"/>
      <c r="JDZ73" s="53"/>
      <c r="JEB73" s="53"/>
      <c r="JEO73" s="53"/>
      <c r="JEP73" s="53"/>
      <c r="JER73" s="53"/>
      <c r="JFE73" s="53"/>
      <c r="JFF73" s="53"/>
      <c r="JFH73" s="53"/>
      <c r="JFU73" s="53"/>
      <c r="JFV73" s="53"/>
      <c r="JFX73" s="53"/>
      <c r="JGK73" s="53"/>
      <c r="JGL73" s="53"/>
      <c r="JGN73" s="53"/>
      <c r="JHA73" s="53"/>
      <c r="JHB73" s="53"/>
      <c r="JHD73" s="53"/>
      <c r="JHQ73" s="53"/>
      <c r="JHR73" s="53"/>
      <c r="JHT73" s="53"/>
      <c r="JIG73" s="53"/>
      <c r="JIH73" s="53"/>
      <c r="JIJ73" s="53"/>
      <c r="JIW73" s="53"/>
      <c r="JIX73" s="53"/>
      <c r="JIZ73" s="53"/>
      <c r="JJM73" s="53"/>
      <c r="JJN73" s="53"/>
      <c r="JJP73" s="53"/>
      <c r="JKC73" s="53"/>
      <c r="JKD73" s="53"/>
      <c r="JKF73" s="53"/>
      <c r="JKS73" s="53"/>
      <c r="JKT73" s="53"/>
      <c r="JKV73" s="53"/>
      <c r="JLI73" s="53"/>
      <c r="JLJ73" s="53"/>
      <c r="JLL73" s="53"/>
      <c r="JLY73" s="53"/>
      <c r="JLZ73" s="53"/>
      <c r="JMB73" s="53"/>
      <c r="JMO73" s="53"/>
      <c r="JMP73" s="53"/>
      <c r="JMR73" s="53"/>
      <c r="JNE73" s="53"/>
      <c r="JNF73" s="53"/>
      <c r="JNH73" s="53"/>
      <c r="JNU73" s="53"/>
      <c r="JNV73" s="53"/>
      <c r="JNX73" s="53"/>
      <c r="JOK73" s="53"/>
      <c r="JOL73" s="53"/>
      <c r="JON73" s="53"/>
      <c r="JPA73" s="53"/>
      <c r="JPB73" s="53"/>
      <c r="JPD73" s="53"/>
      <c r="JPQ73" s="53"/>
      <c r="JPR73" s="53"/>
      <c r="JPT73" s="53"/>
      <c r="JQG73" s="53"/>
      <c r="JQH73" s="53"/>
      <c r="JQJ73" s="53"/>
      <c r="JQW73" s="53"/>
      <c r="JQX73" s="53"/>
      <c r="JQZ73" s="53"/>
      <c r="JRM73" s="53"/>
      <c r="JRN73" s="53"/>
      <c r="JRP73" s="53"/>
      <c r="JSC73" s="53"/>
      <c r="JSD73" s="53"/>
      <c r="JSF73" s="53"/>
      <c r="JSS73" s="53"/>
      <c r="JST73" s="53"/>
      <c r="JSV73" s="53"/>
      <c r="JTI73" s="53"/>
      <c r="JTJ73" s="53"/>
      <c r="JTL73" s="53"/>
      <c r="JTY73" s="53"/>
      <c r="JTZ73" s="53"/>
      <c r="JUB73" s="53"/>
      <c r="JUO73" s="53"/>
      <c r="JUP73" s="53"/>
      <c r="JUR73" s="53"/>
      <c r="JVE73" s="53"/>
      <c r="JVF73" s="53"/>
      <c r="JVH73" s="53"/>
      <c r="JVU73" s="53"/>
      <c r="JVV73" s="53"/>
      <c r="JVX73" s="53"/>
      <c r="JWK73" s="53"/>
      <c r="JWL73" s="53"/>
      <c r="JWN73" s="53"/>
      <c r="JXA73" s="53"/>
      <c r="JXB73" s="53"/>
      <c r="JXD73" s="53"/>
      <c r="JXQ73" s="53"/>
      <c r="JXR73" s="53"/>
      <c r="JXT73" s="53"/>
      <c r="JYG73" s="53"/>
      <c r="JYH73" s="53"/>
      <c r="JYJ73" s="53"/>
      <c r="JYW73" s="53"/>
      <c r="JYX73" s="53"/>
      <c r="JYZ73" s="53"/>
      <c r="JZM73" s="53"/>
      <c r="JZN73" s="53"/>
      <c r="JZP73" s="53"/>
      <c r="KAC73" s="53"/>
      <c r="KAD73" s="53"/>
      <c r="KAF73" s="53"/>
      <c r="KAS73" s="53"/>
      <c r="KAT73" s="53"/>
      <c r="KAV73" s="53"/>
      <c r="KBI73" s="53"/>
      <c r="KBJ73" s="53"/>
      <c r="KBL73" s="53"/>
      <c r="KBY73" s="53"/>
      <c r="KBZ73" s="53"/>
      <c r="KCB73" s="53"/>
      <c r="KCO73" s="53"/>
      <c r="KCP73" s="53"/>
      <c r="KCR73" s="53"/>
      <c r="KDE73" s="53"/>
      <c r="KDF73" s="53"/>
      <c r="KDH73" s="53"/>
      <c r="KDU73" s="53"/>
      <c r="KDV73" s="53"/>
      <c r="KDX73" s="53"/>
      <c r="KEK73" s="53"/>
      <c r="KEL73" s="53"/>
      <c r="KEN73" s="53"/>
      <c r="KFA73" s="53"/>
      <c r="KFB73" s="53"/>
      <c r="KFD73" s="53"/>
      <c r="KFQ73" s="53"/>
      <c r="KFR73" s="53"/>
      <c r="KFT73" s="53"/>
      <c r="KGG73" s="53"/>
      <c r="KGH73" s="53"/>
      <c r="KGJ73" s="53"/>
      <c r="KGW73" s="53"/>
      <c r="KGX73" s="53"/>
      <c r="KGZ73" s="53"/>
      <c r="KHM73" s="53"/>
      <c r="KHN73" s="53"/>
      <c r="KHP73" s="53"/>
      <c r="KIC73" s="53"/>
      <c r="KID73" s="53"/>
      <c r="KIF73" s="53"/>
      <c r="KIS73" s="53"/>
      <c r="KIT73" s="53"/>
      <c r="KIV73" s="53"/>
      <c r="KJI73" s="53"/>
      <c r="KJJ73" s="53"/>
      <c r="KJL73" s="53"/>
      <c r="KJY73" s="53"/>
      <c r="KJZ73" s="53"/>
      <c r="KKB73" s="53"/>
      <c r="KKO73" s="53"/>
      <c r="KKP73" s="53"/>
      <c r="KKR73" s="53"/>
      <c r="KLE73" s="53"/>
      <c r="KLF73" s="53"/>
      <c r="KLH73" s="53"/>
      <c r="KLU73" s="53"/>
      <c r="KLV73" s="53"/>
      <c r="KLX73" s="53"/>
      <c r="KMK73" s="53"/>
      <c r="KML73" s="53"/>
      <c r="KMN73" s="53"/>
      <c r="KNA73" s="53"/>
      <c r="KNB73" s="53"/>
      <c r="KND73" s="53"/>
      <c r="KNQ73" s="53"/>
      <c r="KNR73" s="53"/>
      <c r="KNT73" s="53"/>
      <c r="KOG73" s="53"/>
      <c r="KOH73" s="53"/>
      <c r="KOJ73" s="53"/>
      <c r="KOW73" s="53"/>
      <c r="KOX73" s="53"/>
      <c r="KOZ73" s="53"/>
      <c r="KPM73" s="53"/>
      <c r="KPN73" s="53"/>
      <c r="KPP73" s="53"/>
      <c r="KQC73" s="53"/>
      <c r="KQD73" s="53"/>
      <c r="KQF73" s="53"/>
      <c r="KQS73" s="53"/>
      <c r="KQT73" s="53"/>
      <c r="KQV73" s="53"/>
      <c r="KRI73" s="53"/>
      <c r="KRJ73" s="53"/>
      <c r="KRL73" s="53"/>
      <c r="KRY73" s="53"/>
      <c r="KRZ73" s="53"/>
      <c r="KSB73" s="53"/>
      <c r="KSO73" s="53"/>
      <c r="KSP73" s="53"/>
      <c r="KSR73" s="53"/>
      <c r="KTE73" s="53"/>
      <c r="KTF73" s="53"/>
      <c r="KTH73" s="53"/>
      <c r="KTU73" s="53"/>
      <c r="KTV73" s="53"/>
      <c r="KTX73" s="53"/>
      <c r="KUK73" s="53"/>
      <c r="KUL73" s="53"/>
      <c r="KUN73" s="53"/>
      <c r="KVA73" s="53"/>
      <c r="KVB73" s="53"/>
      <c r="KVD73" s="53"/>
      <c r="KVQ73" s="53"/>
      <c r="KVR73" s="53"/>
      <c r="KVT73" s="53"/>
      <c r="KWG73" s="53"/>
      <c r="KWH73" s="53"/>
      <c r="KWJ73" s="53"/>
      <c r="KWW73" s="53"/>
      <c r="KWX73" s="53"/>
      <c r="KWZ73" s="53"/>
      <c r="KXM73" s="53"/>
      <c r="KXN73" s="53"/>
      <c r="KXP73" s="53"/>
      <c r="KYC73" s="53"/>
      <c r="KYD73" s="53"/>
      <c r="KYF73" s="53"/>
      <c r="KYS73" s="53"/>
      <c r="KYT73" s="53"/>
      <c r="KYV73" s="53"/>
      <c r="KZI73" s="53"/>
      <c r="KZJ73" s="53"/>
      <c r="KZL73" s="53"/>
      <c r="KZY73" s="53"/>
      <c r="KZZ73" s="53"/>
      <c r="LAB73" s="53"/>
      <c r="LAO73" s="53"/>
      <c r="LAP73" s="53"/>
      <c r="LAR73" s="53"/>
      <c r="LBE73" s="53"/>
      <c r="LBF73" s="53"/>
      <c r="LBH73" s="53"/>
      <c r="LBU73" s="53"/>
      <c r="LBV73" s="53"/>
      <c r="LBX73" s="53"/>
      <c r="LCK73" s="53"/>
      <c r="LCL73" s="53"/>
      <c r="LCN73" s="53"/>
      <c r="LDA73" s="53"/>
      <c r="LDB73" s="53"/>
      <c r="LDD73" s="53"/>
      <c r="LDQ73" s="53"/>
      <c r="LDR73" s="53"/>
      <c r="LDT73" s="53"/>
      <c r="LEG73" s="53"/>
      <c r="LEH73" s="53"/>
      <c r="LEJ73" s="53"/>
      <c r="LEW73" s="53"/>
      <c r="LEX73" s="53"/>
      <c r="LEZ73" s="53"/>
      <c r="LFM73" s="53"/>
      <c r="LFN73" s="53"/>
      <c r="LFP73" s="53"/>
      <c r="LGC73" s="53"/>
      <c r="LGD73" s="53"/>
      <c r="LGF73" s="53"/>
      <c r="LGS73" s="53"/>
      <c r="LGT73" s="53"/>
      <c r="LGV73" s="53"/>
      <c r="LHI73" s="53"/>
      <c r="LHJ73" s="53"/>
      <c r="LHL73" s="53"/>
      <c r="LHY73" s="53"/>
      <c r="LHZ73" s="53"/>
      <c r="LIB73" s="53"/>
      <c r="LIO73" s="53"/>
      <c r="LIP73" s="53"/>
      <c r="LIR73" s="53"/>
      <c r="LJE73" s="53"/>
      <c r="LJF73" s="53"/>
      <c r="LJH73" s="53"/>
      <c r="LJU73" s="53"/>
      <c r="LJV73" s="53"/>
      <c r="LJX73" s="53"/>
      <c r="LKK73" s="53"/>
      <c r="LKL73" s="53"/>
      <c r="LKN73" s="53"/>
      <c r="LLA73" s="53"/>
      <c r="LLB73" s="53"/>
      <c r="LLD73" s="53"/>
      <c r="LLQ73" s="53"/>
      <c r="LLR73" s="53"/>
      <c r="LLT73" s="53"/>
      <c r="LMG73" s="53"/>
      <c r="LMH73" s="53"/>
      <c r="LMJ73" s="53"/>
      <c r="LMW73" s="53"/>
      <c r="LMX73" s="53"/>
      <c r="LMZ73" s="53"/>
      <c r="LNM73" s="53"/>
      <c r="LNN73" s="53"/>
      <c r="LNP73" s="53"/>
      <c r="LOC73" s="53"/>
      <c r="LOD73" s="53"/>
      <c r="LOF73" s="53"/>
      <c r="LOS73" s="53"/>
      <c r="LOT73" s="53"/>
      <c r="LOV73" s="53"/>
      <c r="LPI73" s="53"/>
      <c r="LPJ73" s="53"/>
      <c r="LPL73" s="53"/>
      <c r="LPY73" s="53"/>
      <c r="LPZ73" s="53"/>
      <c r="LQB73" s="53"/>
      <c r="LQO73" s="53"/>
      <c r="LQP73" s="53"/>
      <c r="LQR73" s="53"/>
      <c r="LRE73" s="53"/>
      <c r="LRF73" s="53"/>
      <c r="LRH73" s="53"/>
      <c r="LRU73" s="53"/>
      <c r="LRV73" s="53"/>
      <c r="LRX73" s="53"/>
      <c r="LSK73" s="53"/>
      <c r="LSL73" s="53"/>
      <c r="LSN73" s="53"/>
      <c r="LTA73" s="53"/>
      <c r="LTB73" s="53"/>
      <c r="LTD73" s="53"/>
      <c r="LTQ73" s="53"/>
      <c r="LTR73" s="53"/>
      <c r="LTT73" s="53"/>
      <c r="LUG73" s="53"/>
      <c r="LUH73" s="53"/>
      <c r="LUJ73" s="53"/>
      <c r="LUW73" s="53"/>
      <c r="LUX73" s="53"/>
      <c r="LUZ73" s="53"/>
      <c r="LVM73" s="53"/>
      <c r="LVN73" s="53"/>
      <c r="LVP73" s="53"/>
      <c r="LWC73" s="53"/>
      <c r="LWD73" s="53"/>
      <c r="LWF73" s="53"/>
      <c r="LWS73" s="53"/>
      <c r="LWT73" s="53"/>
      <c r="LWV73" s="53"/>
      <c r="LXI73" s="53"/>
      <c r="LXJ73" s="53"/>
      <c r="LXL73" s="53"/>
      <c r="LXY73" s="53"/>
      <c r="LXZ73" s="53"/>
      <c r="LYB73" s="53"/>
      <c r="LYO73" s="53"/>
      <c r="LYP73" s="53"/>
      <c r="LYR73" s="53"/>
      <c r="LZE73" s="53"/>
      <c r="LZF73" s="53"/>
      <c r="LZH73" s="53"/>
      <c r="LZU73" s="53"/>
      <c r="LZV73" s="53"/>
      <c r="LZX73" s="53"/>
      <c r="MAK73" s="53"/>
      <c r="MAL73" s="53"/>
      <c r="MAN73" s="53"/>
      <c r="MBA73" s="53"/>
      <c r="MBB73" s="53"/>
      <c r="MBD73" s="53"/>
      <c r="MBQ73" s="53"/>
      <c r="MBR73" s="53"/>
      <c r="MBT73" s="53"/>
      <c r="MCG73" s="53"/>
      <c r="MCH73" s="53"/>
      <c r="MCJ73" s="53"/>
      <c r="MCW73" s="53"/>
      <c r="MCX73" s="53"/>
      <c r="MCZ73" s="53"/>
      <c r="MDM73" s="53"/>
      <c r="MDN73" s="53"/>
      <c r="MDP73" s="53"/>
      <c r="MEC73" s="53"/>
      <c r="MED73" s="53"/>
      <c r="MEF73" s="53"/>
      <c r="MES73" s="53"/>
      <c r="MET73" s="53"/>
      <c r="MEV73" s="53"/>
      <c r="MFI73" s="53"/>
      <c r="MFJ73" s="53"/>
      <c r="MFL73" s="53"/>
      <c r="MFY73" s="53"/>
      <c r="MFZ73" s="53"/>
      <c r="MGB73" s="53"/>
      <c r="MGO73" s="53"/>
      <c r="MGP73" s="53"/>
      <c r="MGR73" s="53"/>
      <c r="MHE73" s="53"/>
      <c r="MHF73" s="53"/>
      <c r="MHH73" s="53"/>
      <c r="MHU73" s="53"/>
      <c r="MHV73" s="53"/>
      <c r="MHX73" s="53"/>
      <c r="MIK73" s="53"/>
      <c r="MIL73" s="53"/>
      <c r="MIN73" s="53"/>
      <c r="MJA73" s="53"/>
      <c r="MJB73" s="53"/>
      <c r="MJD73" s="53"/>
      <c r="MJQ73" s="53"/>
      <c r="MJR73" s="53"/>
      <c r="MJT73" s="53"/>
      <c r="MKG73" s="53"/>
      <c r="MKH73" s="53"/>
      <c r="MKJ73" s="53"/>
      <c r="MKW73" s="53"/>
      <c r="MKX73" s="53"/>
      <c r="MKZ73" s="53"/>
      <c r="MLM73" s="53"/>
      <c r="MLN73" s="53"/>
      <c r="MLP73" s="53"/>
      <c r="MMC73" s="53"/>
      <c r="MMD73" s="53"/>
      <c r="MMF73" s="53"/>
      <c r="MMS73" s="53"/>
      <c r="MMT73" s="53"/>
      <c r="MMV73" s="53"/>
      <c r="MNI73" s="53"/>
      <c r="MNJ73" s="53"/>
      <c r="MNL73" s="53"/>
      <c r="MNY73" s="53"/>
      <c r="MNZ73" s="53"/>
      <c r="MOB73" s="53"/>
      <c r="MOO73" s="53"/>
      <c r="MOP73" s="53"/>
      <c r="MOR73" s="53"/>
      <c r="MPE73" s="53"/>
      <c r="MPF73" s="53"/>
      <c r="MPH73" s="53"/>
      <c r="MPU73" s="53"/>
      <c r="MPV73" s="53"/>
      <c r="MPX73" s="53"/>
      <c r="MQK73" s="53"/>
      <c r="MQL73" s="53"/>
      <c r="MQN73" s="53"/>
      <c r="MRA73" s="53"/>
      <c r="MRB73" s="53"/>
      <c r="MRD73" s="53"/>
      <c r="MRQ73" s="53"/>
      <c r="MRR73" s="53"/>
      <c r="MRT73" s="53"/>
      <c r="MSG73" s="53"/>
      <c r="MSH73" s="53"/>
      <c r="MSJ73" s="53"/>
      <c r="MSW73" s="53"/>
      <c r="MSX73" s="53"/>
      <c r="MSZ73" s="53"/>
      <c r="MTM73" s="53"/>
      <c r="MTN73" s="53"/>
      <c r="MTP73" s="53"/>
      <c r="MUC73" s="53"/>
      <c r="MUD73" s="53"/>
      <c r="MUF73" s="53"/>
      <c r="MUS73" s="53"/>
      <c r="MUT73" s="53"/>
      <c r="MUV73" s="53"/>
      <c r="MVI73" s="53"/>
      <c r="MVJ73" s="53"/>
      <c r="MVL73" s="53"/>
      <c r="MVY73" s="53"/>
      <c r="MVZ73" s="53"/>
      <c r="MWB73" s="53"/>
      <c r="MWO73" s="53"/>
      <c r="MWP73" s="53"/>
      <c r="MWR73" s="53"/>
      <c r="MXE73" s="53"/>
      <c r="MXF73" s="53"/>
      <c r="MXH73" s="53"/>
      <c r="MXU73" s="53"/>
      <c r="MXV73" s="53"/>
      <c r="MXX73" s="53"/>
      <c r="MYK73" s="53"/>
      <c r="MYL73" s="53"/>
      <c r="MYN73" s="53"/>
      <c r="MZA73" s="53"/>
      <c r="MZB73" s="53"/>
      <c r="MZD73" s="53"/>
      <c r="MZQ73" s="53"/>
      <c r="MZR73" s="53"/>
      <c r="MZT73" s="53"/>
      <c r="NAG73" s="53"/>
      <c r="NAH73" s="53"/>
      <c r="NAJ73" s="53"/>
      <c r="NAW73" s="53"/>
      <c r="NAX73" s="53"/>
      <c r="NAZ73" s="53"/>
      <c r="NBM73" s="53"/>
      <c r="NBN73" s="53"/>
      <c r="NBP73" s="53"/>
      <c r="NCC73" s="53"/>
      <c r="NCD73" s="53"/>
      <c r="NCF73" s="53"/>
      <c r="NCS73" s="53"/>
      <c r="NCT73" s="53"/>
      <c r="NCV73" s="53"/>
      <c r="NDI73" s="53"/>
      <c r="NDJ73" s="53"/>
      <c r="NDL73" s="53"/>
      <c r="NDY73" s="53"/>
      <c r="NDZ73" s="53"/>
      <c r="NEB73" s="53"/>
      <c r="NEO73" s="53"/>
      <c r="NEP73" s="53"/>
      <c r="NER73" s="53"/>
      <c r="NFE73" s="53"/>
      <c r="NFF73" s="53"/>
      <c r="NFH73" s="53"/>
      <c r="NFU73" s="53"/>
      <c r="NFV73" s="53"/>
      <c r="NFX73" s="53"/>
      <c r="NGK73" s="53"/>
      <c r="NGL73" s="53"/>
      <c r="NGN73" s="53"/>
      <c r="NHA73" s="53"/>
      <c r="NHB73" s="53"/>
      <c r="NHD73" s="53"/>
      <c r="NHQ73" s="53"/>
      <c r="NHR73" s="53"/>
      <c r="NHT73" s="53"/>
      <c r="NIG73" s="53"/>
      <c r="NIH73" s="53"/>
      <c r="NIJ73" s="53"/>
      <c r="NIW73" s="53"/>
      <c r="NIX73" s="53"/>
      <c r="NIZ73" s="53"/>
      <c r="NJM73" s="53"/>
      <c r="NJN73" s="53"/>
      <c r="NJP73" s="53"/>
      <c r="NKC73" s="53"/>
      <c r="NKD73" s="53"/>
      <c r="NKF73" s="53"/>
      <c r="NKS73" s="53"/>
      <c r="NKT73" s="53"/>
      <c r="NKV73" s="53"/>
      <c r="NLI73" s="53"/>
      <c r="NLJ73" s="53"/>
      <c r="NLL73" s="53"/>
      <c r="NLY73" s="53"/>
      <c r="NLZ73" s="53"/>
      <c r="NMB73" s="53"/>
      <c r="NMO73" s="53"/>
      <c r="NMP73" s="53"/>
      <c r="NMR73" s="53"/>
      <c r="NNE73" s="53"/>
      <c r="NNF73" s="53"/>
      <c r="NNH73" s="53"/>
      <c r="NNU73" s="53"/>
      <c r="NNV73" s="53"/>
      <c r="NNX73" s="53"/>
      <c r="NOK73" s="53"/>
      <c r="NOL73" s="53"/>
      <c r="NON73" s="53"/>
      <c r="NPA73" s="53"/>
      <c r="NPB73" s="53"/>
      <c r="NPD73" s="53"/>
      <c r="NPQ73" s="53"/>
      <c r="NPR73" s="53"/>
      <c r="NPT73" s="53"/>
      <c r="NQG73" s="53"/>
      <c r="NQH73" s="53"/>
      <c r="NQJ73" s="53"/>
      <c r="NQW73" s="53"/>
      <c r="NQX73" s="53"/>
      <c r="NQZ73" s="53"/>
      <c r="NRM73" s="53"/>
      <c r="NRN73" s="53"/>
      <c r="NRP73" s="53"/>
      <c r="NSC73" s="53"/>
      <c r="NSD73" s="53"/>
      <c r="NSF73" s="53"/>
      <c r="NSS73" s="53"/>
      <c r="NST73" s="53"/>
      <c r="NSV73" s="53"/>
      <c r="NTI73" s="53"/>
      <c r="NTJ73" s="53"/>
      <c r="NTL73" s="53"/>
      <c r="NTY73" s="53"/>
      <c r="NTZ73" s="53"/>
      <c r="NUB73" s="53"/>
      <c r="NUO73" s="53"/>
      <c r="NUP73" s="53"/>
      <c r="NUR73" s="53"/>
      <c r="NVE73" s="53"/>
      <c r="NVF73" s="53"/>
      <c r="NVH73" s="53"/>
      <c r="NVU73" s="53"/>
      <c r="NVV73" s="53"/>
      <c r="NVX73" s="53"/>
      <c r="NWK73" s="53"/>
      <c r="NWL73" s="53"/>
      <c r="NWN73" s="53"/>
      <c r="NXA73" s="53"/>
      <c r="NXB73" s="53"/>
      <c r="NXD73" s="53"/>
      <c r="NXQ73" s="53"/>
      <c r="NXR73" s="53"/>
      <c r="NXT73" s="53"/>
      <c r="NYG73" s="53"/>
      <c r="NYH73" s="53"/>
      <c r="NYJ73" s="53"/>
      <c r="NYW73" s="53"/>
      <c r="NYX73" s="53"/>
      <c r="NYZ73" s="53"/>
      <c r="NZM73" s="53"/>
      <c r="NZN73" s="53"/>
      <c r="NZP73" s="53"/>
      <c r="OAC73" s="53"/>
      <c r="OAD73" s="53"/>
      <c r="OAF73" s="53"/>
      <c r="OAS73" s="53"/>
      <c r="OAT73" s="53"/>
      <c r="OAV73" s="53"/>
      <c r="OBI73" s="53"/>
      <c r="OBJ73" s="53"/>
      <c r="OBL73" s="53"/>
      <c r="OBY73" s="53"/>
      <c r="OBZ73" s="53"/>
      <c r="OCB73" s="53"/>
      <c r="OCO73" s="53"/>
      <c r="OCP73" s="53"/>
      <c r="OCR73" s="53"/>
      <c r="ODE73" s="53"/>
      <c r="ODF73" s="53"/>
      <c r="ODH73" s="53"/>
      <c r="ODU73" s="53"/>
      <c r="ODV73" s="53"/>
      <c r="ODX73" s="53"/>
      <c r="OEK73" s="53"/>
      <c r="OEL73" s="53"/>
      <c r="OEN73" s="53"/>
      <c r="OFA73" s="53"/>
      <c r="OFB73" s="53"/>
      <c r="OFD73" s="53"/>
      <c r="OFQ73" s="53"/>
      <c r="OFR73" s="53"/>
      <c r="OFT73" s="53"/>
      <c r="OGG73" s="53"/>
      <c r="OGH73" s="53"/>
      <c r="OGJ73" s="53"/>
      <c r="OGW73" s="53"/>
      <c r="OGX73" s="53"/>
      <c r="OGZ73" s="53"/>
      <c r="OHM73" s="53"/>
      <c r="OHN73" s="53"/>
      <c r="OHP73" s="53"/>
      <c r="OIC73" s="53"/>
      <c r="OID73" s="53"/>
      <c r="OIF73" s="53"/>
      <c r="OIS73" s="53"/>
      <c r="OIT73" s="53"/>
      <c r="OIV73" s="53"/>
      <c r="OJI73" s="53"/>
      <c r="OJJ73" s="53"/>
      <c r="OJL73" s="53"/>
      <c r="OJY73" s="53"/>
      <c r="OJZ73" s="53"/>
      <c r="OKB73" s="53"/>
      <c r="OKO73" s="53"/>
      <c r="OKP73" s="53"/>
      <c r="OKR73" s="53"/>
      <c r="OLE73" s="53"/>
      <c r="OLF73" s="53"/>
      <c r="OLH73" s="53"/>
      <c r="OLU73" s="53"/>
      <c r="OLV73" s="53"/>
      <c r="OLX73" s="53"/>
      <c r="OMK73" s="53"/>
      <c r="OML73" s="53"/>
      <c r="OMN73" s="53"/>
      <c r="ONA73" s="53"/>
      <c r="ONB73" s="53"/>
      <c r="OND73" s="53"/>
      <c r="ONQ73" s="53"/>
      <c r="ONR73" s="53"/>
      <c r="ONT73" s="53"/>
      <c r="OOG73" s="53"/>
      <c r="OOH73" s="53"/>
      <c r="OOJ73" s="53"/>
      <c r="OOW73" s="53"/>
      <c r="OOX73" s="53"/>
      <c r="OOZ73" s="53"/>
      <c r="OPM73" s="53"/>
      <c r="OPN73" s="53"/>
      <c r="OPP73" s="53"/>
      <c r="OQC73" s="53"/>
      <c r="OQD73" s="53"/>
      <c r="OQF73" s="53"/>
      <c r="OQS73" s="53"/>
      <c r="OQT73" s="53"/>
      <c r="OQV73" s="53"/>
      <c r="ORI73" s="53"/>
      <c r="ORJ73" s="53"/>
      <c r="ORL73" s="53"/>
      <c r="ORY73" s="53"/>
      <c r="ORZ73" s="53"/>
      <c r="OSB73" s="53"/>
      <c r="OSO73" s="53"/>
      <c r="OSP73" s="53"/>
      <c r="OSR73" s="53"/>
      <c r="OTE73" s="53"/>
      <c r="OTF73" s="53"/>
      <c r="OTH73" s="53"/>
      <c r="OTU73" s="53"/>
      <c r="OTV73" s="53"/>
      <c r="OTX73" s="53"/>
      <c r="OUK73" s="53"/>
      <c r="OUL73" s="53"/>
      <c r="OUN73" s="53"/>
      <c r="OVA73" s="53"/>
      <c r="OVB73" s="53"/>
      <c r="OVD73" s="53"/>
      <c r="OVQ73" s="53"/>
      <c r="OVR73" s="53"/>
      <c r="OVT73" s="53"/>
      <c r="OWG73" s="53"/>
      <c r="OWH73" s="53"/>
      <c r="OWJ73" s="53"/>
      <c r="OWW73" s="53"/>
      <c r="OWX73" s="53"/>
      <c r="OWZ73" s="53"/>
      <c r="OXM73" s="53"/>
      <c r="OXN73" s="53"/>
      <c r="OXP73" s="53"/>
      <c r="OYC73" s="53"/>
      <c r="OYD73" s="53"/>
      <c r="OYF73" s="53"/>
      <c r="OYS73" s="53"/>
      <c r="OYT73" s="53"/>
      <c r="OYV73" s="53"/>
      <c r="OZI73" s="53"/>
      <c r="OZJ73" s="53"/>
      <c r="OZL73" s="53"/>
      <c r="OZY73" s="53"/>
      <c r="OZZ73" s="53"/>
      <c r="PAB73" s="53"/>
      <c r="PAO73" s="53"/>
      <c r="PAP73" s="53"/>
      <c r="PAR73" s="53"/>
      <c r="PBE73" s="53"/>
      <c r="PBF73" s="53"/>
      <c r="PBH73" s="53"/>
      <c r="PBU73" s="53"/>
      <c r="PBV73" s="53"/>
      <c r="PBX73" s="53"/>
      <c r="PCK73" s="53"/>
      <c r="PCL73" s="53"/>
      <c r="PCN73" s="53"/>
      <c r="PDA73" s="53"/>
      <c r="PDB73" s="53"/>
      <c r="PDD73" s="53"/>
      <c r="PDQ73" s="53"/>
      <c r="PDR73" s="53"/>
      <c r="PDT73" s="53"/>
      <c r="PEG73" s="53"/>
      <c r="PEH73" s="53"/>
      <c r="PEJ73" s="53"/>
      <c r="PEW73" s="53"/>
      <c r="PEX73" s="53"/>
      <c r="PEZ73" s="53"/>
      <c r="PFM73" s="53"/>
      <c r="PFN73" s="53"/>
      <c r="PFP73" s="53"/>
      <c r="PGC73" s="53"/>
      <c r="PGD73" s="53"/>
      <c r="PGF73" s="53"/>
      <c r="PGS73" s="53"/>
      <c r="PGT73" s="53"/>
      <c r="PGV73" s="53"/>
      <c r="PHI73" s="53"/>
      <c r="PHJ73" s="53"/>
      <c r="PHL73" s="53"/>
      <c r="PHY73" s="53"/>
      <c r="PHZ73" s="53"/>
      <c r="PIB73" s="53"/>
      <c r="PIO73" s="53"/>
      <c r="PIP73" s="53"/>
      <c r="PIR73" s="53"/>
      <c r="PJE73" s="53"/>
      <c r="PJF73" s="53"/>
      <c r="PJH73" s="53"/>
      <c r="PJU73" s="53"/>
      <c r="PJV73" s="53"/>
      <c r="PJX73" s="53"/>
      <c r="PKK73" s="53"/>
      <c r="PKL73" s="53"/>
      <c r="PKN73" s="53"/>
      <c r="PLA73" s="53"/>
      <c r="PLB73" s="53"/>
      <c r="PLD73" s="53"/>
      <c r="PLQ73" s="53"/>
      <c r="PLR73" s="53"/>
      <c r="PLT73" s="53"/>
      <c r="PMG73" s="53"/>
      <c r="PMH73" s="53"/>
      <c r="PMJ73" s="53"/>
      <c r="PMW73" s="53"/>
      <c r="PMX73" s="53"/>
      <c r="PMZ73" s="53"/>
      <c r="PNM73" s="53"/>
      <c r="PNN73" s="53"/>
      <c r="PNP73" s="53"/>
      <c r="POC73" s="53"/>
      <c r="POD73" s="53"/>
      <c r="POF73" s="53"/>
      <c r="POS73" s="53"/>
      <c r="POT73" s="53"/>
      <c r="POV73" s="53"/>
      <c r="PPI73" s="53"/>
      <c r="PPJ73" s="53"/>
      <c r="PPL73" s="53"/>
      <c r="PPY73" s="53"/>
      <c r="PPZ73" s="53"/>
      <c r="PQB73" s="53"/>
      <c r="PQO73" s="53"/>
      <c r="PQP73" s="53"/>
      <c r="PQR73" s="53"/>
      <c r="PRE73" s="53"/>
      <c r="PRF73" s="53"/>
      <c r="PRH73" s="53"/>
      <c r="PRU73" s="53"/>
      <c r="PRV73" s="53"/>
      <c r="PRX73" s="53"/>
      <c r="PSK73" s="53"/>
      <c r="PSL73" s="53"/>
      <c r="PSN73" s="53"/>
      <c r="PTA73" s="53"/>
      <c r="PTB73" s="53"/>
      <c r="PTD73" s="53"/>
      <c r="PTQ73" s="53"/>
      <c r="PTR73" s="53"/>
      <c r="PTT73" s="53"/>
      <c r="PUG73" s="53"/>
      <c r="PUH73" s="53"/>
      <c r="PUJ73" s="53"/>
      <c r="PUW73" s="53"/>
      <c r="PUX73" s="53"/>
      <c r="PUZ73" s="53"/>
      <c r="PVM73" s="53"/>
      <c r="PVN73" s="53"/>
      <c r="PVP73" s="53"/>
      <c r="PWC73" s="53"/>
      <c r="PWD73" s="53"/>
      <c r="PWF73" s="53"/>
      <c r="PWS73" s="53"/>
      <c r="PWT73" s="53"/>
      <c r="PWV73" s="53"/>
      <c r="PXI73" s="53"/>
      <c r="PXJ73" s="53"/>
      <c r="PXL73" s="53"/>
      <c r="PXY73" s="53"/>
      <c r="PXZ73" s="53"/>
      <c r="PYB73" s="53"/>
      <c r="PYO73" s="53"/>
      <c r="PYP73" s="53"/>
      <c r="PYR73" s="53"/>
      <c r="PZE73" s="53"/>
      <c r="PZF73" s="53"/>
      <c r="PZH73" s="53"/>
      <c r="PZU73" s="53"/>
      <c r="PZV73" s="53"/>
      <c r="PZX73" s="53"/>
      <c r="QAK73" s="53"/>
      <c r="QAL73" s="53"/>
      <c r="QAN73" s="53"/>
      <c r="QBA73" s="53"/>
      <c r="QBB73" s="53"/>
      <c r="QBD73" s="53"/>
      <c r="QBQ73" s="53"/>
      <c r="QBR73" s="53"/>
      <c r="QBT73" s="53"/>
      <c r="QCG73" s="53"/>
      <c r="QCH73" s="53"/>
      <c r="QCJ73" s="53"/>
      <c r="QCW73" s="53"/>
      <c r="QCX73" s="53"/>
      <c r="QCZ73" s="53"/>
      <c r="QDM73" s="53"/>
      <c r="QDN73" s="53"/>
      <c r="QDP73" s="53"/>
      <c r="QEC73" s="53"/>
      <c r="QED73" s="53"/>
      <c r="QEF73" s="53"/>
      <c r="QES73" s="53"/>
      <c r="QET73" s="53"/>
      <c r="QEV73" s="53"/>
      <c r="QFI73" s="53"/>
      <c r="QFJ73" s="53"/>
      <c r="QFL73" s="53"/>
      <c r="QFY73" s="53"/>
      <c r="QFZ73" s="53"/>
      <c r="QGB73" s="53"/>
      <c r="QGO73" s="53"/>
      <c r="QGP73" s="53"/>
      <c r="QGR73" s="53"/>
      <c r="QHE73" s="53"/>
      <c r="QHF73" s="53"/>
      <c r="QHH73" s="53"/>
      <c r="QHU73" s="53"/>
      <c r="QHV73" s="53"/>
      <c r="QHX73" s="53"/>
      <c r="QIK73" s="53"/>
      <c r="QIL73" s="53"/>
      <c r="QIN73" s="53"/>
      <c r="QJA73" s="53"/>
      <c r="QJB73" s="53"/>
      <c r="QJD73" s="53"/>
      <c r="QJQ73" s="53"/>
      <c r="QJR73" s="53"/>
      <c r="QJT73" s="53"/>
      <c r="QKG73" s="53"/>
      <c r="QKH73" s="53"/>
      <c r="QKJ73" s="53"/>
      <c r="QKW73" s="53"/>
      <c r="QKX73" s="53"/>
      <c r="QKZ73" s="53"/>
      <c r="QLM73" s="53"/>
      <c r="QLN73" s="53"/>
      <c r="QLP73" s="53"/>
      <c r="QMC73" s="53"/>
      <c r="QMD73" s="53"/>
      <c r="QMF73" s="53"/>
      <c r="QMS73" s="53"/>
      <c r="QMT73" s="53"/>
      <c r="QMV73" s="53"/>
      <c r="QNI73" s="53"/>
      <c r="QNJ73" s="53"/>
      <c r="QNL73" s="53"/>
      <c r="QNY73" s="53"/>
      <c r="QNZ73" s="53"/>
      <c r="QOB73" s="53"/>
      <c r="QOO73" s="53"/>
      <c r="QOP73" s="53"/>
      <c r="QOR73" s="53"/>
      <c r="QPE73" s="53"/>
      <c r="QPF73" s="53"/>
      <c r="QPH73" s="53"/>
      <c r="QPU73" s="53"/>
      <c r="QPV73" s="53"/>
      <c r="QPX73" s="53"/>
      <c r="QQK73" s="53"/>
      <c r="QQL73" s="53"/>
      <c r="QQN73" s="53"/>
      <c r="QRA73" s="53"/>
      <c r="QRB73" s="53"/>
      <c r="QRD73" s="53"/>
      <c r="QRQ73" s="53"/>
      <c r="QRR73" s="53"/>
      <c r="QRT73" s="53"/>
      <c r="QSG73" s="53"/>
      <c r="QSH73" s="53"/>
      <c r="QSJ73" s="53"/>
      <c r="QSW73" s="53"/>
      <c r="QSX73" s="53"/>
      <c r="QSZ73" s="53"/>
      <c r="QTM73" s="53"/>
      <c r="QTN73" s="53"/>
      <c r="QTP73" s="53"/>
      <c r="QUC73" s="53"/>
      <c r="QUD73" s="53"/>
      <c r="QUF73" s="53"/>
      <c r="QUS73" s="53"/>
      <c r="QUT73" s="53"/>
      <c r="QUV73" s="53"/>
      <c r="QVI73" s="53"/>
      <c r="QVJ73" s="53"/>
      <c r="QVL73" s="53"/>
      <c r="QVY73" s="53"/>
      <c r="QVZ73" s="53"/>
      <c r="QWB73" s="53"/>
      <c r="QWO73" s="53"/>
      <c r="QWP73" s="53"/>
      <c r="QWR73" s="53"/>
      <c r="QXE73" s="53"/>
      <c r="QXF73" s="53"/>
      <c r="QXH73" s="53"/>
      <c r="QXU73" s="53"/>
      <c r="QXV73" s="53"/>
      <c r="QXX73" s="53"/>
      <c r="QYK73" s="53"/>
      <c r="QYL73" s="53"/>
      <c r="QYN73" s="53"/>
      <c r="QZA73" s="53"/>
      <c r="QZB73" s="53"/>
      <c r="QZD73" s="53"/>
      <c r="QZQ73" s="53"/>
      <c r="QZR73" s="53"/>
      <c r="QZT73" s="53"/>
      <c r="RAG73" s="53"/>
      <c r="RAH73" s="53"/>
      <c r="RAJ73" s="53"/>
      <c r="RAW73" s="53"/>
      <c r="RAX73" s="53"/>
      <c r="RAZ73" s="53"/>
      <c r="RBM73" s="53"/>
      <c r="RBN73" s="53"/>
      <c r="RBP73" s="53"/>
      <c r="RCC73" s="53"/>
      <c r="RCD73" s="53"/>
      <c r="RCF73" s="53"/>
      <c r="RCS73" s="53"/>
      <c r="RCT73" s="53"/>
      <c r="RCV73" s="53"/>
      <c r="RDI73" s="53"/>
      <c r="RDJ73" s="53"/>
      <c r="RDL73" s="53"/>
      <c r="RDY73" s="53"/>
      <c r="RDZ73" s="53"/>
      <c r="REB73" s="53"/>
      <c r="REO73" s="53"/>
      <c r="REP73" s="53"/>
      <c r="RER73" s="53"/>
      <c r="RFE73" s="53"/>
      <c r="RFF73" s="53"/>
      <c r="RFH73" s="53"/>
      <c r="RFU73" s="53"/>
      <c r="RFV73" s="53"/>
      <c r="RFX73" s="53"/>
      <c r="RGK73" s="53"/>
      <c r="RGL73" s="53"/>
      <c r="RGN73" s="53"/>
      <c r="RHA73" s="53"/>
      <c r="RHB73" s="53"/>
      <c r="RHD73" s="53"/>
      <c r="RHQ73" s="53"/>
      <c r="RHR73" s="53"/>
      <c r="RHT73" s="53"/>
      <c r="RIG73" s="53"/>
      <c r="RIH73" s="53"/>
      <c r="RIJ73" s="53"/>
      <c r="RIW73" s="53"/>
      <c r="RIX73" s="53"/>
      <c r="RIZ73" s="53"/>
      <c r="RJM73" s="53"/>
      <c r="RJN73" s="53"/>
      <c r="RJP73" s="53"/>
      <c r="RKC73" s="53"/>
      <c r="RKD73" s="53"/>
      <c r="RKF73" s="53"/>
      <c r="RKS73" s="53"/>
      <c r="RKT73" s="53"/>
      <c r="RKV73" s="53"/>
      <c r="RLI73" s="53"/>
      <c r="RLJ73" s="53"/>
      <c r="RLL73" s="53"/>
      <c r="RLY73" s="53"/>
      <c r="RLZ73" s="53"/>
      <c r="RMB73" s="53"/>
      <c r="RMO73" s="53"/>
      <c r="RMP73" s="53"/>
      <c r="RMR73" s="53"/>
      <c r="RNE73" s="53"/>
      <c r="RNF73" s="53"/>
      <c r="RNH73" s="53"/>
      <c r="RNU73" s="53"/>
      <c r="RNV73" s="53"/>
      <c r="RNX73" s="53"/>
      <c r="ROK73" s="53"/>
      <c r="ROL73" s="53"/>
      <c r="RON73" s="53"/>
      <c r="RPA73" s="53"/>
      <c r="RPB73" s="53"/>
      <c r="RPD73" s="53"/>
      <c r="RPQ73" s="53"/>
      <c r="RPR73" s="53"/>
      <c r="RPT73" s="53"/>
      <c r="RQG73" s="53"/>
      <c r="RQH73" s="53"/>
      <c r="RQJ73" s="53"/>
      <c r="RQW73" s="53"/>
      <c r="RQX73" s="53"/>
      <c r="RQZ73" s="53"/>
      <c r="RRM73" s="53"/>
      <c r="RRN73" s="53"/>
      <c r="RRP73" s="53"/>
      <c r="RSC73" s="53"/>
      <c r="RSD73" s="53"/>
      <c r="RSF73" s="53"/>
      <c r="RSS73" s="53"/>
      <c r="RST73" s="53"/>
      <c r="RSV73" s="53"/>
      <c r="RTI73" s="53"/>
      <c r="RTJ73" s="53"/>
      <c r="RTL73" s="53"/>
      <c r="RTY73" s="53"/>
      <c r="RTZ73" s="53"/>
      <c r="RUB73" s="53"/>
      <c r="RUO73" s="53"/>
      <c r="RUP73" s="53"/>
      <c r="RUR73" s="53"/>
      <c r="RVE73" s="53"/>
      <c r="RVF73" s="53"/>
      <c r="RVH73" s="53"/>
      <c r="RVU73" s="53"/>
      <c r="RVV73" s="53"/>
      <c r="RVX73" s="53"/>
      <c r="RWK73" s="53"/>
      <c r="RWL73" s="53"/>
      <c r="RWN73" s="53"/>
      <c r="RXA73" s="53"/>
      <c r="RXB73" s="53"/>
      <c r="RXD73" s="53"/>
      <c r="RXQ73" s="53"/>
      <c r="RXR73" s="53"/>
      <c r="RXT73" s="53"/>
      <c r="RYG73" s="53"/>
      <c r="RYH73" s="53"/>
      <c r="RYJ73" s="53"/>
      <c r="RYW73" s="53"/>
      <c r="RYX73" s="53"/>
      <c r="RYZ73" s="53"/>
      <c r="RZM73" s="53"/>
      <c r="RZN73" s="53"/>
      <c r="RZP73" s="53"/>
      <c r="SAC73" s="53"/>
      <c r="SAD73" s="53"/>
      <c r="SAF73" s="53"/>
      <c r="SAS73" s="53"/>
      <c r="SAT73" s="53"/>
      <c r="SAV73" s="53"/>
      <c r="SBI73" s="53"/>
      <c r="SBJ73" s="53"/>
      <c r="SBL73" s="53"/>
      <c r="SBY73" s="53"/>
      <c r="SBZ73" s="53"/>
      <c r="SCB73" s="53"/>
      <c r="SCO73" s="53"/>
      <c r="SCP73" s="53"/>
      <c r="SCR73" s="53"/>
      <c r="SDE73" s="53"/>
      <c r="SDF73" s="53"/>
      <c r="SDH73" s="53"/>
      <c r="SDU73" s="53"/>
      <c r="SDV73" s="53"/>
      <c r="SDX73" s="53"/>
      <c r="SEK73" s="53"/>
      <c r="SEL73" s="53"/>
      <c r="SEN73" s="53"/>
      <c r="SFA73" s="53"/>
      <c r="SFB73" s="53"/>
      <c r="SFD73" s="53"/>
      <c r="SFQ73" s="53"/>
      <c r="SFR73" s="53"/>
      <c r="SFT73" s="53"/>
      <c r="SGG73" s="53"/>
      <c r="SGH73" s="53"/>
      <c r="SGJ73" s="53"/>
      <c r="SGW73" s="53"/>
      <c r="SGX73" s="53"/>
      <c r="SGZ73" s="53"/>
      <c r="SHM73" s="53"/>
      <c r="SHN73" s="53"/>
      <c r="SHP73" s="53"/>
      <c r="SIC73" s="53"/>
      <c r="SID73" s="53"/>
      <c r="SIF73" s="53"/>
      <c r="SIS73" s="53"/>
      <c r="SIT73" s="53"/>
      <c r="SIV73" s="53"/>
      <c r="SJI73" s="53"/>
      <c r="SJJ73" s="53"/>
      <c r="SJL73" s="53"/>
      <c r="SJY73" s="53"/>
      <c r="SJZ73" s="53"/>
      <c r="SKB73" s="53"/>
      <c r="SKO73" s="53"/>
      <c r="SKP73" s="53"/>
      <c r="SKR73" s="53"/>
      <c r="SLE73" s="53"/>
      <c r="SLF73" s="53"/>
      <c r="SLH73" s="53"/>
      <c r="SLU73" s="53"/>
      <c r="SLV73" s="53"/>
      <c r="SLX73" s="53"/>
      <c r="SMK73" s="53"/>
      <c r="SML73" s="53"/>
      <c r="SMN73" s="53"/>
      <c r="SNA73" s="53"/>
      <c r="SNB73" s="53"/>
      <c r="SND73" s="53"/>
      <c r="SNQ73" s="53"/>
      <c r="SNR73" s="53"/>
      <c r="SNT73" s="53"/>
      <c r="SOG73" s="53"/>
      <c r="SOH73" s="53"/>
      <c r="SOJ73" s="53"/>
      <c r="SOW73" s="53"/>
      <c r="SOX73" s="53"/>
      <c r="SOZ73" s="53"/>
      <c r="SPM73" s="53"/>
      <c r="SPN73" s="53"/>
      <c r="SPP73" s="53"/>
      <c r="SQC73" s="53"/>
      <c r="SQD73" s="53"/>
      <c r="SQF73" s="53"/>
      <c r="SQS73" s="53"/>
      <c r="SQT73" s="53"/>
      <c r="SQV73" s="53"/>
      <c r="SRI73" s="53"/>
      <c r="SRJ73" s="53"/>
      <c r="SRL73" s="53"/>
      <c r="SRY73" s="53"/>
      <c r="SRZ73" s="53"/>
      <c r="SSB73" s="53"/>
      <c r="SSO73" s="53"/>
      <c r="SSP73" s="53"/>
      <c r="SSR73" s="53"/>
      <c r="STE73" s="53"/>
      <c r="STF73" s="53"/>
      <c r="STH73" s="53"/>
      <c r="STU73" s="53"/>
      <c r="STV73" s="53"/>
      <c r="STX73" s="53"/>
      <c r="SUK73" s="53"/>
      <c r="SUL73" s="53"/>
      <c r="SUN73" s="53"/>
      <c r="SVA73" s="53"/>
      <c r="SVB73" s="53"/>
      <c r="SVD73" s="53"/>
      <c r="SVQ73" s="53"/>
      <c r="SVR73" s="53"/>
      <c r="SVT73" s="53"/>
      <c r="SWG73" s="53"/>
      <c r="SWH73" s="53"/>
      <c r="SWJ73" s="53"/>
      <c r="SWW73" s="53"/>
      <c r="SWX73" s="53"/>
      <c r="SWZ73" s="53"/>
      <c r="SXM73" s="53"/>
      <c r="SXN73" s="53"/>
      <c r="SXP73" s="53"/>
      <c r="SYC73" s="53"/>
      <c r="SYD73" s="53"/>
      <c r="SYF73" s="53"/>
      <c r="SYS73" s="53"/>
      <c r="SYT73" s="53"/>
      <c r="SYV73" s="53"/>
      <c r="SZI73" s="53"/>
      <c r="SZJ73" s="53"/>
      <c r="SZL73" s="53"/>
      <c r="SZY73" s="53"/>
      <c r="SZZ73" s="53"/>
      <c r="TAB73" s="53"/>
      <c r="TAO73" s="53"/>
      <c r="TAP73" s="53"/>
      <c r="TAR73" s="53"/>
      <c r="TBE73" s="53"/>
      <c r="TBF73" s="53"/>
      <c r="TBH73" s="53"/>
      <c r="TBU73" s="53"/>
      <c r="TBV73" s="53"/>
      <c r="TBX73" s="53"/>
      <c r="TCK73" s="53"/>
      <c r="TCL73" s="53"/>
      <c r="TCN73" s="53"/>
      <c r="TDA73" s="53"/>
      <c r="TDB73" s="53"/>
      <c r="TDD73" s="53"/>
      <c r="TDQ73" s="53"/>
      <c r="TDR73" s="53"/>
      <c r="TDT73" s="53"/>
      <c r="TEG73" s="53"/>
      <c r="TEH73" s="53"/>
      <c r="TEJ73" s="53"/>
      <c r="TEW73" s="53"/>
      <c r="TEX73" s="53"/>
      <c r="TEZ73" s="53"/>
      <c r="TFM73" s="53"/>
      <c r="TFN73" s="53"/>
      <c r="TFP73" s="53"/>
      <c r="TGC73" s="53"/>
      <c r="TGD73" s="53"/>
      <c r="TGF73" s="53"/>
      <c r="TGS73" s="53"/>
      <c r="TGT73" s="53"/>
      <c r="TGV73" s="53"/>
      <c r="THI73" s="53"/>
      <c r="THJ73" s="53"/>
      <c r="THL73" s="53"/>
      <c r="THY73" s="53"/>
      <c r="THZ73" s="53"/>
      <c r="TIB73" s="53"/>
      <c r="TIO73" s="53"/>
      <c r="TIP73" s="53"/>
      <c r="TIR73" s="53"/>
      <c r="TJE73" s="53"/>
      <c r="TJF73" s="53"/>
      <c r="TJH73" s="53"/>
      <c r="TJU73" s="53"/>
      <c r="TJV73" s="53"/>
      <c r="TJX73" s="53"/>
      <c r="TKK73" s="53"/>
      <c r="TKL73" s="53"/>
      <c r="TKN73" s="53"/>
      <c r="TLA73" s="53"/>
      <c r="TLB73" s="53"/>
      <c r="TLD73" s="53"/>
      <c r="TLQ73" s="53"/>
      <c r="TLR73" s="53"/>
      <c r="TLT73" s="53"/>
      <c r="TMG73" s="53"/>
      <c r="TMH73" s="53"/>
      <c r="TMJ73" s="53"/>
      <c r="TMW73" s="53"/>
      <c r="TMX73" s="53"/>
      <c r="TMZ73" s="53"/>
      <c r="TNM73" s="53"/>
      <c r="TNN73" s="53"/>
      <c r="TNP73" s="53"/>
      <c r="TOC73" s="53"/>
      <c r="TOD73" s="53"/>
      <c r="TOF73" s="53"/>
      <c r="TOS73" s="53"/>
      <c r="TOT73" s="53"/>
      <c r="TOV73" s="53"/>
      <c r="TPI73" s="53"/>
      <c r="TPJ73" s="53"/>
      <c r="TPL73" s="53"/>
      <c r="TPY73" s="53"/>
      <c r="TPZ73" s="53"/>
      <c r="TQB73" s="53"/>
      <c r="TQO73" s="53"/>
      <c r="TQP73" s="53"/>
      <c r="TQR73" s="53"/>
      <c r="TRE73" s="53"/>
      <c r="TRF73" s="53"/>
      <c r="TRH73" s="53"/>
      <c r="TRU73" s="53"/>
      <c r="TRV73" s="53"/>
      <c r="TRX73" s="53"/>
      <c r="TSK73" s="53"/>
      <c r="TSL73" s="53"/>
      <c r="TSN73" s="53"/>
      <c r="TTA73" s="53"/>
      <c r="TTB73" s="53"/>
      <c r="TTD73" s="53"/>
      <c r="TTQ73" s="53"/>
      <c r="TTR73" s="53"/>
      <c r="TTT73" s="53"/>
      <c r="TUG73" s="53"/>
      <c r="TUH73" s="53"/>
      <c r="TUJ73" s="53"/>
      <c r="TUW73" s="53"/>
      <c r="TUX73" s="53"/>
      <c r="TUZ73" s="53"/>
      <c r="TVM73" s="53"/>
      <c r="TVN73" s="53"/>
      <c r="TVP73" s="53"/>
      <c r="TWC73" s="53"/>
      <c r="TWD73" s="53"/>
      <c r="TWF73" s="53"/>
      <c r="TWS73" s="53"/>
      <c r="TWT73" s="53"/>
      <c r="TWV73" s="53"/>
      <c r="TXI73" s="53"/>
      <c r="TXJ73" s="53"/>
      <c r="TXL73" s="53"/>
      <c r="TXY73" s="53"/>
      <c r="TXZ73" s="53"/>
      <c r="TYB73" s="53"/>
      <c r="TYO73" s="53"/>
      <c r="TYP73" s="53"/>
      <c r="TYR73" s="53"/>
      <c r="TZE73" s="53"/>
      <c r="TZF73" s="53"/>
      <c r="TZH73" s="53"/>
      <c r="TZU73" s="53"/>
      <c r="TZV73" s="53"/>
      <c r="TZX73" s="53"/>
      <c r="UAK73" s="53"/>
      <c r="UAL73" s="53"/>
      <c r="UAN73" s="53"/>
      <c r="UBA73" s="53"/>
      <c r="UBB73" s="53"/>
      <c r="UBD73" s="53"/>
      <c r="UBQ73" s="53"/>
      <c r="UBR73" s="53"/>
      <c r="UBT73" s="53"/>
      <c r="UCG73" s="53"/>
      <c r="UCH73" s="53"/>
      <c r="UCJ73" s="53"/>
      <c r="UCW73" s="53"/>
      <c r="UCX73" s="53"/>
      <c r="UCZ73" s="53"/>
      <c r="UDM73" s="53"/>
      <c r="UDN73" s="53"/>
      <c r="UDP73" s="53"/>
      <c r="UEC73" s="53"/>
      <c r="UED73" s="53"/>
      <c r="UEF73" s="53"/>
      <c r="UES73" s="53"/>
      <c r="UET73" s="53"/>
      <c r="UEV73" s="53"/>
      <c r="UFI73" s="53"/>
      <c r="UFJ73" s="53"/>
      <c r="UFL73" s="53"/>
      <c r="UFY73" s="53"/>
      <c r="UFZ73" s="53"/>
      <c r="UGB73" s="53"/>
      <c r="UGO73" s="53"/>
      <c r="UGP73" s="53"/>
      <c r="UGR73" s="53"/>
      <c r="UHE73" s="53"/>
      <c r="UHF73" s="53"/>
      <c r="UHH73" s="53"/>
      <c r="UHU73" s="53"/>
      <c r="UHV73" s="53"/>
      <c r="UHX73" s="53"/>
      <c r="UIK73" s="53"/>
      <c r="UIL73" s="53"/>
      <c r="UIN73" s="53"/>
      <c r="UJA73" s="53"/>
      <c r="UJB73" s="53"/>
      <c r="UJD73" s="53"/>
      <c r="UJQ73" s="53"/>
      <c r="UJR73" s="53"/>
      <c r="UJT73" s="53"/>
      <c r="UKG73" s="53"/>
      <c r="UKH73" s="53"/>
      <c r="UKJ73" s="53"/>
      <c r="UKW73" s="53"/>
      <c r="UKX73" s="53"/>
      <c r="UKZ73" s="53"/>
      <c r="ULM73" s="53"/>
      <c r="ULN73" s="53"/>
      <c r="ULP73" s="53"/>
      <c r="UMC73" s="53"/>
      <c r="UMD73" s="53"/>
      <c r="UMF73" s="53"/>
      <c r="UMS73" s="53"/>
      <c r="UMT73" s="53"/>
      <c r="UMV73" s="53"/>
      <c r="UNI73" s="53"/>
      <c r="UNJ73" s="53"/>
      <c r="UNL73" s="53"/>
      <c r="UNY73" s="53"/>
      <c r="UNZ73" s="53"/>
      <c r="UOB73" s="53"/>
      <c r="UOO73" s="53"/>
      <c r="UOP73" s="53"/>
      <c r="UOR73" s="53"/>
      <c r="UPE73" s="53"/>
      <c r="UPF73" s="53"/>
      <c r="UPH73" s="53"/>
      <c r="UPU73" s="53"/>
      <c r="UPV73" s="53"/>
      <c r="UPX73" s="53"/>
      <c r="UQK73" s="53"/>
      <c r="UQL73" s="53"/>
      <c r="UQN73" s="53"/>
      <c r="URA73" s="53"/>
      <c r="URB73" s="53"/>
      <c r="URD73" s="53"/>
      <c r="URQ73" s="53"/>
      <c r="URR73" s="53"/>
      <c r="URT73" s="53"/>
      <c r="USG73" s="53"/>
      <c r="USH73" s="53"/>
      <c r="USJ73" s="53"/>
      <c r="USW73" s="53"/>
      <c r="USX73" s="53"/>
      <c r="USZ73" s="53"/>
      <c r="UTM73" s="53"/>
      <c r="UTN73" s="53"/>
      <c r="UTP73" s="53"/>
      <c r="UUC73" s="53"/>
      <c r="UUD73" s="53"/>
      <c r="UUF73" s="53"/>
      <c r="UUS73" s="53"/>
      <c r="UUT73" s="53"/>
      <c r="UUV73" s="53"/>
      <c r="UVI73" s="53"/>
      <c r="UVJ73" s="53"/>
      <c r="UVL73" s="53"/>
      <c r="UVY73" s="53"/>
      <c r="UVZ73" s="53"/>
      <c r="UWB73" s="53"/>
      <c r="UWO73" s="53"/>
      <c r="UWP73" s="53"/>
      <c r="UWR73" s="53"/>
      <c r="UXE73" s="53"/>
      <c r="UXF73" s="53"/>
      <c r="UXH73" s="53"/>
      <c r="UXU73" s="53"/>
      <c r="UXV73" s="53"/>
      <c r="UXX73" s="53"/>
      <c r="UYK73" s="53"/>
      <c r="UYL73" s="53"/>
      <c r="UYN73" s="53"/>
      <c r="UZA73" s="53"/>
      <c r="UZB73" s="53"/>
      <c r="UZD73" s="53"/>
      <c r="UZQ73" s="53"/>
      <c r="UZR73" s="53"/>
      <c r="UZT73" s="53"/>
      <c r="VAG73" s="53"/>
      <c r="VAH73" s="53"/>
      <c r="VAJ73" s="53"/>
      <c r="VAW73" s="53"/>
      <c r="VAX73" s="53"/>
      <c r="VAZ73" s="53"/>
      <c r="VBM73" s="53"/>
      <c r="VBN73" s="53"/>
      <c r="VBP73" s="53"/>
      <c r="VCC73" s="53"/>
      <c r="VCD73" s="53"/>
      <c r="VCF73" s="53"/>
      <c r="VCS73" s="53"/>
      <c r="VCT73" s="53"/>
      <c r="VCV73" s="53"/>
      <c r="VDI73" s="53"/>
      <c r="VDJ73" s="53"/>
      <c r="VDL73" s="53"/>
      <c r="VDY73" s="53"/>
      <c r="VDZ73" s="53"/>
      <c r="VEB73" s="53"/>
      <c r="VEO73" s="53"/>
      <c r="VEP73" s="53"/>
      <c r="VER73" s="53"/>
      <c r="VFE73" s="53"/>
      <c r="VFF73" s="53"/>
      <c r="VFH73" s="53"/>
      <c r="VFU73" s="53"/>
      <c r="VFV73" s="53"/>
      <c r="VFX73" s="53"/>
      <c r="VGK73" s="53"/>
      <c r="VGL73" s="53"/>
      <c r="VGN73" s="53"/>
      <c r="VHA73" s="53"/>
      <c r="VHB73" s="53"/>
      <c r="VHD73" s="53"/>
      <c r="VHQ73" s="53"/>
      <c r="VHR73" s="53"/>
      <c r="VHT73" s="53"/>
      <c r="VIG73" s="53"/>
      <c r="VIH73" s="53"/>
      <c r="VIJ73" s="53"/>
      <c r="VIW73" s="53"/>
      <c r="VIX73" s="53"/>
      <c r="VIZ73" s="53"/>
      <c r="VJM73" s="53"/>
      <c r="VJN73" s="53"/>
      <c r="VJP73" s="53"/>
      <c r="VKC73" s="53"/>
      <c r="VKD73" s="53"/>
      <c r="VKF73" s="53"/>
      <c r="VKS73" s="53"/>
      <c r="VKT73" s="53"/>
      <c r="VKV73" s="53"/>
      <c r="VLI73" s="53"/>
      <c r="VLJ73" s="53"/>
      <c r="VLL73" s="53"/>
      <c r="VLY73" s="53"/>
      <c r="VLZ73" s="53"/>
      <c r="VMB73" s="53"/>
      <c r="VMO73" s="53"/>
      <c r="VMP73" s="53"/>
      <c r="VMR73" s="53"/>
      <c r="VNE73" s="53"/>
      <c r="VNF73" s="53"/>
      <c r="VNH73" s="53"/>
      <c r="VNU73" s="53"/>
      <c r="VNV73" s="53"/>
      <c r="VNX73" s="53"/>
      <c r="VOK73" s="53"/>
      <c r="VOL73" s="53"/>
      <c r="VON73" s="53"/>
      <c r="VPA73" s="53"/>
      <c r="VPB73" s="53"/>
      <c r="VPD73" s="53"/>
      <c r="VPQ73" s="53"/>
      <c r="VPR73" s="53"/>
      <c r="VPT73" s="53"/>
      <c r="VQG73" s="53"/>
      <c r="VQH73" s="53"/>
      <c r="VQJ73" s="53"/>
      <c r="VQW73" s="53"/>
      <c r="VQX73" s="53"/>
      <c r="VQZ73" s="53"/>
      <c r="VRM73" s="53"/>
      <c r="VRN73" s="53"/>
      <c r="VRP73" s="53"/>
      <c r="VSC73" s="53"/>
      <c r="VSD73" s="53"/>
      <c r="VSF73" s="53"/>
      <c r="VSS73" s="53"/>
      <c r="VST73" s="53"/>
      <c r="VSV73" s="53"/>
      <c r="VTI73" s="53"/>
      <c r="VTJ73" s="53"/>
      <c r="VTL73" s="53"/>
      <c r="VTY73" s="53"/>
      <c r="VTZ73" s="53"/>
      <c r="VUB73" s="53"/>
      <c r="VUO73" s="53"/>
      <c r="VUP73" s="53"/>
      <c r="VUR73" s="53"/>
      <c r="VVE73" s="53"/>
      <c r="VVF73" s="53"/>
      <c r="VVH73" s="53"/>
      <c r="VVU73" s="53"/>
      <c r="VVV73" s="53"/>
      <c r="VVX73" s="53"/>
      <c r="VWK73" s="53"/>
      <c r="VWL73" s="53"/>
      <c r="VWN73" s="53"/>
      <c r="VXA73" s="53"/>
      <c r="VXB73" s="53"/>
      <c r="VXD73" s="53"/>
      <c r="VXQ73" s="53"/>
      <c r="VXR73" s="53"/>
      <c r="VXT73" s="53"/>
      <c r="VYG73" s="53"/>
      <c r="VYH73" s="53"/>
      <c r="VYJ73" s="53"/>
      <c r="VYW73" s="53"/>
      <c r="VYX73" s="53"/>
      <c r="VYZ73" s="53"/>
      <c r="VZM73" s="53"/>
      <c r="VZN73" s="53"/>
      <c r="VZP73" s="53"/>
      <c r="WAC73" s="53"/>
      <c r="WAD73" s="53"/>
      <c r="WAF73" s="53"/>
      <c r="WAS73" s="53"/>
      <c r="WAT73" s="53"/>
      <c r="WAV73" s="53"/>
      <c r="WBI73" s="53"/>
      <c r="WBJ73" s="53"/>
      <c r="WBL73" s="53"/>
      <c r="WBY73" s="53"/>
      <c r="WBZ73" s="53"/>
      <c r="WCB73" s="53"/>
      <c r="WCO73" s="53"/>
      <c r="WCP73" s="53"/>
      <c r="WCR73" s="53"/>
      <c r="WDE73" s="53"/>
      <c r="WDF73" s="53"/>
      <c r="WDH73" s="53"/>
      <c r="WDU73" s="53"/>
      <c r="WDV73" s="53"/>
      <c r="WDX73" s="53"/>
      <c r="WEK73" s="53"/>
      <c r="WEL73" s="53"/>
      <c r="WEN73" s="53"/>
      <c r="WFA73" s="53"/>
      <c r="WFB73" s="53"/>
      <c r="WFD73" s="53"/>
      <c r="WFQ73" s="53"/>
      <c r="WFR73" s="53"/>
      <c r="WFT73" s="53"/>
      <c r="WGG73" s="53"/>
      <c r="WGH73" s="53"/>
      <c r="WGJ73" s="53"/>
      <c r="WGW73" s="53"/>
      <c r="WGX73" s="53"/>
      <c r="WGZ73" s="53"/>
      <c r="WHM73" s="53"/>
      <c r="WHN73" s="53"/>
      <c r="WHP73" s="53"/>
      <c r="WIC73" s="53"/>
      <c r="WID73" s="53"/>
      <c r="WIF73" s="53"/>
      <c r="WIS73" s="53"/>
      <c r="WIT73" s="53"/>
      <c r="WIV73" s="53"/>
      <c r="WJI73" s="53"/>
      <c r="WJJ73" s="53"/>
      <c r="WJL73" s="53"/>
      <c r="WJY73" s="53"/>
      <c r="WJZ73" s="53"/>
      <c r="WKB73" s="53"/>
      <c r="WKO73" s="53"/>
      <c r="WKP73" s="53"/>
      <c r="WKR73" s="53"/>
      <c r="WLE73" s="53"/>
      <c r="WLF73" s="53"/>
      <c r="WLH73" s="53"/>
      <c r="WLU73" s="53"/>
      <c r="WLV73" s="53"/>
      <c r="WLX73" s="53"/>
      <c r="WMK73" s="53"/>
      <c r="WML73" s="53"/>
      <c r="WMN73" s="53"/>
      <c r="WNA73" s="53"/>
      <c r="WNB73" s="53"/>
      <c r="WND73" s="53"/>
      <c r="WNQ73" s="53"/>
      <c r="WNR73" s="53"/>
      <c r="WNT73" s="53"/>
      <c r="WOG73" s="53"/>
      <c r="WOH73" s="53"/>
      <c r="WOJ73" s="53"/>
      <c r="WOW73" s="53"/>
      <c r="WOX73" s="53"/>
      <c r="WOZ73" s="53"/>
      <c r="WPM73" s="53"/>
      <c r="WPN73" s="53"/>
      <c r="WPP73" s="53"/>
      <c r="WQC73" s="53"/>
      <c r="WQD73" s="53"/>
      <c r="WQF73" s="53"/>
      <c r="WQS73" s="53"/>
      <c r="WQT73" s="53"/>
      <c r="WQV73" s="53"/>
      <c r="WRI73" s="53"/>
      <c r="WRJ73" s="53"/>
      <c r="WRL73" s="53"/>
      <c r="WRY73" s="53"/>
      <c r="WRZ73" s="53"/>
      <c r="WSB73" s="53"/>
      <c r="WSO73" s="53"/>
      <c r="WSP73" s="53"/>
      <c r="WSR73" s="53"/>
      <c r="WTE73" s="53"/>
      <c r="WTF73" s="53"/>
      <c r="WTH73" s="53"/>
      <c r="WTU73" s="53"/>
      <c r="WTV73" s="53"/>
      <c r="WTX73" s="53"/>
      <c r="WUK73" s="53"/>
      <c r="WUL73" s="53"/>
      <c r="WUN73" s="53"/>
      <c r="WVA73" s="53"/>
      <c r="WVB73" s="53"/>
      <c r="WVD73" s="53"/>
      <c r="WVQ73" s="53"/>
      <c r="WVR73" s="53"/>
      <c r="WVT73" s="53"/>
      <c r="WWG73" s="53"/>
      <c r="WWH73" s="53"/>
      <c r="WWJ73" s="53"/>
      <c r="WWW73" s="53"/>
      <c r="WWX73" s="53"/>
      <c r="WWZ73" s="53"/>
      <c r="WXM73" s="53"/>
      <c r="WXN73" s="53"/>
      <c r="WXP73" s="53"/>
      <c r="WYC73" s="53"/>
      <c r="WYD73" s="53"/>
      <c r="WYF73" s="53"/>
      <c r="WYS73" s="53"/>
      <c r="WYT73" s="53"/>
      <c r="WYV73" s="53"/>
      <c r="WZI73" s="53"/>
      <c r="WZJ73" s="53"/>
      <c r="WZL73" s="53"/>
      <c r="WZY73" s="53"/>
      <c r="WZZ73" s="53"/>
      <c r="XAB73" s="53"/>
      <c r="XAO73" s="53"/>
      <c r="XAP73" s="53"/>
      <c r="XAR73" s="53"/>
      <c r="XBE73" s="53"/>
      <c r="XBF73" s="53"/>
      <c r="XBH73" s="53"/>
      <c r="XBU73" s="53"/>
      <c r="XBV73" s="53"/>
      <c r="XBX73" s="53"/>
      <c r="XCK73" s="53"/>
      <c r="XCL73" s="53"/>
      <c r="XCN73" s="53"/>
      <c r="XDA73" s="53"/>
      <c r="XDB73" s="53"/>
      <c r="XDD73" s="53"/>
      <c r="XDQ73" s="53"/>
      <c r="XDR73" s="53"/>
      <c r="XDT73" s="53"/>
      <c r="XEG73" s="53"/>
      <c r="XEH73" s="53"/>
      <c r="XEJ73" s="53"/>
    </row>
    <row r="74" spans="41:1020 1033:2044 2057:3068 3081:4092 4105:5116 5129:6140 6153:7164 7177:8188 8201:9212 9225:10236 10249:11260 11273:12284 12297:13308 13321:14332 14345:15356 15369:16364" x14ac:dyDescent="0.2">
      <c r="AO74" s="53"/>
      <c r="AP74" s="53"/>
      <c r="AR74" s="53"/>
      <c r="BE74" s="53"/>
      <c r="BF74" s="53"/>
      <c r="BH74" s="53"/>
      <c r="BU74" s="53"/>
      <c r="BV74" s="53"/>
      <c r="BX74" s="53"/>
      <c r="CK74" s="53"/>
      <c r="CL74" s="53"/>
      <c r="CN74" s="53"/>
      <c r="DA74" s="53"/>
      <c r="DB74" s="53"/>
      <c r="DD74" s="53"/>
      <c r="DQ74" s="53"/>
      <c r="DR74" s="53"/>
      <c r="DT74" s="53"/>
      <c r="EG74" s="53"/>
      <c r="EH74" s="53"/>
      <c r="EJ74" s="53"/>
      <c r="EW74" s="53"/>
      <c r="EX74" s="53"/>
      <c r="EZ74" s="53"/>
      <c r="FM74" s="53"/>
      <c r="FN74" s="53"/>
      <c r="FP74" s="53"/>
      <c r="GC74" s="53"/>
      <c r="GD74" s="53"/>
      <c r="GF74" s="53"/>
      <c r="GS74" s="53"/>
      <c r="GT74" s="53"/>
      <c r="GV74" s="53"/>
      <c r="HI74" s="53"/>
      <c r="HJ74" s="53"/>
      <c r="HL74" s="53"/>
      <c r="HY74" s="53"/>
      <c r="HZ74" s="53"/>
      <c r="IB74" s="53"/>
      <c r="IO74" s="53"/>
      <c r="IP74" s="53"/>
      <c r="IR74" s="53"/>
      <c r="JE74" s="53"/>
      <c r="JF74" s="53"/>
      <c r="JH74" s="53"/>
      <c r="JU74" s="53"/>
      <c r="JV74" s="53"/>
      <c r="JX74" s="53"/>
      <c r="KK74" s="53"/>
      <c r="KL74" s="53"/>
      <c r="KN74" s="53"/>
      <c r="LA74" s="53"/>
      <c r="LB74" s="53"/>
      <c r="LD74" s="53"/>
      <c r="LQ74" s="53"/>
      <c r="LR74" s="53"/>
      <c r="LT74" s="53"/>
      <c r="MG74" s="53"/>
      <c r="MH74" s="53"/>
      <c r="MJ74" s="53"/>
      <c r="MW74" s="53"/>
      <c r="MX74" s="53"/>
      <c r="MZ74" s="53"/>
      <c r="NM74" s="53"/>
      <c r="NN74" s="53"/>
      <c r="NP74" s="53"/>
      <c r="OC74" s="53"/>
      <c r="OD74" s="53"/>
      <c r="OF74" s="53"/>
      <c r="OS74" s="53"/>
      <c r="OT74" s="53"/>
      <c r="OV74" s="53"/>
      <c r="PI74" s="53"/>
      <c r="PJ74" s="53"/>
      <c r="PL74" s="53"/>
      <c r="PY74" s="53"/>
      <c r="PZ74" s="53"/>
      <c r="QB74" s="53"/>
      <c r="QO74" s="53"/>
      <c r="QP74" s="53"/>
      <c r="QR74" s="53"/>
      <c r="RE74" s="53"/>
      <c r="RF74" s="53"/>
      <c r="RH74" s="53"/>
      <c r="RU74" s="53"/>
      <c r="RV74" s="53"/>
      <c r="RX74" s="53"/>
      <c r="SK74" s="53"/>
      <c r="SL74" s="53"/>
      <c r="SN74" s="53"/>
      <c r="TA74" s="53"/>
      <c r="TB74" s="53"/>
      <c r="TD74" s="53"/>
      <c r="TQ74" s="53"/>
      <c r="TR74" s="53"/>
      <c r="TT74" s="53"/>
      <c r="UG74" s="53"/>
      <c r="UH74" s="53"/>
      <c r="UJ74" s="53"/>
      <c r="UW74" s="53"/>
      <c r="UX74" s="53"/>
      <c r="UZ74" s="53"/>
      <c r="VM74" s="53"/>
      <c r="VN74" s="53"/>
      <c r="VP74" s="53"/>
      <c r="WC74" s="53"/>
      <c r="WD74" s="53"/>
      <c r="WF74" s="53"/>
      <c r="WS74" s="53"/>
      <c r="WT74" s="53"/>
      <c r="WV74" s="53"/>
      <c r="XI74" s="53"/>
      <c r="XJ74" s="53"/>
      <c r="XL74" s="53"/>
      <c r="XY74" s="53"/>
      <c r="XZ74" s="53"/>
      <c r="YB74" s="53"/>
      <c r="YO74" s="53"/>
      <c r="YP74" s="53"/>
      <c r="YR74" s="53"/>
      <c r="ZE74" s="53"/>
      <c r="ZF74" s="53"/>
      <c r="ZH74" s="53"/>
      <c r="ZU74" s="53"/>
      <c r="ZV74" s="53"/>
      <c r="ZX74" s="53"/>
      <c r="AAK74" s="53"/>
      <c r="AAL74" s="53"/>
      <c r="AAN74" s="53"/>
      <c r="ABA74" s="53"/>
      <c r="ABB74" s="53"/>
      <c r="ABD74" s="53"/>
      <c r="ABQ74" s="53"/>
      <c r="ABR74" s="53"/>
      <c r="ABT74" s="53"/>
      <c r="ACG74" s="53"/>
      <c r="ACH74" s="53"/>
      <c r="ACJ74" s="53"/>
      <c r="ACW74" s="53"/>
      <c r="ACX74" s="53"/>
      <c r="ACZ74" s="53"/>
      <c r="ADM74" s="53"/>
      <c r="ADN74" s="53"/>
      <c r="ADP74" s="53"/>
      <c r="AEC74" s="53"/>
      <c r="AED74" s="53"/>
      <c r="AEF74" s="53"/>
      <c r="AES74" s="53"/>
      <c r="AET74" s="53"/>
      <c r="AEV74" s="53"/>
      <c r="AFI74" s="53"/>
      <c r="AFJ74" s="53"/>
      <c r="AFL74" s="53"/>
      <c r="AFY74" s="53"/>
      <c r="AFZ74" s="53"/>
      <c r="AGB74" s="53"/>
      <c r="AGO74" s="53"/>
      <c r="AGP74" s="53"/>
      <c r="AGR74" s="53"/>
      <c r="AHE74" s="53"/>
      <c r="AHF74" s="53"/>
      <c r="AHH74" s="53"/>
      <c r="AHU74" s="53"/>
      <c r="AHV74" s="53"/>
      <c r="AHX74" s="53"/>
      <c r="AIK74" s="53"/>
      <c r="AIL74" s="53"/>
      <c r="AIN74" s="53"/>
      <c r="AJA74" s="53"/>
      <c r="AJB74" s="53"/>
      <c r="AJD74" s="53"/>
      <c r="AJQ74" s="53"/>
      <c r="AJR74" s="53"/>
      <c r="AJT74" s="53"/>
      <c r="AKG74" s="53"/>
      <c r="AKH74" s="53"/>
      <c r="AKJ74" s="53"/>
      <c r="AKW74" s="53"/>
      <c r="AKX74" s="53"/>
      <c r="AKZ74" s="53"/>
      <c r="ALM74" s="53"/>
      <c r="ALN74" s="53"/>
      <c r="ALP74" s="53"/>
      <c r="AMC74" s="53"/>
      <c r="AMD74" s="53"/>
      <c r="AMF74" s="53"/>
      <c r="AMS74" s="53"/>
      <c r="AMT74" s="53"/>
      <c r="AMV74" s="53"/>
      <c r="ANI74" s="53"/>
      <c r="ANJ74" s="53"/>
      <c r="ANL74" s="53"/>
      <c r="ANY74" s="53"/>
      <c r="ANZ74" s="53"/>
      <c r="AOB74" s="53"/>
      <c r="AOO74" s="53"/>
      <c r="AOP74" s="53"/>
      <c r="AOR74" s="53"/>
      <c r="APE74" s="53"/>
      <c r="APF74" s="53"/>
      <c r="APH74" s="53"/>
      <c r="APU74" s="53"/>
      <c r="APV74" s="53"/>
      <c r="APX74" s="53"/>
      <c r="AQK74" s="53"/>
      <c r="AQL74" s="53"/>
      <c r="AQN74" s="53"/>
      <c r="ARA74" s="53"/>
      <c r="ARB74" s="53"/>
      <c r="ARD74" s="53"/>
      <c r="ARQ74" s="53"/>
      <c r="ARR74" s="53"/>
      <c r="ART74" s="53"/>
      <c r="ASG74" s="53"/>
      <c r="ASH74" s="53"/>
      <c r="ASJ74" s="53"/>
      <c r="ASW74" s="53"/>
      <c r="ASX74" s="53"/>
      <c r="ASZ74" s="53"/>
      <c r="ATM74" s="53"/>
      <c r="ATN74" s="53"/>
      <c r="ATP74" s="53"/>
      <c r="AUC74" s="53"/>
      <c r="AUD74" s="53"/>
      <c r="AUF74" s="53"/>
      <c r="AUS74" s="53"/>
      <c r="AUT74" s="53"/>
      <c r="AUV74" s="53"/>
      <c r="AVI74" s="53"/>
      <c r="AVJ74" s="53"/>
      <c r="AVL74" s="53"/>
      <c r="AVY74" s="53"/>
      <c r="AVZ74" s="53"/>
      <c r="AWB74" s="53"/>
      <c r="AWO74" s="53"/>
      <c r="AWP74" s="53"/>
      <c r="AWR74" s="53"/>
      <c r="AXE74" s="53"/>
      <c r="AXF74" s="53"/>
      <c r="AXH74" s="53"/>
      <c r="AXU74" s="53"/>
      <c r="AXV74" s="53"/>
      <c r="AXX74" s="53"/>
      <c r="AYK74" s="53"/>
      <c r="AYL74" s="53"/>
      <c r="AYN74" s="53"/>
      <c r="AZA74" s="53"/>
      <c r="AZB74" s="53"/>
      <c r="AZD74" s="53"/>
      <c r="AZQ74" s="53"/>
      <c r="AZR74" s="53"/>
      <c r="AZT74" s="53"/>
      <c r="BAG74" s="53"/>
      <c r="BAH74" s="53"/>
      <c r="BAJ74" s="53"/>
      <c r="BAW74" s="53"/>
      <c r="BAX74" s="53"/>
      <c r="BAZ74" s="53"/>
      <c r="BBM74" s="53"/>
      <c r="BBN74" s="53"/>
      <c r="BBP74" s="53"/>
      <c r="BCC74" s="53"/>
      <c r="BCD74" s="53"/>
      <c r="BCF74" s="53"/>
      <c r="BCS74" s="53"/>
      <c r="BCT74" s="53"/>
      <c r="BCV74" s="53"/>
      <c r="BDI74" s="53"/>
      <c r="BDJ74" s="53"/>
      <c r="BDL74" s="53"/>
      <c r="BDY74" s="53"/>
      <c r="BDZ74" s="53"/>
      <c r="BEB74" s="53"/>
      <c r="BEO74" s="53"/>
      <c r="BEP74" s="53"/>
      <c r="BER74" s="53"/>
      <c r="BFE74" s="53"/>
      <c r="BFF74" s="53"/>
      <c r="BFH74" s="53"/>
      <c r="BFU74" s="53"/>
      <c r="BFV74" s="53"/>
      <c r="BFX74" s="53"/>
      <c r="BGK74" s="53"/>
      <c r="BGL74" s="53"/>
      <c r="BGN74" s="53"/>
      <c r="BHA74" s="53"/>
      <c r="BHB74" s="53"/>
      <c r="BHD74" s="53"/>
      <c r="BHQ74" s="53"/>
      <c r="BHR74" s="53"/>
      <c r="BHT74" s="53"/>
      <c r="BIG74" s="53"/>
      <c r="BIH74" s="53"/>
      <c r="BIJ74" s="53"/>
      <c r="BIW74" s="53"/>
      <c r="BIX74" s="53"/>
      <c r="BIZ74" s="53"/>
      <c r="BJM74" s="53"/>
      <c r="BJN74" s="53"/>
      <c r="BJP74" s="53"/>
      <c r="BKC74" s="53"/>
      <c r="BKD74" s="53"/>
      <c r="BKF74" s="53"/>
      <c r="BKS74" s="53"/>
      <c r="BKT74" s="53"/>
      <c r="BKV74" s="53"/>
      <c r="BLI74" s="53"/>
      <c r="BLJ74" s="53"/>
      <c r="BLL74" s="53"/>
      <c r="BLY74" s="53"/>
      <c r="BLZ74" s="53"/>
      <c r="BMB74" s="53"/>
      <c r="BMO74" s="53"/>
      <c r="BMP74" s="53"/>
      <c r="BMR74" s="53"/>
      <c r="BNE74" s="53"/>
      <c r="BNF74" s="53"/>
      <c r="BNH74" s="53"/>
      <c r="BNU74" s="53"/>
      <c r="BNV74" s="53"/>
      <c r="BNX74" s="53"/>
      <c r="BOK74" s="53"/>
      <c r="BOL74" s="53"/>
      <c r="BON74" s="53"/>
      <c r="BPA74" s="53"/>
      <c r="BPB74" s="53"/>
      <c r="BPD74" s="53"/>
      <c r="BPQ74" s="53"/>
      <c r="BPR74" s="53"/>
      <c r="BPT74" s="53"/>
      <c r="BQG74" s="53"/>
      <c r="BQH74" s="53"/>
      <c r="BQJ74" s="53"/>
      <c r="BQW74" s="53"/>
      <c r="BQX74" s="53"/>
      <c r="BQZ74" s="53"/>
      <c r="BRM74" s="53"/>
      <c r="BRN74" s="53"/>
      <c r="BRP74" s="53"/>
      <c r="BSC74" s="53"/>
      <c r="BSD74" s="53"/>
      <c r="BSF74" s="53"/>
      <c r="BSS74" s="53"/>
      <c r="BST74" s="53"/>
      <c r="BSV74" s="53"/>
      <c r="BTI74" s="53"/>
      <c r="BTJ74" s="53"/>
      <c r="BTL74" s="53"/>
      <c r="BTY74" s="53"/>
      <c r="BTZ74" s="53"/>
      <c r="BUB74" s="53"/>
      <c r="BUO74" s="53"/>
      <c r="BUP74" s="53"/>
      <c r="BUR74" s="53"/>
      <c r="BVE74" s="53"/>
      <c r="BVF74" s="53"/>
      <c r="BVH74" s="53"/>
      <c r="BVU74" s="53"/>
      <c r="BVV74" s="53"/>
      <c r="BVX74" s="53"/>
      <c r="BWK74" s="53"/>
      <c r="BWL74" s="53"/>
      <c r="BWN74" s="53"/>
      <c r="BXA74" s="53"/>
      <c r="BXB74" s="53"/>
      <c r="BXD74" s="53"/>
      <c r="BXQ74" s="53"/>
      <c r="BXR74" s="53"/>
      <c r="BXT74" s="53"/>
      <c r="BYG74" s="53"/>
      <c r="BYH74" s="53"/>
      <c r="BYJ74" s="53"/>
      <c r="BYW74" s="53"/>
      <c r="BYX74" s="53"/>
      <c r="BYZ74" s="53"/>
      <c r="BZM74" s="53"/>
      <c r="BZN74" s="53"/>
      <c r="BZP74" s="53"/>
      <c r="CAC74" s="53"/>
      <c r="CAD74" s="53"/>
      <c r="CAF74" s="53"/>
      <c r="CAS74" s="53"/>
      <c r="CAT74" s="53"/>
      <c r="CAV74" s="53"/>
      <c r="CBI74" s="53"/>
      <c r="CBJ74" s="53"/>
      <c r="CBL74" s="53"/>
      <c r="CBY74" s="53"/>
      <c r="CBZ74" s="53"/>
      <c r="CCB74" s="53"/>
      <c r="CCO74" s="53"/>
      <c r="CCP74" s="53"/>
      <c r="CCR74" s="53"/>
      <c r="CDE74" s="53"/>
      <c r="CDF74" s="53"/>
      <c r="CDH74" s="53"/>
      <c r="CDU74" s="53"/>
      <c r="CDV74" s="53"/>
      <c r="CDX74" s="53"/>
      <c r="CEK74" s="53"/>
      <c r="CEL74" s="53"/>
      <c r="CEN74" s="53"/>
      <c r="CFA74" s="53"/>
      <c r="CFB74" s="53"/>
      <c r="CFD74" s="53"/>
      <c r="CFQ74" s="53"/>
      <c r="CFR74" s="53"/>
      <c r="CFT74" s="53"/>
      <c r="CGG74" s="53"/>
      <c r="CGH74" s="53"/>
      <c r="CGJ74" s="53"/>
      <c r="CGW74" s="53"/>
      <c r="CGX74" s="53"/>
      <c r="CGZ74" s="53"/>
      <c r="CHM74" s="53"/>
      <c r="CHN74" s="53"/>
      <c r="CHP74" s="53"/>
      <c r="CIC74" s="53"/>
      <c r="CID74" s="53"/>
      <c r="CIF74" s="53"/>
      <c r="CIS74" s="53"/>
      <c r="CIT74" s="53"/>
      <c r="CIV74" s="53"/>
      <c r="CJI74" s="53"/>
      <c r="CJJ74" s="53"/>
      <c r="CJL74" s="53"/>
      <c r="CJY74" s="53"/>
      <c r="CJZ74" s="53"/>
      <c r="CKB74" s="53"/>
      <c r="CKO74" s="53"/>
      <c r="CKP74" s="53"/>
      <c r="CKR74" s="53"/>
      <c r="CLE74" s="53"/>
      <c r="CLF74" s="53"/>
      <c r="CLH74" s="53"/>
      <c r="CLU74" s="53"/>
      <c r="CLV74" s="53"/>
      <c r="CLX74" s="53"/>
      <c r="CMK74" s="53"/>
      <c r="CML74" s="53"/>
      <c r="CMN74" s="53"/>
      <c r="CNA74" s="53"/>
      <c r="CNB74" s="53"/>
      <c r="CND74" s="53"/>
      <c r="CNQ74" s="53"/>
      <c r="CNR74" s="53"/>
      <c r="CNT74" s="53"/>
      <c r="COG74" s="53"/>
      <c r="COH74" s="53"/>
      <c r="COJ74" s="53"/>
      <c r="COW74" s="53"/>
      <c r="COX74" s="53"/>
      <c r="COZ74" s="53"/>
      <c r="CPM74" s="53"/>
      <c r="CPN74" s="53"/>
      <c r="CPP74" s="53"/>
      <c r="CQC74" s="53"/>
      <c r="CQD74" s="53"/>
      <c r="CQF74" s="53"/>
      <c r="CQS74" s="53"/>
      <c r="CQT74" s="53"/>
      <c r="CQV74" s="53"/>
      <c r="CRI74" s="53"/>
      <c r="CRJ74" s="53"/>
      <c r="CRL74" s="53"/>
      <c r="CRY74" s="53"/>
      <c r="CRZ74" s="53"/>
      <c r="CSB74" s="53"/>
      <c r="CSO74" s="53"/>
      <c r="CSP74" s="53"/>
      <c r="CSR74" s="53"/>
      <c r="CTE74" s="53"/>
      <c r="CTF74" s="53"/>
      <c r="CTH74" s="53"/>
      <c r="CTU74" s="53"/>
      <c r="CTV74" s="53"/>
      <c r="CTX74" s="53"/>
      <c r="CUK74" s="53"/>
      <c r="CUL74" s="53"/>
      <c r="CUN74" s="53"/>
      <c r="CVA74" s="53"/>
      <c r="CVB74" s="53"/>
      <c r="CVD74" s="53"/>
      <c r="CVQ74" s="53"/>
      <c r="CVR74" s="53"/>
      <c r="CVT74" s="53"/>
      <c r="CWG74" s="53"/>
      <c r="CWH74" s="53"/>
      <c r="CWJ74" s="53"/>
      <c r="CWW74" s="53"/>
      <c r="CWX74" s="53"/>
      <c r="CWZ74" s="53"/>
      <c r="CXM74" s="53"/>
      <c r="CXN74" s="53"/>
      <c r="CXP74" s="53"/>
      <c r="CYC74" s="53"/>
      <c r="CYD74" s="53"/>
      <c r="CYF74" s="53"/>
      <c r="CYS74" s="53"/>
      <c r="CYT74" s="53"/>
      <c r="CYV74" s="53"/>
      <c r="CZI74" s="53"/>
      <c r="CZJ74" s="53"/>
      <c r="CZL74" s="53"/>
      <c r="CZY74" s="53"/>
      <c r="CZZ74" s="53"/>
      <c r="DAB74" s="53"/>
      <c r="DAO74" s="53"/>
      <c r="DAP74" s="53"/>
      <c r="DAR74" s="53"/>
      <c r="DBE74" s="53"/>
      <c r="DBF74" s="53"/>
      <c r="DBH74" s="53"/>
      <c r="DBU74" s="53"/>
      <c r="DBV74" s="53"/>
      <c r="DBX74" s="53"/>
      <c r="DCK74" s="53"/>
      <c r="DCL74" s="53"/>
      <c r="DCN74" s="53"/>
      <c r="DDA74" s="53"/>
      <c r="DDB74" s="53"/>
      <c r="DDD74" s="53"/>
      <c r="DDQ74" s="53"/>
      <c r="DDR74" s="53"/>
      <c r="DDT74" s="53"/>
      <c r="DEG74" s="53"/>
      <c r="DEH74" s="53"/>
      <c r="DEJ74" s="53"/>
      <c r="DEW74" s="53"/>
      <c r="DEX74" s="53"/>
      <c r="DEZ74" s="53"/>
      <c r="DFM74" s="53"/>
      <c r="DFN74" s="53"/>
      <c r="DFP74" s="53"/>
      <c r="DGC74" s="53"/>
      <c r="DGD74" s="53"/>
      <c r="DGF74" s="53"/>
      <c r="DGS74" s="53"/>
      <c r="DGT74" s="53"/>
      <c r="DGV74" s="53"/>
      <c r="DHI74" s="53"/>
      <c r="DHJ74" s="53"/>
      <c r="DHL74" s="53"/>
      <c r="DHY74" s="53"/>
      <c r="DHZ74" s="53"/>
      <c r="DIB74" s="53"/>
      <c r="DIO74" s="53"/>
      <c r="DIP74" s="53"/>
      <c r="DIR74" s="53"/>
      <c r="DJE74" s="53"/>
      <c r="DJF74" s="53"/>
      <c r="DJH74" s="53"/>
      <c r="DJU74" s="53"/>
      <c r="DJV74" s="53"/>
      <c r="DJX74" s="53"/>
      <c r="DKK74" s="53"/>
      <c r="DKL74" s="53"/>
      <c r="DKN74" s="53"/>
      <c r="DLA74" s="53"/>
      <c r="DLB74" s="53"/>
      <c r="DLD74" s="53"/>
      <c r="DLQ74" s="53"/>
      <c r="DLR74" s="53"/>
      <c r="DLT74" s="53"/>
      <c r="DMG74" s="53"/>
      <c r="DMH74" s="53"/>
      <c r="DMJ74" s="53"/>
      <c r="DMW74" s="53"/>
      <c r="DMX74" s="53"/>
      <c r="DMZ74" s="53"/>
      <c r="DNM74" s="53"/>
      <c r="DNN74" s="53"/>
      <c r="DNP74" s="53"/>
      <c r="DOC74" s="53"/>
      <c r="DOD74" s="53"/>
      <c r="DOF74" s="53"/>
      <c r="DOS74" s="53"/>
      <c r="DOT74" s="53"/>
      <c r="DOV74" s="53"/>
      <c r="DPI74" s="53"/>
      <c r="DPJ74" s="53"/>
      <c r="DPL74" s="53"/>
      <c r="DPY74" s="53"/>
      <c r="DPZ74" s="53"/>
      <c r="DQB74" s="53"/>
      <c r="DQO74" s="53"/>
      <c r="DQP74" s="53"/>
      <c r="DQR74" s="53"/>
      <c r="DRE74" s="53"/>
      <c r="DRF74" s="53"/>
      <c r="DRH74" s="53"/>
      <c r="DRU74" s="53"/>
      <c r="DRV74" s="53"/>
      <c r="DRX74" s="53"/>
      <c r="DSK74" s="53"/>
      <c r="DSL74" s="53"/>
      <c r="DSN74" s="53"/>
      <c r="DTA74" s="53"/>
      <c r="DTB74" s="53"/>
      <c r="DTD74" s="53"/>
      <c r="DTQ74" s="53"/>
      <c r="DTR74" s="53"/>
      <c r="DTT74" s="53"/>
      <c r="DUG74" s="53"/>
      <c r="DUH74" s="53"/>
      <c r="DUJ74" s="53"/>
      <c r="DUW74" s="53"/>
      <c r="DUX74" s="53"/>
      <c r="DUZ74" s="53"/>
      <c r="DVM74" s="53"/>
      <c r="DVN74" s="53"/>
      <c r="DVP74" s="53"/>
      <c r="DWC74" s="53"/>
      <c r="DWD74" s="53"/>
      <c r="DWF74" s="53"/>
      <c r="DWS74" s="53"/>
      <c r="DWT74" s="53"/>
      <c r="DWV74" s="53"/>
      <c r="DXI74" s="53"/>
      <c r="DXJ74" s="53"/>
      <c r="DXL74" s="53"/>
      <c r="DXY74" s="53"/>
      <c r="DXZ74" s="53"/>
      <c r="DYB74" s="53"/>
      <c r="DYO74" s="53"/>
      <c r="DYP74" s="53"/>
      <c r="DYR74" s="53"/>
      <c r="DZE74" s="53"/>
      <c r="DZF74" s="53"/>
      <c r="DZH74" s="53"/>
      <c r="DZU74" s="53"/>
      <c r="DZV74" s="53"/>
      <c r="DZX74" s="53"/>
      <c r="EAK74" s="53"/>
      <c r="EAL74" s="53"/>
      <c r="EAN74" s="53"/>
      <c r="EBA74" s="53"/>
      <c r="EBB74" s="53"/>
      <c r="EBD74" s="53"/>
      <c r="EBQ74" s="53"/>
      <c r="EBR74" s="53"/>
      <c r="EBT74" s="53"/>
      <c r="ECG74" s="53"/>
      <c r="ECH74" s="53"/>
      <c r="ECJ74" s="53"/>
      <c r="ECW74" s="53"/>
      <c r="ECX74" s="53"/>
      <c r="ECZ74" s="53"/>
      <c r="EDM74" s="53"/>
      <c r="EDN74" s="53"/>
      <c r="EDP74" s="53"/>
      <c r="EEC74" s="53"/>
      <c r="EED74" s="53"/>
      <c r="EEF74" s="53"/>
      <c r="EES74" s="53"/>
      <c r="EET74" s="53"/>
      <c r="EEV74" s="53"/>
      <c r="EFI74" s="53"/>
      <c r="EFJ74" s="53"/>
      <c r="EFL74" s="53"/>
      <c r="EFY74" s="53"/>
      <c r="EFZ74" s="53"/>
      <c r="EGB74" s="53"/>
      <c r="EGO74" s="53"/>
      <c r="EGP74" s="53"/>
      <c r="EGR74" s="53"/>
      <c r="EHE74" s="53"/>
      <c r="EHF74" s="53"/>
      <c r="EHH74" s="53"/>
      <c r="EHU74" s="53"/>
      <c r="EHV74" s="53"/>
      <c r="EHX74" s="53"/>
      <c r="EIK74" s="53"/>
      <c r="EIL74" s="53"/>
      <c r="EIN74" s="53"/>
      <c r="EJA74" s="53"/>
      <c r="EJB74" s="53"/>
      <c r="EJD74" s="53"/>
      <c r="EJQ74" s="53"/>
      <c r="EJR74" s="53"/>
      <c r="EJT74" s="53"/>
      <c r="EKG74" s="53"/>
      <c r="EKH74" s="53"/>
      <c r="EKJ74" s="53"/>
      <c r="EKW74" s="53"/>
      <c r="EKX74" s="53"/>
      <c r="EKZ74" s="53"/>
      <c r="ELM74" s="53"/>
      <c r="ELN74" s="53"/>
      <c r="ELP74" s="53"/>
      <c r="EMC74" s="53"/>
      <c r="EMD74" s="53"/>
      <c r="EMF74" s="53"/>
      <c r="EMS74" s="53"/>
      <c r="EMT74" s="53"/>
      <c r="EMV74" s="53"/>
      <c r="ENI74" s="53"/>
      <c r="ENJ74" s="53"/>
      <c r="ENL74" s="53"/>
      <c r="ENY74" s="53"/>
      <c r="ENZ74" s="53"/>
      <c r="EOB74" s="53"/>
      <c r="EOO74" s="53"/>
      <c r="EOP74" s="53"/>
      <c r="EOR74" s="53"/>
      <c r="EPE74" s="53"/>
      <c r="EPF74" s="53"/>
      <c r="EPH74" s="53"/>
      <c r="EPU74" s="53"/>
      <c r="EPV74" s="53"/>
      <c r="EPX74" s="53"/>
      <c r="EQK74" s="53"/>
      <c r="EQL74" s="53"/>
      <c r="EQN74" s="53"/>
      <c r="ERA74" s="53"/>
      <c r="ERB74" s="53"/>
      <c r="ERD74" s="53"/>
      <c r="ERQ74" s="53"/>
      <c r="ERR74" s="53"/>
      <c r="ERT74" s="53"/>
      <c r="ESG74" s="53"/>
      <c r="ESH74" s="53"/>
      <c r="ESJ74" s="53"/>
      <c r="ESW74" s="53"/>
      <c r="ESX74" s="53"/>
      <c r="ESZ74" s="53"/>
      <c r="ETM74" s="53"/>
      <c r="ETN74" s="53"/>
      <c r="ETP74" s="53"/>
      <c r="EUC74" s="53"/>
      <c r="EUD74" s="53"/>
      <c r="EUF74" s="53"/>
      <c r="EUS74" s="53"/>
      <c r="EUT74" s="53"/>
      <c r="EUV74" s="53"/>
      <c r="EVI74" s="53"/>
      <c r="EVJ74" s="53"/>
      <c r="EVL74" s="53"/>
      <c r="EVY74" s="53"/>
      <c r="EVZ74" s="53"/>
      <c r="EWB74" s="53"/>
      <c r="EWO74" s="53"/>
      <c r="EWP74" s="53"/>
      <c r="EWR74" s="53"/>
      <c r="EXE74" s="53"/>
      <c r="EXF74" s="53"/>
      <c r="EXH74" s="53"/>
      <c r="EXU74" s="53"/>
      <c r="EXV74" s="53"/>
      <c r="EXX74" s="53"/>
      <c r="EYK74" s="53"/>
      <c r="EYL74" s="53"/>
      <c r="EYN74" s="53"/>
      <c r="EZA74" s="53"/>
      <c r="EZB74" s="53"/>
      <c r="EZD74" s="53"/>
      <c r="EZQ74" s="53"/>
      <c r="EZR74" s="53"/>
      <c r="EZT74" s="53"/>
      <c r="FAG74" s="53"/>
      <c r="FAH74" s="53"/>
      <c r="FAJ74" s="53"/>
      <c r="FAW74" s="53"/>
      <c r="FAX74" s="53"/>
      <c r="FAZ74" s="53"/>
      <c r="FBM74" s="53"/>
      <c r="FBN74" s="53"/>
      <c r="FBP74" s="53"/>
      <c r="FCC74" s="53"/>
      <c r="FCD74" s="53"/>
      <c r="FCF74" s="53"/>
      <c r="FCS74" s="53"/>
      <c r="FCT74" s="53"/>
      <c r="FCV74" s="53"/>
      <c r="FDI74" s="53"/>
      <c r="FDJ74" s="53"/>
      <c r="FDL74" s="53"/>
      <c r="FDY74" s="53"/>
      <c r="FDZ74" s="53"/>
      <c r="FEB74" s="53"/>
      <c r="FEO74" s="53"/>
      <c r="FEP74" s="53"/>
      <c r="FER74" s="53"/>
      <c r="FFE74" s="53"/>
      <c r="FFF74" s="53"/>
      <c r="FFH74" s="53"/>
      <c r="FFU74" s="53"/>
      <c r="FFV74" s="53"/>
      <c r="FFX74" s="53"/>
      <c r="FGK74" s="53"/>
      <c r="FGL74" s="53"/>
      <c r="FGN74" s="53"/>
      <c r="FHA74" s="53"/>
      <c r="FHB74" s="53"/>
      <c r="FHD74" s="53"/>
      <c r="FHQ74" s="53"/>
      <c r="FHR74" s="53"/>
      <c r="FHT74" s="53"/>
      <c r="FIG74" s="53"/>
      <c r="FIH74" s="53"/>
      <c r="FIJ74" s="53"/>
      <c r="FIW74" s="53"/>
      <c r="FIX74" s="53"/>
      <c r="FIZ74" s="53"/>
      <c r="FJM74" s="53"/>
      <c r="FJN74" s="53"/>
      <c r="FJP74" s="53"/>
      <c r="FKC74" s="53"/>
      <c r="FKD74" s="53"/>
      <c r="FKF74" s="53"/>
      <c r="FKS74" s="53"/>
      <c r="FKT74" s="53"/>
      <c r="FKV74" s="53"/>
      <c r="FLI74" s="53"/>
      <c r="FLJ74" s="53"/>
      <c r="FLL74" s="53"/>
      <c r="FLY74" s="53"/>
      <c r="FLZ74" s="53"/>
      <c r="FMB74" s="53"/>
      <c r="FMO74" s="53"/>
      <c r="FMP74" s="53"/>
      <c r="FMR74" s="53"/>
      <c r="FNE74" s="53"/>
      <c r="FNF74" s="53"/>
      <c r="FNH74" s="53"/>
      <c r="FNU74" s="53"/>
      <c r="FNV74" s="53"/>
      <c r="FNX74" s="53"/>
      <c r="FOK74" s="53"/>
      <c r="FOL74" s="53"/>
      <c r="FON74" s="53"/>
      <c r="FPA74" s="53"/>
      <c r="FPB74" s="53"/>
      <c r="FPD74" s="53"/>
      <c r="FPQ74" s="53"/>
      <c r="FPR74" s="53"/>
      <c r="FPT74" s="53"/>
      <c r="FQG74" s="53"/>
      <c r="FQH74" s="53"/>
      <c r="FQJ74" s="53"/>
      <c r="FQW74" s="53"/>
      <c r="FQX74" s="53"/>
      <c r="FQZ74" s="53"/>
      <c r="FRM74" s="53"/>
      <c r="FRN74" s="53"/>
      <c r="FRP74" s="53"/>
      <c r="FSC74" s="53"/>
      <c r="FSD74" s="53"/>
      <c r="FSF74" s="53"/>
      <c r="FSS74" s="53"/>
      <c r="FST74" s="53"/>
      <c r="FSV74" s="53"/>
      <c r="FTI74" s="53"/>
      <c r="FTJ74" s="53"/>
      <c r="FTL74" s="53"/>
      <c r="FTY74" s="53"/>
      <c r="FTZ74" s="53"/>
      <c r="FUB74" s="53"/>
      <c r="FUO74" s="53"/>
      <c r="FUP74" s="53"/>
      <c r="FUR74" s="53"/>
      <c r="FVE74" s="53"/>
      <c r="FVF74" s="53"/>
      <c r="FVH74" s="53"/>
      <c r="FVU74" s="53"/>
      <c r="FVV74" s="53"/>
      <c r="FVX74" s="53"/>
      <c r="FWK74" s="53"/>
      <c r="FWL74" s="53"/>
      <c r="FWN74" s="53"/>
      <c r="FXA74" s="53"/>
      <c r="FXB74" s="53"/>
      <c r="FXD74" s="53"/>
      <c r="FXQ74" s="53"/>
      <c r="FXR74" s="53"/>
      <c r="FXT74" s="53"/>
      <c r="FYG74" s="53"/>
      <c r="FYH74" s="53"/>
      <c r="FYJ74" s="53"/>
      <c r="FYW74" s="53"/>
      <c r="FYX74" s="53"/>
      <c r="FYZ74" s="53"/>
      <c r="FZM74" s="53"/>
      <c r="FZN74" s="53"/>
      <c r="FZP74" s="53"/>
      <c r="GAC74" s="53"/>
      <c r="GAD74" s="53"/>
      <c r="GAF74" s="53"/>
      <c r="GAS74" s="53"/>
      <c r="GAT74" s="53"/>
      <c r="GAV74" s="53"/>
      <c r="GBI74" s="53"/>
      <c r="GBJ74" s="53"/>
      <c r="GBL74" s="53"/>
      <c r="GBY74" s="53"/>
      <c r="GBZ74" s="53"/>
      <c r="GCB74" s="53"/>
      <c r="GCO74" s="53"/>
      <c r="GCP74" s="53"/>
      <c r="GCR74" s="53"/>
      <c r="GDE74" s="53"/>
      <c r="GDF74" s="53"/>
      <c r="GDH74" s="53"/>
      <c r="GDU74" s="53"/>
      <c r="GDV74" s="53"/>
      <c r="GDX74" s="53"/>
      <c r="GEK74" s="53"/>
      <c r="GEL74" s="53"/>
      <c r="GEN74" s="53"/>
      <c r="GFA74" s="53"/>
      <c r="GFB74" s="53"/>
      <c r="GFD74" s="53"/>
      <c r="GFQ74" s="53"/>
      <c r="GFR74" s="53"/>
      <c r="GFT74" s="53"/>
      <c r="GGG74" s="53"/>
      <c r="GGH74" s="53"/>
      <c r="GGJ74" s="53"/>
      <c r="GGW74" s="53"/>
      <c r="GGX74" s="53"/>
      <c r="GGZ74" s="53"/>
      <c r="GHM74" s="53"/>
      <c r="GHN74" s="53"/>
      <c r="GHP74" s="53"/>
      <c r="GIC74" s="53"/>
      <c r="GID74" s="53"/>
      <c r="GIF74" s="53"/>
      <c r="GIS74" s="53"/>
      <c r="GIT74" s="53"/>
      <c r="GIV74" s="53"/>
      <c r="GJI74" s="53"/>
      <c r="GJJ74" s="53"/>
      <c r="GJL74" s="53"/>
      <c r="GJY74" s="53"/>
      <c r="GJZ74" s="53"/>
      <c r="GKB74" s="53"/>
      <c r="GKO74" s="53"/>
      <c r="GKP74" s="53"/>
      <c r="GKR74" s="53"/>
      <c r="GLE74" s="53"/>
      <c r="GLF74" s="53"/>
      <c r="GLH74" s="53"/>
      <c r="GLU74" s="53"/>
      <c r="GLV74" s="53"/>
      <c r="GLX74" s="53"/>
      <c r="GMK74" s="53"/>
      <c r="GML74" s="53"/>
      <c r="GMN74" s="53"/>
      <c r="GNA74" s="53"/>
      <c r="GNB74" s="53"/>
      <c r="GND74" s="53"/>
      <c r="GNQ74" s="53"/>
      <c r="GNR74" s="53"/>
      <c r="GNT74" s="53"/>
      <c r="GOG74" s="53"/>
      <c r="GOH74" s="53"/>
      <c r="GOJ74" s="53"/>
      <c r="GOW74" s="53"/>
      <c r="GOX74" s="53"/>
      <c r="GOZ74" s="53"/>
      <c r="GPM74" s="53"/>
      <c r="GPN74" s="53"/>
      <c r="GPP74" s="53"/>
      <c r="GQC74" s="53"/>
      <c r="GQD74" s="53"/>
      <c r="GQF74" s="53"/>
      <c r="GQS74" s="53"/>
      <c r="GQT74" s="53"/>
      <c r="GQV74" s="53"/>
      <c r="GRI74" s="53"/>
      <c r="GRJ74" s="53"/>
      <c r="GRL74" s="53"/>
      <c r="GRY74" s="53"/>
      <c r="GRZ74" s="53"/>
      <c r="GSB74" s="53"/>
      <c r="GSO74" s="53"/>
      <c r="GSP74" s="53"/>
      <c r="GSR74" s="53"/>
      <c r="GTE74" s="53"/>
      <c r="GTF74" s="53"/>
      <c r="GTH74" s="53"/>
      <c r="GTU74" s="53"/>
      <c r="GTV74" s="53"/>
      <c r="GTX74" s="53"/>
      <c r="GUK74" s="53"/>
      <c r="GUL74" s="53"/>
      <c r="GUN74" s="53"/>
      <c r="GVA74" s="53"/>
      <c r="GVB74" s="53"/>
      <c r="GVD74" s="53"/>
      <c r="GVQ74" s="53"/>
      <c r="GVR74" s="53"/>
      <c r="GVT74" s="53"/>
      <c r="GWG74" s="53"/>
      <c r="GWH74" s="53"/>
      <c r="GWJ74" s="53"/>
      <c r="GWW74" s="53"/>
      <c r="GWX74" s="53"/>
      <c r="GWZ74" s="53"/>
      <c r="GXM74" s="53"/>
      <c r="GXN74" s="53"/>
      <c r="GXP74" s="53"/>
      <c r="GYC74" s="53"/>
      <c r="GYD74" s="53"/>
      <c r="GYF74" s="53"/>
      <c r="GYS74" s="53"/>
      <c r="GYT74" s="53"/>
      <c r="GYV74" s="53"/>
      <c r="GZI74" s="53"/>
      <c r="GZJ74" s="53"/>
      <c r="GZL74" s="53"/>
      <c r="GZY74" s="53"/>
      <c r="GZZ74" s="53"/>
      <c r="HAB74" s="53"/>
      <c r="HAO74" s="53"/>
      <c r="HAP74" s="53"/>
      <c r="HAR74" s="53"/>
      <c r="HBE74" s="53"/>
      <c r="HBF74" s="53"/>
      <c r="HBH74" s="53"/>
      <c r="HBU74" s="53"/>
      <c r="HBV74" s="53"/>
      <c r="HBX74" s="53"/>
      <c r="HCK74" s="53"/>
      <c r="HCL74" s="53"/>
      <c r="HCN74" s="53"/>
      <c r="HDA74" s="53"/>
      <c r="HDB74" s="53"/>
      <c r="HDD74" s="53"/>
      <c r="HDQ74" s="53"/>
      <c r="HDR74" s="53"/>
      <c r="HDT74" s="53"/>
      <c r="HEG74" s="53"/>
      <c r="HEH74" s="53"/>
      <c r="HEJ74" s="53"/>
      <c r="HEW74" s="53"/>
      <c r="HEX74" s="53"/>
      <c r="HEZ74" s="53"/>
      <c r="HFM74" s="53"/>
      <c r="HFN74" s="53"/>
      <c r="HFP74" s="53"/>
      <c r="HGC74" s="53"/>
      <c r="HGD74" s="53"/>
      <c r="HGF74" s="53"/>
      <c r="HGS74" s="53"/>
      <c r="HGT74" s="53"/>
      <c r="HGV74" s="53"/>
      <c r="HHI74" s="53"/>
      <c r="HHJ74" s="53"/>
      <c r="HHL74" s="53"/>
      <c r="HHY74" s="53"/>
      <c r="HHZ74" s="53"/>
      <c r="HIB74" s="53"/>
      <c r="HIO74" s="53"/>
      <c r="HIP74" s="53"/>
      <c r="HIR74" s="53"/>
      <c r="HJE74" s="53"/>
      <c r="HJF74" s="53"/>
      <c r="HJH74" s="53"/>
      <c r="HJU74" s="53"/>
      <c r="HJV74" s="53"/>
      <c r="HJX74" s="53"/>
      <c r="HKK74" s="53"/>
      <c r="HKL74" s="53"/>
      <c r="HKN74" s="53"/>
      <c r="HLA74" s="53"/>
      <c r="HLB74" s="53"/>
      <c r="HLD74" s="53"/>
      <c r="HLQ74" s="53"/>
      <c r="HLR74" s="53"/>
      <c r="HLT74" s="53"/>
      <c r="HMG74" s="53"/>
      <c r="HMH74" s="53"/>
      <c r="HMJ74" s="53"/>
      <c r="HMW74" s="53"/>
      <c r="HMX74" s="53"/>
      <c r="HMZ74" s="53"/>
      <c r="HNM74" s="53"/>
      <c r="HNN74" s="53"/>
      <c r="HNP74" s="53"/>
      <c r="HOC74" s="53"/>
      <c r="HOD74" s="53"/>
      <c r="HOF74" s="53"/>
      <c r="HOS74" s="53"/>
      <c r="HOT74" s="53"/>
      <c r="HOV74" s="53"/>
      <c r="HPI74" s="53"/>
      <c r="HPJ74" s="53"/>
      <c r="HPL74" s="53"/>
      <c r="HPY74" s="53"/>
      <c r="HPZ74" s="53"/>
      <c r="HQB74" s="53"/>
      <c r="HQO74" s="53"/>
      <c r="HQP74" s="53"/>
      <c r="HQR74" s="53"/>
      <c r="HRE74" s="53"/>
      <c r="HRF74" s="53"/>
      <c r="HRH74" s="53"/>
      <c r="HRU74" s="53"/>
      <c r="HRV74" s="53"/>
      <c r="HRX74" s="53"/>
      <c r="HSK74" s="53"/>
      <c r="HSL74" s="53"/>
      <c r="HSN74" s="53"/>
      <c r="HTA74" s="53"/>
      <c r="HTB74" s="53"/>
      <c r="HTD74" s="53"/>
      <c r="HTQ74" s="53"/>
      <c r="HTR74" s="53"/>
      <c r="HTT74" s="53"/>
      <c r="HUG74" s="53"/>
      <c r="HUH74" s="53"/>
      <c r="HUJ74" s="53"/>
      <c r="HUW74" s="53"/>
      <c r="HUX74" s="53"/>
      <c r="HUZ74" s="53"/>
      <c r="HVM74" s="53"/>
      <c r="HVN74" s="53"/>
      <c r="HVP74" s="53"/>
      <c r="HWC74" s="53"/>
      <c r="HWD74" s="53"/>
      <c r="HWF74" s="53"/>
      <c r="HWS74" s="53"/>
      <c r="HWT74" s="53"/>
      <c r="HWV74" s="53"/>
      <c r="HXI74" s="53"/>
      <c r="HXJ74" s="53"/>
      <c r="HXL74" s="53"/>
      <c r="HXY74" s="53"/>
      <c r="HXZ74" s="53"/>
      <c r="HYB74" s="53"/>
      <c r="HYO74" s="53"/>
      <c r="HYP74" s="53"/>
      <c r="HYR74" s="53"/>
      <c r="HZE74" s="53"/>
      <c r="HZF74" s="53"/>
      <c r="HZH74" s="53"/>
      <c r="HZU74" s="53"/>
      <c r="HZV74" s="53"/>
      <c r="HZX74" s="53"/>
      <c r="IAK74" s="53"/>
      <c r="IAL74" s="53"/>
      <c r="IAN74" s="53"/>
      <c r="IBA74" s="53"/>
      <c r="IBB74" s="53"/>
      <c r="IBD74" s="53"/>
      <c r="IBQ74" s="53"/>
      <c r="IBR74" s="53"/>
      <c r="IBT74" s="53"/>
      <c r="ICG74" s="53"/>
      <c r="ICH74" s="53"/>
      <c r="ICJ74" s="53"/>
      <c r="ICW74" s="53"/>
      <c r="ICX74" s="53"/>
      <c r="ICZ74" s="53"/>
      <c r="IDM74" s="53"/>
      <c r="IDN74" s="53"/>
      <c r="IDP74" s="53"/>
      <c r="IEC74" s="53"/>
      <c r="IED74" s="53"/>
      <c r="IEF74" s="53"/>
      <c r="IES74" s="53"/>
      <c r="IET74" s="53"/>
      <c r="IEV74" s="53"/>
      <c r="IFI74" s="53"/>
      <c r="IFJ74" s="53"/>
      <c r="IFL74" s="53"/>
      <c r="IFY74" s="53"/>
      <c r="IFZ74" s="53"/>
      <c r="IGB74" s="53"/>
      <c r="IGO74" s="53"/>
      <c r="IGP74" s="53"/>
      <c r="IGR74" s="53"/>
      <c r="IHE74" s="53"/>
      <c r="IHF74" s="53"/>
      <c r="IHH74" s="53"/>
      <c r="IHU74" s="53"/>
      <c r="IHV74" s="53"/>
      <c r="IHX74" s="53"/>
      <c r="IIK74" s="53"/>
      <c r="IIL74" s="53"/>
      <c r="IIN74" s="53"/>
      <c r="IJA74" s="53"/>
      <c r="IJB74" s="53"/>
      <c r="IJD74" s="53"/>
      <c r="IJQ74" s="53"/>
      <c r="IJR74" s="53"/>
      <c r="IJT74" s="53"/>
      <c r="IKG74" s="53"/>
      <c r="IKH74" s="53"/>
      <c r="IKJ74" s="53"/>
      <c r="IKW74" s="53"/>
      <c r="IKX74" s="53"/>
      <c r="IKZ74" s="53"/>
      <c r="ILM74" s="53"/>
      <c r="ILN74" s="53"/>
      <c r="ILP74" s="53"/>
      <c r="IMC74" s="53"/>
      <c r="IMD74" s="53"/>
      <c r="IMF74" s="53"/>
      <c r="IMS74" s="53"/>
      <c r="IMT74" s="53"/>
      <c r="IMV74" s="53"/>
      <c r="INI74" s="53"/>
      <c r="INJ74" s="53"/>
      <c r="INL74" s="53"/>
      <c r="INY74" s="53"/>
      <c r="INZ74" s="53"/>
      <c r="IOB74" s="53"/>
      <c r="IOO74" s="53"/>
      <c r="IOP74" s="53"/>
      <c r="IOR74" s="53"/>
      <c r="IPE74" s="53"/>
      <c r="IPF74" s="53"/>
      <c r="IPH74" s="53"/>
      <c r="IPU74" s="53"/>
      <c r="IPV74" s="53"/>
      <c r="IPX74" s="53"/>
      <c r="IQK74" s="53"/>
      <c r="IQL74" s="53"/>
      <c r="IQN74" s="53"/>
      <c r="IRA74" s="53"/>
      <c r="IRB74" s="53"/>
      <c r="IRD74" s="53"/>
      <c r="IRQ74" s="53"/>
      <c r="IRR74" s="53"/>
      <c r="IRT74" s="53"/>
      <c r="ISG74" s="53"/>
      <c r="ISH74" s="53"/>
      <c r="ISJ74" s="53"/>
      <c r="ISW74" s="53"/>
      <c r="ISX74" s="53"/>
      <c r="ISZ74" s="53"/>
      <c r="ITM74" s="53"/>
      <c r="ITN74" s="53"/>
      <c r="ITP74" s="53"/>
      <c r="IUC74" s="53"/>
      <c r="IUD74" s="53"/>
      <c r="IUF74" s="53"/>
      <c r="IUS74" s="53"/>
      <c r="IUT74" s="53"/>
      <c r="IUV74" s="53"/>
      <c r="IVI74" s="53"/>
      <c r="IVJ74" s="53"/>
      <c r="IVL74" s="53"/>
      <c r="IVY74" s="53"/>
      <c r="IVZ74" s="53"/>
      <c r="IWB74" s="53"/>
      <c r="IWO74" s="53"/>
      <c r="IWP74" s="53"/>
      <c r="IWR74" s="53"/>
      <c r="IXE74" s="53"/>
      <c r="IXF74" s="53"/>
      <c r="IXH74" s="53"/>
      <c r="IXU74" s="53"/>
      <c r="IXV74" s="53"/>
      <c r="IXX74" s="53"/>
      <c r="IYK74" s="53"/>
      <c r="IYL74" s="53"/>
      <c r="IYN74" s="53"/>
      <c r="IZA74" s="53"/>
      <c r="IZB74" s="53"/>
      <c r="IZD74" s="53"/>
      <c r="IZQ74" s="53"/>
      <c r="IZR74" s="53"/>
      <c r="IZT74" s="53"/>
      <c r="JAG74" s="53"/>
      <c r="JAH74" s="53"/>
      <c r="JAJ74" s="53"/>
      <c r="JAW74" s="53"/>
      <c r="JAX74" s="53"/>
      <c r="JAZ74" s="53"/>
      <c r="JBM74" s="53"/>
      <c r="JBN74" s="53"/>
      <c r="JBP74" s="53"/>
      <c r="JCC74" s="53"/>
      <c r="JCD74" s="53"/>
      <c r="JCF74" s="53"/>
      <c r="JCS74" s="53"/>
      <c r="JCT74" s="53"/>
      <c r="JCV74" s="53"/>
      <c r="JDI74" s="53"/>
      <c r="JDJ74" s="53"/>
      <c r="JDL74" s="53"/>
      <c r="JDY74" s="53"/>
      <c r="JDZ74" s="53"/>
      <c r="JEB74" s="53"/>
      <c r="JEO74" s="53"/>
      <c r="JEP74" s="53"/>
      <c r="JER74" s="53"/>
      <c r="JFE74" s="53"/>
      <c r="JFF74" s="53"/>
      <c r="JFH74" s="53"/>
      <c r="JFU74" s="53"/>
      <c r="JFV74" s="53"/>
      <c r="JFX74" s="53"/>
      <c r="JGK74" s="53"/>
      <c r="JGL74" s="53"/>
      <c r="JGN74" s="53"/>
      <c r="JHA74" s="53"/>
      <c r="JHB74" s="53"/>
      <c r="JHD74" s="53"/>
      <c r="JHQ74" s="53"/>
      <c r="JHR74" s="53"/>
      <c r="JHT74" s="53"/>
      <c r="JIG74" s="53"/>
      <c r="JIH74" s="53"/>
      <c r="JIJ74" s="53"/>
      <c r="JIW74" s="53"/>
      <c r="JIX74" s="53"/>
      <c r="JIZ74" s="53"/>
      <c r="JJM74" s="53"/>
      <c r="JJN74" s="53"/>
      <c r="JJP74" s="53"/>
      <c r="JKC74" s="53"/>
      <c r="JKD74" s="53"/>
      <c r="JKF74" s="53"/>
      <c r="JKS74" s="53"/>
      <c r="JKT74" s="53"/>
      <c r="JKV74" s="53"/>
      <c r="JLI74" s="53"/>
      <c r="JLJ74" s="53"/>
      <c r="JLL74" s="53"/>
      <c r="JLY74" s="53"/>
      <c r="JLZ74" s="53"/>
      <c r="JMB74" s="53"/>
      <c r="JMO74" s="53"/>
      <c r="JMP74" s="53"/>
      <c r="JMR74" s="53"/>
      <c r="JNE74" s="53"/>
      <c r="JNF74" s="53"/>
      <c r="JNH74" s="53"/>
      <c r="JNU74" s="53"/>
      <c r="JNV74" s="53"/>
      <c r="JNX74" s="53"/>
      <c r="JOK74" s="53"/>
      <c r="JOL74" s="53"/>
      <c r="JON74" s="53"/>
      <c r="JPA74" s="53"/>
      <c r="JPB74" s="53"/>
      <c r="JPD74" s="53"/>
      <c r="JPQ74" s="53"/>
      <c r="JPR74" s="53"/>
      <c r="JPT74" s="53"/>
      <c r="JQG74" s="53"/>
      <c r="JQH74" s="53"/>
      <c r="JQJ74" s="53"/>
      <c r="JQW74" s="53"/>
      <c r="JQX74" s="53"/>
      <c r="JQZ74" s="53"/>
      <c r="JRM74" s="53"/>
      <c r="JRN74" s="53"/>
      <c r="JRP74" s="53"/>
      <c r="JSC74" s="53"/>
      <c r="JSD74" s="53"/>
      <c r="JSF74" s="53"/>
      <c r="JSS74" s="53"/>
      <c r="JST74" s="53"/>
      <c r="JSV74" s="53"/>
      <c r="JTI74" s="53"/>
      <c r="JTJ74" s="53"/>
      <c r="JTL74" s="53"/>
      <c r="JTY74" s="53"/>
      <c r="JTZ74" s="53"/>
      <c r="JUB74" s="53"/>
      <c r="JUO74" s="53"/>
      <c r="JUP74" s="53"/>
      <c r="JUR74" s="53"/>
      <c r="JVE74" s="53"/>
      <c r="JVF74" s="53"/>
      <c r="JVH74" s="53"/>
      <c r="JVU74" s="53"/>
      <c r="JVV74" s="53"/>
      <c r="JVX74" s="53"/>
      <c r="JWK74" s="53"/>
      <c r="JWL74" s="53"/>
      <c r="JWN74" s="53"/>
      <c r="JXA74" s="53"/>
      <c r="JXB74" s="53"/>
      <c r="JXD74" s="53"/>
      <c r="JXQ74" s="53"/>
      <c r="JXR74" s="53"/>
      <c r="JXT74" s="53"/>
      <c r="JYG74" s="53"/>
      <c r="JYH74" s="53"/>
      <c r="JYJ74" s="53"/>
      <c r="JYW74" s="53"/>
      <c r="JYX74" s="53"/>
      <c r="JYZ74" s="53"/>
      <c r="JZM74" s="53"/>
      <c r="JZN74" s="53"/>
      <c r="JZP74" s="53"/>
      <c r="KAC74" s="53"/>
      <c r="KAD74" s="53"/>
      <c r="KAF74" s="53"/>
      <c r="KAS74" s="53"/>
      <c r="KAT74" s="53"/>
      <c r="KAV74" s="53"/>
      <c r="KBI74" s="53"/>
      <c r="KBJ74" s="53"/>
      <c r="KBL74" s="53"/>
      <c r="KBY74" s="53"/>
      <c r="KBZ74" s="53"/>
      <c r="KCB74" s="53"/>
      <c r="KCO74" s="53"/>
      <c r="KCP74" s="53"/>
      <c r="KCR74" s="53"/>
      <c r="KDE74" s="53"/>
      <c r="KDF74" s="53"/>
      <c r="KDH74" s="53"/>
      <c r="KDU74" s="53"/>
      <c r="KDV74" s="53"/>
      <c r="KDX74" s="53"/>
      <c r="KEK74" s="53"/>
      <c r="KEL74" s="53"/>
      <c r="KEN74" s="53"/>
      <c r="KFA74" s="53"/>
      <c r="KFB74" s="53"/>
      <c r="KFD74" s="53"/>
      <c r="KFQ74" s="53"/>
      <c r="KFR74" s="53"/>
      <c r="KFT74" s="53"/>
      <c r="KGG74" s="53"/>
      <c r="KGH74" s="53"/>
      <c r="KGJ74" s="53"/>
      <c r="KGW74" s="53"/>
      <c r="KGX74" s="53"/>
      <c r="KGZ74" s="53"/>
      <c r="KHM74" s="53"/>
      <c r="KHN74" s="53"/>
      <c r="KHP74" s="53"/>
      <c r="KIC74" s="53"/>
      <c r="KID74" s="53"/>
      <c r="KIF74" s="53"/>
      <c r="KIS74" s="53"/>
      <c r="KIT74" s="53"/>
      <c r="KIV74" s="53"/>
      <c r="KJI74" s="53"/>
      <c r="KJJ74" s="53"/>
      <c r="KJL74" s="53"/>
      <c r="KJY74" s="53"/>
      <c r="KJZ74" s="53"/>
      <c r="KKB74" s="53"/>
      <c r="KKO74" s="53"/>
      <c r="KKP74" s="53"/>
      <c r="KKR74" s="53"/>
      <c r="KLE74" s="53"/>
      <c r="KLF74" s="53"/>
      <c r="KLH74" s="53"/>
      <c r="KLU74" s="53"/>
      <c r="KLV74" s="53"/>
      <c r="KLX74" s="53"/>
      <c r="KMK74" s="53"/>
      <c r="KML74" s="53"/>
      <c r="KMN74" s="53"/>
      <c r="KNA74" s="53"/>
      <c r="KNB74" s="53"/>
      <c r="KND74" s="53"/>
      <c r="KNQ74" s="53"/>
      <c r="KNR74" s="53"/>
      <c r="KNT74" s="53"/>
      <c r="KOG74" s="53"/>
      <c r="KOH74" s="53"/>
      <c r="KOJ74" s="53"/>
      <c r="KOW74" s="53"/>
      <c r="KOX74" s="53"/>
      <c r="KOZ74" s="53"/>
      <c r="KPM74" s="53"/>
      <c r="KPN74" s="53"/>
      <c r="KPP74" s="53"/>
      <c r="KQC74" s="53"/>
      <c r="KQD74" s="53"/>
      <c r="KQF74" s="53"/>
      <c r="KQS74" s="53"/>
      <c r="KQT74" s="53"/>
      <c r="KQV74" s="53"/>
      <c r="KRI74" s="53"/>
      <c r="KRJ74" s="53"/>
      <c r="KRL74" s="53"/>
      <c r="KRY74" s="53"/>
      <c r="KRZ74" s="53"/>
      <c r="KSB74" s="53"/>
      <c r="KSO74" s="53"/>
      <c r="KSP74" s="53"/>
      <c r="KSR74" s="53"/>
      <c r="KTE74" s="53"/>
      <c r="KTF74" s="53"/>
      <c r="KTH74" s="53"/>
      <c r="KTU74" s="53"/>
      <c r="KTV74" s="53"/>
      <c r="KTX74" s="53"/>
      <c r="KUK74" s="53"/>
      <c r="KUL74" s="53"/>
      <c r="KUN74" s="53"/>
      <c r="KVA74" s="53"/>
      <c r="KVB74" s="53"/>
      <c r="KVD74" s="53"/>
      <c r="KVQ74" s="53"/>
      <c r="KVR74" s="53"/>
      <c r="KVT74" s="53"/>
      <c r="KWG74" s="53"/>
      <c r="KWH74" s="53"/>
      <c r="KWJ74" s="53"/>
      <c r="KWW74" s="53"/>
      <c r="KWX74" s="53"/>
      <c r="KWZ74" s="53"/>
      <c r="KXM74" s="53"/>
      <c r="KXN74" s="53"/>
      <c r="KXP74" s="53"/>
      <c r="KYC74" s="53"/>
      <c r="KYD74" s="53"/>
      <c r="KYF74" s="53"/>
      <c r="KYS74" s="53"/>
      <c r="KYT74" s="53"/>
      <c r="KYV74" s="53"/>
      <c r="KZI74" s="53"/>
      <c r="KZJ74" s="53"/>
      <c r="KZL74" s="53"/>
      <c r="KZY74" s="53"/>
      <c r="KZZ74" s="53"/>
      <c r="LAB74" s="53"/>
      <c r="LAO74" s="53"/>
      <c r="LAP74" s="53"/>
      <c r="LAR74" s="53"/>
      <c r="LBE74" s="53"/>
      <c r="LBF74" s="53"/>
      <c r="LBH74" s="53"/>
      <c r="LBU74" s="53"/>
      <c r="LBV74" s="53"/>
      <c r="LBX74" s="53"/>
      <c r="LCK74" s="53"/>
      <c r="LCL74" s="53"/>
      <c r="LCN74" s="53"/>
      <c r="LDA74" s="53"/>
      <c r="LDB74" s="53"/>
      <c r="LDD74" s="53"/>
      <c r="LDQ74" s="53"/>
      <c r="LDR74" s="53"/>
      <c r="LDT74" s="53"/>
      <c r="LEG74" s="53"/>
      <c r="LEH74" s="53"/>
      <c r="LEJ74" s="53"/>
      <c r="LEW74" s="53"/>
      <c r="LEX74" s="53"/>
      <c r="LEZ74" s="53"/>
      <c r="LFM74" s="53"/>
      <c r="LFN74" s="53"/>
      <c r="LFP74" s="53"/>
      <c r="LGC74" s="53"/>
      <c r="LGD74" s="53"/>
      <c r="LGF74" s="53"/>
      <c r="LGS74" s="53"/>
      <c r="LGT74" s="53"/>
      <c r="LGV74" s="53"/>
      <c r="LHI74" s="53"/>
      <c r="LHJ74" s="53"/>
      <c r="LHL74" s="53"/>
      <c r="LHY74" s="53"/>
      <c r="LHZ74" s="53"/>
      <c r="LIB74" s="53"/>
      <c r="LIO74" s="53"/>
      <c r="LIP74" s="53"/>
      <c r="LIR74" s="53"/>
      <c r="LJE74" s="53"/>
      <c r="LJF74" s="53"/>
      <c r="LJH74" s="53"/>
      <c r="LJU74" s="53"/>
      <c r="LJV74" s="53"/>
      <c r="LJX74" s="53"/>
      <c r="LKK74" s="53"/>
      <c r="LKL74" s="53"/>
      <c r="LKN74" s="53"/>
      <c r="LLA74" s="53"/>
      <c r="LLB74" s="53"/>
      <c r="LLD74" s="53"/>
      <c r="LLQ74" s="53"/>
      <c r="LLR74" s="53"/>
      <c r="LLT74" s="53"/>
      <c r="LMG74" s="53"/>
      <c r="LMH74" s="53"/>
      <c r="LMJ74" s="53"/>
      <c r="LMW74" s="53"/>
      <c r="LMX74" s="53"/>
      <c r="LMZ74" s="53"/>
      <c r="LNM74" s="53"/>
      <c r="LNN74" s="53"/>
      <c r="LNP74" s="53"/>
      <c r="LOC74" s="53"/>
      <c r="LOD74" s="53"/>
      <c r="LOF74" s="53"/>
      <c r="LOS74" s="53"/>
      <c r="LOT74" s="53"/>
      <c r="LOV74" s="53"/>
      <c r="LPI74" s="53"/>
      <c r="LPJ74" s="53"/>
      <c r="LPL74" s="53"/>
      <c r="LPY74" s="53"/>
      <c r="LPZ74" s="53"/>
      <c r="LQB74" s="53"/>
      <c r="LQO74" s="53"/>
      <c r="LQP74" s="53"/>
      <c r="LQR74" s="53"/>
      <c r="LRE74" s="53"/>
      <c r="LRF74" s="53"/>
      <c r="LRH74" s="53"/>
      <c r="LRU74" s="53"/>
      <c r="LRV74" s="53"/>
      <c r="LRX74" s="53"/>
      <c r="LSK74" s="53"/>
      <c r="LSL74" s="53"/>
      <c r="LSN74" s="53"/>
      <c r="LTA74" s="53"/>
      <c r="LTB74" s="53"/>
      <c r="LTD74" s="53"/>
      <c r="LTQ74" s="53"/>
      <c r="LTR74" s="53"/>
      <c r="LTT74" s="53"/>
      <c r="LUG74" s="53"/>
      <c r="LUH74" s="53"/>
      <c r="LUJ74" s="53"/>
      <c r="LUW74" s="53"/>
      <c r="LUX74" s="53"/>
      <c r="LUZ74" s="53"/>
      <c r="LVM74" s="53"/>
      <c r="LVN74" s="53"/>
      <c r="LVP74" s="53"/>
      <c r="LWC74" s="53"/>
      <c r="LWD74" s="53"/>
      <c r="LWF74" s="53"/>
      <c r="LWS74" s="53"/>
      <c r="LWT74" s="53"/>
      <c r="LWV74" s="53"/>
      <c r="LXI74" s="53"/>
      <c r="LXJ74" s="53"/>
      <c r="LXL74" s="53"/>
      <c r="LXY74" s="53"/>
      <c r="LXZ74" s="53"/>
      <c r="LYB74" s="53"/>
      <c r="LYO74" s="53"/>
      <c r="LYP74" s="53"/>
      <c r="LYR74" s="53"/>
      <c r="LZE74" s="53"/>
      <c r="LZF74" s="53"/>
      <c r="LZH74" s="53"/>
      <c r="LZU74" s="53"/>
      <c r="LZV74" s="53"/>
      <c r="LZX74" s="53"/>
      <c r="MAK74" s="53"/>
      <c r="MAL74" s="53"/>
      <c r="MAN74" s="53"/>
      <c r="MBA74" s="53"/>
      <c r="MBB74" s="53"/>
      <c r="MBD74" s="53"/>
      <c r="MBQ74" s="53"/>
      <c r="MBR74" s="53"/>
      <c r="MBT74" s="53"/>
      <c r="MCG74" s="53"/>
      <c r="MCH74" s="53"/>
      <c r="MCJ74" s="53"/>
      <c r="MCW74" s="53"/>
      <c r="MCX74" s="53"/>
      <c r="MCZ74" s="53"/>
      <c r="MDM74" s="53"/>
      <c r="MDN74" s="53"/>
      <c r="MDP74" s="53"/>
      <c r="MEC74" s="53"/>
      <c r="MED74" s="53"/>
      <c r="MEF74" s="53"/>
      <c r="MES74" s="53"/>
      <c r="MET74" s="53"/>
      <c r="MEV74" s="53"/>
      <c r="MFI74" s="53"/>
      <c r="MFJ74" s="53"/>
      <c r="MFL74" s="53"/>
      <c r="MFY74" s="53"/>
      <c r="MFZ74" s="53"/>
      <c r="MGB74" s="53"/>
      <c r="MGO74" s="53"/>
      <c r="MGP74" s="53"/>
      <c r="MGR74" s="53"/>
      <c r="MHE74" s="53"/>
      <c r="MHF74" s="53"/>
      <c r="MHH74" s="53"/>
      <c r="MHU74" s="53"/>
      <c r="MHV74" s="53"/>
      <c r="MHX74" s="53"/>
      <c r="MIK74" s="53"/>
      <c r="MIL74" s="53"/>
      <c r="MIN74" s="53"/>
      <c r="MJA74" s="53"/>
      <c r="MJB74" s="53"/>
      <c r="MJD74" s="53"/>
      <c r="MJQ74" s="53"/>
      <c r="MJR74" s="53"/>
      <c r="MJT74" s="53"/>
      <c r="MKG74" s="53"/>
      <c r="MKH74" s="53"/>
      <c r="MKJ74" s="53"/>
      <c r="MKW74" s="53"/>
      <c r="MKX74" s="53"/>
      <c r="MKZ74" s="53"/>
      <c r="MLM74" s="53"/>
      <c r="MLN74" s="53"/>
      <c r="MLP74" s="53"/>
      <c r="MMC74" s="53"/>
      <c r="MMD74" s="53"/>
      <c r="MMF74" s="53"/>
      <c r="MMS74" s="53"/>
      <c r="MMT74" s="53"/>
      <c r="MMV74" s="53"/>
      <c r="MNI74" s="53"/>
      <c r="MNJ74" s="53"/>
      <c r="MNL74" s="53"/>
      <c r="MNY74" s="53"/>
      <c r="MNZ74" s="53"/>
      <c r="MOB74" s="53"/>
      <c r="MOO74" s="53"/>
      <c r="MOP74" s="53"/>
      <c r="MOR74" s="53"/>
      <c r="MPE74" s="53"/>
      <c r="MPF74" s="53"/>
      <c r="MPH74" s="53"/>
      <c r="MPU74" s="53"/>
      <c r="MPV74" s="53"/>
      <c r="MPX74" s="53"/>
      <c r="MQK74" s="53"/>
      <c r="MQL74" s="53"/>
      <c r="MQN74" s="53"/>
      <c r="MRA74" s="53"/>
      <c r="MRB74" s="53"/>
      <c r="MRD74" s="53"/>
      <c r="MRQ74" s="53"/>
      <c r="MRR74" s="53"/>
      <c r="MRT74" s="53"/>
      <c r="MSG74" s="53"/>
      <c r="MSH74" s="53"/>
      <c r="MSJ74" s="53"/>
      <c r="MSW74" s="53"/>
      <c r="MSX74" s="53"/>
      <c r="MSZ74" s="53"/>
      <c r="MTM74" s="53"/>
      <c r="MTN74" s="53"/>
      <c r="MTP74" s="53"/>
      <c r="MUC74" s="53"/>
      <c r="MUD74" s="53"/>
      <c r="MUF74" s="53"/>
      <c r="MUS74" s="53"/>
      <c r="MUT74" s="53"/>
      <c r="MUV74" s="53"/>
      <c r="MVI74" s="53"/>
      <c r="MVJ74" s="53"/>
      <c r="MVL74" s="53"/>
      <c r="MVY74" s="53"/>
      <c r="MVZ74" s="53"/>
      <c r="MWB74" s="53"/>
      <c r="MWO74" s="53"/>
      <c r="MWP74" s="53"/>
      <c r="MWR74" s="53"/>
      <c r="MXE74" s="53"/>
      <c r="MXF74" s="53"/>
      <c r="MXH74" s="53"/>
      <c r="MXU74" s="53"/>
      <c r="MXV74" s="53"/>
      <c r="MXX74" s="53"/>
      <c r="MYK74" s="53"/>
      <c r="MYL74" s="53"/>
      <c r="MYN74" s="53"/>
      <c r="MZA74" s="53"/>
      <c r="MZB74" s="53"/>
      <c r="MZD74" s="53"/>
      <c r="MZQ74" s="53"/>
      <c r="MZR74" s="53"/>
      <c r="MZT74" s="53"/>
      <c r="NAG74" s="53"/>
      <c r="NAH74" s="53"/>
      <c r="NAJ74" s="53"/>
      <c r="NAW74" s="53"/>
      <c r="NAX74" s="53"/>
      <c r="NAZ74" s="53"/>
      <c r="NBM74" s="53"/>
      <c r="NBN74" s="53"/>
      <c r="NBP74" s="53"/>
      <c r="NCC74" s="53"/>
      <c r="NCD74" s="53"/>
      <c r="NCF74" s="53"/>
      <c r="NCS74" s="53"/>
      <c r="NCT74" s="53"/>
      <c r="NCV74" s="53"/>
      <c r="NDI74" s="53"/>
      <c r="NDJ74" s="53"/>
      <c r="NDL74" s="53"/>
      <c r="NDY74" s="53"/>
      <c r="NDZ74" s="53"/>
      <c r="NEB74" s="53"/>
      <c r="NEO74" s="53"/>
      <c r="NEP74" s="53"/>
      <c r="NER74" s="53"/>
      <c r="NFE74" s="53"/>
      <c r="NFF74" s="53"/>
      <c r="NFH74" s="53"/>
      <c r="NFU74" s="53"/>
      <c r="NFV74" s="53"/>
      <c r="NFX74" s="53"/>
      <c r="NGK74" s="53"/>
      <c r="NGL74" s="53"/>
      <c r="NGN74" s="53"/>
      <c r="NHA74" s="53"/>
      <c r="NHB74" s="53"/>
      <c r="NHD74" s="53"/>
      <c r="NHQ74" s="53"/>
      <c r="NHR74" s="53"/>
      <c r="NHT74" s="53"/>
      <c r="NIG74" s="53"/>
      <c r="NIH74" s="53"/>
      <c r="NIJ74" s="53"/>
      <c r="NIW74" s="53"/>
      <c r="NIX74" s="53"/>
      <c r="NIZ74" s="53"/>
      <c r="NJM74" s="53"/>
      <c r="NJN74" s="53"/>
      <c r="NJP74" s="53"/>
      <c r="NKC74" s="53"/>
      <c r="NKD74" s="53"/>
      <c r="NKF74" s="53"/>
      <c r="NKS74" s="53"/>
      <c r="NKT74" s="53"/>
      <c r="NKV74" s="53"/>
      <c r="NLI74" s="53"/>
      <c r="NLJ74" s="53"/>
      <c r="NLL74" s="53"/>
      <c r="NLY74" s="53"/>
      <c r="NLZ74" s="53"/>
      <c r="NMB74" s="53"/>
      <c r="NMO74" s="53"/>
      <c r="NMP74" s="53"/>
      <c r="NMR74" s="53"/>
      <c r="NNE74" s="53"/>
      <c r="NNF74" s="53"/>
      <c r="NNH74" s="53"/>
      <c r="NNU74" s="53"/>
      <c r="NNV74" s="53"/>
      <c r="NNX74" s="53"/>
      <c r="NOK74" s="53"/>
      <c r="NOL74" s="53"/>
      <c r="NON74" s="53"/>
      <c r="NPA74" s="53"/>
      <c r="NPB74" s="53"/>
      <c r="NPD74" s="53"/>
      <c r="NPQ74" s="53"/>
      <c r="NPR74" s="53"/>
      <c r="NPT74" s="53"/>
      <c r="NQG74" s="53"/>
      <c r="NQH74" s="53"/>
      <c r="NQJ74" s="53"/>
      <c r="NQW74" s="53"/>
      <c r="NQX74" s="53"/>
      <c r="NQZ74" s="53"/>
      <c r="NRM74" s="53"/>
      <c r="NRN74" s="53"/>
      <c r="NRP74" s="53"/>
      <c r="NSC74" s="53"/>
      <c r="NSD74" s="53"/>
      <c r="NSF74" s="53"/>
      <c r="NSS74" s="53"/>
      <c r="NST74" s="53"/>
      <c r="NSV74" s="53"/>
      <c r="NTI74" s="53"/>
      <c r="NTJ74" s="53"/>
      <c r="NTL74" s="53"/>
      <c r="NTY74" s="53"/>
      <c r="NTZ74" s="53"/>
      <c r="NUB74" s="53"/>
      <c r="NUO74" s="53"/>
      <c r="NUP74" s="53"/>
      <c r="NUR74" s="53"/>
      <c r="NVE74" s="53"/>
      <c r="NVF74" s="53"/>
      <c r="NVH74" s="53"/>
      <c r="NVU74" s="53"/>
      <c r="NVV74" s="53"/>
      <c r="NVX74" s="53"/>
      <c r="NWK74" s="53"/>
      <c r="NWL74" s="53"/>
      <c r="NWN74" s="53"/>
      <c r="NXA74" s="53"/>
      <c r="NXB74" s="53"/>
      <c r="NXD74" s="53"/>
      <c r="NXQ74" s="53"/>
      <c r="NXR74" s="53"/>
      <c r="NXT74" s="53"/>
      <c r="NYG74" s="53"/>
      <c r="NYH74" s="53"/>
      <c r="NYJ74" s="53"/>
      <c r="NYW74" s="53"/>
      <c r="NYX74" s="53"/>
      <c r="NYZ74" s="53"/>
      <c r="NZM74" s="53"/>
      <c r="NZN74" s="53"/>
      <c r="NZP74" s="53"/>
      <c r="OAC74" s="53"/>
      <c r="OAD74" s="53"/>
      <c r="OAF74" s="53"/>
      <c r="OAS74" s="53"/>
      <c r="OAT74" s="53"/>
      <c r="OAV74" s="53"/>
      <c r="OBI74" s="53"/>
      <c r="OBJ74" s="53"/>
      <c r="OBL74" s="53"/>
      <c r="OBY74" s="53"/>
      <c r="OBZ74" s="53"/>
      <c r="OCB74" s="53"/>
      <c r="OCO74" s="53"/>
      <c r="OCP74" s="53"/>
      <c r="OCR74" s="53"/>
      <c r="ODE74" s="53"/>
      <c r="ODF74" s="53"/>
      <c r="ODH74" s="53"/>
      <c r="ODU74" s="53"/>
      <c r="ODV74" s="53"/>
      <c r="ODX74" s="53"/>
      <c r="OEK74" s="53"/>
      <c r="OEL74" s="53"/>
      <c r="OEN74" s="53"/>
      <c r="OFA74" s="53"/>
      <c r="OFB74" s="53"/>
      <c r="OFD74" s="53"/>
      <c r="OFQ74" s="53"/>
      <c r="OFR74" s="53"/>
      <c r="OFT74" s="53"/>
      <c r="OGG74" s="53"/>
      <c r="OGH74" s="53"/>
      <c r="OGJ74" s="53"/>
      <c r="OGW74" s="53"/>
      <c r="OGX74" s="53"/>
      <c r="OGZ74" s="53"/>
      <c r="OHM74" s="53"/>
      <c r="OHN74" s="53"/>
      <c r="OHP74" s="53"/>
      <c r="OIC74" s="53"/>
      <c r="OID74" s="53"/>
      <c r="OIF74" s="53"/>
      <c r="OIS74" s="53"/>
      <c r="OIT74" s="53"/>
      <c r="OIV74" s="53"/>
      <c r="OJI74" s="53"/>
      <c r="OJJ74" s="53"/>
      <c r="OJL74" s="53"/>
      <c r="OJY74" s="53"/>
      <c r="OJZ74" s="53"/>
      <c r="OKB74" s="53"/>
      <c r="OKO74" s="53"/>
      <c r="OKP74" s="53"/>
      <c r="OKR74" s="53"/>
      <c r="OLE74" s="53"/>
      <c r="OLF74" s="53"/>
      <c r="OLH74" s="53"/>
      <c r="OLU74" s="53"/>
      <c r="OLV74" s="53"/>
      <c r="OLX74" s="53"/>
      <c r="OMK74" s="53"/>
      <c r="OML74" s="53"/>
      <c r="OMN74" s="53"/>
      <c r="ONA74" s="53"/>
      <c r="ONB74" s="53"/>
      <c r="OND74" s="53"/>
      <c r="ONQ74" s="53"/>
      <c r="ONR74" s="53"/>
      <c r="ONT74" s="53"/>
      <c r="OOG74" s="53"/>
      <c r="OOH74" s="53"/>
      <c r="OOJ74" s="53"/>
      <c r="OOW74" s="53"/>
      <c r="OOX74" s="53"/>
      <c r="OOZ74" s="53"/>
      <c r="OPM74" s="53"/>
      <c r="OPN74" s="53"/>
      <c r="OPP74" s="53"/>
      <c r="OQC74" s="53"/>
      <c r="OQD74" s="53"/>
      <c r="OQF74" s="53"/>
      <c r="OQS74" s="53"/>
      <c r="OQT74" s="53"/>
      <c r="OQV74" s="53"/>
      <c r="ORI74" s="53"/>
      <c r="ORJ74" s="53"/>
      <c r="ORL74" s="53"/>
      <c r="ORY74" s="53"/>
      <c r="ORZ74" s="53"/>
      <c r="OSB74" s="53"/>
      <c r="OSO74" s="53"/>
      <c r="OSP74" s="53"/>
      <c r="OSR74" s="53"/>
      <c r="OTE74" s="53"/>
      <c r="OTF74" s="53"/>
      <c r="OTH74" s="53"/>
      <c r="OTU74" s="53"/>
      <c r="OTV74" s="53"/>
      <c r="OTX74" s="53"/>
      <c r="OUK74" s="53"/>
      <c r="OUL74" s="53"/>
      <c r="OUN74" s="53"/>
      <c r="OVA74" s="53"/>
      <c r="OVB74" s="53"/>
      <c r="OVD74" s="53"/>
      <c r="OVQ74" s="53"/>
      <c r="OVR74" s="53"/>
      <c r="OVT74" s="53"/>
      <c r="OWG74" s="53"/>
      <c r="OWH74" s="53"/>
      <c r="OWJ74" s="53"/>
      <c r="OWW74" s="53"/>
      <c r="OWX74" s="53"/>
      <c r="OWZ74" s="53"/>
      <c r="OXM74" s="53"/>
      <c r="OXN74" s="53"/>
      <c r="OXP74" s="53"/>
      <c r="OYC74" s="53"/>
      <c r="OYD74" s="53"/>
      <c r="OYF74" s="53"/>
      <c r="OYS74" s="53"/>
      <c r="OYT74" s="53"/>
      <c r="OYV74" s="53"/>
      <c r="OZI74" s="53"/>
      <c r="OZJ74" s="53"/>
      <c r="OZL74" s="53"/>
      <c r="OZY74" s="53"/>
      <c r="OZZ74" s="53"/>
      <c r="PAB74" s="53"/>
      <c r="PAO74" s="53"/>
      <c r="PAP74" s="53"/>
      <c r="PAR74" s="53"/>
      <c r="PBE74" s="53"/>
      <c r="PBF74" s="53"/>
      <c r="PBH74" s="53"/>
      <c r="PBU74" s="53"/>
      <c r="PBV74" s="53"/>
      <c r="PBX74" s="53"/>
      <c r="PCK74" s="53"/>
      <c r="PCL74" s="53"/>
      <c r="PCN74" s="53"/>
      <c r="PDA74" s="53"/>
      <c r="PDB74" s="53"/>
      <c r="PDD74" s="53"/>
      <c r="PDQ74" s="53"/>
      <c r="PDR74" s="53"/>
      <c r="PDT74" s="53"/>
      <c r="PEG74" s="53"/>
      <c r="PEH74" s="53"/>
      <c r="PEJ74" s="53"/>
      <c r="PEW74" s="53"/>
      <c r="PEX74" s="53"/>
      <c r="PEZ74" s="53"/>
      <c r="PFM74" s="53"/>
      <c r="PFN74" s="53"/>
      <c r="PFP74" s="53"/>
      <c r="PGC74" s="53"/>
      <c r="PGD74" s="53"/>
      <c r="PGF74" s="53"/>
      <c r="PGS74" s="53"/>
      <c r="PGT74" s="53"/>
      <c r="PGV74" s="53"/>
      <c r="PHI74" s="53"/>
      <c r="PHJ74" s="53"/>
      <c r="PHL74" s="53"/>
      <c r="PHY74" s="53"/>
      <c r="PHZ74" s="53"/>
      <c r="PIB74" s="53"/>
      <c r="PIO74" s="53"/>
      <c r="PIP74" s="53"/>
      <c r="PIR74" s="53"/>
      <c r="PJE74" s="53"/>
      <c r="PJF74" s="53"/>
      <c r="PJH74" s="53"/>
      <c r="PJU74" s="53"/>
      <c r="PJV74" s="53"/>
      <c r="PJX74" s="53"/>
      <c r="PKK74" s="53"/>
      <c r="PKL74" s="53"/>
      <c r="PKN74" s="53"/>
      <c r="PLA74" s="53"/>
      <c r="PLB74" s="53"/>
      <c r="PLD74" s="53"/>
      <c r="PLQ74" s="53"/>
      <c r="PLR74" s="53"/>
      <c r="PLT74" s="53"/>
      <c r="PMG74" s="53"/>
      <c r="PMH74" s="53"/>
      <c r="PMJ74" s="53"/>
      <c r="PMW74" s="53"/>
      <c r="PMX74" s="53"/>
      <c r="PMZ74" s="53"/>
      <c r="PNM74" s="53"/>
      <c r="PNN74" s="53"/>
      <c r="PNP74" s="53"/>
      <c r="POC74" s="53"/>
      <c r="POD74" s="53"/>
      <c r="POF74" s="53"/>
      <c r="POS74" s="53"/>
      <c r="POT74" s="53"/>
      <c r="POV74" s="53"/>
      <c r="PPI74" s="53"/>
      <c r="PPJ74" s="53"/>
      <c r="PPL74" s="53"/>
      <c r="PPY74" s="53"/>
      <c r="PPZ74" s="53"/>
      <c r="PQB74" s="53"/>
      <c r="PQO74" s="53"/>
      <c r="PQP74" s="53"/>
      <c r="PQR74" s="53"/>
      <c r="PRE74" s="53"/>
      <c r="PRF74" s="53"/>
      <c r="PRH74" s="53"/>
      <c r="PRU74" s="53"/>
      <c r="PRV74" s="53"/>
      <c r="PRX74" s="53"/>
      <c r="PSK74" s="53"/>
      <c r="PSL74" s="53"/>
      <c r="PSN74" s="53"/>
      <c r="PTA74" s="53"/>
      <c r="PTB74" s="53"/>
      <c r="PTD74" s="53"/>
      <c r="PTQ74" s="53"/>
      <c r="PTR74" s="53"/>
      <c r="PTT74" s="53"/>
      <c r="PUG74" s="53"/>
      <c r="PUH74" s="53"/>
      <c r="PUJ74" s="53"/>
      <c r="PUW74" s="53"/>
      <c r="PUX74" s="53"/>
      <c r="PUZ74" s="53"/>
      <c r="PVM74" s="53"/>
      <c r="PVN74" s="53"/>
      <c r="PVP74" s="53"/>
      <c r="PWC74" s="53"/>
      <c r="PWD74" s="53"/>
      <c r="PWF74" s="53"/>
      <c r="PWS74" s="53"/>
      <c r="PWT74" s="53"/>
      <c r="PWV74" s="53"/>
      <c r="PXI74" s="53"/>
      <c r="PXJ74" s="53"/>
      <c r="PXL74" s="53"/>
      <c r="PXY74" s="53"/>
      <c r="PXZ74" s="53"/>
      <c r="PYB74" s="53"/>
      <c r="PYO74" s="53"/>
      <c r="PYP74" s="53"/>
      <c r="PYR74" s="53"/>
      <c r="PZE74" s="53"/>
      <c r="PZF74" s="53"/>
      <c r="PZH74" s="53"/>
      <c r="PZU74" s="53"/>
      <c r="PZV74" s="53"/>
      <c r="PZX74" s="53"/>
      <c r="QAK74" s="53"/>
      <c r="QAL74" s="53"/>
      <c r="QAN74" s="53"/>
      <c r="QBA74" s="53"/>
      <c r="QBB74" s="53"/>
      <c r="QBD74" s="53"/>
      <c r="QBQ74" s="53"/>
      <c r="QBR74" s="53"/>
      <c r="QBT74" s="53"/>
      <c r="QCG74" s="53"/>
      <c r="QCH74" s="53"/>
      <c r="QCJ74" s="53"/>
      <c r="QCW74" s="53"/>
      <c r="QCX74" s="53"/>
      <c r="QCZ74" s="53"/>
      <c r="QDM74" s="53"/>
      <c r="QDN74" s="53"/>
      <c r="QDP74" s="53"/>
      <c r="QEC74" s="53"/>
      <c r="QED74" s="53"/>
      <c r="QEF74" s="53"/>
      <c r="QES74" s="53"/>
      <c r="QET74" s="53"/>
      <c r="QEV74" s="53"/>
      <c r="QFI74" s="53"/>
      <c r="QFJ74" s="53"/>
      <c r="QFL74" s="53"/>
      <c r="QFY74" s="53"/>
      <c r="QFZ74" s="53"/>
      <c r="QGB74" s="53"/>
      <c r="QGO74" s="53"/>
      <c r="QGP74" s="53"/>
      <c r="QGR74" s="53"/>
      <c r="QHE74" s="53"/>
      <c r="QHF74" s="53"/>
      <c r="QHH74" s="53"/>
      <c r="QHU74" s="53"/>
      <c r="QHV74" s="53"/>
      <c r="QHX74" s="53"/>
      <c r="QIK74" s="53"/>
      <c r="QIL74" s="53"/>
      <c r="QIN74" s="53"/>
      <c r="QJA74" s="53"/>
      <c r="QJB74" s="53"/>
      <c r="QJD74" s="53"/>
      <c r="QJQ74" s="53"/>
      <c r="QJR74" s="53"/>
      <c r="QJT74" s="53"/>
      <c r="QKG74" s="53"/>
      <c r="QKH74" s="53"/>
      <c r="QKJ74" s="53"/>
      <c r="QKW74" s="53"/>
      <c r="QKX74" s="53"/>
      <c r="QKZ74" s="53"/>
      <c r="QLM74" s="53"/>
      <c r="QLN74" s="53"/>
      <c r="QLP74" s="53"/>
      <c r="QMC74" s="53"/>
      <c r="QMD74" s="53"/>
      <c r="QMF74" s="53"/>
      <c r="QMS74" s="53"/>
      <c r="QMT74" s="53"/>
      <c r="QMV74" s="53"/>
      <c r="QNI74" s="53"/>
      <c r="QNJ74" s="53"/>
      <c r="QNL74" s="53"/>
      <c r="QNY74" s="53"/>
      <c r="QNZ74" s="53"/>
      <c r="QOB74" s="53"/>
      <c r="QOO74" s="53"/>
      <c r="QOP74" s="53"/>
      <c r="QOR74" s="53"/>
      <c r="QPE74" s="53"/>
      <c r="QPF74" s="53"/>
      <c r="QPH74" s="53"/>
      <c r="QPU74" s="53"/>
      <c r="QPV74" s="53"/>
      <c r="QPX74" s="53"/>
      <c r="QQK74" s="53"/>
      <c r="QQL74" s="53"/>
      <c r="QQN74" s="53"/>
      <c r="QRA74" s="53"/>
      <c r="QRB74" s="53"/>
      <c r="QRD74" s="53"/>
      <c r="QRQ74" s="53"/>
      <c r="QRR74" s="53"/>
      <c r="QRT74" s="53"/>
      <c r="QSG74" s="53"/>
      <c r="QSH74" s="53"/>
      <c r="QSJ74" s="53"/>
      <c r="QSW74" s="53"/>
      <c r="QSX74" s="53"/>
      <c r="QSZ74" s="53"/>
      <c r="QTM74" s="53"/>
      <c r="QTN74" s="53"/>
      <c r="QTP74" s="53"/>
      <c r="QUC74" s="53"/>
      <c r="QUD74" s="53"/>
      <c r="QUF74" s="53"/>
      <c r="QUS74" s="53"/>
      <c r="QUT74" s="53"/>
      <c r="QUV74" s="53"/>
      <c r="QVI74" s="53"/>
      <c r="QVJ74" s="53"/>
      <c r="QVL74" s="53"/>
      <c r="QVY74" s="53"/>
      <c r="QVZ74" s="53"/>
      <c r="QWB74" s="53"/>
      <c r="QWO74" s="53"/>
      <c r="QWP74" s="53"/>
      <c r="QWR74" s="53"/>
      <c r="QXE74" s="53"/>
      <c r="QXF74" s="53"/>
      <c r="QXH74" s="53"/>
      <c r="QXU74" s="53"/>
      <c r="QXV74" s="53"/>
      <c r="QXX74" s="53"/>
      <c r="QYK74" s="53"/>
      <c r="QYL74" s="53"/>
      <c r="QYN74" s="53"/>
      <c r="QZA74" s="53"/>
      <c r="QZB74" s="53"/>
      <c r="QZD74" s="53"/>
      <c r="QZQ74" s="53"/>
      <c r="QZR74" s="53"/>
      <c r="QZT74" s="53"/>
      <c r="RAG74" s="53"/>
      <c r="RAH74" s="53"/>
      <c r="RAJ74" s="53"/>
      <c r="RAW74" s="53"/>
      <c r="RAX74" s="53"/>
      <c r="RAZ74" s="53"/>
      <c r="RBM74" s="53"/>
      <c r="RBN74" s="53"/>
      <c r="RBP74" s="53"/>
      <c r="RCC74" s="53"/>
      <c r="RCD74" s="53"/>
      <c r="RCF74" s="53"/>
      <c r="RCS74" s="53"/>
      <c r="RCT74" s="53"/>
      <c r="RCV74" s="53"/>
      <c r="RDI74" s="53"/>
      <c r="RDJ74" s="53"/>
      <c r="RDL74" s="53"/>
      <c r="RDY74" s="53"/>
      <c r="RDZ74" s="53"/>
      <c r="REB74" s="53"/>
      <c r="REO74" s="53"/>
      <c r="REP74" s="53"/>
      <c r="RER74" s="53"/>
      <c r="RFE74" s="53"/>
      <c r="RFF74" s="53"/>
      <c r="RFH74" s="53"/>
      <c r="RFU74" s="53"/>
      <c r="RFV74" s="53"/>
      <c r="RFX74" s="53"/>
      <c r="RGK74" s="53"/>
      <c r="RGL74" s="53"/>
      <c r="RGN74" s="53"/>
      <c r="RHA74" s="53"/>
      <c r="RHB74" s="53"/>
      <c r="RHD74" s="53"/>
      <c r="RHQ74" s="53"/>
      <c r="RHR74" s="53"/>
      <c r="RHT74" s="53"/>
      <c r="RIG74" s="53"/>
      <c r="RIH74" s="53"/>
      <c r="RIJ74" s="53"/>
      <c r="RIW74" s="53"/>
      <c r="RIX74" s="53"/>
      <c r="RIZ74" s="53"/>
      <c r="RJM74" s="53"/>
      <c r="RJN74" s="53"/>
      <c r="RJP74" s="53"/>
      <c r="RKC74" s="53"/>
      <c r="RKD74" s="53"/>
      <c r="RKF74" s="53"/>
      <c r="RKS74" s="53"/>
      <c r="RKT74" s="53"/>
      <c r="RKV74" s="53"/>
      <c r="RLI74" s="53"/>
      <c r="RLJ74" s="53"/>
      <c r="RLL74" s="53"/>
      <c r="RLY74" s="53"/>
      <c r="RLZ74" s="53"/>
      <c r="RMB74" s="53"/>
      <c r="RMO74" s="53"/>
      <c r="RMP74" s="53"/>
      <c r="RMR74" s="53"/>
      <c r="RNE74" s="53"/>
      <c r="RNF74" s="53"/>
      <c r="RNH74" s="53"/>
      <c r="RNU74" s="53"/>
      <c r="RNV74" s="53"/>
      <c r="RNX74" s="53"/>
      <c r="ROK74" s="53"/>
      <c r="ROL74" s="53"/>
      <c r="RON74" s="53"/>
      <c r="RPA74" s="53"/>
      <c r="RPB74" s="53"/>
      <c r="RPD74" s="53"/>
      <c r="RPQ74" s="53"/>
      <c r="RPR74" s="53"/>
      <c r="RPT74" s="53"/>
      <c r="RQG74" s="53"/>
      <c r="RQH74" s="53"/>
      <c r="RQJ74" s="53"/>
      <c r="RQW74" s="53"/>
      <c r="RQX74" s="53"/>
      <c r="RQZ74" s="53"/>
      <c r="RRM74" s="53"/>
      <c r="RRN74" s="53"/>
      <c r="RRP74" s="53"/>
      <c r="RSC74" s="53"/>
      <c r="RSD74" s="53"/>
      <c r="RSF74" s="53"/>
      <c r="RSS74" s="53"/>
      <c r="RST74" s="53"/>
      <c r="RSV74" s="53"/>
      <c r="RTI74" s="53"/>
      <c r="RTJ74" s="53"/>
      <c r="RTL74" s="53"/>
      <c r="RTY74" s="53"/>
      <c r="RTZ74" s="53"/>
      <c r="RUB74" s="53"/>
      <c r="RUO74" s="53"/>
      <c r="RUP74" s="53"/>
      <c r="RUR74" s="53"/>
      <c r="RVE74" s="53"/>
      <c r="RVF74" s="53"/>
      <c r="RVH74" s="53"/>
      <c r="RVU74" s="53"/>
      <c r="RVV74" s="53"/>
      <c r="RVX74" s="53"/>
      <c r="RWK74" s="53"/>
      <c r="RWL74" s="53"/>
      <c r="RWN74" s="53"/>
      <c r="RXA74" s="53"/>
      <c r="RXB74" s="53"/>
      <c r="RXD74" s="53"/>
      <c r="RXQ74" s="53"/>
      <c r="RXR74" s="53"/>
      <c r="RXT74" s="53"/>
      <c r="RYG74" s="53"/>
      <c r="RYH74" s="53"/>
      <c r="RYJ74" s="53"/>
      <c r="RYW74" s="53"/>
      <c r="RYX74" s="53"/>
      <c r="RYZ74" s="53"/>
      <c r="RZM74" s="53"/>
      <c r="RZN74" s="53"/>
      <c r="RZP74" s="53"/>
      <c r="SAC74" s="53"/>
      <c r="SAD74" s="53"/>
      <c r="SAF74" s="53"/>
      <c r="SAS74" s="53"/>
      <c r="SAT74" s="53"/>
      <c r="SAV74" s="53"/>
      <c r="SBI74" s="53"/>
      <c r="SBJ74" s="53"/>
      <c r="SBL74" s="53"/>
      <c r="SBY74" s="53"/>
      <c r="SBZ74" s="53"/>
      <c r="SCB74" s="53"/>
      <c r="SCO74" s="53"/>
      <c r="SCP74" s="53"/>
      <c r="SCR74" s="53"/>
      <c r="SDE74" s="53"/>
      <c r="SDF74" s="53"/>
      <c r="SDH74" s="53"/>
      <c r="SDU74" s="53"/>
      <c r="SDV74" s="53"/>
      <c r="SDX74" s="53"/>
      <c r="SEK74" s="53"/>
      <c r="SEL74" s="53"/>
      <c r="SEN74" s="53"/>
      <c r="SFA74" s="53"/>
      <c r="SFB74" s="53"/>
      <c r="SFD74" s="53"/>
      <c r="SFQ74" s="53"/>
      <c r="SFR74" s="53"/>
      <c r="SFT74" s="53"/>
      <c r="SGG74" s="53"/>
      <c r="SGH74" s="53"/>
      <c r="SGJ74" s="53"/>
      <c r="SGW74" s="53"/>
      <c r="SGX74" s="53"/>
      <c r="SGZ74" s="53"/>
      <c r="SHM74" s="53"/>
      <c r="SHN74" s="53"/>
      <c r="SHP74" s="53"/>
      <c r="SIC74" s="53"/>
      <c r="SID74" s="53"/>
      <c r="SIF74" s="53"/>
      <c r="SIS74" s="53"/>
      <c r="SIT74" s="53"/>
      <c r="SIV74" s="53"/>
      <c r="SJI74" s="53"/>
      <c r="SJJ74" s="53"/>
      <c r="SJL74" s="53"/>
      <c r="SJY74" s="53"/>
      <c r="SJZ74" s="53"/>
      <c r="SKB74" s="53"/>
      <c r="SKO74" s="53"/>
      <c r="SKP74" s="53"/>
      <c r="SKR74" s="53"/>
      <c r="SLE74" s="53"/>
      <c r="SLF74" s="53"/>
      <c r="SLH74" s="53"/>
      <c r="SLU74" s="53"/>
      <c r="SLV74" s="53"/>
      <c r="SLX74" s="53"/>
      <c r="SMK74" s="53"/>
      <c r="SML74" s="53"/>
      <c r="SMN74" s="53"/>
      <c r="SNA74" s="53"/>
      <c r="SNB74" s="53"/>
      <c r="SND74" s="53"/>
      <c r="SNQ74" s="53"/>
      <c r="SNR74" s="53"/>
      <c r="SNT74" s="53"/>
      <c r="SOG74" s="53"/>
      <c r="SOH74" s="53"/>
      <c r="SOJ74" s="53"/>
      <c r="SOW74" s="53"/>
      <c r="SOX74" s="53"/>
      <c r="SOZ74" s="53"/>
      <c r="SPM74" s="53"/>
      <c r="SPN74" s="53"/>
      <c r="SPP74" s="53"/>
      <c r="SQC74" s="53"/>
      <c r="SQD74" s="53"/>
      <c r="SQF74" s="53"/>
      <c r="SQS74" s="53"/>
      <c r="SQT74" s="53"/>
      <c r="SQV74" s="53"/>
      <c r="SRI74" s="53"/>
      <c r="SRJ74" s="53"/>
      <c r="SRL74" s="53"/>
      <c r="SRY74" s="53"/>
      <c r="SRZ74" s="53"/>
      <c r="SSB74" s="53"/>
      <c r="SSO74" s="53"/>
      <c r="SSP74" s="53"/>
      <c r="SSR74" s="53"/>
      <c r="STE74" s="53"/>
      <c r="STF74" s="53"/>
      <c r="STH74" s="53"/>
      <c r="STU74" s="53"/>
      <c r="STV74" s="53"/>
      <c r="STX74" s="53"/>
      <c r="SUK74" s="53"/>
      <c r="SUL74" s="53"/>
      <c r="SUN74" s="53"/>
      <c r="SVA74" s="53"/>
      <c r="SVB74" s="53"/>
      <c r="SVD74" s="53"/>
      <c r="SVQ74" s="53"/>
      <c r="SVR74" s="53"/>
      <c r="SVT74" s="53"/>
      <c r="SWG74" s="53"/>
      <c r="SWH74" s="53"/>
      <c r="SWJ74" s="53"/>
      <c r="SWW74" s="53"/>
      <c r="SWX74" s="53"/>
      <c r="SWZ74" s="53"/>
      <c r="SXM74" s="53"/>
      <c r="SXN74" s="53"/>
      <c r="SXP74" s="53"/>
      <c r="SYC74" s="53"/>
      <c r="SYD74" s="53"/>
      <c r="SYF74" s="53"/>
      <c r="SYS74" s="53"/>
      <c r="SYT74" s="53"/>
      <c r="SYV74" s="53"/>
      <c r="SZI74" s="53"/>
      <c r="SZJ74" s="53"/>
      <c r="SZL74" s="53"/>
      <c r="SZY74" s="53"/>
      <c r="SZZ74" s="53"/>
      <c r="TAB74" s="53"/>
      <c r="TAO74" s="53"/>
      <c r="TAP74" s="53"/>
      <c r="TAR74" s="53"/>
      <c r="TBE74" s="53"/>
      <c r="TBF74" s="53"/>
      <c r="TBH74" s="53"/>
      <c r="TBU74" s="53"/>
      <c r="TBV74" s="53"/>
      <c r="TBX74" s="53"/>
      <c r="TCK74" s="53"/>
      <c r="TCL74" s="53"/>
      <c r="TCN74" s="53"/>
      <c r="TDA74" s="53"/>
      <c r="TDB74" s="53"/>
      <c r="TDD74" s="53"/>
      <c r="TDQ74" s="53"/>
      <c r="TDR74" s="53"/>
      <c r="TDT74" s="53"/>
      <c r="TEG74" s="53"/>
      <c r="TEH74" s="53"/>
      <c r="TEJ74" s="53"/>
      <c r="TEW74" s="53"/>
      <c r="TEX74" s="53"/>
      <c r="TEZ74" s="53"/>
      <c r="TFM74" s="53"/>
      <c r="TFN74" s="53"/>
      <c r="TFP74" s="53"/>
      <c r="TGC74" s="53"/>
      <c r="TGD74" s="53"/>
      <c r="TGF74" s="53"/>
      <c r="TGS74" s="53"/>
      <c r="TGT74" s="53"/>
      <c r="TGV74" s="53"/>
      <c r="THI74" s="53"/>
      <c r="THJ74" s="53"/>
      <c r="THL74" s="53"/>
      <c r="THY74" s="53"/>
      <c r="THZ74" s="53"/>
      <c r="TIB74" s="53"/>
      <c r="TIO74" s="53"/>
      <c r="TIP74" s="53"/>
      <c r="TIR74" s="53"/>
      <c r="TJE74" s="53"/>
      <c r="TJF74" s="53"/>
      <c r="TJH74" s="53"/>
      <c r="TJU74" s="53"/>
      <c r="TJV74" s="53"/>
      <c r="TJX74" s="53"/>
      <c r="TKK74" s="53"/>
      <c r="TKL74" s="53"/>
      <c r="TKN74" s="53"/>
      <c r="TLA74" s="53"/>
      <c r="TLB74" s="53"/>
      <c r="TLD74" s="53"/>
      <c r="TLQ74" s="53"/>
      <c r="TLR74" s="53"/>
      <c r="TLT74" s="53"/>
      <c r="TMG74" s="53"/>
      <c r="TMH74" s="53"/>
      <c r="TMJ74" s="53"/>
      <c r="TMW74" s="53"/>
      <c r="TMX74" s="53"/>
      <c r="TMZ74" s="53"/>
      <c r="TNM74" s="53"/>
      <c r="TNN74" s="53"/>
      <c r="TNP74" s="53"/>
      <c r="TOC74" s="53"/>
      <c r="TOD74" s="53"/>
      <c r="TOF74" s="53"/>
      <c r="TOS74" s="53"/>
      <c r="TOT74" s="53"/>
      <c r="TOV74" s="53"/>
      <c r="TPI74" s="53"/>
      <c r="TPJ74" s="53"/>
      <c r="TPL74" s="53"/>
      <c r="TPY74" s="53"/>
      <c r="TPZ74" s="53"/>
      <c r="TQB74" s="53"/>
      <c r="TQO74" s="53"/>
      <c r="TQP74" s="53"/>
      <c r="TQR74" s="53"/>
      <c r="TRE74" s="53"/>
      <c r="TRF74" s="53"/>
      <c r="TRH74" s="53"/>
      <c r="TRU74" s="53"/>
      <c r="TRV74" s="53"/>
      <c r="TRX74" s="53"/>
      <c r="TSK74" s="53"/>
      <c r="TSL74" s="53"/>
      <c r="TSN74" s="53"/>
      <c r="TTA74" s="53"/>
      <c r="TTB74" s="53"/>
      <c r="TTD74" s="53"/>
      <c r="TTQ74" s="53"/>
      <c r="TTR74" s="53"/>
      <c r="TTT74" s="53"/>
      <c r="TUG74" s="53"/>
      <c r="TUH74" s="53"/>
      <c r="TUJ74" s="53"/>
      <c r="TUW74" s="53"/>
      <c r="TUX74" s="53"/>
      <c r="TUZ74" s="53"/>
      <c r="TVM74" s="53"/>
      <c r="TVN74" s="53"/>
      <c r="TVP74" s="53"/>
      <c r="TWC74" s="53"/>
      <c r="TWD74" s="53"/>
      <c r="TWF74" s="53"/>
      <c r="TWS74" s="53"/>
      <c r="TWT74" s="53"/>
      <c r="TWV74" s="53"/>
      <c r="TXI74" s="53"/>
      <c r="TXJ74" s="53"/>
      <c r="TXL74" s="53"/>
      <c r="TXY74" s="53"/>
      <c r="TXZ74" s="53"/>
      <c r="TYB74" s="53"/>
      <c r="TYO74" s="53"/>
      <c r="TYP74" s="53"/>
      <c r="TYR74" s="53"/>
      <c r="TZE74" s="53"/>
      <c r="TZF74" s="53"/>
      <c r="TZH74" s="53"/>
      <c r="TZU74" s="53"/>
      <c r="TZV74" s="53"/>
      <c r="TZX74" s="53"/>
      <c r="UAK74" s="53"/>
      <c r="UAL74" s="53"/>
      <c r="UAN74" s="53"/>
      <c r="UBA74" s="53"/>
      <c r="UBB74" s="53"/>
      <c r="UBD74" s="53"/>
      <c r="UBQ74" s="53"/>
      <c r="UBR74" s="53"/>
      <c r="UBT74" s="53"/>
      <c r="UCG74" s="53"/>
      <c r="UCH74" s="53"/>
      <c r="UCJ74" s="53"/>
      <c r="UCW74" s="53"/>
      <c r="UCX74" s="53"/>
      <c r="UCZ74" s="53"/>
      <c r="UDM74" s="53"/>
      <c r="UDN74" s="53"/>
      <c r="UDP74" s="53"/>
      <c r="UEC74" s="53"/>
      <c r="UED74" s="53"/>
      <c r="UEF74" s="53"/>
      <c r="UES74" s="53"/>
      <c r="UET74" s="53"/>
      <c r="UEV74" s="53"/>
      <c r="UFI74" s="53"/>
      <c r="UFJ74" s="53"/>
      <c r="UFL74" s="53"/>
      <c r="UFY74" s="53"/>
      <c r="UFZ74" s="53"/>
      <c r="UGB74" s="53"/>
      <c r="UGO74" s="53"/>
      <c r="UGP74" s="53"/>
      <c r="UGR74" s="53"/>
      <c r="UHE74" s="53"/>
      <c r="UHF74" s="53"/>
      <c r="UHH74" s="53"/>
      <c r="UHU74" s="53"/>
      <c r="UHV74" s="53"/>
      <c r="UHX74" s="53"/>
      <c r="UIK74" s="53"/>
      <c r="UIL74" s="53"/>
      <c r="UIN74" s="53"/>
      <c r="UJA74" s="53"/>
      <c r="UJB74" s="53"/>
      <c r="UJD74" s="53"/>
      <c r="UJQ74" s="53"/>
      <c r="UJR74" s="53"/>
      <c r="UJT74" s="53"/>
      <c r="UKG74" s="53"/>
      <c r="UKH74" s="53"/>
      <c r="UKJ74" s="53"/>
      <c r="UKW74" s="53"/>
      <c r="UKX74" s="53"/>
      <c r="UKZ74" s="53"/>
      <c r="ULM74" s="53"/>
      <c r="ULN74" s="53"/>
      <c r="ULP74" s="53"/>
      <c r="UMC74" s="53"/>
      <c r="UMD74" s="53"/>
      <c r="UMF74" s="53"/>
      <c r="UMS74" s="53"/>
      <c r="UMT74" s="53"/>
      <c r="UMV74" s="53"/>
      <c r="UNI74" s="53"/>
      <c r="UNJ74" s="53"/>
      <c r="UNL74" s="53"/>
      <c r="UNY74" s="53"/>
      <c r="UNZ74" s="53"/>
      <c r="UOB74" s="53"/>
      <c r="UOO74" s="53"/>
      <c r="UOP74" s="53"/>
      <c r="UOR74" s="53"/>
      <c r="UPE74" s="53"/>
      <c r="UPF74" s="53"/>
      <c r="UPH74" s="53"/>
      <c r="UPU74" s="53"/>
      <c r="UPV74" s="53"/>
      <c r="UPX74" s="53"/>
      <c r="UQK74" s="53"/>
      <c r="UQL74" s="53"/>
      <c r="UQN74" s="53"/>
      <c r="URA74" s="53"/>
      <c r="URB74" s="53"/>
      <c r="URD74" s="53"/>
      <c r="URQ74" s="53"/>
      <c r="URR74" s="53"/>
      <c r="URT74" s="53"/>
      <c r="USG74" s="53"/>
      <c r="USH74" s="53"/>
      <c r="USJ74" s="53"/>
      <c r="USW74" s="53"/>
      <c r="USX74" s="53"/>
      <c r="USZ74" s="53"/>
      <c r="UTM74" s="53"/>
      <c r="UTN74" s="53"/>
      <c r="UTP74" s="53"/>
      <c r="UUC74" s="53"/>
      <c r="UUD74" s="53"/>
      <c r="UUF74" s="53"/>
      <c r="UUS74" s="53"/>
      <c r="UUT74" s="53"/>
      <c r="UUV74" s="53"/>
      <c r="UVI74" s="53"/>
      <c r="UVJ74" s="53"/>
      <c r="UVL74" s="53"/>
      <c r="UVY74" s="53"/>
      <c r="UVZ74" s="53"/>
      <c r="UWB74" s="53"/>
      <c r="UWO74" s="53"/>
      <c r="UWP74" s="53"/>
      <c r="UWR74" s="53"/>
      <c r="UXE74" s="53"/>
      <c r="UXF74" s="53"/>
      <c r="UXH74" s="53"/>
      <c r="UXU74" s="53"/>
      <c r="UXV74" s="53"/>
      <c r="UXX74" s="53"/>
      <c r="UYK74" s="53"/>
      <c r="UYL74" s="53"/>
      <c r="UYN74" s="53"/>
      <c r="UZA74" s="53"/>
      <c r="UZB74" s="53"/>
      <c r="UZD74" s="53"/>
      <c r="UZQ74" s="53"/>
      <c r="UZR74" s="53"/>
      <c r="UZT74" s="53"/>
      <c r="VAG74" s="53"/>
      <c r="VAH74" s="53"/>
      <c r="VAJ74" s="53"/>
      <c r="VAW74" s="53"/>
      <c r="VAX74" s="53"/>
      <c r="VAZ74" s="53"/>
      <c r="VBM74" s="53"/>
      <c r="VBN74" s="53"/>
      <c r="VBP74" s="53"/>
      <c r="VCC74" s="53"/>
      <c r="VCD74" s="53"/>
      <c r="VCF74" s="53"/>
      <c r="VCS74" s="53"/>
      <c r="VCT74" s="53"/>
      <c r="VCV74" s="53"/>
      <c r="VDI74" s="53"/>
      <c r="VDJ74" s="53"/>
      <c r="VDL74" s="53"/>
      <c r="VDY74" s="53"/>
      <c r="VDZ74" s="53"/>
      <c r="VEB74" s="53"/>
      <c r="VEO74" s="53"/>
      <c r="VEP74" s="53"/>
      <c r="VER74" s="53"/>
      <c r="VFE74" s="53"/>
      <c r="VFF74" s="53"/>
      <c r="VFH74" s="53"/>
      <c r="VFU74" s="53"/>
      <c r="VFV74" s="53"/>
      <c r="VFX74" s="53"/>
      <c r="VGK74" s="53"/>
      <c r="VGL74" s="53"/>
      <c r="VGN74" s="53"/>
      <c r="VHA74" s="53"/>
      <c r="VHB74" s="53"/>
      <c r="VHD74" s="53"/>
      <c r="VHQ74" s="53"/>
      <c r="VHR74" s="53"/>
      <c r="VHT74" s="53"/>
      <c r="VIG74" s="53"/>
      <c r="VIH74" s="53"/>
      <c r="VIJ74" s="53"/>
      <c r="VIW74" s="53"/>
      <c r="VIX74" s="53"/>
      <c r="VIZ74" s="53"/>
      <c r="VJM74" s="53"/>
      <c r="VJN74" s="53"/>
      <c r="VJP74" s="53"/>
      <c r="VKC74" s="53"/>
      <c r="VKD74" s="53"/>
      <c r="VKF74" s="53"/>
      <c r="VKS74" s="53"/>
      <c r="VKT74" s="53"/>
      <c r="VKV74" s="53"/>
      <c r="VLI74" s="53"/>
      <c r="VLJ74" s="53"/>
      <c r="VLL74" s="53"/>
      <c r="VLY74" s="53"/>
      <c r="VLZ74" s="53"/>
      <c r="VMB74" s="53"/>
      <c r="VMO74" s="53"/>
      <c r="VMP74" s="53"/>
      <c r="VMR74" s="53"/>
      <c r="VNE74" s="53"/>
      <c r="VNF74" s="53"/>
      <c r="VNH74" s="53"/>
      <c r="VNU74" s="53"/>
      <c r="VNV74" s="53"/>
      <c r="VNX74" s="53"/>
      <c r="VOK74" s="53"/>
      <c r="VOL74" s="53"/>
      <c r="VON74" s="53"/>
      <c r="VPA74" s="53"/>
      <c r="VPB74" s="53"/>
      <c r="VPD74" s="53"/>
      <c r="VPQ74" s="53"/>
      <c r="VPR74" s="53"/>
      <c r="VPT74" s="53"/>
      <c r="VQG74" s="53"/>
      <c r="VQH74" s="53"/>
      <c r="VQJ74" s="53"/>
      <c r="VQW74" s="53"/>
      <c r="VQX74" s="53"/>
      <c r="VQZ74" s="53"/>
      <c r="VRM74" s="53"/>
      <c r="VRN74" s="53"/>
      <c r="VRP74" s="53"/>
      <c r="VSC74" s="53"/>
      <c r="VSD74" s="53"/>
      <c r="VSF74" s="53"/>
      <c r="VSS74" s="53"/>
      <c r="VST74" s="53"/>
      <c r="VSV74" s="53"/>
      <c r="VTI74" s="53"/>
      <c r="VTJ74" s="53"/>
      <c r="VTL74" s="53"/>
      <c r="VTY74" s="53"/>
      <c r="VTZ74" s="53"/>
      <c r="VUB74" s="53"/>
      <c r="VUO74" s="53"/>
      <c r="VUP74" s="53"/>
      <c r="VUR74" s="53"/>
      <c r="VVE74" s="53"/>
      <c r="VVF74" s="53"/>
      <c r="VVH74" s="53"/>
      <c r="VVU74" s="53"/>
      <c r="VVV74" s="53"/>
      <c r="VVX74" s="53"/>
      <c r="VWK74" s="53"/>
      <c r="VWL74" s="53"/>
      <c r="VWN74" s="53"/>
      <c r="VXA74" s="53"/>
      <c r="VXB74" s="53"/>
      <c r="VXD74" s="53"/>
      <c r="VXQ74" s="53"/>
      <c r="VXR74" s="53"/>
      <c r="VXT74" s="53"/>
      <c r="VYG74" s="53"/>
      <c r="VYH74" s="53"/>
      <c r="VYJ74" s="53"/>
      <c r="VYW74" s="53"/>
      <c r="VYX74" s="53"/>
      <c r="VYZ74" s="53"/>
      <c r="VZM74" s="53"/>
      <c r="VZN74" s="53"/>
      <c r="VZP74" s="53"/>
      <c r="WAC74" s="53"/>
      <c r="WAD74" s="53"/>
      <c r="WAF74" s="53"/>
      <c r="WAS74" s="53"/>
      <c r="WAT74" s="53"/>
      <c r="WAV74" s="53"/>
      <c r="WBI74" s="53"/>
      <c r="WBJ74" s="53"/>
      <c r="WBL74" s="53"/>
      <c r="WBY74" s="53"/>
      <c r="WBZ74" s="53"/>
      <c r="WCB74" s="53"/>
      <c r="WCO74" s="53"/>
      <c r="WCP74" s="53"/>
      <c r="WCR74" s="53"/>
      <c r="WDE74" s="53"/>
      <c r="WDF74" s="53"/>
      <c r="WDH74" s="53"/>
      <c r="WDU74" s="53"/>
      <c r="WDV74" s="53"/>
      <c r="WDX74" s="53"/>
      <c r="WEK74" s="53"/>
      <c r="WEL74" s="53"/>
      <c r="WEN74" s="53"/>
      <c r="WFA74" s="53"/>
      <c r="WFB74" s="53"/>
      <c r="WFD74" s="53"/>
      <c r="WFQ74" s="53"/>
      <c r="WFR74" s="53"/>
      <c r="WFT74" s="53"/>
      <c r="WGG74" s="53"/>
      <c r="WGH74" s="53"/>
      <c r="WGJ74" s="53"/>
      <c r="WGW74" s="53"/>
      <c r="WGX74" s="53"/>
      <c r="WGZ74" s="53"/>
      <c r="WHM74" s="53"/>
      <c r="WHN74" s="53"/>
      <c r="WHP74" s="53"/>
      <c r="WIC74" s="53"/>
      <c r="WID74" s="53"/>
      <c r="WIF74" s="53"/>
      <c r="WIS74" s="53"/>
      <c r="WIT74" s="53"/>
      <c r="WIV74" s="53"/>
      <c r="WJI74" s="53"/>
      <c r="WJJ74" s="53"/>
      <c r="WJL74" s="53"/>
      <c r="WJY74" s="53"/>
      <c r="WJZ74" s="53"/>
      <c r="WKB74" s="53"/>
      <c r="WKO74" s="53"/>
      <c r="WKP74" s="53"/>
      <c r="WKR74" s="53"/>
      <c r="WLE74" s="53"/>
      <c r="WLF74" s="53"/>
      <c r="WLH74" s="53"/>
      <c r="WLU74" s="53"/>
      <c r="WLV74" s="53"/>
      <c r="WLX74" s="53"/>
      <c r="WMK74" s="53"/>
      <c r="WML74" s="53"/>
      <c r="WMN74" s="53"/>
      <c r="WNA74" s="53"/>
      <c r="WNB74" s="53"/>
      <c r="WND74" s="53"/>
      <c r="WNQ74" s="53"/>
      <c r="WNR74" s="53"/>
      <c r="WNT74" s="53"/>
      <c r="WOG74" s="53"/>
      <c r="WOH74" s="53"/>
      <c r="WOJ74" s="53"/>
      <c r="WOW74" s="53"/>
      <c r="WOX74" s="53"/>
      <c r="WOZ74" s="53"/>
      <c r="WPM74" s="53"/>
      <c r="WPN74" s="53"/>
      <c r="WPP74" s="53"/>
      <c r="WQC74" s="53"/>
      <c r="WQD74" s="53"/>
      <c r="WQF74" s="53"/>
      <c r="WQS74" s="53"/>
      <c r="WQT74" s="53"/>
      <c r="WQV74" s="53"/>
      <c r="WRI74" s="53"/>
      <c r="WRJ74" s="53"/>
      <c r="WRL74" s="53"/>
      <c r="WRY74" s="53"/>
      <c r="WRZ74" s="53"/>
      <c r="WSB74" s="53"/>
      <c r="WSO74" s="53"/>
      <c r="WSP74" s="53"/>
      <c r="WSR74" s="53"/>
      <c r="WTE74" s="53"/>
      <c r="WTF74" s="53"/>
      <c r="WTH74" s="53"/>
      <c r="WTU74" s="53"/>
      <c r="WTV74" s="53"/>
      <c r="WTX74" s="53"/>
      <c r="WUK74" s="53"/>
      <c r="WUL74" s="53"/>
      <c r="WUN74" s="53"/>
      <c r="WVA74" s="53"/>
      <c r="WVB74" s="53"/>
      <c r="WVD74" s="53"/>
      <c r="WVQ74" s="53"/>
      <c r="WVR74" s="53"/>
      <c r="WVT74" s="53"/>
      <c r="WWG74" s="53"/>
      <c r="WWH74" s="53"/>
      <c r="WWJ74" s="53"/>
      <c r="WWW74" s="53"/>
      <c r="WWX74" s="53"/>
      <c r="WWZ74" s="53"/>
      <c r="WXM74" s="53"/>
      <c r="WXN74" s="53"/>
      <c r="WXP74" s="53"/>
      <c r="WYC74" s="53"/>
      <c r="WYD74" s="53"/>
      <c r="WYF74" s="53"/>
      <c r="WYS74" s="53"/>
      <c r="WYT74" s="53"/>
      <c r="WYV74" s="53"/>
      <c r="WZI74" s="53"/>
      <c r="WZJ74" s="53"/>
      <c r="WZL74" s="53"/>
      <c r="WZY74" s="53"/>
      <c r="WZZ74" s="53"/>
      <c r="XAB74" s="53"/>
      <c r="XAO74" s="53"/>
      <c r="XAP74" s="53"/>
      <c r="XAR74" s="53"/>
      <c r="XBE74" s="53"/>
      <c r="XBF74" s="53"/>
      <c r="XBH74" s="53"/>
      <c r="XBU74" s="53"/>
      <c r="XBV74" s="53"/>
      <c r="XBX74" s="53"/>
      <c r="XCK74" s="53"/>
      <c r="XCL74" s="53"/>
      <c r="XCN74" s="53"/>
      <c r="XDA74" s="53"/>
      <c r="XDB74" s="53"/>
      <c r="XDD74" s="53"/>
      <c r="XDQ74" s="53"/>
      <c r="XDR74" s="53"/>
      <c r="XDT74" s="53"/>
      <c r="XEG74" s="53"/>
      <c r="XEH74" s="53"/>
      <c r="XEJ74" s="53"/>
    </row>
  </sheetData>
  <sortState xmlns:xlrd2="http://schemas.microsoft.com/office/spreadsheetml/2017/richdata2" ref="F9:P50">
    <sortCondition ref="F9:F50"/>
  </sortState>
  <mergeCells count="2051">
    <mergeCell ref="DQ6:DR74"/>
    <mergeCell ref="DT6:DT74"/>
    <mergeCell ref="EG6:EH74"/>
    <mergeCell ref="EJ6:EJ74"/>
    <mergeCell ref="EW6:EX74"/>
    <mergeCell ref="BX6:BX74"/>
    <mergeCell ref="CK6:CL74"/>
    <mergeCell ref="CN6:CN74"/>
    <mergeCell ref="DA6:DB74"/>
    <mergeCell ref="DD6:DD74"/>
    <mergeCell ref="AO6:AP74"/>
    <mergeCell ref="AR6:AR74"/>
    <mergeCell ref="BE6:BF74"/>
    <mergeCell ref="BH6:BH74"/>
    <mergeCell ref="BU6:BV74"/>
    <mergeCell ref="A1:P1"/>
    <mergeCell ref="A2:P2"/>
    <mergeCell ref="A3:P3"/>
    <mergeCell ref="B5:P5"/>
    <mergeCell ref="JU6:JV74"/>
    <mergeCell ref="JX6:JX74"/>
    <mergeCell ref="KK6:KL74"/>
    <mergeCell ref="KN6:KN74"/>
    <mergeCell ref="LA6:LB74"/>
    <mergeCell ref="IB6:IB74"/>
    <mergeCell ref="IO6:IP74"/>
    <mergeCell ref="IR6:IR74"/>
    <mergeCell ref="JE6:JF74"/>
    <mergeCell ref="JH6:JH74"/>
    <mergeCell ref="GS6:GT74"/>
    <mergeCell ref="GV6:GV74"/>
    <mergeCell ref="HI6:HJ74"/>
    <mergeCell ref="HL6:HL74"/>
    <mergeCell ref="HY6:HZ74"/>
    <mergeCell ref="EZ6:EZ74"/>
    <mergeCell ref="FM6:FN74"/>
    <mergeCell ref="FP6:FP74"/>
    <mergeCell ref="GC6:GD74"/>
    <mergeCell ref="GF6:GF74"/>
    <mergeCell ref="PY6:PZ74"/>
    <mergeCell ref="QB6:QB74"/>
    <mergeCell ref="QO6:QP74"/>
    <mergeCell ref="QR6:QR74"/>
    <mergeCell ref="RE6:RF74"/>
    <mergeCell ref="OF6:OF74"/>
    <mergeCell ref="OS6:OT74"/>
    <mergeCell ref="OV6:OV74"/>
    <mergeCell ref="PI6:PJ74"/>
    <mergeCell ref="PL6:PL74"/>
    <mergeCell ref="MW6:MX74"/>
    <mergeCell ref="MZ6:MZ74"/>
    <mergeCell ref="NM6:NN74"/>
    <mergeCell ref="NP6:NP74"/>
    <mergeCell ref="OC6:OD74"/>
    <mergeCell ref="LD6:LD74"/>
    <mergeCell ref="LQ6:LR74"/>
    <mergeCell ref="LT6:LT74"/>
    <mergeCell ref="MG6:MH74"/>
    <mergeCell ref="MJ6:MJ74"/>
    <mergeCell ref="WC6:WD74"/>
    <mergeCell ref="WF6:WF74"/>
    <mergeCell ref="WS6:WT74"/>
    <mergeCell ref="WV6:WV74"/>
    <mergeCell ref="XI6:XJ74"/>
    <mergeCell ref="UJ6:UJ74"/>
    <mergeCell ref="UW6:UX74"/>
    <mergeCell ref="UZ6:UZ74"/>
    <mergeCell ref="VM6:VN74"/>
    <mergeCell ref="VP6:VP74"/>
    <mergeCell ref="TA6:TB74"/>
    <mergeCell ref="TD6:TD74"/>
    <mergeCell ref="TQ6:TR74"/>
    <mergeCell ref="TT6:TT74"/>
    <mergeCell ref="UG6:UH74"/>
    <mergeCell ref="RH6:RH74"/>
    <mergeCell ref="RU6:RV74"/>
    <mergeCell ref="RX6:RX74"/>
    <mergeCell ref="SK6:SL74"/>
    <mergeCell ref="SN6:SN74"/>
    <mergeCell ref="ACG6:ACH74"/>
    <mergeCell ref="ACJ6:ACJ74"/>
    <mergeCell ref="ACW6:ACX74"/>
    <mergeCell ref="ACZ6:ACZ74"/>
    <mergeCell ref="ADM6:ADN74"/>
    <mergeCell ref="AAN6:AAN74"/>
    <mergeCell ref="ABA6:ABB74"/>
    <mergeCell ref="ABD6:ABD74"/>
    <mergeCell ref="ABQ6:ABR74"/>
    <mergeCell ref="ABT6:ABT74"/>
    <mergeCell ref="ZE6:ZF74"/>
    <mergeCell ref="ZH6:ZH74"/>
    <mergeCell ref="ZU6:ZV74"/>
    <mergeCell ref="ZX6:ZX74"/>
    <mergeCell ref="AAK6:AAL74"/>
    <mergeCell ref="XL6:XL74"/>
    <mergeCell ref="XY6:XZ74"/>
    <mergeCell ref="YB6:YB74"/>
    <mergeCell ref="YO6:YP74"/>
    <mergeCell ref="YR6:YR74"/>
    <mergeCell ref="AIK6:AIL74"/>
    <mergeCell ref="AIN6:AIN74"/>
    <mergeCell ref="AJA6:AJB74"/>
    <mergeCell ref="AJD6:AJD74"/>
    <mergeCell ref="AJQ6:AJR74"/>
    <mergeCell ref="AGR6:AGR74"/>
    <mergeCell ref="AHE6:AHF74"/>
    <mergeCell ref="AHH6:AHH74"/>
    <mergeCell ref="AHU6:AHV74"/>
    <mergeCell ref="AHX6:AHX74"/>
    <mergeCell ref="AFI6:AFJ74"/>
    <mergeCell ref="AFL6:AFL74"/>
    <mergeCell ref="AFY6:AFZ74"/>
    <mergeCell ref="AGB6:AGB74"/>
    <mergeCell ref="AGO6:AGP74"/>
    <mergeCell ref="ADP6:ADP74"/>
    <mergeCell ref="AEC6:AED74"/>
    <mergeCell ref="AEF6:AEF74"/>
    <mergeCell ref="AES6:AET74"/>
    <mergeCell ref="AEV6:AEV74"/>
    <mergeCell ref="AOO6:AOP74"/>
    <mergeCell ref="AOR6:AOR74"/>
    <mergeCell ref="APE6:APF74"/>
    <mergeCell ref="APH6:APH74"/>
    <mergeCell ref="APU6:APV74"/>
    <mergeCell ref="AMV6:AMV74"/>
    <mergeCell ref="ANI6:ANJ74"/>
    <mergeCell ref="ANL6:ANL74"/>
    <mergeCell ref="ANY6:ANZ74"/>
    <mergeCell ref="AOB6:AOB74"/>
    <mergeCell ref="ALM6:ALN74"/>
    <mergeCell ref="ALP6:ALP74"/>
    <mergeCell ref="AMC6:AMD74"/>
    <mergeCell ref="AMF6:AMF74"/>
    <mergeCell ref="AMS6:AMT74"/>
    <mergeCell ref="AJT6:AJT74"/>
    <mergeCell ref="AKG6:AKH74"/>
    <mergeCell ref="AKJ6:AKJ74"/>
    <mergeCell ref="AKW6:AKX74"/>
    <mergeCell ref="AKZ6:AKZ74"/>
    <mergeCell ref="AUS6:AUT74"/>
    <mergeCell ref="AUV6:AUV74"/>
    <mergeCell ref="AVI6:AVJ74"/>
    <mergeCell ref="AVL6:AVL74"/>
    <mergeCell ref="AVY6:AVZ74"/>
    <mergeCell ref="ASZ6:ASZ74"/>
    <mergeCell ref="ATM6:ATN74"/>
    <mergeCell ref="ATP6:ATP74"/>
    <mergeCell ref="AUC6:AUD74"/>
    <mergeCell ref="AUF6:AUF74"/>
    <mergeCell ref="ARQ6:ARR74"/>
    <mergeCell ref="ART6:ART74"/>
    <mergeCell ref="ASG6:ASH74"/>
    <mergeCell ref="ASJ6:ASJ74"/>
    <mergeCell ref="ASW6:ASX74"/>
    <mergeCell ref="APX6:APX74"/>
    <mergeCell ref="AQK6:AQL74"/>
    <mergeCell ref="AQN6:AQN74"/>
    <mergeCell ref="ARA6:ARB74"/>
    <mergeCell ref="ARD6:ARD74"/>
    <mergeCell ref="BAW6:BAX74"/>
    <mergeCell ref="BAZ6:BAZ74"/>
    <mergeCell ref="BBM6:BBN74"/>
    <mergeCell ref="BBP6:BBP74"/>
    <mergeCell ref="BCC6:BCD74"/>
    <mergeCell ref="AZD6:AZD74"/>
    <mergeCell ref="AZQ6:AZR74"/>
    <mergeCell ref="AZT6:AZT74"/>
    <mergeCell ref="BAG6:BAH74"/>
    <mergeCell ref="BAJ6:BAJ74"/>
    <mergeCell ref="AXU6:AXV74"/>
    <mergeCell ref="AXX6:AXX74"/>
    <mergeCell ref="AYK6:AYL74"/>
    <mergeCell ref="AYN6:AYN74"/>
    <mergeCell ref="AZA6:AZB74"/>
    <mergeCell ref="AWB6:AWB74"/>
    <mergeCell ref="AWO6:AWP74"/>
    <mergeCell ref="AWR6:AWR74"/>
    <mergeCell ref="AXE6:AXF74"/>
    <mergeCell ref="AXH6:AXH74"/>
    <mergeCell ref="BHA6:BHB74"/>
    <mergeCell ref="BHD6:BHD74"/>
    <mergeCell ref="BHQ6:BHR74"/>
    <mergeCell ref="BHT6:BHT74"/>
    <mergeCell ref="BIG6:BIH74"/>
    <mergeCell ref="BFH6:BFH74"/>
    <mergeCell ref="BFU6:BFV74"/>
    <mergeCell ref="BFX6:BFX74"/>
    <mergeCell ref="BGK6:BGL74"/>
    <mergeCell ref="BGN6:BGN74"/>
    <mergeCell ref="BDY6:BDZ74"/>
    <mergeCell ref="BEB6:BEB74"/>
    <mergeCell ref="BEO6:BEP74"/>
    <mergeCell ref="BER6:BER74"/>
    <mergeCell ref="BFE6:BFF74"/>
    <mergeCell ref="BCF6:BCF74"/>
    <mergeCell ref="BCS6:BCT74"/>
    <mergeCell ref="BCV6:BCV74"/>
    <mergeCell ref="BDI6:BDJ74"/>
    <mergeCell ref="BDL6:BDL74"/>
    <mergeCell ref="BNE6:BNF74"/>
    <mergeCell ref="BNH6:BNH74"/>
    <mergeCell ref="BNU6:BNV74"/>
    <mergeCell ref="BNX6:BNX74"/>
    <mergeCell ref="BOK6:BOL74"/>
    <mergeCell ref="BLL6:BLL74"/>
    <mergeCell ref="BLY6:BLZ74"/>
    <mergeCell ref="BMB6:BMB74"/>
    <mergeCell ref="BMO6:BMP74"/>
    <mergeCell ref="BMR6:BMR74"/>
    <mergeCell ref="BKC6:BKD74"/>
    <mergeCell ref="BKF6:BKF74"/>
    <mergeCell ref="BKS6:BKT74"/>
    <mergeCell ref="BKV6:BKV74"/>
    <mergeCell ref="BLI6:BLJ74"/>
    <mergeCell ref="BIJ6:BIJ74"/>
    <mergeCell ref="BIW6:BIX74"/>
    <mergeCell ref="BIZ6:BIZ74"/>
    <mergeCell ref="BJM6:BJN74"/>
    <mergeCell ref="BJP6:BJP74"/>
    <mergeCell ref="BTI6:BTJ74"/>
    <mergeCell ref="BTL6:BTL74"/>
    <mergeCell ref="BTY6:BTZ74"/>
    <mergeCell ref="BUB6:BUB74"/>
    <mergeCell ref="BUO6:BUP74"/>
    <mergeCell ref="BRP6:BRP74"/>
    <mergeCell ref="BSC6:BSD74"/>
    <mergeCell ref="BSF6:BSF74"/>
    <mergeCell ref="BSS6:BST74"/>
    <mergeCell ref="BSV6:BSV74"/>
    <mergeCell ref="BQG6:BQH74"/>
    <mergeCell ref="BQJ6:BQJ74"/>
    <mergeCell ref="BQW6:BQX74"/>
    <mergeCell ref="BQZ6:BQZ74"/>
    <mergeCell ref="BRM6:BRN74"/>
    <mergeCell ref="BON6:BON74"/>
    <mergeCell ref="BPA6:BPB74"/>
    <mergeCell ref="BPD6:BPD74"/>
    <mergeCell ref="BPQ6:BPR74"/>
    <mergeCell ref="BPT6:BPT74"/>
    <mergeCell ref="BZM6:BZN74"/>
    <mergeCell ref="BZP6:BZP74"/>
    <mergeCell ref="CAC6:CAD74"/>
    <mergeCell ref="CAF6:CAF74"/>
    <mergeCell ref="CAS6:CAT74"/>
    <mergeCell ref="BXT6:BXT74"/>
    <mergeCell ref="BYG6:BYH74"/>
    <mergeCell ref="BYJ6:BYJ74"/>
    <mergeCell ref="BYW6:BYX74"/>
    <mergeCell ref="BYZ6:BYZ74"/>
    <mergeCell ref="BWK6:BWL74"/>
    <mergeCell ref="BWN6:BWN74"/>
    <mergeCell ref="BXA6:BXB74"/>
    <mergeCell ref="BXD6:BXD74"/>
    <mergeCell ref="BXQ6:BXR74"/>
    <mergeCell ref="BUR6:BUR74"/>
    <mergeCell ref="BVE6:BVF74"/>
    <mergeCell ref="BVH6:BVH74"/>
    <mergeCell ref="BVU6:BVV74"/>
    <mergeCell ref="BVX6:BVX74"/>
    <mergeCell ref="CFQ6:CFR74"/>
    <mergeCell ref="CFT6:CFT74"/>
    <mergeCell ref="CGG6:CGH74"/>
    <mergeCell ref="CGJ6:CGJ74"/>
    <mergeCell ref="CGW6:CGX74"/>
    <mergeCell ref="CDX6:CDX74"/>
    <mergeCell ref="CEK6:CEL74"/>
    <mergeCell ref="CEN6:CEN74"/>
    <mergeCell ref="CFA6:CFB74"/>
    <mergeCell ref="CFD6:CFD74"/>
    <mergeCell ref="CCO6:CCP74"/>
    <mergeCell ref="CCR6:CCR74"/>
    <mergeCell ref="CDE6:CDF74"/>
    <mergeCell ref="CDH6:CDH74"/>
    <mergeCell ref="CDU6:CDV74"/>
    <mergeCell ref="CAV6:CAV74"/>
    <mergeCell ref="CBI6:CBJ74"/>
    <mergeCell ref="CBL6:CBL74"/>
    <mergeCell ref="CBY6:CBZ74"/>
    <mergeCell ref="CCB6:CCB74"/>
    <mergeCell ref="CLU6:CLV74"/>
    <mergeCell ref="CLX6:CLX74"/>
    <mergeCell ref="CMK6:CML74"/>
    <mergeCell ref="CMN6:CMN74"/>
    <mergeCell ref="CNA6:CNB74"/>
    <mergeCell ref="CKB6:CKB74"/>
    <mergeCell ref="CKO6:CKP74"/>
    <mergeCell ref="CKR6:CKR74"/>
    <mergeCell ref="CLE6:CLF74"/>
    <mergeCell ref="CLH6:CLH74"/>
    <mergeCell ref="CIS6:CIT74"/>
    <mergeCell ref="CIV6:CIV74"/>
    <mergeCell ref="CJI6:CJJ74"/>
    <mergeCell ref="CJL6:CJL74"/>
    <mergeCell ref="CJY6:CJZ74"/>
    <mergeCell ref="CGZ6:CGZ74"/>
    <mergeCell ref="CHM6:CHN74"/>
    <mergeCell ref="CHP6:CHP74"/>
    <mergeCell ref="CIC6:CID74"/>
    <mergeCell ref="CIF6:CIF74"/>
    <mergeCell ref="CRY6:CRZ74"/>
    <mergeCell ref="CSB6:CSB74"/>
    <mergeCell ref="CSO6:CSP74"/>
    <mergeCell ref="CSR6:CSR74"/>
    <mergeCell ref="CTE6:CTF74"/>
    <mergeCell ref="CQF6:CQF74"/>
    <mergeCell ref="CQS6:CQT74"/>
    <mergeCell ref="CQV6:CQV74"/>
    <mergeCell ref="CRI6:CRJ74"/>
    <mergeCell ref="CRL6:CRL74"/>
    <mergeCell ref="COW6:COX74"/>
    <mergeCell ref="COZ6:COZ74"/>
    <mergeCell ref="CPM6:CPN74"/>
    <mergeCell ref="CPP6:CPP74"/>
    <mergeCell ref="CQC6:CQD74"/>
    <mergeCell ref="CND6:CND74"/>
    <mergeCell ref="CNQ6:CNR74"/>
    <mergeCell ref="CNT6:CNT74"/>
    <mergeCell ref="COG6:COH74"/>
    <mergeCell ref="COJ6:COJ74"/>
    <mergeCell ref="CYC6:CYD74"/>
    <mergeCell ref="CYF6:CYF74"/>
    <mergeCell ref="CYS6:CYT74"/>
    <mergeCell ref="CYV6:CYV74"/>
    <mergeCell ref="CZI6:CZJ74"/>
    <mergeCell ref="CWJ6:CWJ74"/>
    <mergeCell ref="CWW6:CWX74"/>
    <mergeCell ref="CWZ6:CWZ74"/>
    <mergeCell ref="CXM6:CXN74"/>
    <mergeCell ref="CXP6:CXP74"/>
    <mergeCell ref="CVA6:CVB74"/>
    <mergeCell ref="CVD6:CVD74"/>
    <mergeCell ref="CVQ6:CVR74"/>
    <mergeCell ref="CVT6:CVT74"/>
    <mergeCell ref="CWG6:CWH74"/>
    <mergeCell ref="CTH6:CTH74"/>
    <mergeCell ref="CTU6:CTV74"/>
    <mergeCell ref="CTX6:CTX74"/>
    <mergeCell ref="CUK6:CUL74"/>
    <mergeCell ref="CUN6:CUN74"/>
    <mergeCell ref="DEG6:DEH74"/>
    <mergeCell ref="DEJ6:DEJ74"/>
    <mergeCell ref="DEW6:DEX74"/>
    <mergeCell ref="DEZ6:DEZ74"/>
    <mergeCell ref="DFM6:DFN74"/>
    <mergeCell ref="DCN6:DCN74"/>
    <mergeCell ref="DDA6:DDB74"/>
    <mergeCell ref="DDD6:DDD74"/>
    <mergeCell ref="DDQ6:DDR74"/>
    <mergeCell ref="DDT6:DDT74"/>
    <mergeCell ref="DBE6:DBF74"/>
    <mergeCell ref="DBH6:DBH74"/>
    <mergeCell ref="DBU6:DBV74"/>
    <mergeCell ref="DBX6:DBX74"/>
    <mergeCell ref="DCK6:DCL74"/>
    <mergeCell ref="CZL6:CZL74"/>
    <mergeCell ref="CZY6:CZZ74"/>
    <mergeCell ref="DAB6:DAB74"/>
    <mergeCell ref="DAO6:DAP74"/>
    <mergeCell ref="DAR6:DAR74"/>
    <mergeCell ref="DKK6:DKL74"/>
    <mergeCell ref="DKN6:DKN74"/>
    <mergeCell ref="DLA6:DLB74"/>
    <mergeCell ref="DLD6:DLD74"/>
    <mergeCell ref="DLQ6:DLR74"/>
    <mergeCell ref="DIR6:DIR74"/>
    <mergeCell ref="DJE6:DJF74"/>
    <mergeCell ref="DJH6:DJH74"/>
    <mergeCell ref="DJU6:DJV74"/>
    <mergeCell ref="DJX6:DJX74"/>
    <mergeCell ref="DHI6:DHJ74"/>
    <mergeCell ref="DHL6:DHL74"/>
    <mergeCell ref="DHY6:DHZ74"/>
    <mergeCell ref="DIB6:DIB74"/>
    <mergeCell ref="DIO6:DIP74"/>
    <mergeCell ref="DFP6:DFP74"/>
    <mergeCell ref="DGC6:DGD74"/>
    <mergeCell ref="DGF6:DGF74"/>
    <mergeCell ref="DGS6:DGT74"/>
    <mergeCell ref="DGV6:DGV74"/>
    <mergeCell ref="DQO6:DQP74"/>
    <mergeCell ref="DQR6:DQR74"/>
    <mergeCell ref="DRE6:DRF74"/>
    <mergeCell ref="DRH6:DRH74"/>
    <mergeCell ref="DRU6:DRV74"/>
    <mergeCell ref="DOV6:DOV74"/>
    <mergeCell ref="DPI6:DPJ74"/>
    <mergeCell ref="DPL6:DPL74"/>
    <mergeCell ref="DPY6:DPZ74"/>
    <mergeCell ref="DQB6:DQB74"/>
    <mergeCell ref="DNM6:DNN74"/>
    <mergeCell ref="DNP6:DNP74"/>
    <mergeCell ref="DOC6:DOD74"/>
    <mergeCell ref="DOF6:DOF74"/>
    <mergeCell ref="DOS6:DOT74"/>
    <mergeCell ref="DLT6:DLT74"/>
    <mergeCell ref="DMG6:DMH74"/>
    <mergeCell ref="DMJ6:DMJ74"/>
    <mergeCell ref="DMW6:DMX74"/>
    <mergeCell ref="DMZ6:DMZ74"/>
    <mergeCell ref="DWS6:DWT74"/>
    <mergeCell ref="DWV6:DWV74"/>
    <mergeCell ref="DXI6:DXJ74"/>
    <mergeCell ref="DXL6:DXL74"/>
    <mergeCell ref="DXY6:DXZ74"/>
    <mergeCell ref="DUZ6:DUZ74"/>
    <mergeCell ref="DVM6:DVN74"/>
    <mergeCell ref="DVP6:DVP74"/>
    <mergeCell ref="DWC6:DWD74"/>
    <mergeCell ref="DWF6:DWF74"/>
    <mergeCell ref="DTQ6:DTR74"/>
    <mergeCell ref="DTT6:DTT74"/>
    <mergeCell ref="DUG6:DUH74"/>
    <mergeCell ref="DUJ6:DUJ74"/>
    <mergeCell ref="DUW6:DUX74"/>
    <mergeCell ref="DRX6:DRX74"/>
    <mergeCell ref="DSK6:DSL74"/>
    <mergeCell ref="DSN6:DSN74"/>
    <mergeCell ref="DTA6:DTB74"/>
    <mergeCell ref="DTD6:DTD74"/>
    <mergeCell ref="ECW6:ECX74"/>
    <mergeCell ref="ECZ6:ECZ74"/>
    <mergeCell ref="EDM6:EDN74"/>
    <mergeCell ref="EDP6:EDP74"/>
    <mergeCell ref="EEC6:EED74"/>
    <mergeCell ref="EBD6:EBD74"/>
    <mergeCell ref="EBQ6:EBR74"/>
    <mergeCell ref="EBT6:EBT74"/>
    <mergeCell ref="ECG6:ECH74"/>
    <mergeCell ref="ECJ6:ECJ74"/>
    <mergeCell ref="DZU6:DZV74"/>
    <mergeCell ref="DZX6:DZX74"/>
    <mergeCell ref="EAK6:EAL74"/>
    <mergeCell ref="EAN6:EAN74"/>
    <mergeCell ref="EBA6:EBB74"/>
    <mergeCell ref="DYB6:DYB74"/>
    <mergeCell ref="DYO6:DYP74"/>
    <mergeCell ref="DYR6:DYR74"/>
    <mergeCell ref="DZE6:DZF74"/>
    <mergeCell ref="DZH6:DZH74"/>
    <mergeCell ref="EJA6:EJB74"/>
    <mergeCell ref="EJD6:EJD74"/>
    <mergeCell ref="EJQ6:EJR74"/>
    <mergeCell ref="EJT6:EJT74"/>
    <mergeCell ref="EKG6:EKH74"/>
    <mergeCell ref="EHH6:EHH74"/>
    <mergeCell ref="EHU6:EHV74"/>
    <mergeCell ref="EHX6:EHX74"/>
    <mergeCell ref="EIK6:EIL74"/>
    <mergeCell ref="EIN6:EIN74"/>
    <mergeCell ref="EFY6:EFZ74"/>
    <mergeCell ref="EGB6:EGB74"/>
    <mergeCell ref="EGO6:EGP74"/>
    <mergeCell ref="EGR6:EGR74"/>
    <mergeCell ref="EHE6:EHF74"/>
    <mergeCell ref="EEF6:EEF74"/>
    <mergeCell ref="EES6:EET74"/>
    <mergeCell ref="EEV6:EEV74"/>
    <mergeCell ref="EFI6:EFJ74"/>
    <mergeCell ref="EFL6:EFL74"/>
    <mergeCell ref="EPE6:EPF74"/>
    <mergeCell ref="EPH6:EPH74"/>
    <mergeCell ref="EPU6:EPV74"/>
    <mergeCell ref="EPX6:EPX74"/>
    <mergeCell ref="EQK6:EQL74"/>
    <mergeCell ref="ENL6:ENL74"/>
    <mergeCell ref="ENY6:ENZ74"/>
    <mergeCell ref="EOB6:EOB74"/>
    <mergeCell ref="EOO6:EOP74"/>
    <mergeCell ref="EOR6:EOR74"/>
    <mergeCell ref="EMC6:EMD74"/>
    <mergeCell ref="EMF6:EMF74"/>
    <mergeCell ref="EMS6:EMT74"/>
    <mergeCell ref="EMV6:EMV74"/>
    <mergeCell ref="ENI6:ENJ74"/>
    <mergeCell ref="EKJ6:EKJ74"/>
    <mergeCell ref="EKW6:EKX74"/>
    <mergeCell ref="EKZ6:EKZ74"/>
    <mergeCell ref="ELM6:ELN74"/>
    <mergeCell ref="ELP6:ELP74"/>
    <mergeCell ref="EVI6:EVJ74"/>
    <mergeCell ref="EVL6:EVL74"/>
    <mergeCell ref="EVY6:EVZ74"/>
    <mergeCell ref="EWB6:EWB74"/>
    <mergeCell ref="EWO6:EWP74"/>
    <mergeCell ref="ETP6:ETP74"/>
    <mergeCell ref="EUC6:EUD74"/>
    <mergeCell ref="EUF6:EUF74"/>
    <mergeCell ref="EUS6:EUT74"/>
    <mergeCell ref="EUV6:EUV74"/>
    <mergeCell ref="ESG6:ESH74"/>
    <mergeCell ref="ESJ6:ESJ74"/>
    <mergeCell ref="ESW6:ESX74"/>
    <mergeCell ref="ESZ6:ESZ74"/>
    <mergeCell ref="ETM6:ETN74"/>
    <mergeCell ref="EQN6:EQN74"/>
    <mergeCell ref="ERA6:ERB74"/>
    <mergeCell ref="ERD6:ERD74"/>
    <mergeCell ref="ERQ6:ERR74"/>
    <mergeCell ref="ERT6:ERT74"/>
    <mergeCell ref="FBM6:FBN74"/>
    <mergeCell ref="FBP6:FBP74"/>
    <mergeCell ref="FCC6:FCD74"/>
    <mergeCell ref="FCF6:FCF74"/>
    <mergeCell ref="FCS6:FCT74"/>
    <mergeCell ref="EZT6:EZT74"/>
    <mergeCell ref="FAG6:FAH74"/>
    <mergeCell ref="FAJ6:FAJ74"/>
    <mergeCell ref="FAW6:FAX74"/>
    <mergeCell ref="FAZ6:FAZ74"/>
    <mergeCell ref="EYK6:EYL74"/>
    <mergeCell ref="EYN6:EYN74"/>
    <mergeCell ref="EZA6:EZB74"/>
    <mergeCell ref="EZD6:EZD74"/>
    <mergeCell ref="EZQ6:EZR74"/>
    <mergeCell ref="EWR6:EWR74"/>
    <mergeCell ref="EXE6:EXF74"/>
    <mergeCell ref="EXH6:EXH74"/>
    <mergeCell ref="EXU6:EXV74"/>
    <mergeCell ref="EXX6:EXX74"/>
    <mergeCell ref="FHQ6:FHR74"/>
    <mergeCell ref="FHT6:FHT74"/>
    <mergeCell ref="FIG6:FIH74"/>
    <mergeCell ref="FIJ6:FIJ74"/>
    <mergeCell ref="FIW6:FIX74"/>
    <mergeCell ref="FFX6:FFX74"/>
    <mergeCell ref="FGK6:FGL74"/>
    <mergeCell ref="FGN6:FGN74"/>
    <mergeCell ref="FHA6:FHB74"/>
    <mergeCell ref="FHD6:FHD74"/>
    <mergeCell ref="FEO6:FEP74"/>
    <mergeCell ref="FER6:FER74"/>
    <mergeCell ref="FFE6:FFF74"/>
    <mergeCell ref="FFH6:FFH74"/>
    <mergeCell ref="FFU6:FFV74"/>
    <mergeCell ref="FCV6:FCV74"/>
    <mergeCell ref="FDI6:FDJ74"/>
    <mergeCell ref="FDL6:FDL74"/>
    <mergeCell ref="FDY6:FDZ74"/>
    <mergeCell ref="FEB6:FEB74"/>
    <mergeCell ref="FNU6:FNV74"/>
    <mergeCell ref="FNX6:FNX74"/>
    <mergeCell ref="FOK6:FOL74"/>
    <mergeCell ref="FON6:FON74"/>
    <mergeCell ref="FPA6:FPB74"/>
    <mergeCell ref="FMB6:FMB74"/>
    <mergeCell ref="FMO6:FMP74"/>
    <mergeCell ref="FMR6:FMR74"/>
    <mergeCell ref="FNE6:FNF74"/>
    <mergeCell ref="FNH6:FNH74"/>
    <mergeCell ref="FKS6:FKT74"/>
    <mergeCell ref="FKV6:FKV74"/>
    <mergeCell ref="FLI6:FLJ74"/>
    <mergeCell ref="FLL6:FLL74"/>
    <mergeCell ref="FLY6:FLZ74"/>
    <mergeCell ref="FIZ6:FIZ74"/>
    <mergeCell ref="FJM6:FJN74"/>
    <mergeCell ref="FJP6:FJP74"/>
    <mergeCell ref="FKC6:FKD74"/>
    <mergeCell ref="FKF6:FKF74"/>
    <mergeCell ref="FTY6:FTZ74"/>
    <mergeCell ref="FUB6:FUB74"/>
    <mergeCell ref="FUO6:FUP74"/>
    <mergeCell ref="FUR6:FUR74"/>
    <mergeCell ref="FVE6:FVF74"/>
    <mergeCell ref="FSF6:FSF74"/>
    <mergeCell ref="FSS6:FST74"/>
    <mergeCell ref="FSV6:FSV74"/>
    <mergeCell ref="FTI6:FTJ74"/>
    <mergeCell ref="FTL6:FTL74"/>
    <mergeCell ref="FQW6:FQX74"/>
    <mergeCell ref="FQZ6:FQZ74"/>
    <mergeCell ref="FRM6:FRN74"/>
    <mergeCell ref="FRP6:FRP74"/>
    <mergeCell ref="FSC6:FSD74"/>
    <mergeCell ref="FPD6:FPD74"/>
    <mergeCell ref="FPQ6:FPR74"/>
    <mergeCell ref="FPT6:FPT74"/>
    <mergeCell ref="FQG6:FQH74"/>
    <mergeCell ref="FQJ6:FQJ74"/>
    <mergeCell ref="GAC6:GAD74"/>
    <mergeCell ref="GAF6:GAF74"/>
    <mergeCell ref="GAS6:GAT74"/>
    <mergeCell ref="GAV6:GAV74"/>
    <mergeCell ref="GBI6:GBJ74"/>
    <mergeCell ref="FYJ6:FYJ74"/>
    <mergeCell ref="FYW6:FYX74"/>
    <mergeCell ref="FYZ6:FYZ74"/>
    <mergeCell ref="FZM6:FZN74"/>
    <mergeCell ref="FZP6:FZP74"/>
    <mergeCell ref="FXA6:FXB74"/>
    <mergeCell ref="FXD6:FXD74"/>
    <mergeCell ref="FXQ6:FXR74"/>
    <mergeCell ref="FXT6:FXT74"/>
    <mergeCell ref="FYG6:FYH74"/>
    <mergeCell ref="FVH6:FVH74"/>
    <mergeCell ref="FVU6:FVV74"/>
    <mergeCell ref="FVX6:FVX74"/>
    <mergeCell ref="FWK6:FWL74"/>
    <mergeCell ref="FWN6:FWN74"/>
    <mergeCell ref="GGG6:GGH74"/>
    <mergeCell ref="GGJ6:GGJ74"/>
    <mergeCell ref="GGW6:GGX74"/>
    <mergeCell ref="GGZ6:GGZ74"/>
    <mergeCell ref="GHM6:GHN74"/>
    <mergeCell ref="GEN6:GEN74"/>
    <mergeCell ref="GFA6:GFB74"/>
    <mergeCell ref="GFD6:GFD74"/>
    <mergeCell ref="GFQ6:GFR74"/>
    <mergeCell ref="GFT6:GFT74"/>
    <mergeCell ref="GDE6:GDF74"/>
    <mergeCell ref="GDH6:GDH74"/>
    <mergeCell ref="GDU6:GDV74"/>
    <mergeCell ref="GDX6:GDX74"/>
    <mergeCell ref="GEK6:GEL74"/>
    <mergeCell ref="GBL6:GBL74"/>
    <mergeCell ref="GBY6:GBZ74"/>
    <mergeCell ref="GCB6:GCB74"/>
    <mergeCell ref="GCO6:GCP74"/>
    <mergeCell ref="GCR6:GCR74"/>
    <mergeCell ref="GMK6:GML74"/>
    <mergeCell ref="GMN6:GMN74"/>
    <mergeCell ref="GNA6:GNB74"/>
    <mergeCell ref="GND6:GND74"/>
    <mergeCell ref="GNQ6:GNR74"/>
    <mergeCell ref="GKR6:GKR74"/>
    <mergeCell ref="GLE6:GLF74"/>
    <mergeCell ref="GLH6:GLH74"/>
    <mergeCell ref="GLU6:GLV74"/>
    <mergeCell ref="GLX6:GLX74"/>
    <mergeCell ref="GJI6:GJJ74"/>
    <mergeCell ref="GJL6:GJL74"/>
    <mergeCell ref="GJY6:GJZ74"/>
    <mergeCell ref="GKB6:GKB74"/>
    <mergeCell ref="GKO6:GKP74"/>
    <mergeCell ref="GHP6:GHP74"/>
    <mergeCell ref="GIC6:GID74"/>
    <mergeCell ref="GIF6:GIF74"/>
    <mergeCell ref="GIS6:GIT74"/>
    <mergeCell ref="GIV6:GIV74"/>
    <mergeCell ref="GSO6:GSP74"/>
    <mergeCell ref="GSR6:GSR74"/>
    <mergeCell ref="GTE6:GTF74"/>
    <mergeCell ref="GTH6:GTH74"/>
    <mergeCell ref="GTU6:GTV74"/>
    <mergeCell ref="GQV6:GQV74"/>
    <mergeCell ref="GRI6:GRJ74"/>
    <mergeCell ref="GRL6:GRL74"/>
    <mergeCell ref="GRY6:GRZ74"/>
    <mergeCell ref="GSB6:GSB74"/>
    <mergeCell ref="GPM6:GPN74"/>
    <mergeCell ref="GPP6:GPP74"/>
    <mergeCell ref="GQC6:GQD74"/>
    <mergeCell ref="GQF6:GQF74"/>
    <mergeCell ref="GQS6:GQT74"/>
    <mergeCell ref="GNT6:GNT74"/>
    <mergeCell ref="GOG6:GOH74"/>
    <mergeCell ref="GOJ6:GOJ74"/>
    <mergeCell ref="GOW6:GOX74"/>
    <mergeCell ref="GOZ6:GOZ74"/>
    <mergeCell ref="GYS6:GYT74"/>
    <mergeCell ref="GYV6:GYV74"/>
    <mergeCell ref="GZI6:GZJ74"/>
    <mergeCell ref="GZL6:GZL74"/>
    <mergeCell ref="GZY6:GZZ74"/>
    <mergeCell ref="GWZ6:GWZ74"/>
    <mergeCell ref="GXM6:GXN74"/>
    <mergeCell ref="GXP6:GXP74"/>
    <mergeCell ref="GYC6:GYD74"/>
    <mergeCell ref="GYF6:GYF74"/>
    <mergeCell ref="GVQ6:GVR74"/>
    <mergeCell ref="GVT6:GVT74"/>
    <mergeCell ref="GWG6:GWH74"/>
    <mergeCell ref="GWJ6:GWJ74"/>
    <mergeCell ref="GWW6:GWX74"/>
    <mergeCell ref="GTX6:GTX74"/>
    <mergeCell ref="GUK6:GUL74"/>
    <mergeCell ref="GUN6:GUN74"/>
    <mergeCell ref="GVA6:GVB74"/>
    <mergeCell ref="GVD6:GVD74"/>
    <mergeCell ref="HEW6:HEX74"/>
    <mergeCell ref="HEZ6:HEZ74"/>
    <mergeCell ref="HFM6:HFN74"/>
    <mergeCell ref="HFP6:HFP74"/>
    <mergeCell ref="HGC6:HGD74"/>
    <mergeCell ref="HDD6:HDD74"/>
    <mergeCell ref="HDQ6:HDR74"/>
    <mergeCell ref="HDT6:HDT74"/>
    <mergeCell ref="HEG6:HEH74"/>
    <mergeCell ref="HEJ6:HEJ74"/>
    <mergeCell ref="HBU6:HBV74"/>
    <mergeCell ref="HBX6:HBX74"/>
    <mergeCell ref="HCK6:HCL74"/>
    <mergeCell ref="HCN6:HCN74"/>
    <mergeCell ref="HDA6:HDB74"/>
    <mergeCell ref="HAB6:HAB74"/>
    <mergeCell ref="HAO6:HAP74"/>
    <mergeCell ref="HAR6:HAR74"/>
    <mergeCell ref="HBE6:HBF74"/>
    <mergeCell ref="HBH6:HBH74"/>
    <mergeCell ref="HLA6:HLB74"/>
    <mergeCell ref="HLD6:HLD74"/>
    <mergeCell ref="HLQ6:HLR74"/>
    <mergeCell ref="HLT6:HLT74"/>
    <mergeCell ref="HMG6:HMH74"/>
    <mergeCell ref="HJH6:HJH74"/>
    <mergeCell ref="HJU6:HJV74"/>
    <mergeCell ref="HJX6:HJX74"/>
    <mergeCell ref="HKK6:HKL74"/>
    <mergeCell ref="HKN6:HKN74"/>
    <mergeCell ref="HHY6:HHZ74"/>
    <mergeCell ref="HIB6:HIB74"/>
    <mergeCell ref="HIO6:HIP74"/>
    <mergeCell ref="HIR6:HIR74"/>
    <mergeCell ref="HJE6:HJF74"/>
    <mergeCell ref="HGF6:HGF74"/>
    <mergeCell ref="HGS6:HGT74"/>
    <mergeCell ref="HGV6:HGV74"/>
    <mergeCell ref="HHI6:HHJ74"/>
    <mergeCell ref="HHL6:HHL74"/>
    <mergeCell ref="HRE6:HRF74"/>
    <mergeCell ref="HRH6:HRH74"/>
    <mergeCell ref="HRU6:HRV74"/>
    <mergeCell ref="HRX6:HRX74"/>
    <mergeCell ref="HSK6:HSL74"/>
    <mergeCell ref="HPL6:HPL74"/>
    <mergeCell ref="HPY6:HPZ74"/>
    <mergeCell ref="HQB6:HQB74"/>
    <mergeCell ref="HQO6:HQP74"/>
    <mergeCell ref="HQR6:HQR74"/>
    <mergeCell ref="HOC6:HOD74"/>
    <mergeCell ref="HOF6:HOF74"/>
    <mergeCell ref="HOS6:HOT74"/>
    <mergeCell ref="HOV6:HOV74"/>
    <mergeCell ref="HPI6:HPJ74"/>
    <mergeCell ref="HMJ6:HMJ74"/>
    <mergeCell ref="HMW6:HMX74"/>
    <mergeCell ref="HMZ6:HMZ74"/>
    <mergeCell ref="HNM6:HNN74"/>
    <mergeCell ref="HNP6:HNP74"/>
    <mergeCell ref="HXI6:HXJ74"/>
    <mergeCell ref="HXL6:HXL74"/>
    <mergeCell ref="HXY6:HXZ74"/>
    <mergeCell ref="HYB6:HYB74"/>
    <mergeCell ref="HYO6:HYP74"/>
    <mergeCell ref="HVP6:HVP74"/>
    <mergeCell ref="HWC6:HWD74"/>
    <mergeCell ref="HWF6:HWF74"/>
    <mergeCell ref="HWS6:HWT74"/>
    <mergeCell ref="HWV6:HWV74"/>
    <mergeCell ref="HUG6:HUH74"/>
    <mergeCell ref="HUJ6:HUJ74"/>
    <mergeCell ref="HUW6:HUX74"/>
    <mergeCell ref="HUZ6:HUZ74"/>
    <mergeCell ref="HVM6:HVN74"/>
    <mergeCell ref="HSN6:HSN74"/>
    <mergeCell ref="HTA6:HTB74"/>
    <mergeCell ref="HTD6:HTD74"/>
    <mergeCell ref="HTQ6:HTR74"/>
    <mergeCell ref="HTT6:HTT74"/>
    <mergeCell ref="IDM6:IDN74"/>
    <mergeCell ref="IDP6:IDP74"/>
    <mergeCell ref="IEC6:IED74"/>
    <mergeCell ref="IEF6:IEF74"/>
    <mergeCell ref="IES6:IET74"/>
    <mergeCell ref="IBT6:IBT74"/>
    <mergeCell ref="ICG6:ICH74"/>
    <mergeCell ref="ICJ6:ICJ74"/>
    <mergeCell ref="ICW6:ICX74"/>
    <mergeCell ref="ICZ6:ICZ74"/>
    <mergeCell ref="IAK6:IAL74"/>
    <mergeCell ref="IAN6:IAN74"/>
    <mergeCell ref="IBA6:IBB74"/>
    <mergeCell ref="IBD6:IBD74"/>
    <mergeCell ref="IBQ6:IBR74"/>
    <mergeCell ref="HYR6:HYR74"/>
    <mergeCell ref="HZE6:HZF74"/>
    <mergeCell ref="HZH6:HZH74"/>
    <mergeCell ref="HZU6:HZV74"/>
    <mergeCell ref="HZX6:HZX74"/>
    <mergeCell ref="IJQ6:IJR74"/>
    <mergeCell ref="IJT6:IJT74"/>
    <mergeCell ref="IKG6:IKH74"/>
    <mergeCell ref="IKJ6:IKJ74"/>
    <mergeCell ref="IKW6:IKX74"/>
    <mergeCell ref="IHX6:IHX74"/>
    <mergeCell ref="IIK6:IIL74"/>
    <mergeCell ref="IIN6:IIN74"/>
    <mergeCell ref="IJA6:IJB74"/>
    <mergeCell ref="IJD6:IJD74"/>
    <mergeCell ref="IGO6:IGP74"/>
    <mergeCell ref="IGR6:IGR74"/>
    <mergeCell ref="IHE6:IHF74"/>
    <mergeCell ref="IHH6:IHH74"/>
    <mergeCell ref="IHU6:IHV74"/>
    <mergeCell ref="IEV6:IEV74"/>
    <mergeCell ref="IFI6:IFJ74"/>
    <mergeCell ref="IFL6:IFL74"/>
    <mergeCell ref="IFY6:IFZ74"/>
    <mergeCell ref="IGB6:IGB74"/>
    <mergeCell ref="IPU6:IPV74"/>
    <mergeCell ref="IPX6:IPX74"/>
    <mergeCell ref="IQK6:IQL74"/>
    <mergeCell ref="IQN6:IQN74"/>
    <mergeCell ref="IRA6:IRB74"/>
    <mergeCell ref="IOB6:IOB74"/>
    <mergeCell ref="IOO6:IOP74"/>
    <mergeCell ref="IOR6:IOR74"/>
    <mergeCell ref="IPE6:IPF74"/>
    <mergeCell ref="IPH6:IPH74"/>
    <mergeCell ref="IMS6:IMT74"/>
    <mergeCell ref="IMV6:IMV74"/>
    <mergeCell ref="INI6:INJ74"/>
    <mergeCell ref="INL6:INL74"/>
    <mergeCell ref="INY6:INZ74"/>
    <mergeCell ref="IKZ6:IKZ74"/>
    <mergeCell ref="ILM6:ILN74"/>
    <mergeCell ref="ILP6:ILP74"/>
    <mergeCell ref="IMC6:IMD74"/>
    <mergeCell ref="IMF6:IMF74"/>
    <mergeCell ref="IVY6:IVZ74"/>
    <mergeCell ref="IWB6:IWB74"/>
    <mergeCell ref="IWO6:IWP74"/>
    <mergeCell ref="IWR6:IWR74"/>
    <mergeCell ref="IXE6:IXF74"/>
    <mergeCell ref="IUF6:IUF74"/>
    <mergeCell ref="IUS6:IUT74"/>
    <mergeCell ref="IUV6:IUV74"/>
    <mergeCell ref="IVI6:IVJ74"/>
    <mergeCell ref="IVL6:IVL74"/>
    <mergeCell ref="ISW6:ISX74"/>
    <mergeCell ref="ISZ6:ISZ74"/>
    <mergeCell ref="ITM6:ITN74"/>
    <mergeCell ref="ITP6:ITP74"/>
    <mergeCell ref="IUC6:IUD74"/>
    <mergeCell ref="IRD6:IRD74"/>
    <mergeCell ref="IRQ6:IRR74"/>
    <mergeCell ref="IRT6:IRT74"/>
    <mergeCell ref="ISG6:ISH74"/>
    <mergeCell ref="ISJ6:ISJ74"/>
    <mergeCell ref="JCC6:JCD74"/>
    <mergeCell ref="JCF6:JCF74"/>
    <mergeCell ref="JCS6:JCT74"/>
    <mergeCell ref="JCV6:JCV74"/>
    <mergeCell ref="JDI6:JDJ74"/>
    <mergeCell ref="JAJ6:JAJ74"/>
    <mergeCell ref="JAW6:JAX74"/>
    <mergeCell ref="JAZ6:JAZ74"/>
    <mergeCell ref="JBM6:JBN74"/>
    <mergeCell ref="JBP6:JBP74"/>
    <mergeCell ref="IZA6:IZB74"/>
    <mergeCell ref="IZD6:IZD74"/>
    <mergeCell ref="IZQ6:IZR74"/>
    <mergeCell ref="IZT6:IZT74"/>
    <mergeCell ref="JAG6:JAH74"/>
    <mergeCell ref="IXH6:IXH74"/>
    <mergeCell ref="IXU6:IXV74"/>
    <mergeCell ref="IXX6:IXX74"/>
    <mergeCell ref="IYK6:IYL74"/>
    <mergeCell ref="IYN6:IYN74"/>
    <mergeCell ref="JIG6:JIH74"/>
    <mergeCell ref="JIJ6:JIJ74"/>
    <mergeCell ref="JIW6:JIX74"/>
    <mergeCell ref="JIZ6:JIZ74"/>
    <mergeCell ref="JJM6:JJN74"/>
    <mergeCell ref="JGN6:JGN74"/>
    <mergeCell ref="JHA6:JHB74"/>
    <mergeCell ref="JHD6:JHD74"/>
    <mergeCell ref="JHQ6:JHR74"/>
    <mergeCell ref="JHT6:JHT74"/>
    <mergeCell ref="JFE6:JFF74"/>
    <mergeCell ref="JFH6:JFH74"/>
    <mergeCell ref="JFU6:JFV74"/>
    <mergeCell ref="JFX6:JFX74"/>
    <mergeCell ref="JGK6:JGL74"/>
    <mergeCell ref="JDL6:JDL74"/>
    <mergeCell ref="JDY6:JDZ74"/>
    <mergeCell ref="JEB6:JEB74"/>
    <mergeCell ref="JEO6:JEP74"/>
    <mergeCell ref="JER6:JER74"/>
    <mergeCell ref="JOK6:JOL74"/>
    <mergeCell ref="JON6:JON74"/>
    <mergeCell ref="JPA6:JPB74"/>
    <mergeCell ref="JPD6:JPD74"/>
    <mergeCell ref="JPQ6:JPR74"/>
    <mergeCell ref="JMR6:JMR74"/>
    <mergeCell ref="JNE6:JNF74"/>
    <mergeCell ref="JNH6:JNH74"/>
    <mergeCell ref="JNU6:JNV74"/>
    <mergeCell ref="JNX6:JNX74"/>
    <mergeCell ref="JLI6:JLJ74"/>
    <mergeCell ref="JLL6:JLL74"/>
    <mergeCell ref="JLY6:JLZ74"/>
    <mergeCell ref="JMB6:JMB74"/>
    <mergeCell ref="JMO6:JMP74"/>
    <mergeCell ref="JJP6:JJP74"/>
    <mergeCell ref="JKC6:JKD74"/>
    <mergeCell ref="JKF6:JKF74"/>
    <mergeCell ref="JKS6:JKT74"/>
    <mergeCell ref="JKV6:JKV74"/>
    <mergeCell ref="JUO6:JUP74"/>
    <mergeCell ref="JUR6:JUR74"/>
    <mergeCell ref="JVE6:JVF74"/>
    <mergeCell ref="JVH6:JVH74"/>
    <mergeCell ref="JVU6:JVV74"/>
    <mergeCell ref="JSV6:JSV74"/>
    <mergeCell ref="JTI6:JTJ74"/>
    <mergeCell ref="JTL6:JTL74"/>
    <mergeCell ref="JTY6:JTZ74"/>
    <mergeCell ref="JUB6:JUB74"/>
    <mergeCell ref="JRM6:JRN74"/>
    <mergeCell ref="JRP6:JRP74"/>
    <mergeCell ref="JSC6:JSD74"/>
    <mergeCell ref="JSF6:JSF74"/>
    <mergeCell ref="JSS6:JST74"/>
    <mergeCell ref="JPT6:JPT74"/>
    <mergeCell ref="JQG6:JQH74"/>
    <mergeCell ref="JQJ6:JQJ74"/>
    <mergeCell ref="JQW6:JQX74"/>
    <mergeCell ref="JQZ6:JQZ74"/>
    <mergeCell ref="KAS6:KAT74"/>
    <mergeCell ref="KAV6:KAV74"/>
    <mergeCell ref="KBI6:KBJ74"/>
    <mergeCell ref="KBL6:KBL74"/>
    <mergeCell ref="KBY6:KBZ74"/>
    <mergeCell ref="JYZ6:JYZ74"/>
    <mergeCell ref="JZM6:JZN74"/>
    <mergeCell ref="JZP6:JZP74"/>
    <mergeCell ref="KAC6:KAD74"/>
    <mergeCell ref="KAF6:KAF74"/>
    <mergeCell ref="JXQ6:JXR74"/>
    <mergeCell ref="JXT6:JXT74"/>
    <mergeCell ref="JYG6:JYH74"/>
    <mergeCell ref="JYJ6:JYJ74"/>
    <mergeCell ref="JYW6:JYX74"/>
    <mergeCell ref="JVX6:JVX74"/>
    <mergeCell ref="JWK6:JWL74"/>
    <mergeCell ref="JWN6:JWN74"/>
    <mergeCell ref="JXA6:JXB74"/>
    <mergeCell ref="JXD6:JXD74"/>
    <mergeCell ref="KGW6:KGX74"/>
    <mergeCell ref="KGZ6:KGZ74"/>
    <mergeCell ref="KHM6:KHN74"/>
    <mergeCell ref="KHP6:KHP74"/>
    <mergeCell ref="KIC6:KID74"/>
    <mergeCell ref="KFD6:KFD74"/>
    <mergeCell ref="KFQ6:KFR74"/>
    <mergeCell ref="KFT6:KFT74"/>
    <mergeCell ref="KGG6:KGH74"/>
    <mergeCell ref="KGJ6:KGJ74"/>
    <mergeCell ref="KDU6:KDV74"/>
    <mergeCell ref="KDX6:KDX74"/>
    <mergeCell ref="KEK6:KEL74"/>
    <mergeCell ref="KEN6:KEN74"/>
    <mergeCell ref="KFA6:KFB74"/>
    <mergeCell ref="KCB6:KCB74"/>
    <mergeCell ref="KCO6:KCP74"/>
    <mergeCell ref="KCR6:KCR74"/>
    <mergeCell ref="KDE6:KDF74"/>
    <mergeCell ref="KDH6:KDH74"/>
    <mergeCell ref="KNA6:KNB74"/>
    <mergeCell ref="KND6:KND74"/>
    <mergeCell ref="KNQ6:KNR74"/>
    <mergeCell ref="KNT6:KNT74"/>
    <mergeCell ref="KOG6:KOH74"/>
    <mergeCell ref="KLH6:KLH74"/>
    <mergeCell ref="KLU6:KLV74"/>
    <mergeCell ref="KLX6:KLX74"/>
    <mergeCell ref="KMK6:KML74"/>
    <mergeCell ref="KMN6:KMN74"/>
    <mergeCell ref="KJY6:KJZ74"/>
    <mergeCell ref="KKB6:KKB74"/>
    <mergeCell ref="KKO6:KKP74"/>
    <mergeCell ref="KKR6:KKR74"/>
    <mergeCell ref="KLE6:KLF74"/>
    <mergeCell ref="KIF6:KIF74"/>
    <mergeCell ref="KIS6:KIT74"/>
    <mergeCell ref="KIV6:KIV74"/>
    <mergeCell ref="KJI6:KJJ74"/>
    <mergeCell ref="KJL6:KJL74"/>
    <mergeCell ref="KTE6:KTF74"/>
    <mergeCell ref="KTH6:KTH74"/>
    <mergeCell ref="KTU6:KTV74"/>
    <mergeCell ref="KTX6:KTX74"/>
    <mergeCell ref="KUK6:KUL74"/>
    <mergeCell ref="KRL6:KRL74"/>
    <mergeCell ref="KRY6:KRZ74"/>
    <mergeCell ref="KSB6:KSB74"/>
    <mergeCell ref="KSO6:KSP74"/>
    <mergeCell ref="KSR6:KSR74"/>
    <mergeCell ref="KQC6:KQD74"/>
    <mergeCell ref="KQF6:KQF74"/>
    <mergeCell ref="KQS6:KQT74"/>
    <mergeCell ref="KQV6:KQV74"/>
    <mergeCell ref="KRI6:KRJ74"/>
    <mergeCell ref="KOJ6:KOJ74"/>
    <mergeCell ref="KOW6:KOX74"/>
    <mergeCell ref="KOZ6:KOZ74"/>
    <mergeCell ref="KPM6:KPN74"/>
    <mergeCell ref="KPP6:KPP74"/>
    <mergeCell ref="KZI6:KZJ74"/>
    <mergeCell ref="KZL6:KZL74"/>
    <mergeCell ref="KZY6:KZZ74"/>
    <mergeCell ref="LAB6:LAB74"/>
    <mergeCell ref="LAO6:LAP74"/>
    <mergeCell ref="KXP6:KXP74"/>
    <mergeCell ref="KYC6:KYD74"/>
    <mergeCell ref="KYF6:KYF74"/>
    <mergeCell ref="KYS6:KYT74"/>
    <mergeCell ref="KYV6:KYV74"/>
    <mergeCell ref="KWG6:KWH74"/>
    <mergeCell ref="KWJ6:KWJ74"/>
    <mergeCell ref="KWW6:KWX74"/>
    <mergeCell ref="KWZ6:KWZ74"/>
    <mergeCell ref="KXM6:KXN74"/>
    <mergeCell ref="KUN6:KUN74"/>
    <mergeCell ref="KVA6:KVB74"/>
    <mergeCell ref="KVD6:KVD74"/>
    <mergeCell ref="KVQ6:KVR74"/>
    <mergeCell ref="KVT6:KVT74"/>
    <mergeCell ref="LFM6:LFN74"/>
    <mergeCell ref="LFP6:LFP74"/>
    <mergeCell ref="LGC6:LGD74"/>
    <mergeCell ref="LGF6:LGF74"/>
    <mergeCell ref="LGS6:LGT74"/>
    <mergeCell ref="LDT6:LDT74"/>
    <mergeCell ref="LEG6:LEH74"/>
    <mergeCell ref="LEJ6:LEJ74"/>
    <mergeCell ref="LEW6:LEX74"/>
    <mergeCell ref="LEZ6:LEZ74"/>
    <mergeCell ref="LCK6:LCL74"/>
    <mergeCell ref="LCN6:LCN74"/>
    <mergeCell ref="LDA6:LDB74"/>
    <mergeCell ref="LDD6:LDD74"/>
    <mergeCell ref="LDQ6:LDR74"/>
    <mergeCell ref="LAR6:LAR74"/>
    <mergeCell ref="LBE6:LBF74"/>
    <mergeCell ref="LBH6:LBH74"/>
    <mergeCell ref="LBU6:LBV74"/>
    <mergeCell ref="LBX6:LBX74"/>
    <mergeCell ref="LLQ6:LLR74"/>
    <mergeCell ref="LLT6:LLT74"/>
    <mergeCell ref="LMG6:LMH74"/>
    <mergeCell ref="LMJ6:LMJ74"/>
    <mergeCell ref="LMW6:LMX74"/>
    <mergeCell ref="LJX6:LJX74"/>
    <mergeCell ref="LKK6:LKL74"/>
    <mergeCell ref="LKN6:LKN74"/>
    <mergeCell ref="LLA6:LLB74"/>
    <mergeCell ref="LLD6:LLD74"/>
    <mergeCell ref="LIO6:LIP74"/>
    <mergeCell ref="LIR6:LIR74"/>
    <mergeCell ref="LJE6:LJF74"/>
    <mergeCell ref="LJH6:LJH74"/>
    <mergeCell ref="LJU6:LJV74"/>
    <mergeCell ref="LGV6:LGV74"/>
    <mergeCell ref="LHI6:LHJ74"/>
    <mergeCell ref="LHL6:LHL74"/>
    <mergeCell ref="LHY6:LHZ74"/>
    <mergeCell ref="LIB6:LIB74"/>
    <mergeCell ref="LRU6:LRV74"/>
    <mergeCell ref="LRX6:LRX74"/>
    <mergeCell ref="LSK6:LSL74"/>
    <mergeCell ref="LSN6:LSN74"/>
    <mergeCell ref="LTA6:LTB74"/>
    <mergeCell ref="LQB6:LQB74"/>
    <mergeCell ref="LQO6:LQP74"/>
    <mergeCell ref="LQR6:LQR74"/>
    <mergeCell ref="LRE6:LRF74"/>
    <mergeCell ref="LRH6:LRH74"/>
    <mergeCell ref="LOS6:LOT74"/>
    <mergeCell ref="LOV6:LOV74"/>
    <mergeCell ref="LPI6:LPJ74"/>
    <mergeCell ref="LPL6:LPL74"/>
    <mergeCell ref="LPY6:LPZ74"/>
    <mergeCell ref="LMZ6:LMZ74"/>
    <mergeCell ref="LNM6:LNN74"/>
    <mergeCell ref="LNP6:LNP74"/>
    <mergeCell ref="LOC6:LOD74"/>
    <mergeCell ref="LOF6:LOF74"/>
    <mergeCell ref="LXY6:LXZ74"/>
    <mergeCell ref="LYB6:LYB74"/>
    <mergeCell ref="LYO6:LYP74"/>
    <mergeCell ref="LYR6:LYR74"/>
    <mergeCell ref="LZE6:LZF74"/>
    <mergeCell ref="LWF6:LWF74"/>
    <mergeCell ref="LWS6:LWT74"/>
    <mergeCell ref="LWV6:LWV74"/>
    <mergeCell ref="LXI6:LXJ74"/>
    <mergeCell ref="LXL6:LXL74"/>
    <mergeCell ref="LUW6:LUX74"/>
    <mergeCell ref="LUZ6:LUZ74"/>
    <mergeCell ref="LVM6:LVN74"/>
    <mergeCell ref="LVP6:LVP74"/>
    <mergeCell ref="LWC6:LWD74"/>
    <mergeCell ref="LTD6:LTD74"/>
    <mergeCell ref="LTQ6:LTR74"/>
    <mergeCell ref="LTT6:LTT74"/>
    <mergeCell ref="LUG6:LUH74"/>
    <mergeCell ref="LUJ6:LUJ74"/>
    <mergeCell ref="MEC6:MED74"/>
    <mergeCell ref="MEF6:MEF74"/>
    <mergeCell ref="MES6:MET74"/>
    <mergeCell ref="MEV6:MEV74"/>
    <mergeCell ref="MFI6:MFJ74"/>
    <mergeCell ref="MCJ6:MCJ74"/>
    <mergeCell ref="MCW6:MCX74"/>
    <mergeCell ref="MCZ6:MCZ74"/>
    <mergeCell ref="MDM6:MDN74"/>
    <mergeCell ref="MDP6:MDP74"/>
    <mergeCell ref="MBA6:MBB74"/>
    <mergeCell ref="MBD6:MBD74"/>
    <mergeCell ref="MBQ6:MBR74"/>
    <mergeCell ref="MBT6:MBT74"/>
    <mergeCell ref="MCG6:MCH74"/>
    <mergeCell ref="LZH6:LZH74"/>
    <mergeCell ref="LZU6:LZV74"/>
    <mergeCell ref="LZX6:LZX74"/>
    <mergeCell ref="MAK6:MAL74"/>
    <mergeCell ref="MAN6:MAN74"/>
    <mergeCell ref="MKG6:MKH74"/>
    <mergeCell ref="MKJ6:MKJ74"/>
    <mergeCell ref="MKW6:MKX74"/>
    <mergeCell ref="MKZ6:MKZ74"/>
    <mergeCell ref="MLM6:MLN74"/>
    <mergeCell ref="MIN6:MIN74"/>
    <mergeCell ref="MJA6:MJB74"/>
    <mergeCell ref="MJD6:MJD74"/>
    <mergeCell ref="MJQ6:MJR74"/>
    <mergeCell ref="MJT6:MJT74"/>
    <mergeCell ref="MHE6:MHF74"/>
    <mergeCell ref="MHH6:MHH74"/>
    <mergeCell ref="MHU6:MHV74"/>
    <mergeCell ref="MHX6:MHX74"/>
    <mergeCell ref="MIK6:MIL74"/>
    <mergeCell ref="MFL6:MFL74"/>
    <mergeCell ref="MFY6:MFZ74"/>
    <mergeCell ref="MGB6:MGB74"/>
    <mergeCell ref="MGO6:MGP74"/>
    <mergeCell ref="MGR6:MGR74"/>
    <mergeCell ref="MQK6:MQL74"/>
    <mergeCell ref="MQN6:MQN74"/>
    <mergeCell ref="MRA6:MRB74"/>
    <mergeCell ref="MRD6:MRD74"/>
    <mergeCell ref="MRQ6:MRR74"/>
    <mergeCell ref="MOR6:MOR74"/>
    <mergeCell ref="MPE6:MPF74"/>
    <mergeCell ref="MPH6:MPH74"/>
    <mergeCell ref="MPU6:MPV74"/>
    <mergeCell ref="MPX6:MPX74"/>
    <mergeCell ref="MNI6:MNJ74"/>
    <mergeCell ref="MNL6:MNL74"/>
    <mergeCell ref="MNY6:MNZ74"/>
    <mergeCell ref="MOB6:MOB74"/>
    <mergeCell ref="MOO6:MOP74"/>
    <mergeCell ref="MLP6:MLP74"/>
    <mergeCell ref="MMC6:MMD74"/>
    <mergeCell ref="MMF6:MMF74"/>
    <mergeCell ref="MMS6:MMT74"/>
    <mergeCell ref="MMV6:MMV74"/>
    <mergeCell ref="MWO6:MWP74"/>
    <mergeCell ref="MWR6:MWR74"/>
    <mergeCell ref="MXE6:MXF74"/>
    <mergeCell ref="MXH6:MXH74"/>
    <mergeCell ref="MXU6:MXV74"/>
    <mergeCell ref="MUV6:MUV74"/>
    <mergeCell ref="MVI6:MVJ74"/>
    <mergeCell ref="MVL6:MVL74"/>
    <mergeCell ref="MVY6:MVZ74"/>
    <mergeCell ref="MWB6:MWB74"/>
    <mergeCell ref="MTM6:MTN74"/>
    <mergeCell ref="MTP6:MTP74"/>
    <mergeCell ref="MUC6:MUD74"/>
    <mergeCell ref="MUF6:MUF74"/>
    <mergeCell ref="MUS6:MUT74"/>
    <mergeCell ref="MRT6:MRT74"/>
    <mergeCell ref="MSG6:MSH74"/>
    <mergeCell ref="MSJ6:MSJ74"/>
    <mergeCell ref="MSW6:MSX74"/>
    <mergeCell ref="MSZ6:MSZ74"/>
    <mergeCell ref="NCS6:NCT74"/>
    <mergeCell ref="NCV6:NCV74"/>
    <mergeCell ref="NDI6:NDJ74"/>
    <mergeCell ref="NDL6:NDL74"/>
    <mergeCell ref="NDY6:NDZ74"/>
    <mergeCell ref="NAZ6:NAZ74"/>
    <mergeCell ref="NBM6:NBN74"/>
    <mergeCell ref="NBP6:NBP74"/>
    <mergeCell ref="NCC6:NCD74"/>
    <mergeCell ref="NCF6:NCF74"/>
    <mergeCell ref="MZQ6:MZR74"/>
    <mergeCell ref="MZT6:MZT74"/>
    <mergeCell ref="NAG6:NAH74"/>
    <mergeCell ref="NAJ6:NAJ74"/>
    <mergeCell ref="NAW6:NAX74"/>
    <mergeCell ref="MXX6:MXX74"/>
    <mergeCell ref="MYK6:MYL74"/>
    <mergeCell ref="MYN6:MYN74"/>
    <mergeCell ref="MZA6:MZB74"/>
    <mergeCell ref="MZD6:MZD74"/>
    <mergeCell ref="NIW6:NIX74"/>
    <mergeCell ref="NIZ6:NIZ74"/>
    <mergeCell ref="NJM6:NJN74"/>
    <mergeCell ref="NJP6:NJP74"/>
    <mergeCell ref="NKC6:NKD74"/>
    <mergeCell ref="NHD6:NHD74"/>
    <mergeCell ref="NHQ6:NHR74"/>
    <mergeCell ref="NHT6:NHT74"/>
    <mergeCell ref="NIG6:NIH74"/>
    <mergeCell ref="NIJ6:NIJ74"/>
    <mergeCell ref="NFU6:NFV74"/>
    <mergeCell ref="NFX6:NFX74"/>
    <mergeCell ref="NGK6:NGL74"/>
    <mergeCell ref="NGN6:NGN74"/>
    <mergeCell ref="NHA6:NHB74"/>
    <mergeCell ref="NEB6:NEB74"/>
    <mergeCell ref="NEO6:NEP74"/>
    <mergeCell ref="NER6:NER74"/>
    <mergeCell ref="NFE6:NFF74"/>
    <mergeCell ref="NFH6:NFH74"/>
    <mergeCell ref="NPA6:NPB74"/>
    <mergeCell ref="NPD6:NPD74"/>
    <mergeCell ref="NPQ6:NPR74"/>
    <mergeCell ref="NPT6:NPT74"/>
    <mergeCell ref="NQG6:NQH74"/>
    <mergeCell ref="NNH6:NNH74"/>
    <mergeCell ref="NNU6:NNV74"/>
    <mergeCell ref="NNX6:NNX74"/>
    <mergeCell ref="NOK6:NOL74"/>
    <mergeCell ref="NON6:NON74"/>
    <mergeCell ref="NLY6:NLZ74"/>
    <mergeCell ref="NMB6:NMB74"/>
    <mergeCell ref="NMO6:NMP74"/>
    <mergeCell ref="NMR6:NMR74"/>
    <mergeCell ref="NNE6:NNF74"/>
    <mergeCell ref="NKF6:NKF74"/>
    <mergeCell ref="NKS6:NKT74"/>
    <mergeCell ref="NKV6:NKV74"/>
    <mergeCell ref="NLI6:NLJ74"/>
    <mergeCell ref="NLL6:NLL74"/>
    <mergeCell ref="NVE6:NVF74"/>
    <mergeCell ref="NVH6:NVH74"/>
    <mergeCell ref="NVU6:NVV74"/>
    <mergeCell ref="NVX6:NVX74"/>
    <mergeCell ref="NWK6:NWL74"/>
    <mergeCell ref="NTL6:NTL74"/>
    <mergeCell ref="NTY6:NTZ74"/>
    <mergeCell ref="NUB6:NUB74"/>
    <mergeCell ref="NUO6:NUP74"/>
    <mergeCell ref="NUR6:NUR74"/>
    <mergeCell ref="NSC6:NSD74"/>
    <mergeCell ref="NSF6:NSF74"/>
    <mergeCell ref="NSS6:NST74"/>
    <mergeCell ref="NSV6:NSV74"/>
    <mergeCell ref="NTI6:NTJ74"/>
    <mergeCell ref="NQJ6:NQJ74"/>
    <mergeCell ref="NQW6:NQX74"/>
    <mergeCell ref="NQZ6:NQZ74"/>
    <mergeCell ref="NRM6:NRN74"/>
    <mergeCell ref="NRP6:NRP74"/>
    <mergeCell ref="OBI6:OBJ74"/>
    <mergeCell ref="OBL6:OBL74"/>
    <mergeCell ref="OBY6:OBZ74"/>
    <mergeCell ref="OCB6:OCB74"/>
    <mergeCell ref="OCO6:OCP74"/>
    <mergeCell ref="NZP6:NZP74"/>
    <mergeCell ref="OAC6:OAD74"/>
    <mergeCell ref="OAF6:OAF74"/>
    <mergeCell ref="OAS6:OAT74"/>
    <mergeCell ref="OAV6:OAV74"/>
    <mergeCell ref="NYG6:NYH74"/>
    <mergeCell ref="NYJ6:NYJ74"/>
    <mergeCell ref="NYW6:NYX74"/>
    <mergeCell ref="NYZ6:NYZ74"/>
    <mergeCell ref="NZM6:NZN74"/>
    <mergeCell ref="NWN6:NWN74"/>
    <mergeCell ref="NXA6:NXB74"/>
    <mergeCell ref="NXD6:NXD74"/>
    <mergeCell ref="NXQ6:NXR74"/>
    <mergeCell ref="NXT6:NXT74"/>
    <mergeCell ref="OHM6:OHN74"/>
    <mergeCell ref="OHP6:OHP74"/>
    <mergeCell ref="OIC6:OID74"/>
    <mergeCell ref="OIF6:OIF74"/>
    <mergeCell ref="OIS6:OIT74"/>
    <mergeCell ref="OFT6:OFT74"/>
    <mergeCell ref="OGG6:OGH74"/>
    <mergeCell ref="OGJ6:OGJ74"/>
    <mergeCell ref="OGW6:OGX74"/>
    <mergeCell ref="OGZ6:OGZ74"/>
    <mergeCell ref="OEK6:OEL74"/>
    <mergeCell ref="OEN6:OEN74"/>
    <mergeCell ref="OFA6:OFB74"/>
    <mergeCell ref="OFD6:OFD74"/>
    <mergeCell ref="OFQ6:OFR74"/>
    <mergeCell ref="OCR6:OCR74"/>
    <mergeCell ref="ODE6:ODF74"/>
    <mergeCell ref="ODH6:ODH74"/>
    <mergeCell ref="ODU6:ODV74"/>
    <mergeCell ref="ODX6:ODX74"/>
    <mergeCell ref="ONQ6:ONR74"/>
    <mergeCell ref="ONT6:ONT74"/>
    <mergeCell ref="OOG6:OOH74"/>
    <mergeCell ref="OOJ6:OOJ74"/>
    <mergeCell ref="OOW6:OOX74"/>
    <mergeCell ref="OLX6:OLX74"/>
    <mergeCell ref="OMK6:OML74"/>
    <mergeCell ref="OMN6:OMN74"/>
    <mergeCell ref="ONA6:ONB74"/>
    <mergeCell ref="OND6:OND74"/>
    <mergeCell ref="OKO6:OKP74"/>
    <mergeCell ref="OKR6:OKR74"/>
    <mergeCell ref="OLE6:OLF74"/>
    <mergeCell ref="OLH6:OLH74"/>
    <mergeCell ref="OLU6:OLV74"/>
    <mergeCell ref="OIV6:OIV74"/>
    <mergeCell ref="OJI6:OJJ74"/>
    <mergeCell ref="OJL6:OJL74"/>
    <mergeCell ref="OJY6:OJZ74"/>
    <mergeCell ref="OKB6:OKB74"/>
    <mergeCell ref="OTU6:OTV74"/>
    <mergeCell ref="OTX6:OTX74"/>
    <mergeCell ref="OUK6:OUL74"/>
    <mergeCell ref="OUN6:OUN74"/>
    <mergeCell ref="OVA6:OVB74"/>
    <mergeCell ref="OSB6:OSB74"/>
    <mergeCell ref="OSO6:OSP74"/>
    <mergeCell ref="OSR6:OSR74"/>
    <mergeCell ref="OTE6:OTF74"/>
    <mergeCell ref="OTH6:OTH74"/>
    <mergeCell ref="OQS6:OQT74"/>
    <mergeCell ref="OQV6:OQV74"/>
    <mergeCell ref="ORI6:ORJ74"/>
    <mergeCell ref="ORL6:ORL74"/>
    <mergeCell ref="ORY6:ORZ74"/>
    <mergeCell ref="OOZ6:OOZ74"/>
    <mergeCell ref="OPM6:OPN74"/>
    <mergeCell ref="OPP6:OPP74"/>
    <mergeCell ref="OQC6:OQD74"/>
    <mergeCell ref="OQF6:OQF74"/>
    <mergeCell ref="OZY6:OZZ74"/>
    <mergeCell ref="PAB6:PAB74"/>
    <mergeCell ref="PAO6:PAP74"/>
    <mergeCell ref="PAR6:PAR74"/>
    <mergeCell ref="PBE6:PBF74"/>
    <mergeCell ref="OYF6:OYF74"/>
    <mergeCell ref="OYS6:OYT74"/>
    <mergeCell ref="OYV6:OYV74"/>
    <mergeCell ref="OZI6:OZJ74"/>
    <mergeCell ref="OZL6:OZL74"/>
    <mergeCell ref="OWW6:OWX74"/>
    <mergeCell ref="OWZ6:OWZ74"/>
    <mergeCell ref="OXM6:OXN74"/>
    <mergeCell ref="OXP6:OXP74"/>
    <mergeCell ref="OYC6:OYD74"/>
    <mergeCell ref="OVD6:OVD74"/>
    <mergeCell ref="OVQ6:OVR74"/>
    <mergeCell ref="OVT6:OVT74"/>
    <mergeCell ref="OWG6:OWH74"/>
    <mergeCell ref="OWJ6:OWJ74"/>
    <mergeCell ref="PGC6:PGD74"/>
    <mergeCell ref="PGF6:PGF74"/>
    <mergeCell ref="PGS6:PGT74"/>
    <mergeCell ref="PGV6:PGV74"/>
    <mergeCell ref="PHI6:PHJ74"/>
    <mergeCell ref="PEJ6:PEJ74"/>
    <mergeCell ref="PEW6:PEX74"/>
    <mergeCell ref="PEZ6:PEZ74"/>
    <mergeCell ref="PFM6:PFN74"/>
    <mergeCell ref="PFP6:PFP74"/>
    <mergeCell ref="PDA6:PDB74"/>
    <mergeCell ref="PDD6:PDD74"/>
    <mergeCell ref="PDQ6:PDR74"/>
    <mergeCell ref="PDT6:PDT74"/>
    <mergeCell ref="PEG6:PEH74"/>
    <mergeCell ref="PBH6:PBH74"/>
    <mergeCell ref="PBU6:PBV74"/>
    <mergeCell ref="PBX6:PBX74"/>
    <mergeCell ref="PCK6:PCL74"/>
    <mergeCell ref="PCN6:PCN74"/>
    <mergeCell ref="PMG6:PMH74"/>
    <mergeCell ref="PMJ6:PMJ74"/>
    <mergeCell ref="PMW6:PMX74"/>
    <mergeCell ref="PMZ6:PMZ74"/>
    <mergeCell ref="PNM6:PNN74"/>
    <mergeCell ref="PKN6:PKN74"/>
    <mergeCell ref="PLA6:PLB74"/>
    <mergeCell ref="PLD6:PLD74"/>
    <mergeCell ref="PLQ6:PLR74"/>
    <mergeCell ref="PLT6:PLT74"/>
    <mergeCell ref="PJE6:PJF74"/>
    <mergeCell ref="PJH6:PJH74"/>
    <mergeCell ref="PJU6:PJV74"/>
    <mergeCell ref="PJX6:PJX74"/>
    <mergeCell ref="PKK6:PKL74"/>
    <mergeCell ref="PHL6:PHL74"/>
    <mergeCell ref="PHY6:PHZ74"/>
    <mergeCell ref="PIB6:PIB74"/>
    <mergeCell ref="PIO6:PIP74"/>
    <mergeCell ref="PIR6:PIR74"/>
    <mergeCell ref="PSK6:PSL74"/>
    <mergeCell ref="PSN6:PSN74"/>
    <mergeCell ref="PTA6:PTB74"/>
    <mergeCell ref="PTD6:PTD74"/>
    <mergeCell ref="PTQ6:PTR74"/>
    <mergeCell ref="PQR6:PQR74"/>
    <mergeCell ref="PRE6:PRF74"/>
    <mergeCell ref="PRH6:PRH74"/>
    <mergeCell ref="PRU6:PRV74"/>
    <mergeCell ref="PRX6:PRX74"/>
    <mergeCell ref="PPI6:PPJ74"/>
    <mergeCell ref="PPL6:PPL74"/>
    <mergeCell ref="PPY6:PPZ74"/>
    <mergeCell ref="PQB6:PQB74"/>
    <mergeCell ref="PQO6:PQP74"/>
    <mergeCell ref="PNP6:PNP74"/>
    <mergeCell ref="POC6:POD74"/>
    <mergeCell ref="POF6:POF74"/>
    <mergeCell ref="POS6:POT74"/>
    <mergeCell ref="POV6:POV74"/>
    <mergeCell ref="PYO6:PYP74"/>
    <mergeCell ref="PYR6:PYR74"/>
    <mergeCell ref="PZE6:PZF74"/>
    <mergeCell ref="PZH6:PZH74"/>
    <mergeCell ref="PZU6:PZV74"/>
    <mergeCell ref="PWV6:PWV74"/>
    <mergeCell ref="PXI6:PXJ74"/>
    <mergeCell ref="PXL6:PXL74"/>
    <mergeCell ref="PXY6:PXZ74"/>
    <mergeCell ref="PYB6:PYB74"/>
    <mergeCell ref="PVM6:PVN74"/>
    <mergeCell ref="PVP6:PVP74"/>
    <mergeCell ref="PWC6:PWD74"/>
    <mergeCell ref="PWF6:PWF74"/>
    <mergeCell ref="PWS6:PWT74"/>
    <mergeCell ref="PTT6:PTT74"/>
    <mergeCell ref="PUG6:PUH74"/>
    <mergeCell ref="PUJ6:PUJ74"/>
    <mergeCell ref="PUW6:PUX74"/>
    <mergeCell ref="PUZ6:PUZ74"/>
    <mergeCell ref="QES6:QET74"/>
    <mergeCell ref="QEV6:QEV74"/>
    <mergeCell ref="QFI6:QFJ74"/>
    <mergeCell ref="QFL6:QFL74"/>
    <mergeCell ref="QFY6:QFZ74"/>
    <mergeCell ref="QCZ6:QCZ74"/>
    <mergeCell ref="QDM6:QDN74"/>
    <mergeCell ref="QDP6:QDP74"/>
    <mergeCell ref="QEC6:QED74"/>
    <mergeCell ref="QEF6:QEF74"/>
    <mergeCell ref="QBQ6:QBR74"/>
    <mergeCell ref="QBT6:QBT74"/>
    <mergeCell ref="QCG6:QCH74"/>
    <mergeCell ref="QCJ6:QCJ74"/>
    <mergeCell ref="QCW6:QCX74"/>
    <mergeCell ref="PZX6:PZX74"/>
    <mergeCell ref="QAK6:QAL74"/>
    <mergeCell ref="QAN6:QAN74"/>
    <mergeCell ref="QBA6:QBB74"/>
    <mergeCell ref="QBD6:QBD74"/>
    <mergeCell ref="QKW6:QKX74"/>
    <mergeCell ref="QKZ6:QKZ74"/>
    <mergeCell ref="QLM6:QLN74"/>
    <mergeCell ref="QLP6:QLP74"/>
    <mergeCell ref="QMC6:QMD74"/>
    <mergeCell ref="QJD6:QJD74"/>
    <mergeCell ref="QJQ6:QJR74"/>
    <mergeCell ref="QJT6:QJT74"/>
    <mergeCell ref="QKG6:QKH74"/>
    <mergeCell ref="QKJ6:QKJ74"/>
    <mergeCell ref="QHU6:QHV74"/>
    <mergeCell ref="QHX6:QHX74"/>
    <mergeCell ref="QIK6:QIL74"/>
    <mergeCell ref="QIN6:QIN74"/>
    <mergeCell ref="QJA6:QJB74"/>
    <mergeCell ref="QGB6:QGB74"/>
    <mergeCell ref="QGO6:QGP74"/>
    <mergeCell ref="QGR6:QGR74"/>
    <mergeCell ref="QHE6:QHF74"/>
    <mergeCell ref="QHH6:QHH74"/>
    <mergeCell ref="QRA6:QRB74"/>
    <mergeCell ref="QRD6:QRD74"/>
    <mergeCell ref="QRQ6:QRR74"/>
    <mergeCell ref="QRT6:QRT74"/>
    <mergeCell ref="QSG6:QSH74"/>
    <mergeCell ref="QPH6:QPH74"/>
    <mergeCell ref="QPU6:QPV74"/>
    <mergeCell ref="QPX6:QPX74"/>
    <mergeCell ref="QQK6:QQL74"/>
    <mergeCell ref="QQN6:QQN74"/>
    <mergeCell ref="QNY6:QNZ74"/>
    <mergeCell ref="QOB6:QOB74"/>
    <mergeCell ref="QOO6:QOP74"/>
    <mergeCell ref="QOR6:QOR74"/>
    <mergeCell ref="QPE6:QPF74"/>
    <mergeCell ref="QMF6:QMF74"/>
    <mergeCell ref="QMS6:QMT74"/>
    <mergeCell ref="QMV6:QMV74"/>
    <mergeCell ref="QNI6:QNJ74"/>
    <mergeCell ref="QNL6:QNL74"/>
    <mergeCell ref="QXE6:QXF74"/>
    <mergeCell ref="QXH6:QXH74"/>
    <mergeCell ref="QXU6:QXV74"/>
    <mergeCell ref="QXX6:QXX74"/>
    <mergeCell ref="QYK6:QYL74"/>
    <mergeCell ref="QVL6:QVL74"/>
    <mergeCell ref="QVY6:QVZ74"/>
    <mergeCell ref="QWB6:QWB74"/>
    <mergeCell ref="QWO6:QWP74"/>
    <mergeCell ref="QWR6:QWR74"/>
    <mergeCell ref="QUC6:QUD74"/>
    <mergeCell ref="QUF6:QUF74"/>
    <mergeCell ref="QUS6:QUT74"/>
    <mergeCell ref="QUV6:QUV74"/>
    <mergeCell ref="QVI6:QVJ74"/>
    <mergeCell ref="QSJ6:QSJ74"/>
    <mergeCell ref="QSW6:QSX74"/>
    <mergeCell ref="QSZ6:QSZ74"/>
    <mergeCell ref="QTM6:QTN74"/>
    <mergeCell ref="QTP6:QTP74"/>
    <mergeCell ref="RDI6:RDJ74"/>
    <mergeCell ref="RDL6:RDL74"/>
    <mergeCell ref="RDY6:RDZ74"/>
    <mergeCell ref="REB6:REB74"/>
    <mergeCell ref="REO6:REP74"/>
    <mergeCell ref="RBP6:RBP74"/>
    <mergeCell ref="RCC6:RCD74"/>
    <mergeCell ref="RCF6:RCF74"/>
    <mergeCell ref="RCS6:RCT74"/>
    <mergeCell ref="RCV6:RCV74"/>
    <mergeCell ref="RAG6:RAH74"/>
    <mergeCell ref="RAJ6:RAJ74"/>
    <mergeCell ref="RAW6:RAX74"/>
    <mergeCell ref="RAZ6:RAZ74"/>
    <mergeCell ref="RBM6:RBN74"/>
    <mergeCell ref="QYN6:QYN74"/>
    <mergeCell ref="QZA6:QZB74"/>
    <mergeCell ref="QZD6:QZD74"/>
    <mergeCell ref="QZQ6:QZR74"/>
    <mergeCell ref="QZT6:QZT74"/>
    <mergeCell ref="RJM6:RJN74"/>
    <mergeCell ref="RJP6:RJP74"/>
    <mergeCell ref="RKC6:RKD74"/>
    <mergeCell ref="RKF6:RKF74"/>
    <mergeCell ref="RKS6:RKT74"/>
    <mergeCell ref="RHT6:RHT74"/>
    <mergeCell ref="RIG6:RIH74"/>
    <mergeCell ref="RIJ6:RIJ74"/>
    <mergeCell ref="RIW6:RIX74"/>
    <mergeCell ref="RIZ6:RIZ74"/>
    <mergeCell ref="RGK6:RGL74"/>
    <mergeCell ref="RGN6:RGN74"/>
    <mergeCell ref="RHA6:RHB74"/>
    <mergeCell ref="RHD6:RHD74"/>
    <mergeCell ref="RHQ6:RHR74"/>
    <mergeCell ref="RER6:RER74"/>
    <mergeCell ref="RFE6:RFF74"/>
    <mergeCell ref="RFH6:RFH74"/>
    <mergeCell ref="RFU6:RFV74"/>
    <mergeCell ref="RFX6:RFX74"/>
    <mergeCell ref="RPQ6:RPR74"/>
    <mergeCell ref="RPT6:RPT74"/>
    <mergeCell ref="RQG6:RQH74"/>
    <mergeCell ref="RQJ6:RQJ74"/>
    <mergeCell ref="RQW6:RQX74"/>
    <mergeCell ref="RNX6:RNX74"/>
    <mergeCell ref="ROK6:ROL74"/>
    <mergeCell ref="RON6:RON74"/>
    <mergeCell ref="RPA6:RPB74"/>
    <mergeCell ref="RPD6:RPD74"/>
    <mergeCell ref="RMO6:RMP74"/>
    <mergeCell ref="RMR6:RMR74"/>
    <mergeCell ref="RNE6:RNF74"/>
    <mergeCell ref="RNH6:RNH74"/>
    <mergeCell ref="RNU6:RNV74"/>
    <mergeCell ref="RKV6:RKV74"/>
    <mergeCell ref="RLI6:RLJ74"/>
    <mergeCell ref="RLL6:RLL74"/>
    <mergeCell ref="RLY6:RLZ74"/>
    <mergeCell ref="RMB6:RMB74"/>
    <mergeCell ref="RVU6:RVV74"/>
    <mergeCell ref="RVX6:RVX74"/>
    <mergeCell ref="RWK6:RWL74"/>
    <mergeCell ref="RWN6:RWN74"/>
    <mergeCell ref="RXA6:RXB74"/>
    <mergeCell ref="RUB6:RUB74"/>
    <mergeCell ref="RUO6:RUP74"/>
    <mergeCell ref="RUR6:RUR74"/>
    <mergeCell ref="RVE6:RVF74"/>
    <mergeCell ref="RVH6:RVH74"/>
    <mergeCell ref="RSS6:RST74"/>
    <mergeCell ref="RSV6:RSV74"/>
    <mergeCell ref="RTI6:RTJ74"/>
    <mergeCell ref="RTL6:RTL74"/>
    <mergeCell ref="RTY6:RTZ74"/>
    <mergeCell ref="RQZ6:RQZ74"/>
    <mergeCell ref="RRM6:RRN74"/>
    <mergeCell ref="RRP6:RRP74"/>
    <mergeCell ref="RSC6:RSD74"/>
    <mergeCell ref="RSF6:RSF74"/>
    <mergeCell ref="SBY6:SBZ74"/>
    <mergeCell ref="SCB6:SCB74"/>
    <mergeCell ref="SCO6:SCP74"/>
    <mergeCell ref="SCR6:SCR74"/>
    <mergeCell ref="SDE6:SDF74"/>
    <mergeCell ref="SAF6:SAF74"/>
    <mergeCell ref="SAS6:SAT74"/>
    <mergeCell ref="SAV6:SAV74"/>
    <mergeCell ref="SBI6:SBJ74"/>
    <mergeCell ref="SBL6:SBL74"/>
    <mergeCell ref="RYW6:RYX74"/>
    <mergeCell ref="RYZ6:RYZ74"/>
    <mergeCell ref="RZM6:RZN74"/>
    <mergeCell ref="RZP6:RZP74"/>
    <mergeCell ref="SAC6:SAD74"/>
    <mergeCell ref="RXD6:RXD74"/>
    <mergeCell ref="RXQ6:RXR74"/>
    <mergeCell ref="RXT6:RXT74"/>
    <mergeCell ref="RYG6:RYH74"/>
    <mergeCell ref="RYJ6:RYJ74"/>
    <mergeCell ref="SIC6:SID74"/>
    <mergeCell ref="SIF6:SIF74"/>
    <mergeCell ref="SIS6:SIT74"/>
    <mergeCell ref="SIV6:SIV74"/>
    <mergeCell ref="SJI6:SJJ74"/>
    <mergeCell ref="SGJ6:SGJ74"/>
    <mergeCell ref="SGW6:SGX74"/>
    <mergeCell ref="SGZ6:SGZ74"/>
    <mergeCell ref="SHM6:SHN74"/>
    <mergeCell ref="SHP6:SHP74"/>
    <mergeCell ref="SFA6:SFB74"/>
    <mergeCell ref="SFD6:SFD74"/>
    <mergeCell ref="SFQ6:SFR74"/>
    <mergeCell ref="SFT6:SFT74"/>
    <mergeCell ref="SGG6:SGH74"/>
    <mergeCell ref="SDH6:SDH74"/>
    <mergeCell ref="SDU6:SDV74"/>
    <mergeCell ref="SDX6:SDX74"/>
    <mergeCell ref="SEK6:SEL74"/>
    <mergeCell ref="SEN6:SEN74"/>
    <mergeCell ref="SOG6:SOH74"/>
    <mergeCell ref="SOJ6:SOJ74"/>
    <mergeCell ref="SOW6:SOX74"/>
    <mergeCell ref="SOZ6:SOZ74"/>
    <mergeCell ref="SPM6:SPN74"/>
    <mergeCell ref="SMN6:SMN74"/>
    <mergeCell ref="SNA6:SNB74"/>
    <mergeCell ref="SND6:SND74"/>
    <mergeCell ref="SNQ6:SNR74"/>
    <mergeCell ref="SNT6:SNT74"/>
    <mergeCell ref="SLE6:SLF74"/>
    <mergeCell ref="SLH6:SLH74"/>
    <mergeCell ref="SLU6:SLV74"/>
    <mergeCell ref="SLX6:SLX74"/>
    <mergeCell ref="SMK6:SML74"/>
    <mergeCell ref="SJL6:SJL74"/>
    <mergeCell ref="SJY6:SJZ74"/>
    <mergeCell ref="SKB6:SKB74"/>
    <mergeCell ref="SKO6:SKP74"/>
    <mergeCell ref="SKR6:SKR74"/>
    <mergeCell ref="SUK6:SUL74"/>
    <mergeCell ref="SUN6:SUN74"/>
    <mergeCell ref="SVA6:SVB74"/>
    <mergeCell ref="SVD6:SVD74"/>
    <mergeCell ref="SVQ6:SVR74"/>
    <mergeCell ref="SSR6:SSR74"/>
    <mergeCell ref="STE6:STF74"/>
    <mergeCell ref="STH6:STH74"/>
    <mergeCell ref="STU6:STV74"/>
    <mergeCell ref="STX6:STX74"/>
    <mergeCell ref="SRI6:SRJ74"/>
    <mergeCell ref="SRL6:SRL74"/>
    <mergeCell ref="SRY6:SRZ74"/>
    <mergeCell ref="SSB6:SSB74"/>
    <mergeCell ref="SSO6:SSP74"/>
    <mergeCell ref="SPP6:SPP74"/>
    <mergeCell ref="SQC6:SQD74"/>
    <mergeCell ref="SQF6:SQF74"/>
    <mergeCell ref="SQS6:SQT74"/>
    <mergeCell ref="SQV6:SQV74"/>
    <mergeCell ref="TAO6:TAP74"/>
    <mergeCell ref="TAR6:TAR74"/>
    <mergeCell ref="TBE6:TBF74"/>
    <mergeCell ref="TBH6:TBH74"/>
    <mergeCell ref="TBU6:TBV74"/>
    <mergeCell ref="SYV6:SYV74"/>
    <mergeCell ref="SZI6:SZJ74"/>
    <mergeCell ref="SZL6:SZL74"/>
    <mergeCell ref="SZY6:SZZ74"/>
    <mergeCell ref="TAB6:TAB74"/>
    <mergeCell ref="SXM6:SXN74"/>
    <mergeCell ref="SXP6:SXP74"/>
    <mergeCell ref="SYC6:SYD74"/>
    <mergeCell ref="SYF6:SYF74"/>
    <mergeCell ref="SYS6:SYT74"/>
    <mergeCell ref="SVT6:SVT74"/>
    <mergeCell ref="SWG6:SWH74"/>
    <mergeCell ref="SWJ6:SWJ74"/>
    <mergeCell ref="SWW6:SWX74"/>
    <mergeCell ref="SWZ6:SWZ74"/>
    <mergeCell ref="TGS6:TGT74"/>
    <mergeCell ref="TGV6:TGV74"/>
    <mergeCell ref="THI6:THJ74"/>
    <mergeCell ref="THL6:THL74"/>
    <mergeCell ref="THY6:THZ74"/>
    <mergeCell ref="TEZ6:TEZ74"/>
    <mergeCell ref="TFM6:TFN74"/>
    <mergeCell ref="TFP6:TFP74"/>
    <mergeCell ref="TGC6:TGD74"/>
    <mergeCell ref="TGF6:TGF74"/>
    <mergeCell ref="TDQ6:TDR74"/>
    <mergeCell ref="TDT6:TDT74"/>
    <mergeCell ref="TEG6:TEH74"/>
    <mergeCell ref="TEJ6:TEJ74"/>
    <mergeCell ref="TEW6:TEX74"/>
    <mergeCell ref="TBX6:TBX74"/>
    <mergeCell ref="TCK6:TCL74"/>
    <mergeCell ref="TCN6:TCN74"/>
    <mergeCell ref="TDA6:TDB74"/>
    <mergeCell ref="TDD6:TDD74"/>
    <mergeCell ref="TMW6:TMX74"/>
    <mergeCell ref="TMZ6:TMZ74"/>
    <mergeCell ref="TNM6:TNN74"/>
    <mergeCell ref="TNP6:TNP74"/>
    <mergeCell ref="TOC6:TOD74"/>
    <mergeCell ref="TLD6:TLD74"/>
    <mergeCell ref="TLQ6:TLR74"/>
    <mergeCell ref="TLT6:TLT74"/>
    <mergeCell ref="TMG6:TMH74"/>
    <mergeCell ref="TMJ6:TMJ74"/>
    <mergeCell ref="TJU6:TJV74"/>
    <mergeCell ref="TJX6:TJX74"/>
    <mergeCell ref="TKK6:TKL74"/>
    <mergeCell ref="TKN6:TKN74"/>
    <mergeCell ref="TLA6:TLB74"/>
    <mergeCell ref="TIB6:TIB74"/>
    <mergeCell ref="TIO6:TIP74"/>
    <mergeCell ref="TIR6:TIR74"/>
    <mergeCell ref="TJE6:TJF74"/>
    <mergeCell ref="TJH6:TJH74"/>
    <mergeCell ref="TTA6:TTB74"/>
    <mergeCell ref="TTD6:TTD74"/>
    <mergeCell ref="TTQ6:TTR74"/>
    <mergeCell ref="TTT6:TTT74"/>
    <mergeCell ref="TUG6:TUH74"/>
    <mergeCell ref="TRH6:TRH74"/>
    <mergeCell ref="TRU6:TRV74"/>
    <mergeCell ref="TRX6:TRX74"/>
    <mergeCell ref="TSK6:TSL74"/>
    <mergeCell ref="TSN6:TSN74"/>
    <mergeCell ref="TPY6:TPZ74"/>
    <mergeCell ref="TQB6:TQB74"/>
    <mergeCell ref="TQO6:TQP74"/>
    <mergeCell ref="TQR6:TQR74"/>
    <mergeCell ref="TRE6:TRF74"/>
    <mergeCell ref="TOF6:TOF74"/>
    <mergeCell ref="TOS6:TOT74"/>
    <mergeCell ref="TOV6:TOV74"/>
    <mergeCell ref="TPI6:TPJ74"/>
    <mergeCell ref="TPL6:TPL74"/>
    <mergeCell ref="TZE6:TZF74"/>
    <mergeCell ref="TZH6:TZH74"/>
    <mergeCell ref="TZU6:TZV74"/>
    <mergeCell ref="TZX6:TZX74"/>
    <mergeCell ref="UAK6:UAL74"/>
    <mergeCell ref="TXL6:TXL74"/>
    <mergeCell ref="TXY6:TXZ74"/>
    <mergeCell ref="TYB6:TYB74"/>
    <mergeCell ref="TYO6:TYP74"/>
    <mergeCell ref="TYR6:TYR74"/>
    <mergeCell ref="TWC6:TWD74"/>
    <mergeCell ref="TWF6:TWF74"/>
    <mergeCell ref="TWS6:TWT74"/>
    <mergeCell ref="TWV6:TWV74"/>
    <mergeCell ref="TXI6:TXJ74"/>
    <mergeCell ref="TUJ6:TUJ74"/>
    <mergeCell ref="TUW6:TUX74"/>
    <mergeCell ref="TUZ6:TUZ74"/>
    <mergeCell ref="TVM6:TVN74"/>
    <mergeCell ref="TVP6:TVP74"/>
    <mergeCell ref="UFI6:UFJ74"/>
    <mergeCell ref="UFL6:UFL74"/>
    <mergeCell ref="UFY6:UFZ74"/>
    <mergeCell ref="UGB6:UGB74"/>
    <mergeCell ref="UGO6:UGP74"/>
    <mergeCell ref="UDP6:UDP74"/>
    <mergeCell ref="UEC6:UED74"/>
    <mergeCell ref="UEF6:UEF74"/>
    <mergeCell ref="UES6:UET74"/>
    <mergeCell ref="UEV6:UEV74"/>
    <mergeCell ref="UCG6:UCH74"/>
    <mergeCell ref="UCJ6:UCJ74"/>
    <mergeCell ref="UCW6:UCX74"/>
    <mergeCell ref="UCZ6:UCZ74"/>
    <mergeCell ref="UDM6:UDN74"/>
    <mergeCell ref="UAN6:UAN74"/>
    <mergeCell ref="UBA6:UBB74"/>
    <mergeCell ref="UBD6:UBD74"/>
    <mergeCell ref="UBQ6:UBR74"/>
    <mergeCell ref="UBT6:UBT74"/>
    <mergeCell ref="ULM6:ULN74"/>
    <mergeCell ref="ULP6:ULP74"/>
    <mergeCell ref="UMC6:UMD74"/>
    <mergeCell ref="UMF6:UMF74"/>
    <mergeCell ref="UMS6:UMT74"/>
    <mergeCell ref="UJT6:UJT74"/>
    <mergeCell ref="UKG6:UKH74"/>
    <mergeCell ref="UKJ6:UKJ74"/>
    <mergeCell ref="UKW6:UKX74"/>
    <mergeCell ref="UKZ6:UKZ74"/>
    <mergeCell ref="UIK6:UIL74"/>
    <mergeCell ref="UIN6:UIN74"/>
    <mergeCell ref="UJA6:UJB74"/>
    <mergeCell ref="UJD6:UJD74"/>
    <mergeCell ref="UJQ6:UJR74"/>
    <mergeCell ref="UGR6:UGR74"/>
    <mergeCell ref="UHE6:UHF74"/>
    <mergeCell ref="UHH6:UHH74"/>
    <mergeCell ref="UHU6:UHV74"/>
    <mergeCell ref="UHX6:UHX74"/>
    <mergeCell ref="URQ6:URR74"/>
    <mergeCell ref="URT6:URT74"/>
    <mergeCell ref="USG6:USH74"/>
    <mergeCell ref="USJ6:USJ74"/>
    <mergeCell ref="USW6:USX74"/>
    <mergeCell ref="UPX6:UPX74"/>
    <mergeCell ref="UQK6:UQL74"/>
    <mergeCell ref="UQN6:UQN74"/>
    <mergeCell ref="URA6:URB74"/>
    <mergeCell ref="URD6:URD74"/>
    <mergeCell ref="UOO6:UOP74"/>
    <mergeCell ref="UOR6:UOR74"/>
    <mergeCell ref="UPE6:UPF74"/>
    <mergeCell ref="UPH6:UPH74"/>
    <mergeCell ref="UPU6:UPV74"/>
    <mergeCell ref="UMV6:UMV74"/>
    <mergeCell ref="UNI6:UNJ74"/>
    <mergeCell ref="UNL6:UNL74"/>
    <mergeCell ref="UNY6:UNZ74"/>
    <mergeCell ref="UOB6:UOB74"/>
    <mergeCell ref="UXU6:UXV74"/>
    <mergeCell ref="UXX6:UXX74"/>
    <mergeCell ref="UYK6:UYL74"/>
    <mergeCell ref="UYN6:UYN74"/>
    <mergeCell ref="UZA6:UZB74"/>
    <mergeCell ref="UWB6:UWB74"/>
    <mergeCell ref="UWO6:UWP74"/>
    <mergeCell ref="UWR6:UWR74"/>
    <mergeCell ref="UXE6:UXF74"/>
    <mergeCell ref="UXH6:UXH74"/>
    <mergeCell ref="UUS6:UUT74"/>
    <mergeCell ref="UUV6:UUV74"/>
    <mergeCell ref="UVI6:UVJ74"/>
    <mergeCell ref="UVL6:UVL74"/>
    <mergeCell ref="UVY6:UVZ74"/>
    <mergeCell ref="USZ6:USZ74"/>
    <mergeCell ref="UTM6:UTN74"/>
    <mergeCell ref="UTP6:UTP74"/>
    <mergeCell ref="UUC6:UUD74"/>
    <mergeCell ref="UUF6:UUF74"/>
    <mergeCell ref="VDY6:VDZ74"/>
    <mergeCell ref="VEB6:VEB74"/>
    <mergeCell ref="VEO6:VEP74"/>
    <mergeCell ref="VER6:VER74"/>
    <mergeCell ref="VFE6:VFF74"/>
    <mergeCell ref="VCF6:VCF74"/>
    <mergeCell ref="VCS6:VCT74"/>
    <mergeCell ref="VCV6:VCV74"/>
    <mergeCell ref="VDI6:VDJ74"/>
    <mergeCell ref="VDL6:VDL74"/>
    <mergeCell ref="VAW6:VAX74"/>
    <mergeCell ref="VAZ6:VAZ74"/>
    <mergeCell ref="VBM6:VBN74"/>
    <mergeCell ref="VBP6:VBP74"/>
    <mergeCell ref="VCC6:VCD74"/>
    <mergeCell ref="UZD6:UZD74"/>
    <mergeCell ref="UZQ6:UZR74"/>
    <mergeCell ref="UZT6:UZT74"/>
    <mergeCell ref="VAG6:VAH74"/>
    <mergeCell ref="VAJ6:VAJ74"/>
    <mergeCell ref="VKC6:VKD74"/>
    <mergeCell ref="VKF6:VKF74"/>
    <mergeCell ref="VKS6:VKT74"/>
    <mergeCell ref="VKV6:VKV74"/>
    <mergeCell ref="VLI6:VLJ74"/>
    <mergeCell ref="VIJ6:VIJ74"/>
    <mergeCell ref="VIW6:VIX74"/>
    <mergeCell ref="VIZ6:VIZ74"/>
    <mergeCell ref="VJM6:VJN74"/>
    <mergeCell ref="VJP6:VJP74"/>
    <mergeCell ref="VHA6:VHB74"/>
    <mergeCell ref="VHD6:VHD74"/>
    <mergeCell ref="VHQ6:VHR74"/>
    <mergeCell ref="VHT6:VHT74"/>
    <mergeCell ref="VIG6:VIH74"/>
    <mergeCell ref="VFH6:VFH74"/>
    <mergeCell ref="VFU6:VFV74"/>
    <mergeCell ref="VFX6:VFX74"/>
    <mergeCell ref="VGK6:VGL74"/>
    <mergeCell ref="VGN6:VGN74"/>
    <mergeCell ref="VQG6:VQH74"/>
    <mergeCell ref="VQJ6:VQJ74"/>
    <mergeCell ref="VQW6:VQX74"/>
    <mergeCell ref="VQZ6:VQZ74"/>
    <mergeCell ref="VRM6:VRN74"/>
    <mergeCell ref="VON6:VON74"/>
    <mergeCell ref="VPA6:VPB74"/>
    <mergeCell ref="VPD6:VPD74"/>
    <mergeCell ref="VPQ6:VPR74"/>
    <mergeCell ref="VPT6:VPT74"/>
    <mergeCell ref="VNE6:VNF74"/>
    <mergeCell ref="VNH6:VNH74"/>
    <mergeCell ref="VNU6:VNV74"/>
    <mergeCell ref="VNX6:VNX74"/>
    <mergeCell ref="VOK6:VOL74"/>
    <mergeCell ref="VLL6:VLL74"/>
    <mergeCell ref="VLY6:VLZ74"/>
    <mergeCell ref="VMB6:VMB74"/>
    <mergeCell ref="VMO6:VMP74"/>
    <mergeCell ref="VMR6:VMR74"/>
    <mergeCell ref="VWK6:VWL74"/>
    <mergeCell ref="VWN6:VWN74"/>
    <mergeCell ref="VXA6:VXB74"/>
    <mergeCell ref="VXD6:VXD74"/>
    <mergeCell ref="VXQ6:VXR74"/>
    <mergeCell ref="VUR6:VUR74"/>
    <mergeCell ref="VVE6:VVF74"/>
    <mergeCell ref="VVH6:VVH74"/>
    <mergeCell ref="VVU6:VVV74"/>
    <mergeCell ref="VVX6:VVX74"/>
    <mergeCell ref="VTI6:VTJ74"/>
    <mergeCell ref="VTL6:VTL74"/>
    <mergeCell ref="VTY6:VTZ74"/>
    <mergeCell ref="VUB6:VUB74"/>
    <mergeCell ref="VUO6:VUP74"/>
    <mergeCell ref="VRP6:VRP74"/>
    <mergeCell ref="VSC6:VSD74"/>
    <mergeCell ref="VSF6:VSF74"/>
    <mergeCell ref="VSS6:VST74"/>
    <mergeCell ref="VSV6:VSV74"/>
    <mergeCell ref="WCO6:WCP74"/>
    <mergeCell ref="WCR6:WCR74"/>
    <mergeCell ref="WDE6:WDF74"/>
    <mergeCell ref="WDH6:WDH74"/>
    <mergeCell ref="WDU6:WDV74"/>
    <mergeCell ref="WAV6:WAV74"/>
    <mergeCell ref="WBI6:WBJ74"/>
    <mergeCell ref="WBL6:WBL74"/>
    <mergeCell ref="WBY6:WBZ74"/>
    <mergeCell ref="WCB6:WCB74"/>
    <mergeCell ref="VZM6:VZN74"/>
    <mergeCell ref="VZP6:VZP74"/>
    <mergeCell ref="WAC6:WAD74"/>
    <mergeCell ref="WAF6:WAF74"/>
    <mergeCell ref="WAS6:WAT74"/>
    <mergeCell ref="VXT6:VXT74"/>
    <mergeCell ref="VYG6:VYH74"/>
    <mergeCell ref="VYJ6:VYJ74"/>
    <mergeCell ref="VYW6:VYX74"/>
    <mergeCell ref="VYZ6:VYZ74"/>
    <mergeCell ref="WIS6:WIT74"/>
    <mergeCell ref="WIV6:WIV74"/>
    <mergeCell ref="WJI6:WJJ74"/>
    <mergeCell ref="WJL6:WJL74"/>
    <mergeCell ref="WJY6:WJZ74"/>
    <mergeCell ref="WGZ6:WGZ74"/>
    <mergeCell ref="WHM6:WHN74"/>
    <mergeCell ref="WHP6:WHP74"/>
    <mergeCell ref="WIC6:WID74"/>
    <mergeCell ref="WIF6:WIF74"/>
    <mergeCell ref="WFQ6:WFR74"/>
    <mergeCell ref="WFT6:WFT74"/>
    <mergeCell ref="WGG6:WGH74"/>
    <mergeCell ref="WGJ6:WGJ74"/>
    <mergeCell ref="WGW6:WGX74"/>
    <mergeCell ref="WDX6:WDX74"/>
    <mergeCell ref="WEK6:WEL74"/>
    <mergeCell ref="WEN6:WEN74"/>
    <mergeCell ref="WFA6:WFB74"/>
    <mergeCell ref="WFD6:WFD74"/>
    <mergeCell ref="WOW6:WOX74"/>
    <mergeCell ref="WOZ6:WOZ74"/>
    <mergeCell ref="WPM6:WPN74"/>
    <mergeCell ref="WPP6:WPP74"/>
    <mergeCell ref="WQC6:WQD74"/>
    <mergeCell ref="WND6:WND74"/>
    <mergeCell ref="WNQ6:WNR74"/>
    <mergeCell ref="WNT6:WNT74"/>
    <mergeCell ref="WOG6:WOH74"/>
    <mergeCell ref="WOJ6:WOJ74"/>
    <mergeCell ref="WLU6:WLV74"/>
    <mergeCell ref="WLX6:WLX74"/>
    <mergeCell ref="WMK6:WML74"/>
    <mergeCell ref="WMN6:WMN74"/>
    <mergeCell ref="WNA6:WNB74"/>
    <mergeCell ref="WKB6:WKB74"/>
    <mergeCell ref="WKO6:WKP74"/>
    <mergeCell ref="WKR6:WKR74"/>
    <mergeCell ref="WLE6:WLF74"/>
    <mergeCell ref="WLH6:WLH74"/>
    <mergeCell ref="WVA6:WVB74"/>
    <mergeCell ref="WVD6:WVD74"/>
    <mergeCell ref="WVQ6:WVR74"/>
    <mergeCell ref="WVT6:WVT74"/>
    <mergeCell ref="WWG6:WWH74"/>
    <mergeCell ref="WTH6:WTH74"/>
    <mergeCell ref="WTU6:WTV74"/>
    <mergeCell ref="WTX6:WTX74"/>
    <mergeCell ref="WUK6:WUL74"/>
    <mergeCell ref="WUN6:WUN74"/>
    <mergeCell ref="WRY6:WRZ74"/>
    <mergeCell ref="WSB6:WSB74"/>
    <mergeCell ref="WSO6:WSP74"/>
    <mergeCell ref="WSR6:WSR74"/>
    <mergeCell ref="WTE6:WTF74"/>
    <mergeCell ref="WQF6:WQF74"/>
    <mergeCell ref="WQS6:WQT74"/>
    <mergeCell ref="WQV6:WQV74"/>
    <mergeCell ref="WRI6:WRJ74"/>
    <mergeCell ref="WRL6:WRL74"/>
    <mergeCell ref="XEG6:XEH74"/>
    <mergeCell ref="XEJ6:XEJ74"/>
    <mergeCell ref="L7:L8"/>
    <mergeCell ref="P7:P8"/>
    <mergeCell ref="A8:B8"/>
    <mergeCell ref="A9:B62"/>
    <mergeCell ref="D9:D62"/>
    <mergeCell ref="XCN6:XCN74"/>
    <mergeCell ref="XDA6:XDB74"/>
    <mergeCell ref="XDD6:XDD74"/>
    <mergeCell ref="XDQ6:XDR74"/>
    <mergeCell ref="XDT6:XDT74"/>
    <mergeCell ref="XBE6:XBF74"/>
    <mergeCell ref="XBH6:XBH74"/>
    <mergeCell ref="XBU6:XBV74"/>
    <mergeCell ref="XBX6:XBX74"/>
    <mergeCell ref="XCK6:XCL74"/>
    <mergeCell ref="WZL6:WZL74"/>
    <mergeCell ref="WZY6:WZZ74"/>
    <mergeCell ref="XAB6:XAB74"/>
    <mergeCell ref="XAO6:XAP74"/>
    <mergeCell ref="XAR6:XAR74"/>
    <mergeCell ref="WYC6:WYD74"/>
    <mergeCell ref="WYF6:WYF74"/>
    <mergeCell ref="WYS6:WYT74"/>
    <mergeCell ref="WYV6:WYV74"/>
    <mergeCell ref="WZI6:WZJ74"/>
    <mergeCell ref="WWJ6:WWJ74"/>
    <mergeCell ref="WWW6:WWX74"/>
    <mergeCell ref="WWZ6:WWZ74"/>
    <mergeCell ref="WXM6:WXN74"/>
    <mergeCell ref="WXP6:WXP74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3"/>
  <sheetViews>
    <sheetView rightToLeft="1" topLeftCell="A9" workbookViewId="0">
      <selection activeCell="H13" sqref="H1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1.75" customHeight="1" x14ac:dyDescent="0.2">
      <c r="A2" s="57" t="s">
        <v>344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4.45" customHeight="1" x14ac:dyDescent="0.2"/>
    <row r="5" spans="1:10" ht="14.45" customHeight="1" x14ac:dyDescent="0.2">
      <c r="A5" s="1" t="s">
        <v>442</v>
      </c>
      <c r="B5" s="31" t="s">
        <v>443</v>
      </c>
      <c r="C5" s="31"/>
      <c r="D5" s="31"/>
      <c r="E5" s="31"/>
      <c r="F5" s="31"/>
      <c r="G5" s="31"/>
      <c r="H5" s="31"/>
      <c r="I5" s="31"/>
      <c r="J5" s="31"/>
    </row>
    <row r="6" spans="1:10" ht="14.45" customHeight="1" x14ac:dyDescent="0.2">
      <c r="D6" s="55" t="s">
        <v>363</v>
      </c>
      <c r="E6" s="55"/>
      <c r="F6" s="55"/>
      <c r="H6" s="55" t="s">
        <v>364</v>
      </c>
      <c r="I6" s="55"/>
      <c r="J6" s="55"/>
    </row>
    <row r="7" spans="1:10" ht="36.4" customHeight="1" x14ac:dyDescent="0.2">
      <c r="A7" s="43" t="s">
        <v>444</v>
      </c>
      <c r="B7" s="43"/>
      <c r="D7" s="10" t="s">
        <v>445</v>
      </c>
      <c r="E7" s="3"/>
      <c r="F7" s="10" t="s">
        <v>446</v>
      </c>
      <c r="H7" s="10" t="s">
        <v>445</v>
      </c>
      <c r="I7" s="3"/>
      <c r="J7" s="10" t="s">
        <v>446</v>
      </c>
    </row>
    <row r="8" spans="1:10" ht="21.75" customHeight="1" x14ac:dyDescent="0.2">
      <c r="A8" s="29" t="s">
        <v>523</v>
      </c>
      <c r="B8" s="29"/>
      <c r="D8" s="13">
        <v>1550798132741</v>
      </c>
      <c r="E8" s="11"/>
      <c r="F8" s="14">
        <f>D8/D$22*100</f>
        <v>20.015209130954371</v>
      </c>
      <c r="G8" s="11"/>
      <c r="H8" s="13">
        <v>13310113969791</v>
      </c>
      <c r="I8" s="11"/>
      <c r="J8" s="14">
        <f>H8/H$22*100</f>
        <v>25.227161759807139</v>
      </c>
    </row>
    <row r="9" spans="1:10" ht="21.75" customHeight="1" x14ac:dyDescent="0.2">
      <c r="A9" s="26" t="s">
        <v>535</v>
      </c>
      <c r="B9" s="26"/>
      <c r="D9" s="15">
        <v>16835204358</v>
      </c>
      <c r="E9" s="11"/>
      <c r="F9" s="16">
        <f t="shared" ref="F9:F21" si="0">D9/D$22*100</f>
        <v>0.21728175245617243</v>
      </c>
      <c r="G9" s="11"/>
      <c r="H9" s="15">
        <v>147625588260</v>
      </c>
      <c r="I9" s="11"/>
      <c r="J9" s="16">
        <f t="shared" ref="J9:J21" si="1">H9/H$22*100</f>
        <v>0.27980035357880439</v>
      </c>
    </row>
    <row r="10" spans="1:10" ht="21.75" customHeight="1" x14ac:dyDescent="0.2">
      <c r="A10" s="26" t="s">
        <v>536</v>
      </c>
      <c r="B10" s="26"/>
      <c r="D10" s="15">
        <v>69907776405</v>
      </c>
      <c r="E10" s="11"/>
      <c r="F10" s="16">
        <f t="shared" si="0"/>
        <v>0.90225718943379529</v>
      </c>
      <c r="G10" s="11"/>
      <c r="H10" s="15">
        <v>353104086307</v>
      </c>
      <c r="I10" s="11"/>
      <c r="J10" s="16">
        <f t="shared" si="1"/>
        <v>0.66925151231108981</v>
      </c>
    </row>
    <row r="11" spans="1:10" ht="21.75" customHeight="1" x14ac:dyDescent="0.2">
      <c r="A11" s="26" t="s">
        <v>525</v>
      </c>
      <c r="B11" s="26"/>
      <c r="D11" s="15">
        <v>202142516412</v>
      </c>
      <c r="E11" s="11"/>
      <c r="F11" s="16">
        <f t="shared" si="0"/>
        <v>2.6089306240603198</v>
      </c>
      <c r="G11" s="11"/>
      <c r="H11" s="15">
        <v>1060222485637</v>
      </c>
      <c r="I11" s="11"/>
      <c r="J11" s="16">
        <f t="shared" si="1"/>
        <v>2.0094797240094091</v>
      </c>
    </row>
    <row r="12" spans="1:10" ht="21.75" customHeight="1" x14ac:dyDescent="0.2">
      <c r="A12" s="26" t="s">
        <v>529</v>
      </c>
      <c r="B12" s="26"/>
      <c r="D12" s="15">
        <v>337758357225</v>
      </c>
      <c r="E12" s="11"/>
      <c r="F12" s="16">
        <f t="shared" si="0"/>
        <v>4.359241872207626</v>
      </c>
      <c r="G12" s="11"/>
      <c r="H12" s="15">
        <v>1050681115128</v>
      </c>
      <c r="I12" s="11"/>
      <c r="J12" s="16">
        <f t="shared" si="1"/>
        <v>1.991395604084734</v>
      </c>
    </row>
    <row r="13" spans="1:10" ht="21.75" customHeight="1" x14ac:dyDescent="0.2">
      <c r="A13" s="26" t="s">
        <v>526</v>
      </c>
      <c r="B13" s="26"/>
      <c r="D13" s="15">
        <v>1525824158925</v>
      </c>
      <c r="E13" s="11"/>
      <c r="F13" s="16">
        <f t="shared" si="0"/>
        <v>19.692885226762709</v>
      </c>
      <c r="G13" s="11"/>
      <c r="H13" s="15">
        <v>7484219299259</v>
      </c>
      <c r="I13" s="11"/>
      <c r="J13" s="16">
        <f t="shared" si="1"/>
        <v>14.185123533637324</v>
      </c>
    </row>
    <row r="14" spans="1:10" ht="21.75" customHeight="1" x14ac:dyDescent="0.2">
      <c r="A14" s="26" t="s">
        <v>532</v>
      </c>
      <c r="B14" s="26"/>
      <c r="D14" s="15">
        <v>146482791768</v>
      </c>
      <c r="E14" s="11"/>
      <c r="F14" s="16">
        <f t="shared" si="0"/>
        <v>1.8905643806396157</v>
      </c>
      <c r="G14" s="11"/>
      <c r="H14" s="15">
        <v>412615398632</v>
      </c>
      <c r="I14" s="11"/>
      <c r="J14" s="16">
        <f t="shared" si="1"/>
        <v>0.78204555043642632</v>
      </c>
    </row>
    <row r="15" spans="1:10" ht="21.75" customHeight="1" x14ac:dyDescent="0.2">
      <c r="A15" s="26" t="s">
        <v>531</v>
      </c>
      <c r="B15" s="26"/>
      <c r="D15" s="15">
        <v>1278397636406</v>
      </c>
      <c r="E15" s="11"/>
      <c r="F15" s="16">
        <f t="shared" si="0"/>
        <v>16.499501453460432</v>
      </c>
      <c r="G15" s="11"/>
      <c r="H15" s="15">
        <v>10516966754207</v>
      </c>
      <c r="I15" s="11"/>
      <c r="J15" s="16">
        <f t="shared" si="1"/>
        <v>19.933204338674784</v>
      </c>
    </row>
    <row r="16" spans="1:10" ht="21.75" customHeight="1" x14ac:dyDescent="0.2">
      <c r="A16" s="26" t="s">
        <v>528</v>
      </c>
      <c r="B16" s="26"/>
      <c r="D16" s="15">
        <v>133473435139</v>
      </c>
      <c r="E16" s="11"/>
      <c r="F16" s="16">
        <f t="shared" si="0"/>
        <v>1.7226605199815053</v>
      </c>
      <c r="G16" s="11"/>
      <c r="H16" s="15">
        <v>1351815697596</v>
      </c>
      <c r="I16" s="11"/>
      <c r="J16" s="16">
        <f t="shared" si="1"/>
        <v>2.5621473527650274</v>
      </c>
    </row>
    <row r="17" spans="1:10" ht="21.75" customHeight="1" x14ac:dyDescent="0.2">
      <c r="A17" s="26" t="s">
        <v>527</v>
      </c>
      <c r="B17" s="26"/>
      <c r="D17" s="15">
        <v>732300371930</v>
      </c>
      <c r="E17" s="11"/>
      <c r="F17" s="16">
        <f t="shared" si="0"/>
        <v>9.4513559059736885</v>
      </c>
      <c r="G17" s="11"/>
      <c r="H17" s="15">
        <v>4035625626923</v>
      </c>
      <c r="I17" s="11"/>
      <c r="J17" s="16">
        <f t="shared" si="1"/>
        <v>7.6488736853399182</v>
      </c>
    </row>
    <row r="18" spans="1:10" ht="21.75" customHeight="1" x14ac:dyDescent="0.2">
      <c r="A18" s="26" t="s">
        <v>533</v>
      </c>
      <c r="B18" s="26"/>
      <c r="D18" s="15">
        <v>1639835267097</v>
      </c>
      <c r="E18" s="11"/>
      <c r="F18" s="16">
        <f t="shared" si="0"/>
        <v>21.164357319188522</v>
      </c>
      <c r="G18" s="11"/>
      <c r="H18" s="15">
        <v>11656225447228</v>
      </c>
      <c r="I18" s="11"/>
      <c r="J18" s="16">
        <f t="shared" si="1"/>
        <v>22.092484371913937</v>
      </c>
    </row>
    <row r="19" spans="1:10" ht="21.75" customHeight="1" x14ac:dyDescent="0.2">
      <c r="A19" s="26" t="s">
        <v>534</v>
      </c>
      <c r="B19" s="26"/>
      <c r="D19" s="15">
        <v>114342923008</v>
      </c>
      <c r="E19" s="11"/>
      <c r="F19" s="16">
        <f t="shared" si="0"/>
        <v>1.4757546248812479</v>
      </c>
      <c r="G19" s="11"/>
      <c r="H19" s="15">
        <v>1381607644282</v>
      </c>
      <c r="I19" s="11"/>
      <c r="J19" s="16">
        <f t="shared" si="1"/>
        <v>2.6186131546276599</v>
      </c>
    </row>
    <row r="20" spans="1:10" ht="21.75" customHeight="1" x14ac:dyDescent="0.2">
      <c r="A20" s="26" t="s">
        <v>537</v>
      </c>
      <c r="B20" s="26"/>
      <c r="D20" s="15">
        <v>0</v>
      </c>
      <c r="E20" s="11"/>
      <c r="F20" s="16">
        <f t="shared" si="0"/>
        <v>0</v>
      </c>
      <c r="G20" s="11"/>
      <c r="H20" s="15">
        <v>9969490</v>
      </c>
      <c r="I20" s="11"/>
      <c r="J20" s="16">
        <f t="shared" si="1"/>
        <v>1.8895550967001136E-5</v>
      </c>
    </row>
    <row r="21" spans="1:10" ht="21.75" customHeight="1" x14ac:dyDescent="0.2">
      <c r="A21" s="26" t="s">
        <v>538</v>
      </c>
      <c r="B21" s="26"/>
      <c r="D21" s="15">
        <v>0</v>
      </c>
      <c r="E21" s="11"/>
      <c r="F21" s="16">
        <f t="shared" si="0"/>
        <v>0</v>
      </c>
      <c r="G21" s="11"/>
      <c r="H21" s="15">
        <v>211130316</v>
      </c>
      <c r="I21" s="11"/>
      <c r="J21" s="16">
        <f t="shared" si="1"/>
        <v>4.001632627804487E-4</v>
      </c>
    </row>
    <row r="22" spans="1:10" ht="21.75" customHeight="1" thickBot="1" x14ac:dyDescent="0.25">
      <c r="A22" s="28" t="s">
        <v>61</v>
      </c>
      <c r="B22" s="28"/>
      <c r="D22" s="18">
        <f>SUM(D8:D21)</f>
        <v>7748098571414</v>
      </c>
      <c r="E22" s="11"/>
      <c r="F22" s="18">
        <f>SUM(F8:F21)</f>
        <v>100.00000000000001</v>
      </c>
      <c r="G22" s="11"/>
      <c r="H22" s="18">
        <f>SUM(H8:H21)</f>
        <v>52761044213056</v>
      </c>
      <c r="I22" s="11"/>
      <c r="J22" s="18">
        <f>SUM(J8:J21)</f>
        <v>100</v>
      </c>
    </row>
    <row r="23" spans="1:10" ht="13.5" thickTop="1" x14ac:dyDescent="0.2">
      <c r="D23" s="11"/>
      <c r="E23" s="11"/>
      <c r="F23" s="11"/>
      <c r="G23" s="11"/>
      <c r="H23" s="11"/>
      <c r="I23" s="11"/>
      <c r="J23" s="11"/>
    </row>
  </sheetData>
  <mergeCells count="5">
    <mergeCell ref="D6:F6"/>
    <mergeCell ref="H6:J6"/>
    <mergeCell ref="A1:J1"/>
    <mergeCell ref="A2:J2"/>
    <mergeCell ref="A3:J3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topLeftCell="A6" workbookViewId="0">
      <selection activeCell="D10" sqref="D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7" t="s">
        <v>0</v>
      </c>
      <c r="B1" s="57"/>
      <c r="C1" s="57"/>
      <c r="D1" s="57"/>
      <c r="E1" s="57"/>
      <c r="F1" s="57"/>
    </row>
    <row r="2" spans="1:6" ht="21.75" customHeight="1" x14ac:dyDescent="0.2">
      <c r="A2" s="57" t="s">
        <v>344</v>
      </c>
      <c r="B2" s="57"/>
      <c r="C2" s="57"/>
      <c r="D2" s="57"/>
      <c r="E2" s="57"/>
      <c r="F2" s="57"/>
    </row>
    <row r="3" spans="1:6" ht="21.75" customHeight="1" x14ac:dyDescent="0.2">
      <c r="A3" s="57" t="s">
        <v>2</v>
      </c>
      <c r="B3" s="57"/>
      <c r="C3" s="57"/>
      <c r="D3" s="57"/>
      <c r="E3" s="57"/>
      <c r="F3" s="57"/>
    </row>
    <row r="4" spans="1:6" ht="14.45" customHeight="1" x14ac:dyDescent="0.2"/>
    <row r="5" spans="1:6" ht="29.1" customHeight="1" x14ac:dyDescent="0.2">
      <c r="A5" s="1" t="s">
        <v>447</v>
      </c>
      <c r="B5" s="58" t="s">
        <v>359</v>
      </c>
      <c r="C5" s="58"/>
      <c r="D5" s="58"/>
      <c r="E5" s="58"/>
      <c r="F5" s="58"/>
    </row>
    <row r="6" spans="1:6" ht="14.45" customHeight="1" x14ac:dyDescent="0.2">
      <c r="D6" s="2" t="s">
        <v>363</v>
      </c>
      <c r="F6" s="2" t="s">
        <v>9</v>
      </c>
    </row>
    <row r="7" spans="1:6" ht="14.45" customHeight="1" x14ac:dyDescent="0.2">
      <c r="A7" s="60" t="s">
        <v>359</v>
      </c>
      <c r="B7" s="60"/>
      <c r="D7" s="4" t="s">
        <v>341</v>
      </c>
      <c r="F7" s="4" t="s">
        <v>341</v>
      </c>
    </row>
    <row r="8" spans="1:6" ht="21.75" customHeight="1" x14ac:dyDescent="0.2">
      <c r="A8" s="64" t="s">
        <v>359</v>
      </c>
      <c r="B8" s="64"/>
      <c r="D8" s="13">
        <v>7641</v>
      </c>
      <c r="E8" s="11"/>
      <c r="F8" s="13">
        <v>35552002169</v>
      </c>
    </row>
    <row r="9" spans="1:6" ht="21.75" customHeight="1" x14ac:dyDescent="0.2">
      <c r="A9" s="67" t="s">
        <v>448</v>
      </c>
      <c r="B9" s="67"/>
      <c r="D9" s="15">
        <v>0</v>
      </c>
      <c r="E9" s="11"/>
      <c r="F9" s="15">
        <v>11785199290</v>
      </c>
    </row>
    <row r="10" spans="1:6" ht="21.75" customHeight="1" x14ac:dyDescent="0.2">
      <c r="A10" s="68" t="s">
        <v>449</v>
      </c>
      <c r="B10" s="68"/>
      <c r="D10" s="17">
        <v>15015635647</v>
      </c>
      <c r="E10" s="11"/>
      <c r="F10" s="17">
        <v>48242775615</v>
      </c>
    </row>
    <row r="11" spans="1:6" ht="21.75" customHeight="1" x14ac:dyDescent="0.2">
      <c r="A11" s="70" t="s">
        <v>61</v>
      </c>
      <c r="B11" s="70"/>
      <c r="D11" s="18">
        <v>15015643288</v>
      </c>
      <c r="E11" s="11"/>
      <c r="F11" s="18">
        <v>95579977074</v>
      </c>
    </row>
    <row r="12" spans="1:6" x14ac:dyDescent="0.2">
      <c r="D12" s="11"/>
      <c r="E12" s="11"/>
      <c r="F12" s="1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3"/>
  <sheetViews>
    <sheetView rightToLeft="1" topLeftCell="A7" workbookViewId="0">
      <selection activeCell="I8" sqref="I8:S1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21.75" customHeight="1" x14ac:dyDescent="0.2">
      <c r="A2" s="57" t="s">
        <v>344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19" ht="14.45" customHeight="1" x14ac:dyDescent="0.2"/>
    <row r="5" spans="1:19" ht="14.45" customHeight="1" x14ac:dyDescent="0.2">
      <c r="A5" s="58" t="s">
        <v>366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</row>
    <row r="6" spans="1:19" ht="39.75" customHeight="1" x14ac:dyDescent="0.2">
      <c r="A6" s="60" t="s">
        <v>63</v>
      </c>
      <c r="C6" s="60" t="s">
        <v>450</v>
      </c>
      <c r="D6" s="60"/>
      <c r="E6" s="60"/>
      <c r="F6" s="60"/>
      <c r="G6" s="60"/>
      <c r="I6" s="60" t="s">
        <v>363</v>
      </c>
      <c r="J6" s="60"/>
      <c r="K6" s="60"/>
      <c r="L6" s="60"/>
      <c r="M6" s="60"/>
      <c r="O6" s="60" t="s">
        <v>364</v>
      </c>
      <c r="P6" s="60"/>
      <c r="Q6" s="60"/>
      <c r="R6" s="60"/>
      <c r="S6" s="60"/>
    </row>
    <row r="7" spans="1:19" ht="47.25" customHeight="1" x14ac:dyDescent="0.2">
      <c r="A7" s="60"/>
      <c r="C7" s="10" t="s">
        <v>451</v>
      </c>
      <c r="D7" s="3"/>
      <c r="E7" s="10" t="s">
        <v>452</v>
      </c>
      <c r="F7" s="3"/>
      <c r="G7" s="10" t="s">
        <v>453</v>
      </c>
      <c r="I7" s="10" t="s">
        <v>454</v>
      </c>
      <c r="J7" s="3"/>
      <c r="K7" s="10" t="s">
        <v>455</v>
      </c>
      <c r="L7" s="3"/>
      <c r="M7" s="10" t="s">
        <v>456</v>
      </c>
      <c r="O7" s="10" t="s">
        <v>454</v>
      </c>
      <c r="P7" s="3"/>
      <c r="Q7" s="10" t="s">
        <v>455</v>
      </c>
      <c r="R7" s="3"/>
      <c r="S7" s="10" t="s">
        <v>456</v>
      </c>
    </row>
    <row r="8" spans="1:19" ht="21.75" customHeight="1" x14ac:dyDescent="0.2">
      <c r="A8" s="5" t="s">
        <v>372</v>
      </c>
      <c r="C8" s="34" t="s">
        <v>457</v>
      </c>
      <c r="D8" s="11"/>
      <c r="E8" s="13">
        <v>25894821</v>
      </c>
      <c r="F8" s="11"/>
      <c r="G8" s="13">
        <v>620</v>
      </c>
      <c r="H8" s="11"/>
      <c r="I8" s="13">
        <v>0</v>
      </c>
      <c r="J8" s="11"/>
      <c r="K8" s="13">
        <v>0</v>
      </c>
      <c r="L8" s="11"/>
      <c r="M8" s="13">
        <v>0</v>
      </c>
      <c r="N8" s="11"/>
      <c r="O8" s="13">
        <v>16054789020</v>
      </c>
      <c r="P8" s="11"/>
      <c r="Q8" s="13">
        <v>0</v>
      </c>
      <c r="R8" s="11"/>
      <c r="S8" s="13">
        <v>16054789020</v>
      </c>
    </row>
    <row r="9" spans="1:19" ht="21.75" customHeight="1" x14ac:dyDescent="0.2">
      <c r="A9" s="6" t="s">
        <v>38</v>
      </c>
      <c r="C9" s="36" t="s">
        <v>458</v>
      </c>
      <c r="D9" s="11"/>
      <c r="E9" s="15">
        <v>177235485</v>
      </c>
      <c r="F9" s="11"/>
      <c r="G9" s="15">
        <v>1500</v>
      </c>
      <c r="H9" s="11"/>
      <c r="I9" s="15">
        <v>0</v>
      </c>
      <c r="J9" s="11"/>
      <c r="K9" s="15">
        <v>0</v>
      </c>
      <c r="L9" s="11"/>
      <c r="M9" s="15">
        <v>0</v>
      </c>
      <c r="N9" s="11"/>
      <c r="O9" s="15">
        <v>265853227500</v>
      </c>
      <c r="P9" s="11"/>
      <c r="Q9" s="15">
        <v>0</v>
      </c>
      <c r="R9" s="11"/>
      <c r="S9" s="15">
        <v>265853227500</v>
      </c>
    </row>
    <row r="10" spans="1:19" ht="21.75" customHeight="1" x14ac:dyDescent="0.2">
      <c r="A10" s="6" t="s">
        <v>47</v>
      </c>
      <c r="C10" s="36" t="s">
        <v>282</v>
      </c>
      <c r="D10" s="11"/>
      <c r="E10" s="15">
        <v>4302645</v>
      </c>
      <c r="F10" s="11"/>
      <c r="G10" s="15">
        <v>1240</v>
      </c>
      <c r="H10" s="11"/>
      <c r="I10" s="15">
        <v>0</v>
      </c>
      <c r="J10" s="11"/>
      <c r="K10" s="15">
        <v>0</v>
      </c>
      <c r="L10" s="11"/>
      <c r="M10" s="15">
        <v>0</v>
      </c>
      <c r="N10" s="11"/>
      <c r="O10" s="15">
        <v>5335279800</v>
      </c>
      <c r="P10" s="11"/>
      <c r="Q10" s="15">
        <v>0</v>
      </c>
      <c r="R10" s="11"/>
      <c r="S10" s="15">
        <v>5335279800</v>
      </c>
    </row>
    <row r="11" spans="1:19" ht="21.75" customHeight="1" x14ac:dyDescent="0.2">
      <c r="A11" s="6" t="s">
        <v>22</v>
      </c>
      <c r="C11" s="36" t="s">
        <v>459</v>
      </c>
      <c r="D11" s="11"/>
      <c r="E11" s="15">
        <v>412524380</v>
      </c>
      <c r="F11" s="11"/>
      <c r="G11" s="15">
        <v>60</v>
      </c>
      <c r="H11" s="11"/>
      <c r="I11" s="15">
        <v>24751462800</v>
      </c>
      <c r="J11" s="11"/>
      <c r="K11" s="15">
        <v>1482218957</v>
      </c>
      <c r="L11" s="11"/>
      <c r="M11" s="15">
        <v>23269243843</v>
      </c>
      <c r="N11" s="11"/>
      <c r="O11" s="15">
        <v>24751471300</v>
      </c>
      <c r="P11" s="11"/>
      <c r="Q11" s="15">
        <v>1482218957</v>
      </c>
      <c r="R11" s="11"/>
      <c r="S11" s="15">
        <v>23269243843</v>
      </c>
    </row>
    <row r="12" spans="1:19" ht="21.75" customHeight="1" x14ac:dyDescent="0.2">
      <c r="A12" s="6" t="s">
        <v>44</v>
      </c>
      <c r="C12" s="36" t="s">
        <v>460</v>
      </c>
      <c r="D12" s="11"/>
      <c r="E12" s="15">
        <v>20271701</v>
      </c>
      <c r="F12" s="11"/>
      <c r="G12" s="15">
        <v>1910</v>
      </c>
      <c r="H12" s="11"/>
      <c r="I12" s="15">
        <v>38718948910</v>
      </c>
      <c r="J12" s="11"/>
      <c r="K12" s="15">
        <v>2827097857</v>
      </c>
      <c r="L12" s="11"/>
      <c r="M12" s="15">
        <v>35891851053</v>
      </c>
      <c r="N12" s="11"/>
      <c r="O12" s="15">
        <v>38718948910</v>
      </c>
      <c r="P12" s="11"/>
      <c r="Q12" s="15">
        <v>2827097857</v>
      </c>
      <c r="R12" s="11"/>
      <c r="S12" s="15">
        <v>35891851053</v>
      </c>
    </row>
    <row r="13" spans="1:19" ht="21.75" customHeight="1" x14ac:dyDescent="0.2">
      <c r="A13" s="6" t="s">
        <v>52</v>
      </c>
      <c r="C13" s="36" t="s">
        <v>461</v>
      </c>
      <c r="D13" s="11"/>
      <c r="E13" s="15">
        <v>6000000</v>
      </c>
      <c r="F13" s="11"/>
      <c r="G13" s="15">
        <v>50</v>
      </c>
      <c r="H13" s="11"/>
      <c r="I13" s="15">
        <v>300000000</v>
      </c>
      <c r="J13" s="11"/>
      <c r="K13" s="15">
        <v>40981668</v>
      </c>
      <c r="L13" s="11"/>
      <c r="M13" s="15">
        <v>259018332</v>
      </c>
      <c r="N13" s="11"/>
      <c r="O13" s="15">
        <v>300000000</v>
      </c>
      <c r="P13" s="11"/>
      <c r="Q13" s="15">
        <v>40981668</v>
      </c>
      <c r="R13" s="11"/>
      <c r="S13" s="15">
        <v>259018332</v>
      </c>
    </row>
    <row r="14" spans="1:19" ht="21.75" customHeight="1" x14ac:dyDescent="0.2">
      <c r="A14" s="6" t="s">
        <v>27</v>
      </c>
      <c r="C14" s="36" t="s">
        <v>462</v>
      </c>
      <c r="D14" s="11"/>
      <c r="E14" s="15">
        <v>4049335</v>
      </c>
      <c r="F14" s="11"/>
      <c r="G14" s="15">
        <v>11000</v>
      </c>
      <c r="H14" s="11"/>
      <c r="I14" s="15">
        <v>0</v>
      </c>
      <c r="J14" s="11"/>
      <c r="K14" s="15">
        <v>0</v>
      </c>
      <c r="L14" s="11"/>
      <c r="M14" s="15">
        <v>0</v>
      </c>
      <c r="N14" s="11"/>
      <c r="O14" s="15">
        <v>44542693500</v>
      </c>
      <c r="P14" s="11"/>
      <c r="Q14" s="15">
        <v>0</v>
      </c>
      <c r="R14" s="11"/>
      <c r="S14" s="15">
        <v>44542693500</v>
      </c>
    </row>
    <row r="15" spans="1:19" ht="21.75" customHeight="1" x14ac:dyDescent="0.2">
      <c r="A15" s="6" t="s">
        <v>39</v>
      </c>
      <c r="C15" s="36" t="s">
        <v>463</v>
      </c>
      <c r="D15" s="11"/>
      <c r="E15" s="15">
        <v>131112569</v>
      </c>
      <c r="F15" s="11"/>
      <c r="G15" s="15">
        <v>740</v>
      </c>
      <c r="H15" s="11"/>
      <c r="I15" s="15">
        <v>0</v>
      </c>
      <c r="J15" s="11"/>
      <c r="K15" s="15">
        <v>0</v>
      </c>
      <c r="L15" s="11"/>
      <c r="M15" s="15">
        <v>0</v>
      </c>
      <c r="N15" s="11"/>
      <c r="O15" s="15">
        <v>97023301060</v>
      </c>
      <c r="P15" s="11"/>
      <c r="Q15" s="15">
        <v>2963527124</v>
      </c>
      <c r="R15" s="11"/>
      <c r="S15" s="15">
        <v>94059773936</v>
      </c>
    </row>
    <row r="16" spans="1:19" ht="21.75" customHeight="1" x14ac:dyDescent="0.2">
      <c r="A16" s="7" t="s">
        <v>21</v>
      </c>
      <c r="C16" s="36" t="s">
        <v>464</v>
      </c>
      <c r="D16" s="11"/>
      <c r="E16" s="15">
        <v>240395567</v>
      </c>
      <c r="F16" s="11"/>
      <c r="G16" s="15">
        <v>530</v>
      </c>
      <c r="H16" s="11"/>
      <c r="I16" s="17">
        <v>127409650510</v>
      </c>
      <c r="J16" s="11"/>
      <c r="K16" s="17">
        <v>0</v>
      </c>
      <c r="L16" s="11"/>
      <c r="M16" s="17">
        <v>127409650510</v>
      </c>
      <c r="N16" s="11"/>
      <c r="O16" s="17">
        <v>127409650510</v>
      </c>
      <c r="P16" s="11"/>
      <c r="Q16" s="17">
        <v>0</v>
      </c>
      <c r="R16" s="11"/>
      <c r="S16" s="17">
        <v>127409650510</v>
      </c>
    </row>
    <row r="17" spans="1:19" ht="21.75" customHeight="1" x14ac:dyDescent="0.2">
      <c r="A17" s="8" t="s">
        <v>61</v>
      </c>
      <c r="C17" s="15"/>
      <c r="D17" s="11"/>
      <c r="E17" s="15"/>
      <c r="F17" s="11"/>
      <c r="G17" s="15"/>
      <c r="H17" s="11"/>
      <c r="I17" s="18">
        <f>SUM(I8:I16)</f>
        <v>191180062220</v>
      </c>
      <c r="J17" s="11"/>
      <c r="K17" s="18">
        <f>SUM(K8:K16)</f>
        <v>4350298482</v>
      </c>
      <c r="L17" s="11"/>
      <c r="M17" s="18">
        <f>SUM(M8:M16)</f>
        <v>186829763738</v>
      </c>
      <c r="N17" s="11"/>
      <c r="O17" s="18">
        <f>SUM(O8:O16)</f>
        <v>619989361600</v>
      </c>
      <c r="P17" s="11"/>
      <c r="Q17" s="18">
        <f>SUM(Q8:Q16)</f>
        <v>7313825606</v>
      </c>
      <c r="R17" s="11"/>
      <c r="S17" s="18">
        <f>SUM(S8:S16)</f>
        <v>612675527494</v>
      </c>
    </row>
    <row r="18" spans="1:19" x14ac:dyDescent="0.2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x14ac:dyDescent="0.2"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x14ac:dyDescent="0.2"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x14ac:dyDescent="0.2"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x14ac:dyDescent="0.2">
      <c r="C22" s="11"/>
      <c r="D22" s="11"/>
      <c r="E22" s="11"/>
      <c r="F22" s="11"/>
      <c r="G22" s="11"/>
      <c r="H22" s="11"/>
      <c r="I22" s="33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x14ac:dyDescent="0.2">
      <c r="O23" s="35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X115"/>
  <sheetViews>
    <sheetView rightToLeft="1" topLeftCell="A104" workbookViewId="0">
      <selection activeCell="N72" sqref="N72"/>
    </sheetView>
  </sheetViews>
  <sheetFormatPr defaultRowHeight="18.75" x14ac:dyDescent="0.2"/>
  <cols>
    <col min="1" max="1" width="39" customWidth="1"/>
    <col min="2" max="2" width="1.28515625" style="11" customWidth="1"/>
    <col min="3" max="3" width="14.28515625" style="11" customWidth="1"/>
    <col min="4" max="5" width="1.28515625" style="11" customWidth="1"/>
    <col min="6" max="6" width="20.7109375" style="11" customWidth="1"/>
    <col min="7" max="7" width="1.28515625" style="11" customWidth="1"/>
    <col min="8" max="8" width="17.7109375" style="11" bestFit="1" customWidth="1"/>
    <col min="9" max="9" width="1.28515625" style="11" customWidth="1"/>
    <col min="10" max="10" width="10.7109375" style="11" bestFit="1" customWidth="1"/>
    <col min="11" max="11" width="1.28515625" style="11" customWidth="1"/>
    <col min="12" max="12" width="17.7109375" style="11" bestFit="1" customWidth="1"/>
    <col min="13" max="13" width="1.28515625" style="11" customWidth="1"/>
    <col min="14" max="14" width="18.85546875" style="11" bestFit="1" customWidth="1"/>
    <col min="15" max="15" width="1.28515625" style="11" customWidth="1"/>
    <col min="16" max="16" width="10.7109375" style="11" bestFit="1" customWidth="1"/>
    <col min="17" max="17" width="1.28515625" style="11" customWidth="1"/>
    <col min="18" max="18" width="18.85546875" style="11" bestFit="1" customWidth="1"/>
    <col min="19" max="19" width="0.28515625" style="11" customWidth="1"/>
    <col min="20" max="20" width="9.140625" style="11"/>
    <col min="21" max="21" width="28" style="6" bestFit="1" customWidth="1"/>
    <col min="22" max="22" width="21.5703125" style="15" customWidth="1"/>
    <col min="23" max="23" width="18.85546875" style="15" bestFit="1" customWidth="1"/>
  </cols>
  <sheetData>
    <row r="1" spans="1:18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18" ht="21.75" customHeight="1" x14ac:dyDescent="0.2">
      <c r="A2" s="57" t="s">
        <v>344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18" ht="14.45" customHeight="1" x14ac:dyDescent="0.2"/>
    <row r="5" spans="1:18" ht="14.45" customHeight="1" x14ac:dyDescent="0.2">
      <c r="A5" s="58" t="s">
        <v>465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18" ht="14.45" customHeight="1" x14ac:dyDescent="0.2">
      <c r="A6" s="60" t="s">
        <v>347</v>
      </c>
      <c r="H6" s="60" t="s">
        <v>363</v>
      </c>
      <c r="I6" s="60"/>
      <c r="J6" s="60"/>
      <c r="K6" s="60"/>
      <c r="L6" s="60"/>
      <c r="N6" s="60" t="s">
        <v>364</v>
      </c>
      <c r="O6" s="60"/>
      <c r="P6" s="60"/>
      <c r="Q6" s="60"/>
      <c r="R6" s="60"/>
    </row>
    <row r="7" spans="1:18" ht="29.1" customHeight="1" x14ac:dyDescent="0.2">
      <c r="A7" s="60"/>
      <c r="C7" s="71" t="s">
        <v>110</v>
      </c>
      <c r="D7" s="71"/>
      <c r="F7" s="9" t="s">
        <v>466</v>
      </c>
      <c r="H7" s="10" t="s">
        <v>467</v>
      </c>
      <c r="I7" s="12"/>
      <c r="J7" s="10" t="s">
        <v>455</v>
      </c>
      <c r="K7" s="12"/>
      <c r="L7" s="10" t="s">
        <v>468</v>
      </c>
      <c r="N7" s="10" t="s">
        <v>467</v>
      </c>
      <c r="O7" s="12"/>
      <c r="P7" s="10" t="s">
        <v>455</v>
      </c>
      <c r="Q7" s="12"/>
      <c r="R7" s="10" t="s">
        <v>468</v>
      </c>
    </row>
    <row r="8" spans="1:18" ht="21.75" customHeight="1" x14ac:dyDescent="0.2">
      <c r="A8" s="5" t="s">
        <v>504</v>
      </c>
      <c r="C8" s="34" t="s">
        <v>157</v>
      </c>
      <c r="D8" s="12"/>
      <c r="F8" s="14">
        <v>23</v>
      </c>
      <c r="H8" s="13">
        <v>57556079964</v>
      </c>
      <c r="J8" s="13">
        <v>0</v>
      </c>
      <c r="L8" s="13">
        <v>57556079964</v>
      </c>
      <c r="N8" s="13">
        <v>513352023881</v>
      </c>
      <c r="P8" s="13">
        <v>0</v>
      </c>
      <c r="R8" s="13">
        <v>513352023881</v>
      </c>
    </row>
    <row r="9" spans="1:18" ht="21.75" customHeight="1" x14ac:dyDescent="0.2">
      <c r="A9" s="6" t="s">
        <v>130</v>
      </c>
      <c r="C9" s="36" t="s">
        <v>132</v>
      </c>
      <c r="F9" s="16">
        <v>23</v>
      </c>
      <c r="H9" s="15">
        <v>552466410959</v>
      </c>
      <c r="J9" s="15">
        <v>0</v>
      </c>
      <c r="L9" s="15">
        <v>552466410959</v>
      </c>
      <c r="N9" s="15">
        <v>4365207580951</v>
      </c>
      <c r="P9" s="15">
        <v>0</v>
      </c>
      <c r="R9" s="15">
        <v>4365207580951</v>
      </c>
    </row>
    <row r="10" spans="1:18" ht="21.75" customHeight="1" x14ac:dyDescent="0.2">
      <c r="A10" s="6" t="s">
        <v>429</v>
      </c>
      <c r="C10" s="36" t="s">
        <v>489</v>
      </c>
      <c r="F10" s="16">
        <v>18</v>
      </c>
      <c r="H10" s="15">
        <v>88739810647</v>
      </c>
      <c r="J10" s="15">
        <v>0</v>
      </c>
      <c r="L10" s="15">
        <v>88739810647</v>
      </c>
      <c r="N10" s="15">
        <v>520988565734</v>
      </c>
      <c r="P10" s="15">
        <v>0</v>
      </c>
      <c r="R10" s="15">
        <v>520988565734</v>
      </c>
    </row>
    <row r="11" spans="1:18" ht="21.75" customHeight="1" x14ac:dyDescent="0.2">
      <c r="A11" s="6" t="s">
        <v>133</v>
      </c>
      <c r="C11" s="36" t="s">
        <v>134</v>
      </c>
      <c r="F11" s="16">
        <v>23</v>
      </c>
      <c r="H11" s="15">
        <v>70602619625</v>
      </c>
      <c r="J11" s="15">
        <v>0</v>
      </c>
      <c r="L11" s="15">
        <v>70602619625</v>
      </c>
      <c r="N11" s="15">
        <v>615957078181</v>
      </c>
      <c r="P11" s="15">
        <v>0</v>
      </c>
      <c r="R11" s="15">
        <v>615957078181</v>
      </c>
    </row>
    <row r="12" spans="1:18" ht="21.75" customHeight="1" x14ac:dyDescent="0.2">
      <c r="A12" s="6" t="s">
        <v>406</v>
      </c>
      <c r="C12" s="36" t="s">
        <v>492</v>
      </c>
      <c r="F12" s="16">
        <v>18</v>
      </c>
      <c r="H12" s="15">
        <v>0</v>
      </c>
      <c r="J12" s="15">
        <v>0</v>
      </c>
      <c r="L12" s="15">
        <v>0</v>
      </c>
      <c r="N12" s="15">
        <v>577684919376</v>
      </c>
      <c r="P12" s="15">
        <v>0</v>
      </c>
      <c r="R12" s="15">
        <v>577684919376</v>
      </c>
    </row>
    <row r="13" spans="1:18" ht="21.75" customHeight="1" x14ac:dyDescent="0.2">
      <c r="A13" s="6" t="s">
        <v>430</v>
      </c>
      <c r="C13" s="36" t="s">
        <v>491</v>
      </c>
      <c r="F13" s="16">
        <v>18</v>
      </c>
      <c r="H13" s="15">
        <v>0</v>
      </c>
      <c r="J13" s="15">
        <v>0</v>
      </c>
      <c r="L13" s="15">
        <v>0</v>
      </c>
      <c r="N13" s="15">
        <v>70895095181</v>
      </c>
      <c r="P13" s="15">
        <v>0</v>
      </c>
      <c r="R13" s="15">
        <v>70895095181</v>
      </c>
    </row>
    <row r="14" spans="1:18" ht="21.75" customHeight="1" x14ac:dyDescent="0.2">
      <c r="A14" s="6" t="s">
        <v>415</v>
      </c>
      <c r="C14" s="36" t="s">
        <v>487</v>
      </c>
      <c r="F14" s="16">
        <v>18</v>
      </c>
      <c r="H14" s="15">
        <v>0</v>
      </c>
      <c r="J14" s="15">
        <v>0</v>
      </c>
      <c r="L14" s="15">
        <v>0</v>
      </c>
      <c r="N14" s="15">
        <v>187454448418</v>
      </c>
      <c r="P14" s="15">
        <v>0</v>
      </c>
      <c r="R14" s="15">
        <v>187454448418</v>
      </c>
    </row>
    <row r="15" spans="1:18" ht="21.75" customHeight="1" x14ac:dyDescent="0.2">
      <c r="A15" s="6" t="s">
        <v>505</v>
      </c>
      <c r="C15" s="36" t="s">
        <v>160</v>
      </c>
      <c r="F15" s="16">
        <v>18</v>
      </c>
      <c r="H15" s="15">
        <v>27602983889</v>
      </c>
      <c r="J15" s="15">
        <v>0</v>
      </c>
      <c r="L15" s="15">
        <v>27602983889</v>
      </c>
      <c r="N15" s="15">
        <v>174462513753</v>
      </c>
      <c r="P15" s="15">
        <v>0</v>
      </c>
      <c r="R15" s="15">
        <v>174462513753</v>
      </c>
    </row>
    <row r="16" spans="1:18" ht="21.75" customHeight="1" x14ac:dyDescent="0.2">
      <c r="A16" s="6" t="s">
        <v>506</v>
      </c>
      <c r="C16" s="36" t="s">
        <v>163</v>
      </c>
      <c r="F16" s="16">
        <v>18</v>
      </c>
      <c r="H16" s="15">
        <v>40308306397</v>
      </c>
      <c r="J16" s="15">
        <v>0</v>
      </c>
      <c r="L16" s="15">
        <v>40308306397</v>
      </c>
      <c r="N16" s="15">
        <v>388367063910</v>
      </c>
      <c r="P16" s="15">
        <v>0</v>
      </c>
      <c r="R16" s="15">
        <v>388367063910</v>
      </c>
    </row>
    <row r="17" spans="1:24" ht="21.75" customHeight="1" x14ac:dyDescent="0.2">
      <c r="A17" s="6" t="s">
        <v>507</v>
      </c>
      <c r="C17" s="36" t="s">
        <v>166</v>
      </c>
      <c r="F17" s="16">
        <v>23</v>
      </c>
      <c r="H17" s="15">
        <v>215831706750</v>
      </c>
      <c r="J17" s="15">
        <v>0</v>
      </c>
      <c r="L17" s="15">
        <v>215831706750</v>
      </c>
      <c r="N17" s="15">
        <v>1926075163517</v>
      </c>
      <c r="P17" s="15">
        <v>0</v>
      </c>
      <c r="R17" s="15">
        <v>1926075163517</v>
      </c>
    </row>
    <row r="18" spans="1:24" ht="21.75" customHeight="1" x14ac:dyDescent="0.2">
      <c r="A18" s="6" t="s">
        <v>508</v>
      </c>
      <c r="C18" s="36" t="s">
        <v>169</v>
      </c>
      <c r="F18" s="16">
        <v>23</v>
      </c>
      <c r="H18" s="15">
        <v>120988730365</v>
      </c>
      <c r="J18" s="15">
        <v>0</v>
      </c>
      <c r="L18" s="15">
        <v>120988730365</v>
      </c>
      <c r="N18" s="15">
        <v>1060628277860</v>
      </c>
      <c r="P18" s="15">
        <v>0</v>
      </c>
      <c r="R18" s="15">
        <v>1060628277860</v>
      </c>
    </row>
    <row r="19" spans="1:24" ht="21.75" customHeight="1" x14ac:dyDescent="0.2">
      <c r="A19" s="6" t="s">
        <v>509</v>
      </c>
      <c r="C19" s="36" t="s">
        <v>169</v>
      </c>
      <c r="F19" s="16">
        <v>23</v>
      </c>
      <c r="H19" s="15">
        <v>63312376027</v>
      </c>
      <c r="J19" s="15">
        <v>0</v>
      </c>
      <c r="L19" s="15">
        <v>63312376027</v>
      </c>
      <c r="N19" s="15">
        <v>555441224287</v>
      </c>
      <c r="P19" s="15">
        <v>0</v>
      </c>
      <c r="R19" s="15">
        <v>555441224287</v>
      </c>
    </row>
    <row r="20" spans="1:24" ht="21.75" customHeight="1" x14ac:dyDescent="0.2">
      <c r="A20" s="6" t="s">
        <v>510</v>
      </c>
      <c r="C20" s="36" t="s">
        <v>173</v>
      </c>
      <c r="F20" s="16">
        <v>23</v>
      </c>
      <c r="H20" s="15">
        <v>28417695472</v>
      </c>
      <c r="J20" s="15">
        <v>0</v>
      </c>
      <c r="L20" s="15">
        <v>28417695472</v>
      </c>
      <c r="N20" s="15">
        <v>256383064349</v>
      </c>
      <c r="P20" s="15">
        <v>0</v>
      </c>
      <c r="R20" s="15">
        <v>256383064349</v>
      </c>
      <c r="X20" s="6"/>
    </row>
    <row r="21" spans="1:24" ht="21.75" customHeight="1" x14ac:dyDescent="0.2">
      <c r="A21" s="6" t="s">
        <v>511</v>
      </c>
      <c r="C21" s="36" t="s">
        <v>176</v>
      </c>
      <c r="F21" s="16">
        <v>21</v>
      </c>
      <c r="H21" s="15">
        <v>172596682306</v>
      </c>
      <c r="J21" s="15">
        <v>0</v>
      </c>
      <c r="L21" s="15">
        <v>172596682306</v>
      </c>
      <c r="N21" s="15">
        <v>1483881899956</v>
      </c>
      <c r="P21" s="15">
        <v>0</v>
      </c>
      <c r="R21" s="15">
        <v>1483881899956</v>
      </c>
      <c r="X21" s="6"/>
    </row>
    <row r="22" spans="1:24" ht="21.75" customHeight="1" x14ac:dyDescent="0.2">
      <c r="A22" s="6" t="s">
        <v>512</v>
      </c>
      <c r="C22" s="36" t="s">
        <v>321</v>
      </c>
      <c r="F22" s="16">
        <v>18.5</v>
      </c>
      <c r="H22" s="15">
        <v>167763688798</v>
      </c>
      <c r="J22" s="15">
        <v>0</v>
      </c>
      <c r="L22" s="15">
        <v>167763688798</v>
      </c>
      <c r="N22" s="15">
        <v>1742744976743</v>
      </c>
      <c r="P22" s="15">
        <v>0</v>
      </c>
      <c r="R22" s="15">
        <v>1742744976743</v>
      </c>
      <c r="X22" s="6"/>
    </row>
    <row r="23" spans="1:24" ht="21.75" customHeight="1" x14ac:dyDescent="0.2">
      <c r="A23" s="6" t="s">
        <v>416</v>
      </c>
      <c r="C23" s="36" t="s">
        <v>486</v>
      </c>
      <c r="F23" s="16">
        <v>18</v>
      </c>
      <c r="H23" s="15">
        <v>0</v>
      </c>
      <c r="J23" s="15">
        <v>0</v>
      </c>
      <c r="L23" s="15">
        <v>0</v>
      </c>
      <c r="N23" s="15">
        <v>541262136403</v>
      </c>
      <c r="P23" s="15">
        <v>0</v>
      </c>
      <c r="R23" s="15">
        <v>541262136403</v>
      </c>
      <c r="X23" s="6"/>
    </row>
    <row r="24" spans="1:24" ht="21.75" customHeight="1" x14ac:dyDescent="0.2">
      <c r="A24" s="6" t="s">
        <v>135</v>
      </c>
      <c r="C24" s="36" t="s">
        <v>137</v>
      </c>
      <c r="F24" s="16">
        <v>26</v>
      </c>
      <c r="H24" s="15">
        <v>150852188580</v>
      </c>
      <c r="J24" s="15">
        <v>0</v>
      </c>
      <c r="L24" s="15">
        <v>150852188580</v>
      </c>
      <c r="N24" s="15">
        <v>1306152353640</v>
      </c>
      <c r="P24" s="15">
        <v>0</v>
      </c>
      <c r="R24" s="15">
        <v>1306152353640</v>
      </c>
      <c r="X24" s="6"/>
    </row>
    <row r="25" spans="1:24" ht="21.75" customHeight="1" x14ac:dyDescent="0.2">
      <c r="A25" s="6" t="s">
        <v>328</v>
      </c>
      <c r="C25" s="36" t="s">
        <v>318</v>
      </c>
      <c r="F25" s="16">
        <v>23</v>
      </c>
      <c r="H25" s="15">
        <v>106877788662</v>
      </c>
      <c r="J25" s="15">
        <v>0</v>
      </c>
      <c r="L25" s="15">
        <v>106877788662</v>
      </c>
      <c r="N25" s="15">
        <v>998555444986</v>
      </c>
      <c r="P25" s="15">
        <v>0</v>
      </c>
      <c r="R25" s="15">
        <v>998555444986</v>
      </c>
      <c r="X25" s="6"/>
    </row>
    <row r="26" spans="1:24" ht="21.75" customHeight="1" x14ac:dyDescent="0.2">
      <c r="A26" s="6" t="s">
        <v>326</v>
      </c>
      <c r="C26" s="36" t="s">
        <v>318</v>
      </c>
      <c r="F26" s="16">
        <v>23</v>
      </c>
      <c r="H26" s="15">
        <v>542196316994</v>
      </c>
      <c r="J26" s="15">
        <v>0</v>
      </c>
      <c r="L26" s="15">
        <v>542196316994</v>
      </c>
      <c r="N26" s="15">
        <v>4888736039647</v>
      </c>
      <c r="P26" s="15">
        <v>0</v>
      </c>
      <c r="R26" s="15">
        <v>4888736039647</v>
      </c>
      <c r="X26" s="6"/>
    </row>
    <row r="27" spans="1:24" ht="21.75" customHeight="1" x14ac:dyDescent="0.2">
      <c r="A27" s="6" t="s">
        <v>424</v>
      </c>
      <c r="C27" s="36" t="s">
        <v>318</v>
      </c>
      <c r="F27" s="16">
        <v>23</v>
      </c>
      <c r="H27" s="15">
        <v>94706461061</v>
      </c>
      <c r="J27" s="15">
        <v>0</v>
      </c>
      <c r="L27" s="15">
        <v>94706461061</v>
      </c>
      <c r="N27" s="15">
        <v>1929796660631</v>
      </c>
      <c r="P27" s="15">
        <v>0</v>
      </c>
      <c r="R27" s="15">
        <v>1929796660631</v>
      </c>
      <c r="X27" s="6"/>
    </row>
    <row r="28" spans="1:24" ht="21.75" customHeight="1" x14ac:dyDescent="0.2">
      <c r="A28" s="6" t="s">
        <v>418</v>
      </c>
      <c r="C28" s="36" t="s">
        <v>176</v>
      </c>
      <c r="F28" s="16">
        <v>18</v>
      </c>
      <c r="H28" s="15">
        <v>0</v>
      </c>
      <c r="J28" s="15">
        <v>0</v>
      </c>
      <c r="L28" s="15">
        <v>0</v>
      </c>
      <c r="N28" s="15">
        <v>269921358044</v>
      </c>
      <c r="P28" s="15">
        <v>0</v>
      </c>
      <c r="R28" s="15">
        <v>269921358044</v>
      </c>
      <c r="X28" s="6"/>
    </row>
    <row r="29" spans="1:24" ht="21.75" customHeight="1" x14ac:dyDescent="0.2">
      <c r="A29" s="6" t="s">
        <v>197</v>
      </c>
      <c r="C29" s="36" t="s">
        <v>199</v>
      </c>
      <c r="F29" s="16">
        <v>18</v>
      </c>
      <c r="H29" s="15">
        <v>53110567004</v>
      </c>
      <c r="J29" s="15">
        <v>0</v>
      </c>
      <c r="L29" s="15">
        <v>53110567004</v>
      </c>
      <c r="N29" s="15">
        <v>462378648802</v>
      </c>
      <c r="P29" s="15">
        <v>0</v>
      </c>
      <c r="R29" s="15">
        <v>462378648802</v>
      </c>
      <c r="X29" s="6"/>
    </row>
    <row r="30" spans="1:24" ht="21.75" customHeight="1" x14ac:dyDescent="0.2">
      <c r="A30" s="6" t="s">
        <v>431</v>
      </c>
      <c r="C30" s="36" t="s">
        <v>493</v>
      </c>
      <c r="F30" s="16">
        <v>18</v>
      </c>
      <c r="H30" s="15">
        <v>0</v>
      </c>
      <c r="J30" s="15">
        <v>0</v>
      </c>
      <c r="L30" s="15">
        <v>0</v>
      </c>
      <c r="N30" s="15">
        <v>219643761993</v>
      </c>
      <c r="P30" s="15">
        <v>0</v>
      </c>
      <c r="R30" s="15">
        <v>219643761993</v>
      </c>
      <c r="X30" s="6"/>
    </row>
    <row r="31" spans="1:24" ht="21.75" customHeight="1" x14ac:dyDescent="0.2">
      <c r="A31" s="6" t="s">
        <v>200</v>
      </c>
      <c r="C31" s="36" t="s">
        <v>202</v>
      </c>
      <c r="F31" s="16">
        <v>18</v>
      </c>
      <c r="H31" s="15">
        <v>74602331421</v>
      </c>
      <c r="J31" s="15">
        <v>0</v>
      </c>
      <c r="L31" s="15">
        <v>74602331421</v>
      </c>
      <c r="N31" s="15">
        <v>617438591189</v>
      </c>
      <c r="P31" s="15">
        <v>0</v>
      </c>
      <c r="R31" s="15">
        <v>617438591189</v>
      </c>
    </row>
    <row r="32" spans="1:24" ht="21.75" customHeight="1" x14ac:dyDescent="0.2">
      <c r="A32" s="6" t="s">
        <v>203</v>
      </c>
      <c r="C32" s="36" t="s">
        <v>205</v>
      </c>
      <c r="F32" s="16">
        <v>23</v>
      </c>
      <c r="H32" s="15">
        <v>147443563777</v>
      </c>
      <c r="J32" s="15">
        <v>0</v>
      </c>
      <c r="L32" s="15">
        <v>147443563777</v>
      </c>
      <c r="N32" s="15">
        <v>1282020037328</v>
      </c>
      <c r="P32" s="15">
        <v>0</v>
      </c>
      <c r="R32" s="15">
        <v>1282020037328</v>
      </c>
    </row>
    <row r="33" spans="1:18" ht="21.75" customHeight="1" x14ac:dyDescent="0.2">
      <c r="A33" s="6" t="s">
        <v>513</v>
      </c>
      <c r="C33" s="36" t="s">
        <v>178</v>
      </c>
      <c r="F33" s="16">
        <v>18</v>
      </c>
      <c r="H33" s="15">
        <v>112964494621</v>
      </c>
      <c r="J33" s="15">
        <v>0</v>
      </c>
      <c r="L33" s="15">
        <v>112964494621</v>
      </c>
      <c r="N33" s="15">
        <v>1244291717579</v>
      </c>
      <c r="P33" s="15">
        <v>0</v>
      </c>
      <c r="R33" s="15">
        <v>1244291717579</v>
      </c>
    </row>
    <row r="34" spans="1:18" ht="21.75" customHeight="1" x14ac:dyDescent="0.2">
      <c r="A34" s="6" t="s">
        <v>539</v>
      </c>
      <c r="C34" s="36"/>
      <c r="F34" s="15">
        <v>0</v>
      </c>
      <c r="H34" s="15">
        <v>129322147921</v>
      </c>
      <c r="J34" s="15">
        <v>0</v>
      </c>
      <c r="L34" s="15">
        <v>129322147921</v>
      </c>
      <c r="N34" s="15">
        <v>1049910231888</v>
      </c>
      <c r="P34" s="11">
        <v>0</v>
      </c>
      <c r="R34" s="15">
        <v>1049910231888</v>
      </c>
    </row>
    <row r="35" spans="1:18" ht="21.75" customHeight="1" x14ac:dyDescent="0.2">
      <c r="A35" s="6" t="s">
        <v>112</v>
      </c>
      <c r="C35" s="36"/>
      <c r="F35" s="15">
        <v>0</v>
      </c>
      <c r="H35" s="15">
        <v>27984772507</v>
      </c>
      <c r="J35" s="15">
        <v>0</v>
      </c>
      <c r="L35" s="15">
        <v>27984772507</v>
      </c>
      <c r="N35" s="15">
        <v>266447017649</v>
      </c>
      <c r="P35" s="11">
        <v>0</v>
      </c>
      <c r="R35" s="15">
        <v>266447017649</v>
      </c>
    </row>
    <row r="36" spans="1:18" ht="21.75" customHeight="1" x14ac:dyDescent="0.2">
      <c r="A36" s="6" t="s">
        <v>116</v>
      </c>
      <c r="C36" s="36"/>
      <c r="F36" s="15">
        <v>0</v>
      </c>
      <c r="H36" s="15">
        <v>8333508040</v>
      </c>
      <c r="J36" s="15">
        <v>0</v>
      </c>
      <c r="L36" s="15">
        <v>8333508040</v>
      </c>
      <c r="N36" s="15">
        <v>112660999848</v>
      </c>
      <c r="P36" s="15">
        <v>0</v>
      </c>
      <c r="R36" s="15">
        <v>112660999848</v>
      </c>
    </row>
    <row r="37" spans="1:18" ht="21.75" customHeight="1" x14ac:dyDescent="0.2">
      <c r="A37" s="6" t="s">
        <v>540</v>
      </c>
      <c r="C37" s="36"/>
      <c r="F37" s="15">
        <v>0</v>
      </c>
      <c r="H37" s="15">
        <v>99405570311</v>
      </c>
      <c r="J37" s="15">
        <v>0</v>
      </c>
      <c r="L37" s="15">
        <v>99405570311</v>
      </c>
      <c r="N37" s="15">
        <v>954988113987</v>
      </c>
      <c r="P37" s="15">
        <v>0</v>
      </c>
      <c r="R37" s="15">
        <v>954988113987</v>
      </c>
    </row>
    <row r="38" spans="1:18" ht="21.75" customHeight="1" x14ac:dyDescent="0.2">
      <c r="A38" s="6" t="s">
        <v>118</v>
      </c>
      <c r="C38" s="36"/>
      <c r="F38" s="15">
        <v>0</v>
      </c>
      <c r="H38" s="15">
        <v>74069220235</v>
      </c>
      <c r="J38" s="15">
        <v>0</v>
      </c>
      <c r="L38" s="15">
        <v>74069220235</v>
      </c>
      <c r="N38" s="15">
        <v>649897674320</v>
      </c>
      <c r="P38" s="15">
        <v>0</v>
      </c>
      <c r="R38" s="15">
        <v>649897674320</v>
      </c>
    </row>
    <row r="39" spans="1:18" ht="21.75" customHeight="1" x14ac:dyDescent="0.2">
      <c r="A39" s="6" t="s">
        <v>124</v>
      </c>
      <c r="C39" s="36"/>
      <c r="F39" s="15">
        <v>0</v>
      </c>
      <c r="H39" s="15">
        <v>4686046521</v>
      </c>
      <c r="J39" s="15">
        <v>0</v>
      </c>
      <c r="L39" s="15">
        <v>4686046521</v>
      </c>
      <c r="N39" s="15">
        <v>125137369220</v>
      </c>
      <c r="P39" s="15">
        <v>0</v>
      </c>
      <c r="R39" s="15">
        <v>125137369220</v>
      </c>
    </row>
    <row r="40" spans="1:18" ht="21.75" customHeight="1" x14ac:dyDescent="0.2">
      <c r="A40" s="6" t="s">
        <v>541</v>
      </c>
      <c r="C40" s="36"/>
      <c r="F40" s="15">
        <v>0</v>
      </c>
      <c r="H40" s="15">
        <v>17416393518</v>
      </c>
      <c r="J40" s="15">
        <v>0</v>
      </c>
      <c r="L40" s="15">
        <v>17416393518</v>
      </c>
      <c r="N40" s="15">
        <v>367195628438</v>
      </c>
      <c r="P40" s="15">
        <v>0</v>
      </c>
      <c r="R40" s="15">
        <v>367195628438</v>
      </c>
    </row>
    <row r="41" spans="1:18" ht="21.75" customHeight="1" x14ac:dyDescent="0.2">
      <c r="A41" s="6" t="s">
        <v>206</v>
      </c>
      <c r="C41" s="36" t="s">
        <v>208</v>
      </c>
      <c r="F41" s="16">
        <v>23</v>
      </c>
      <c r="H41" s="15">
        <v>33460248836</v>
      </c>
      <c r="J41" s="15">
        <v>0</v>
      </c>
      <c r="L41" s="15">
        <v>33460248836</v>
      </c>
      <c r="N41" s="15">
        <v>296032359981</v>
      </c>
      <c r="P41" s="15">
        <v>0</v>
      </c>
      <c r="R41" s="15">
        <v>296032359981</v>
      </c>
    </row>
    <row r="42" spans="1:18" ht="21.75" customHeight="1" x14ac:dyDescent="0.2">
      <c r="A42" s="6" t="s">
        <v>209</v>
      </c>
      <c r="C42" s="36" t="s">
        <v>211</v>
      </c>
      <c r="F42" s="16">
        <v>23</v>
      </c>
      <c r="H42" s="15">
        <v>81022857389</v>
      </c>
      <c r="J42" s="15">
        <v>0</v>
      </c>
      <c r="L42" s="15">
        <v>81022857389</v>
      </c>
      <c r="N42" s="15">
        <v>724327215909</v>
      </c>
      <c r="P42" s="15">
        <v>0</v>
      </c>
      <c r="R42" s="15">
        <v>724327215909</v>
      </c>
    </row>
    <row r="43" spans="1:18" ht="21.75" customHeight="1" x14ac:dyDescent="0.2">
      <c r="A43" s="6" t="s">
        <v>514</v>
      </c>
      <c r="C43" s="36" t="s">
        <v>181</v>
      </c>
      <c r="F43" s="16">
        <v>18</v>
      </c>
      <c r="H43" s="15">
        <v>38352464350</v>
      </c>
      <c r="J43" s="15">
        <v>0</v>
      </c>
      <c r="L43" s="15">
        <v>38352464350</v>
      </c>
      <c r="N43" s="15">
        <v>240648121302</v>
      </c>
      <c r="P43" s="15">
        <v>0</v>
      </c>
      <c r="R43" s="15">
        <v>240648121302</v>
      </c>
    </row>
    <row r="44" spans="1:18" ht="21.75" customHeight="1" x14ac:dyDescent="0.2">
      <c r="A44" s="6" t="s">
        <v>212</v>
      </c>
      <c r="C44" s="36" t="s">
        <v>214</v>
      </c>
      <c r="F44" s="16">
        <v>23</v>
      </c>
      <c r="H44" s="15">
        <v>11636611414</v>
      </c>
      <c r="J44" s="15">
        <v>0</v>
      </c>
      <c r="L44" s="15">
        <v>11636611414</v>
      </c>
      <c r="N44" s="15">
        <v>107340136777</v>
      </c>
      <c r="P44" s="15">
        <v>0</v>
      </c>
      <c r="R44" s="15">
        <v>107340136777</v>
      </c>
    </row>
    <row r="45" spans="1:18" ht="21.75" customHeight="1" x14ac:dyDescent="0.2">
      <c r="A45" s="6" t="s">
        <v>515</v>
      </c>
      <c r="C45" s="36" t="s">
        <v>184</v>
      </c>
      <c r="F45" s="16">
        <v>23</v>
      </c>
      <c r="H45" s="15">
        <v>40649299601</v>
      </c>
      <c r="J45" s="15">
        <v>0</v>
      </c>
      <c r="L45" s="15">
        <v>40649299601</v>
      </c>
      <c r="N45" s="15">
        <v>363101766053</v>
      </c>
      <c r="P45" s="15">
        <v>0</v>
      </c>
      <c r="R45" s="15">
        <v>363101766053</v>
      </c>
    </row>
    <row r="46" spans="1:18" ht="21.75" customHeight="1" x14ac:dyDescent="0.2">
      <c r="A46" s="6" t="s">
        <v>516</v>
      </c>
      <c r="C46" s="36" t="s">
        <v>187</v>
      </c>
      <c r="F46" s="16">
        <v>18</v>
      </c>
      <c r="H46" s="15">
        <v>117448058820</v>
      </c>
      <c r="J46" s="15">
        <v>0</v>
      </c>
      <c r="L46" s="15">
        <v>117448058820</v>
      </c>
      <c r="N46" s="15">
        <v>1030189249853</v>
      </c>
      <c r="P46" s="15">
        <v>0</v>
      </c>
      <c r="R46" s="15">
        <v>1030189249853</v>
      </c>
    </row>
    <row r="47" spans="1:18" ht="21.75" customHeight="1" x14ac:dyDescent="0.2">
      <c r="A47" s="6" t="s">
        <v>517</v>
      </c>
      <c r="C47" s="36" t="s">
        <v>190</v>
      </c>
      <c r="F47" s="16">
        <v>23</v>
      </c>
      <c r="H47" s="15">
        <v>48803269738</v>
      </c>
      <c r="J47" s="15">
        <v>0</v>
      </c>
      <c r="L47" s="15">
        <v>48803269738</v>
      </c>
      <c r="N47" s="15">
        <v>414440106949</v>
      </c>
      <c r="P47" s="15">
        <v>0</v>
      </c>
      <c r="R47" s="15">
        <v>414440106949</v>
      </c>
    </row>
    <row r="48" spans="1:18" ht="21.75" customHeight="1" x14ac:dyDescent="0.2">
      <c r="A48" s="6" t="s">
        <v>428</v>
      </c>
      <c r="C48" s="36" t="s">
        <v>488</v>
      </c>
      <c r="F48" s="16">
        <v>18</v>
      </c>
      <c r="H48" s="15">
        <v>0</v>
      </c>
      <c r="J48" s="15">
        <v>0</v>
      </c>
      <c r="L48" s="15">
        <v>0</v>
      </c>
      <c r="N48" s="15">
        <v>457332858463</v>
      </c>
      <c r="P48" s="15">
        <v>0</v>
      </c>
      <c r="R48" s="15">
        <v>457332858463</v>
      </c>
    </row>
    <row r="49" spans="1:18" ht="21.75" customHeight="1" x14ac:dyDescent="0.2">
      <c r="A49" s="6" t="s">
        <v>215</v>
      </c>
      <c r="C49" s="36" t="s">
        <v>217</v>
      </c>
      <c r="F49" s="16">
        <v>18</v>
      </c>
      <c r="H49" s="15">
        <v>123483334972</v>
      </c>
      <c r="J49" s="15">
        <v>0</v>
      </c>
      <c r="L49" s="15">
        <v>123483334972</v>
      </c>
      <c r="N49" s="15">
        <v>942747960967</v>
      </c>
      <c r="P49" s="15">
        <v>0</v>
      </c>
      <c r="R49" s="15">
        <v>942747960967</v>
      </c>
    </row>
    <row r="50" spans="1:18" ht="21.75" customHeight="1" x14ac:dyDescent="0.2">
      <c r="A50" s="6" t="s">
        <v>518</v>
      </c>
      <c r="C50" s="36" t="s">
        <v>193</v>
      </c>
      <c r="F50" s="16">
        <v>23</v>
      </c>
      <c r="H50" s="15">
        <v>276671886025</v>
      </c>
      <c r="J50" s="15">
        <v>0</v>
      </c>
      <c r="L50" s="15">
        <v>276671886025</v>
      </c>
      <c r="N50" s="15">
        <v>2444611529442</v>
      </c>
      <c r="P50" s="15">
        <v>0</v>
      </c>
      <c r="R50" s="15">
        <v>2444611529442</v>
      </c>
    </row>
    <row r="51" spans="1:18" ht="21.75" customHeight="1" x14ac:dyDescent="0.2">
      <c r="A51" s="6" t="s">
        <v>218</v>
      </c>
      <c r="C51" s="36" t="s">
        <v>220</v>
      </c>
      <c r="F51" s="16">
        <v>18</v>
      </c>
      <c r="H51" s="15">
        <v>4717842540</v>
      </c>
      <c r="J51" s="15">
        <v>0</v>
      </c>
      <c r="L51" s="15">
        <v>4717842540</v>
      </c>
      <c r="N51" s="15">
        <v>8566320030</v>
      </c>
      <c r="P51" s="15">
        <v>0</v>
      </c>
      <c r="R51" s="15">
        <v>8566320030</v>
      </c>
    </row>
    <row r="52" spans="1:18" ht="21.75" customHeight="1" x14ac:dyDescent="0.2">
      <c r="A52" s="6" t="s">
        <v>409</v>
      </c>
      <c r="C52" s="36" t="s">
        <v>477</v>
      </c>
      <c r="F52" s="16">
        <v>23</v>
      </c>
      <c r="H52" s="15">
        <v>0</v>
      </c>
      <c r="J52" s="15">
        <v>0</v>
      </c>
      <c r="L52" s="15">
        <v>0</v>
      </c>
      <c r="N52" s="15">
        <v>64129277702</v>
      </c>
      <c r="P52" s="15">
        <v>0</v>
      </c>
      <c r="R52" s="15">
        <v>64129277702</v>
      </c>
    </row>
    <row r="53" spans="1:18" ht="21.75" customHeight="1" x14ac:dyDescent="0.2">
      <c r="A53" s="6" t="s">
        <v>221</v>
      </c>
      <c r="C53" s="36" t="s">
        <v>223</v>
      </c>
      <c r="F53" s="16">
        <v>23</v>
      </c>
      <c r="H53" s="15">
        <v>43306037131</v>
      </c>
      <c r="J53" s="15">
        <v>0</v>
      </c>
      <c r="L53" s="15">
        <v>43306037131</v>
      </c>
      <c r="N53" s="15">
        <v>372308966183</v>
      </c>
      <c r="P53" s="15">
        <v>0</v>
      </c>
      <c r="R53" s="15">
        <v>372308966183</v>
      </c>
    </row>
    <row r="54" spans="1:18" ht="21.75" customHeight="1" x14ac:dyDescent="0.2">
      <c r="A54" s="6" t="s">
        <v>224</v>
      </c>
      <c r="C54" s="36" t="s">
        <v>226</v>
      </c>
      <c r="F54" s="16">
        <v>23</v>
      </c>
      <c r="H54" s="15">
        <v>20659423524</v>
      </c>
      <c r="J54" s="15">
        <v>0</v>
      </c>
      <c r="L54" s="15">
        <v>20659423524</v>
      </c>
      <c r="N54" s="15">
        <v>189409378147</v>
      </c>
      <c r="P54" s="15">
        <v>0</v>
      </c>
      <c r="R54" s="15">
        <v>189409378147</v>
      </c>
    </row>
    <row r="55" spans="1:18" ht="21.75" customHeight="1" x14ac:dyDescent="0.2">
      <c r="A55" s="6" t="s">
        <v>227</v>
      </c>
      <c r="C55" s="36" t="s">
        <v>229</v>
      </c>
      <c r="F55" s="16">
        <v>23</v>
      </c>
      <c r="H55" s="15">
        <v>85702830545</v>
      </c>
      <c r="J55" s="15">
        <v>0</v>
      </c>
      <c r="L55" s="15">
        <v>85702830545</v>
      </c>
      <c r="N55" s="15">
        <v>745546471172</v>
      </c>
      <c r="P55" s="15">
        <v>0</v>
      </c>
      <c r="R55" s="15">
        <v>745546471172</v>
      </c>
    </row>
    <row r="56" spans="1:18" ht="21.75" customHeight="1" x14ac:dyDescent="0.2">
      <c r="A56" s="6" t="s">
        <v>230</v>
      </c>
      <c r="C56" s="36" t="s">
        <v>232</v>
      </c>
      <c r="F56" s="16">
        <v>18</v>
      </c>
      <c r="H56" s="15">
        <v>87817818322</v>
      </c>
      <c r="J56" s="15">
        <v>0</v>
      </c>
      <c r="L56" s="15">
        <v>87817818322</v>
      </c>
      <c r="N56" s="15">
        <v>796184698322</v>
      </c>
      <c r="P56" s="15">
        <v>0</v>
      </c>
      <c r="R56" s="15">
        <v>796184698322</v>
      </c>
    </row>
    <row r="57" spans="1:18" ht="21.75" customHeight="1" x14ac:dyDescent="0.2">
      <c r="A57" s="6" t="s">
        <v>233</v>
      </c>
      <c r="C57" s="36" t="s">
        <v>235</v>
      </c>
      <c r="F57" s="16">
        <v>20.5</v>
      </c>
      <c r="H57" s="15">
        <v>21350611072</v>
      </c>
      <c r="J57" s="15">
        <v>0</v>
      </c>
      <c r="L57" s="15">
        <v>21350611072</v>
      </c>
      <c r="N57" s="15">
        <v>34050957186</v>
      </c>
      <c r="P57" s="15">
        <v>0</v>
      </c>
      <c r="R57" s="15">
        <v>34050957186</v>
      </c>
    </row>
    <row r="58" spans="1:18" ht="21.75" customHeight="1" x14ac:dyDescent="0.2">
      <c r="A58" s="6" t="s">
        <v>422</v>
      </c>
      <c r="C58" s="36" t="s">
        <v>481</v>
      </c>
      <c r="F58" s="16">
        <v>20.5</v>
      </c>
      <c r="H58" s="15">
        <v>0</v>
      </c>
      <c r="J58" s="15">
        <v>0</v>
      </c>
      <c r="L58" s="15">
        <v>0</v>
      </c>
      <c r="N58" s="15">
        <v>429820956862</v>
      </c>
      <c r="P58" s="15">
        <v>0</v>
      </c>
      <c r="R58" s="15">
        <v>429820956862</v>
      </c>
    </row>
    <row r="59" spans="1:18" ht="21.75" customHeight="1" x14ac:dyDescent="0.2">
      <c r="A59" s="6" t="s">
        <v>423</v>
      </c>
      <c r="C59" s="36" t="s">
        <v>480</v>
      </c>
      <c r="F59" s="16">
        <v>20.5</v>
      </c>
      <c r="H59" s="15">
        <v>0</v>
      </c>
      <c r="J59" s="15">
        <v>0</v>
      </c>
      <c r="L59" s="15">
        <v>0</v>
      </c>
      <c r="N59" s="15">
        <v>11032146681</v>
      </c>
      <c r="P59" s="15">
        <v>0</v>
      </c>
      <c r="R59" s="15">
        <v>11032146681</v>
      </c>
    </row>
    <row r="60" spans="1:18" ht="21.75" customHeight="1" x14ac:dyDescent="0.2">
      <c r="A60" s="6" t="s">
        <v>236</v>
      </c>
      <c r="C60" s="36" t="s">
        <v>238</v>
      </c>
      <c r="F60" s="16">
        <v>20.5</v>
      </c>
      <c r="H60" s="15">
        <v>3791187945</v>
      </c>
      <c r="J60" s="15">
        <v>0</v>
      </c>
      <c r="L60" s="15">
        <v>3791187945</v>
      </c>
      <c r="N60" s="15">
        <v>32683214273</v>
      </c>
      <c r="P60" s="15">
        <v>0</v>
      </c>
      <c r="R60" s="15">
        <v>32683214273</v>
      </c>
    </row>
    <row r="61" spans="1:18" ht="21.75" customHeight="1" x14ac:dyDescent="0.2">
      <c r="A61" s="6" t="s">
        <v>407</v>
      </c>
      <c r="C61" s="36" t="s">
        <v>479</v>
      </c>
      <c r="F61" s="16">
        <v>20.5</v>
      </c>
      <c r="H61" s="15">
        <v>0</v>
      </c>
      <c r="J61" s="15">
        <v>0</v>
      </c>
      <c r="L61" s="15">
        <v>0</v>
      </c>
      <c r="N61" s="15">
        <v>286597595</v>
      </c>
      <c r="P61" s="15">
        <v>0</v>
      </c>
      <c r="R61" s="15">
        <v>286597595</v>
      </c>
    </row>
    <row r="62" spans="1:18" ht="21.75" customHeight="1" x14ac:dyDescent="0.2">
      <c r="A62" s="6" t="s">
        <v>408</v>
      </c>
      <c r="C62" s="36" t="s">
        <v>478</v>
      </c>
      <c r="F62" s="16">
        <v>20.5</v>
      </c>
      <c r="H62" s="15">
        <v>0</v>
      </c>
      <c r="J62" s="15">
        <v>0</v>
      </c>
      <c r="L62" s="15">
        <v>0</v>
      </c>
      <c r="N62" s="15">
        <v>431838125858</v>
      </c>
      <c r="P62" s="15">
        <v>0</v>
      </c>
      <c r="R62" s="15">
        <v>431838125858</v>
      </c>
    </row>
    <row r="63" spans="1:18" ht="21.75" customHeight="1" x14ac:dyDescent="0.2">
      <c r="A63" s="6" t="s">
        <v>239</v>
      </c>
      <c r="C63" s="36" t="s">
        <v>240</v>
      </c>
      <c r="F63" s="16">
        <v>20.5</v>
      </c>
      <c r="H63" s="15">
        <v>54807745460</v>
      </c>
      <c r="J63" s="15">
        <v>0</v>
      </c>
      <c r="L63" s="15">
        <v>54807745460</v>
      </c>
      <c r="N63" s="15">
        <v>533735563268</v>
      </c>
      <c r="P63" s="15">
        <v>0</v>
      </c>
      <c r="R63" s="15">
        <v>533735563268</v>
      </c>
    </row>
    <row r="64" spans="1:18" ht="21.75" customHeight="1" x14ac:dyDescent="0.2">
      <c r="A64" s="6" t="s">
        <v>412</v>
      </c>
      <c r="C64" s="36" t="s">
        <v>476</v>
      </c>
      <c r="F64" s="16">
        <v>23</v>
      </c>
      <c r="H64" s="15">
        <v>33627845830</v>
      </c>
      <c r="J64" s="15">
        <v>0</v>
      </c>
      <c r="L64" s="15">
        <v>33627845830</v>
      </c>
      <c r="N64" s="15">
        <v>2002854090206</v>
      </c>
      <c r="P64" s="15">
        <v>0</v>
      </c>
      <c r="R64" s="15">
        <v>2002854090206</v>
      </c>
    </row>
    <row r="65" spans="1:20" ht="21.75" customHeight="1" x14ac:dyDescent="0.2">
      <c r="A65" s="6" t="s">
        <v>241</v>
      </c>
      <c r="C65" s="36" t="s">
        <v>243</v>
      </c>
      <c r="F65" s="16">
        <v>23</v>
      </c>
      <c r="H65" s="15">
        <v>89100919301</v>
      </c>
      <c r="J65" s="15">
        <v>0</v>
      </c>
      <c r="L65" s="15">
        <v>89100919301</v>
      </c>
      <c r="N65" s="15">
        <v>753972635795</v>
      </c>
      <c r="P65" s="15">
        <v>0</v>
      </c>
      <c r="R65" s="15">
        <v>753972635795</v>
      </c>
    </row>
    <row r="66" spans="1:20" ht="21.75" customHeight="1" x14ac:dyDescent="0.2">
      <c r="A66" s="6" t="s">
        <v>244</v>
      </c>
      <c r="C66" s="36" t="s">
        <v>246</v>
      </c>
      <c r="F66" s="16">
        <v>23</v>
      </c>
      <c r="H66" s="15">
        <v>100386708</v>
      </c>
      <c r="J66" s="15">
        <v>0</v>
      </c>
      <c r="L66" s="15">
        <v>100386708</v>
      </c>
      <c r="N66" s="15">
        <v>854282399</v>
      </c>
      <c r="P66" s="15">
        <v>0</v>
      </c>
      <c r="R66" s="15">
        <v>854282399</v>
      </c>
    </row>
    <row r="67" spans="1:20" ht="21.75" customHeight="1" x14ac:dyDescent="0.2">
      <c r="A67" s="6" t="s">
        <v>413</v>
      </c>
      <c r="C67" s="36" t="s">
        <v>475</v>
      </c>
      <c r="F67" s="16">
        <v>23</v>
      </c>
      <c r="H67" s="15">
        <v>0</v>
      </c>
      <c r="J67" s="15">
        <v>0</v>
      </c>
      <c r="L67" s="15">
        <v>0</v>
      </c>
      <c r="N67" s="15">
        <v>566955906947</v>
      </c>
      <c r="P67" s="15">
        <v>0</v>
      </c>
      <c r="R67" s="15">
        <v>566955906947</v>
      </c>
    </row>
    <row r="68" spans="1:20" ht="21.75" customHeight="1" x14ac:dyDescent="0.2">
      <c r="A68" s="6" t="s">
        <v>403</v>
      </c>
      <c r="C68" s="36" t="s">
        <v>474</v>
      </c>
      <c r="F68" s="16">
        <v>23</v>
      </c>
      <c r="H68" s="15">
        <v>0</v>
      </c>
      <c r="J68" s="15">
        <v>0</v>
      </c>
      <c r="L68" s="15">
        <v>0</v>
      </c>
      <c r="N68" s="15">
        <v>247759652717</v>
      </c>
      <c r="P68" s="15">
        <v>0</v>
      </c>
      <c r="R68" s="15">
        <v>247759652717</v>
      </c>
    </row>
    <row r="69" spans="1:20" ht="21.75" customHeight="1" x14ac:dyDescent="0.2">
      <c r="A69" s="6" t="s">
        <v>247</v>
      </c>
      <c r="C69" s="36" t="s">
        <v>249</v>
      </c>
      <c r="F69" s="16">
        <v>23</v>
      </c>
      <c r="H69" s="15">
        <v>188321951484</v>
      </c>
      <c r="J69" s="15">
        <v>0</v>
      </c>
      <c r="L69" s="15">
        <v>188321951484</v>
      </c>
      <c r="N69" s="15">
        <v>669404936925</v>
      </c>
      <c r="P69" s="15">
        <v>0</v>
      </c>
      <c r="R69" s="15">
        <v>669404936925</v>
      </c>
    </row>
    <row r="70" spans="1:20" ht="21.75" customHeight="1" x14ac:dyDescent="0.2">
      <c r="A70" s="6" t="s">
        <v>250</v>
      </c>
      <c r="C70" s="36" t="s">
        <v>252</v>
      </c>
      <c r="F70" s="16">
        <v>23</v>
      </c>
      <c r="H70" s="15">
        <v>25676854794</v>
      </c>
      <c r="J70" s="15">
        <v>0</v>
      </c>
      <c r="L70" s="15">
        <v>25676854794</v>
      </c>
      <c r="N70" s="15">
        <v>219419154591</v>
      </c>
      <c r="P70" s="15">
        <v>0</v>
      </c>
      <c r="R70" s="15">
        <v>219419154591</v>
      </c>
    </row>
    <row r="71" spans="1:20" ht="21.75" customHeight="1" x14ac:dyDescent="0.2">
      <c r="A71" s="6" t="s">
        <v>404</v>
      </c>
      <c r="C71" s="36" t="s">
        <v>473</v>
      </c>
      <c r="F71" s="16">
        <v>23</v>
      </c>
      <c r="H71" s="15">
        <v>0</v>
      </c>
      <c r="J71" s="15">
        <v>0</v>
      </c>
      <c r="L71" s="15">
        <v>0</v>
      </c>
      <c r="N71" s="15">
        <v>117482659499</v>
      </c>
      <c r="P71" s="15">
        <v>0</v>
      </c>
      <c r="R71" s="15">
        <v>117482659499</v>
      </c>
    </row>
    <row r="72" spans="1:20" ht="21.75" customHeight="1" x14ac:dyDescent="0.2">
      <c r="A72" s="6" t="s">
        <v>253</v>
      </c>
      <c r="C72" s="36" t="s">
        <v>255</v>
      </c>
      <c r="F72" s="16">
        <v>23</v>
      </c>
      <c r="H72" s="15">
        <v>23455826640</v>
      </c>
      <c r="J72" s="15">
        <v>0</v>
      </c>
      <c r="L72" s="15">
        <v>23455826640</v>
      </c>
      <c r="N72" s="15">
        <v>202780780680</v>
      </c>
      <c r="P72" s="15">
        <v>0</v>
      </c>
      <c r="R72" s="15">
        <v>202780780680</v>
      </c>
    </row>
    <row r="73" spans="1:20" ht="21.75" customHeight="1" x14ac:dyDescent="0.2">
      <c r="A73" s="6" t="s">
        <v>256</v>
      </c>
      <c r="C73" s="36" t="s">
        <v>257</v>
      </c>
      <c r="F73" s="16">
        <v>23</v>
      </c>
      <c r="H73" s="15">
        <v>21501174420</v>
      </c>
      <c r="J73" s="15">
        <v>0</v>
      </c>
      <c r="L73" s="15">
        <v>21501174420</v>
      </c>
      <c r="N73" s="15">
        <v>33601540060</v>
      </c>
      <c r="P73" s="15">
        <v>0</v>
      </c>
      <c r="R73" s="15">
        <v>33601540060</v>
      </c>
      <c r="T73" s="15"/>
    </row>
    <row r="74" spans="1:20" ht="21.75" customHeight="1" x14ac:dyDescent="0.2">
      <c r="A74" s="6" t="s">
        <v>405</v>
      </c>
      <c r="C74" s="36" t="s">
        <v>472</v>
      </c>
      <c r="F74" s="16">
        <v>23</v>
      </c>
      <c r="H74" s="15">
        <v>0</v>
      </c>
      <c r="J74" s="15">
        <v>0</v>
      </c>
      <c r="L74" s="15">
        <v>0</v>
      </c>
      <c r="N74" s="15">
        <v>913581574519</v>
      </c>
      <c r="P74" s="15">
        <v>0</v>
      </c>
      <c r="R74" s="15">
        <v>913581574519</v>
      </c>
      <c r="T74" s="15"/>
    </row>
    <row r="75" spans="1:20" ht="21.75" customHeight="1" x14ac:dyDescent="0.2">
      <c r="A75" s="6" t="s">
        <v>258</v>
      </c>
      <c r="C75" s="36" t="s">
        <v>259</v>
      </c>
      <c r="F75" s="16">
        <v>23</v>
      </c>
      <c r="H75" s="15">
        <v>194521621540</v>
      </c>
      <c r="J75" s="15">
        <v>0</v>
      </c>
      <c r="L75" s="15">
        <v>194521621540</v>
      </c>
      <c r="N75" s="15">
        <v>303963077276</v>
      </c>
      <c r="P75" s="15">
        <v>0</v>
      </c>
      <c r="R75" s="15">
        <v>303963077276</v>
      </c>
      <c r="T75" s="15"/>
    </row>
    <row r="76" spans="1:20" ht="21.75" customHeight="1" x14ac:dyDescent="0.2">
      <c r="A76" s="6" t="s">
        <v>399</v>
      </c>
      <c r="C76" s="36" t="s">
        <v>283</v>
      </c>
      <c r="F76" s="16">
        <v>23</v>
      </c>
      <c r="H76" s="15">
        <v>0</v>
      </c>
      <c r="J76" s="15">
        <v>0</v>
      </c>
      <c r="L76" s="15">
        <v>0</v>
      </c>
      <c r="N76" s="15">
        <v>934941075501</v>
      </c>
      <c r="P76" s="15">
        <v>0</v>
      </c>
      <c r="R76" s="15">
        <v>934941075501</v>
      </c>
      <c r="T76" s="15"/>
    </row>
    <row r="77" spans="1:20" ht="21.75" customHeight="1" x14ac:dyDescent="0.2">
      <c r="A77" s="6" t="s">
        <v>400</v>
      </c>
      <c r="C77" s="36" t="s">
        <v>471</v>
      </c>
      <c r="F77" s="16">
        <v>23</v>
      </c>
      <c r="H77" s="15">
        <v>0</v>
      </c>
      <c r="J77" s="15">
        <v>0</v>
      </c>
      <c r="L77" s="15">
        <v>0</v>
      </c>
      <c r="N77" s="15">
        <v>29327515320</v>
      </c>
      <c r="P77" s="15">
        <v>0</v>
      </c>
      <c r="R77" s="15">
        <v>29327515320</v>
      </c>
      <c r="T77" s="15"/>
    </row>
    <row r="78" spans="1:20" ht="21.75" customHeight="1" x14ac:dyDescent="0.2">
      <c r="A78" s="6" t="s">
        <v>401</v>
      </c>
      <c r="C78" s="36" t="s">
        <v>470</v>
      </c>
      <c r="F78" s="16">
        <v>23</v>
      </c>
      <c r="H78" s="15">
        <v>0</v>
      </c>
      <c r="J78" s="15">
        <v>0</v>
      </c>
      <c r="L78" s="15">
        <v>0</v>
      </c>
      <c r="N78" s="15">
        <v>5898462084240</v>
      </c>
      <c r="P78" s="15">
        <v>0</v>
      </c>
      <c r="R78" s="15">
        <v>5898462084240</v>
      </c>
      <c r="T78" s="15"/>
    </row>
    <row r="79" spans="1:20" ht="21.75" customHeight="1" x14ac:dyDescent="0.2">
      <c r="A79" s="6" t="s">
        <v>260</v>
      </c>
      <c r="C79" s="36" t="s">
        <v>262</v>
      </c>
      <c r="F79" s="16">
        <v>23</v>
      </c>
      <c r="H79" s="15">
        <v>2402435151</v>
      </c>
      <c r="J79" s="15">
        <v>0</v>
      </c>
      <c r="L79" s="15">
        <v>2402435151</v>
      </c>
      <c r="N79" s="15">
        <v>19909338927</v>
      </c>
      <c r="P79" s="15">
        <v>0</v>
      </c>
      <c r="R79" s="15">
        <v>19909338927</v>
      </c>
      <c r="T79" s="15"/>
    </row>
    <row r="80" spans="1:20" ht="21.75" customHeight="1" x14ac:dyDescent="0.2">
      <c r="A80" s="6" t="s">
        <v>402</v>
      </c>
      <c r="C80" s="36" t="s">
        <v>469</v>
      </c>
      <c r="F80" s="16">
        <v>23</v>
      </c>
      <c r="H80" s="15">
        <v>0</v>
      </c>
      <c r="J80" s="15">
        <v>0</v>
      </c>
      <c r="L80" s="15">
        <v>0</v>
      </c>
      <c r="N80" s="15">
        <v>1804552171688</v>
      </c>
      <c r="P80" s="15">
        <v>0</v>
      </c>
      <c r="R80" s="15">
        <v>1804552171688</v>
      </c>
      <c r="T80" s="15"/>
    </row>
    <row r="81" spans="1:20" ht="21.75" customHeight="1" x14ac:dyDescent="0.2">
      <c r="A81" s="6" t="s">
        <v>310</v>
      </c>
      <c r="C81" s="36" t="s">
        <v>312</v>
      </c>
      <c r="F81" s="16">
        <v>23</v>
      </c>
      <c r="H81" s="15">
        <v>189574190400</v>
      </c>
      <c r="J81" s="15">
        <v>0</v>
      </c>
      <c r="L81" s="15">
        <v>189574190400</v>
      </c>
      <c r="N81" s="15">
        <v>189574190400</v>
      </c>
      <c r="P81" s="15">
        <v>0</v>
      </c>
      <c r="R81" s="15">
        <v>189574190400</v>
      </c>
      <c r="T81" s="15"/>
    </row>
    <row r="82" spans="1:20" ht="21.75" customHeight="1" x14ac:dyDescent="0.2">
      <c r="A82" s="6" t="s">
        <v>263</v>
      </c>
      <c r="C82" s="36" t="s">
        <v>265</v>
      </c>
      <c r="F82" s="16">
        <v>23</v>
      </c>
      <c r="H82" s="15">
        <v>7184550778</v>
      </c>
      <c r="J82" s="15">
        <v>0</v>
      </c>
      <c r="L82" s="15">
        <v>7184550778</v>
      </c>
      <c r="N82" s="15">
        <v>505387097139</v>
      </c>
      <c r="P82" s="15">
        <v>0</v>
      </c>
      <c r="R82" s="15">
        <v>505387097139</v>
      </c>
      <c r="T82" s="15"/>
    </row>
    <row r="83" spans="1:20" ht="21.75" customHeight="1" x14ac:dyDescent="0.2">
      <c r="A83" s="6" t="s">
        <v>266</v>
      </c>
      <c r="C83" s="36" t="s">
        <v>268</v>
      </c>
      <c r="F83" s="16">
        <v>23</v>
      </c>
      <c r="H83" s="15">
        <v>602273443005</v>
      </c>
      <c r="J83" s="15">
        <v>0</v>
      </c>
      <c r="L83" s="15">
        <v>602273443005</v>
      </c>
      <c r="N83" s="15">
        <v>14721869729947</v>
      </c>
      <c r="P83" s="15">
        <v>0</v>
      </c>
      <c r="R83" s="15">
        <v>14721869729947</v>
      </c>
      <c r="T83" s="15"/>
    </row>
    <row r="84" spans="1:20" ht="21.75" customHeight="1" x14ac:dyDescent="0.2">
      <c r="A84" s="6" t="s">
        <v>269</v>
      </c>
      <c r="C84" s="36" t="s">
        <v>271</v>
      </c>
      <c r="F84" s="16">
        <v>23</v>
      </c>
      <c r="H84" s="15">
        <v>3139041804</v>
      </c>
      <c r="J84" s="15">
        <v>0</v>
      </c>
      <c r="L84" s="15">
        <v>3139041804</v>
      </c>
      <c r="N84" s="15">
        <v>14655654163</v>
      </c>
      <c r="P84" s="15">
        <v>0</v>
      </c>
      <c r="R84" s="15">
        <v>14655654163</v>
      </c>
      <c r="T84" s="15"/>
    </row>
    <row r="85" spans="1:20" ht="21.75" customHeight="1" x14ac:dyDescent="0.2">
      <c r="A85" s="6" t="s">
        <v>272</v>
      </c>
      <c r="C85" s="36" t="s">
        <v>274</v>
      </c>
      <c r="F85" s="16">
        <v>23</v>
      </c>
      <c r="H85" s="15">
        <v>4175380016</v>
      </c>
      <c r="J85" s="15">
        <v>0</v>
      </c>
      <c r="L85" s="15">
        <v>4175380016</v>
      </c>
      <c r="N85" s="15">
        <v>66558486478</v>
      </c>
      <c r="P85" s="15">
        <v>0</v>
      </c>
      <c r="R85" s="15">
        <v>66558486478</v>
      </c>
      <c r="T85" s="15"/>
    </row>
    <row r="86" spans="1:20" ht="21.75" customHeight="1" x14ac:dyDescent="0.2">
      <c r="A86" s="6" t="s">
        <v>275</v>
      </c>
      <c r="C86" s="36" t="s">
        <v>277</v>
      </c>
      <c r="F86" s="16">
        <v>23</v>
      </c>
      <c r="H86" s="15">
        <v>124086889695</v>
      </c>
      <c r="J86" s="15">
        <v>0</v>
      </c>
      <c r="L86" s="15">
        <v>124086889695</v>
      </c>
      <c r="N86" s="15">
        <v>546591406477</v>
      </c>
      <c r="P86" s="15">
        <v>0</v>
      </c>
      <c r="R86" s="15">
        <v>546591406477</v>
      </c>
      <c r="T86" s="15"/>
    </row>
    <row r="87" spans="1:20" ht="21.75" customHeight="1" x14ac:dyDescent="0.2">
      <c r="A87" s="6" t="s">
        <v>278</v>
      </c>
      <c r="C87" s="36" t="s">
        <v>280</v>
      </c>
      <c r="F87" s="16">
        <v>23</v>
      </c>
      <c r="H87" s="15">
        <v>49521544114</v>
      </c>
      <c r="J87" s="15">
        <v>0</v>
      </c>
      <c r="L87" s="15">
        <v>49521544114</v>
      </c>
      <c r="N87" s="15">
        <v>574407983474</v>
      </c>
      <c r="P87" s="15">
        <v>0</v>
      </c>
      <c r="R87" s="15">
        <v>574407983474</v>
      </c>
      <c r="T87" s="15"/>
    </row>
    <row r="88" spans="1:20" ht="21.75" customHeight="1" x14ac:dyDescent="0.2">
      <c r="A88" s="6" t="s">
        <v>281</v>
      </c>
      <c r="C88" s="36" t="s">
        <v>283</v>
      </c>
      <c r="F88" s="16">
        <v>23</v>
      </c>
      <c r="H88" s="15">
        <v>1106969264</v>
      </c>
      <c r="J88" s="15">
        <v>0</v>
      </c>
      <c r="L88" s="15">
        <v>1106969264</v>
      </c>
      <c r="N88" s="15">
        <v>1777033909</v>
      </c>
      <c r="P88" s="15">
        <v>0</v>
      </c>
      <c r="R88" s="15">
        <v>1777033909</v>
      </c>
      <c r="T88" s="15"/>
    </row>
    <row r="89" spans="1:20" ht="21.75" customHeight="1" x14ac:dyDescent="0.2">
      <c r="A89" s="6" t="s">
        <v>284</v>
      </c>
      <c r="C89" s="36" t="s">
        <v>285</v>
      </c>
      <c r="F89" s="16">
        <v>23</v>
      </c>
      <c r="H89" s="15">
        <v>430136629211</v>
      </c>
      <c r="J89" s="15">
        <v>0</v>
      </c>
      <c r="L89" s="15">
        <v>430136629211</v>
      </c>
      <c r="N89" s="15">
        <v>4334154154664</v>
      </c>
      <c r="P89" s="15">
        <v>0</v>
      </c>
      <c r="R89" s="15">
        <v>4334154154664</v>
      </c>
    </row>
    <row r="90" spans="1:20" ht="21.75" customHeight="1" x14ac:dyDescent="0.2">
      <c r="A90" s="6" t="s">
        <v>286</v>
      </c>
      <c r="C90" s="36" t="s">
        <v>287</v>
      </c>
      <c r="F90" s="16">
        <v>23</v>
      </c>
      <c r="H90" s="15">
        <v>85337266936</v>
      </c>
      <c r="J90" s="15">
        <v>0</v>
      </c>
      <c r="L90" s="15">
        <v>85337266936</v>
      </c>
      <c r="N90" s="15">
        <v>167429787800</v>
      </c>
      <c r="P90" s="15">
        <v>0</v>
      </c>
      <c r="R90" s="15">
        <v>167429787800</v>
      </c>
    </row>
    <row r="91" spans="1:20" ht="21.75" customHeight="1" x14ac:dyDescent="0.2">
      <c r="A91" s="6" t="s">
        <v>288</v>
      </c>
      <c r="C91" s="36" t="s">
        <v>290</v>
      </c>
      <c r="F91" s="16">
        <v>23</v>
      </c>
      <c r="H91" s="15">
        <v>22460241833</v>
      </c>
      <c r="J91" s="15">
        <v>0</v>
      </c>
      <c r="L91" s="15">
        <v>22460241833</v>
      </c>
      <c r="N91" s="15">
        <v>253240610842</v>
      </c>
      <c r="P91" s="15">
        <v>0</v>
      </c>
      <c r="R91" s="15">
        <v>253240610842</v>
      </c>
    </row>
    <row r="92" spans="1:20" ht="21.75" customHeight="1" x14ac:dyDescent="0.2">
      <c r="A92" s="6" t="s">
        <v>291</v>
      </c>
      <c r="C92" s="36" t="s">
        <v>293</v>
      </c>
      <c r="F92" s="16">
        <v>23</v>
      </c>
      <c r="H92" s="15">
        <v>114877371319</v>
      </c>
      <c r="J92" s="15">
        <v>0</v>
      </c>
      <c r="L92" s="15">
        <v>114877371319</v>
      </c>
      <c r="N92" s="15">
        <v>292017781637</v>
      </c>
      <c r="P92" s="15">
        <v>0</v>
      </c>
      <c r="R92" s="15">
        <v>292017781637</v>
      </c>
    </row>
    <row r="93" spans="1:20" ht="21.75" customHeight="1" x14ac:dyDescent="0.2">
      <c r="A93" s="6" t="s">
        <v>294</v>
      </c>
      <c r="C93" s="36" t="s">
        <v>295</v>
      </c>
      <c r="F93" s="16">
        <v>23</v>
      </c>
      <c r="H93" s="15">
        <v>785424087634</v>
      </c>
      <c r="J93" s="15">
        <v>0</v>
      </c>
      <c r="L93" s="15">
        <v>785424087634</v>
      </c>
      <c r="N93" s="15">
        <v>5316252318569</v>
      </c>
      <c r="P93" s="15">
        <v>0</v>
      </c>
      <c r="R93" s="15">
        <v>5316252318569</v>
      </c>
    </row>
    <row r="94" spans="1:20" ht="21.75" customHeight="1" x14ac:dyDescent="0.2">
      <c r="A94" s="6" t="s">
        <v>296</v>
      </c>
      <c r="C94" s="36" t="s">
        <v>298</v>
      </c>
      <c r="F94" s="16">
        <v>23</v>
      </c>
      <c r="H94" s="15">
        <v>168675554031</v>
      </c>
      <c r="J94" s="15">
        <v>0</v>
      </c>
      <c r="L94" s="15">
        <v>168675554031</v>
      </c>
      <c r="N94" s="15">
        <v>203187816539</v>
      </c>
      <c r="P94" s="15">
        <v>0</v>
      </c>
      <c r="R94" s="15">
        <v>203187816539</v>
      </c>
    </row>
    <row r="95" spans="1:20" ht="21.75" customHeight="1" x14ac:dyDescent="0.2">
      <c r="A95" s="6" t="s">
        <v>299</v>
      </c>
      <c r="C95" s="36" t="s">
        <v>300</v>
      </c>
      <c r="F95" s="16">
        <v>23</v>
      </c>
      <c r="H95" s="15">
        <v>472735244397</v>
      </c>
      <c r="J95" s="15">
        <v>0</v>
      </c>
      <c r="L95" s="15">
        <v>472735244397</v>
      </c>
      <c r="N95" s="15">
        <v>6227459825107</v>
      </c>
      <c r="P95" s="15">
        <v>0</v>
      </c>
      <c r="R95" s="15">
        <v>6227459825107</v>
      </c>
    </row>
    <row r="96" spans="1:20" ht="21.75" customHeight="1" x14ac:dyDescent="0.2">
      <c r="A96" s="6" t="s">
        <v>542</v>
      </c>
      <c r="C96" s="36"/>
      <c r="F96" s="16"/>
      <c r="H96" s="11">
        <v>0</v>
      </c>
      <c r="J96" s="15">
        <v>0</v>
      </c>
      <c r="L96" s="15">
        <v>0</v>
      </c>
      <c r="N96" s="15">
        <v>5000000000</v>
      </c>
      <c r="P96" s="15">
        <v>0</v>
      </c>
      <c r="R96" s="15">
        <v>5000000000</v>
      </c>
    </row>
    <row r="97" spans="1:18" ht="21.75" customHeight="1" x14ac:dyDescent="0.2">
      <c r="A97" s="6" t="s">
        <v>543</v>
      </c>
      <c r="C97" s="36"/>
      <c r="F97" s="16"/>
      <c r="H97" s="11">
        <v>0</v>
      </c>
      <c r="J97" s="15">
        <v>0</v>
      </c>
      <c r="L97" s="15">
        <v>0</v>
      </c>
      <c r="N97" s="15">
        <v>370000000000</v>
      </c>
      <c r="P97" s="15">
        <v>0</v>
      </c>
      <c r="R97" s="15">
        <v>370000000000</v>
      </c>
    </row>
    <row r="98" spans="1:18" ht="21.75" customHeight="1" x14ac:dyDescent="0.2">
      <c r="A98" s="6" t="s">
        <v>414</v>
      </c>
      <c r="C98" s="36" t="s">
        <v>490</v>
      </c>
      <c r="F98" s="16">
        <v>18</v>
      </c>
      <c r="H98" s="15">
        <v>0</v>
      </c>
      <c r="J98" s="15">
        <v>0</v>
      </c>
      <c r="L98" s="15">
        <v>0</v>
      </c>
      <c r="N98" s="15">
        <v>46289948019</v>
      </c>
      <c r="P98" s="15">
        <v>0</v>
      </c>
      <c r="R98" s="15">
        <v>46289948019</v>
      </c>
    </row>
    <row r="99" spans="1:18" ht="21.75" customHeight="1" x14ac:dyDescent="0.2">
      <c r="A99" s="6" t="s">
        <v>417</v>
      </c>
      <c r="C99" s="36" t="s">
        <v>485</v>
      </c>
      <c r="F99" s="16">
        <v>18</v>
      </c>
      <c r="H99" s="15">
        <v>0</v>
      </c>
      <c r="J99" s="15">
        <v>0</v>
      </c>
      <c r="L99" s="15">
        <v>0</v>
      </c>
      <c r="N99" s="15">
        <v>413391890034</v>
      </c>
      <c r="P99" s="15">
        <v>0</v>
      </c>
      <c r="R99" s="15">
        <v>413391890034</v>
      </c>
    </row>
    <row r="100" spans="1:18" ht="21.75" customHeight="1" x14ac:dyDescent="0.2">
      <c r="A100" s="6" t="s">
        <v>519</v>
      </c>
      <c r="C100" s="36" t="s">
        <v>196</v>
      </c>
      <c r="F100" s="16">
        <v>23</v>
      </c>
      <c r="H100" s="15">
        <v>125733795951</v>
      </c>
      <c r="J100" s="15">
        <v>0</v>
      </c>
      <c r="L100" s="15">
        <v>125733795951</v>
      </c>
      <c r="N100" s="15">
        <v>1117327811664</v>
      </c>
      <c r="P100" s="15">
        <v>0</v>
      </c>
      <c r="R100" s="15">
        <v>1117327811664</v>
      </c>
    </row>
    <row r="101" spans="1:18" ht="21.75" customHeight="1" x14ac:dyDescent="0.2">
      <c r="A101" s="6" t="s">
        <v>301</v>
      </c>
      <c r="C101" s="36" t="s">
        <v>303</v>
      </c>
      <c r="F101" s="16">
        <v>23</v>
      </c>
      <c r="H101" s="15">
        <v>31784554843</v>
      </c>
      <c r="J101" s="15">
        <v>0</v>
      </c>
      <c r="L101" s="15">
        <v>31784554843</v>
      </c>
      <c r="N101" s="15">
        <v>279503594366</v>
      </c>
      <c r="P101" s="15">
        <v>0</v>
      </c>
      <c r="R101" s="15">
        <v>279503594366</v>
      </c>
    </row>
    <row r="102" spans="1:18" ht="21.75" customHeight="1" x14ac:dyDescent="0.2">
      <c r="A102" s="6" t="s">
        <v>304</v>
      </c>
      <c r="C102" s="36" t="s">
        <v>306</v>
      </c>
      <c r="F102" s="16">
        <v>23</v>
      </c>
      <c r="H102" s="15">
        <v>27551723047</v>
      </c>
      <c r="J102" s="15">
        <v>0</v>
      </c>
      <c r="L102" s="15">
        <v>27551723047</v>
      </c>
      <c r="N102" s="15">
        <v>248311449640</v>
      </c>
      <c r="P102" s="15">
        <v>0</v>
      </c>
      <c r="R102" s="15">
        <v>248311449640</v>
      </c>
    </row>
    <row r="103" spans="1:18" ht="21.75" customHeight="1" x14ac:dyDescent="0.2">
      <c r="A103" s="6" t="s">
        <v>427</v>
      </c>
      <c r="C103" s="36" t="s">
        <v>484</v>
      </c>
      <c r="F103" s="16">
        <v>18</v>
      </c>
      <c r="H103" s="15">
        <v>0</v>
      </c>
      <c r="J103" s="15">
        <v>0</v>
      </c>
      <c r="L103" s="15">
        <v>0</v>
      </c>
      <c r="N103" s="15">
        <v>158</v>
      </c>
      <c r="P103" s="15">
        <v>0</v>
      </c>
      <c r="R103" s="15">
        <v>158</v>
      </c>
    </row>
    <row r="104" spans="1:18" ht="21.75" customHeight="1" x14ac:dyDescent="0.2">
      <c r="A104" s="6" t="s">
        <v>324</v>
      </c>
      <c r="C104" s="36" t="s">
        <v>315</v>
      </c>
      <c r="F104" s="16">
        <v>18</v>
      </c>
      <c r="H104" s="15">
        <v>95305269090</v>
      </c>
      <c r="J104" s="15">
        <v>0</v>
      </c>
      <c r="L104" s="15">
        <v>95305269090</v>
      </c>
      <c r="N104" s="15">
        <v>792498246935</v>
      </c>
      <c r="P104" s="15">
        <v>0</v>
      </c>
      <c r="R104" s="15">
        <v>792498246935</v>
      </c>
    </row>
    <row r="105" spans="1:18" ht="21.75" customHeight="1" x14ac:dyDescent="0.2">
      <c r="A105" s="6" t="s">
        <v>307</v>
      </c>
      <c r="C105" s="36" t="s">
        <v>309</v>
      </c>
      <c r="F105" s="16">
        <v>20.5</v>
      </c>
      <c r="H105" s="15">
        <v>331637440458</v>
      </c>
      <c r="J105" s="15">
        <v>0</v>
      </c>
      <c r="L105" s="15">
        <v>331637440458</v>
      </c>
      <c r="N105" s="15">
        <v>3242184081121</v>
      </c>
      <c r="P105" s="15">
        <v>0</v>
      </c>
      <c r="R105" s="15">
        <v>3242184081121</v>
      </c>
    </row>
    <row r="106" spans="1:18" ht="21.75" customHeight="1" x14ac:dyDescent="0.2">
      <c r="A106" s="6" t="s">
        <v>426</v>
      </c>
      <c r="C106" s="36" t="s">
        <v>483</v>
      </c>
      <c r="F106" s="16">
        <v>18</v>
      </c>
      <c r="H106" s="15">
        <v>0</v>
      </c>
      <c r="J106" s="15">
        <v>0</v>
      </c>
      <c r="L106" s="15">
        <v>0</v>
      </c>
      <c r="N106" s="15">
        <v>131583709850</v>
      </c>
      <c r="P106" s="15">
        <v>0</v>
      </c>
      <c r="R106" s="15">
        <v>131583709850</v>
      </c>
    </row>
    <row r="107" spans="1:18" ht="21.75" customHeight="1" x14ac:dyDescent="0.2">
      <c r="A107" s="6" t="s">
        <v>425</v>
      </c>
      <c r="C107" s="36" t="s">
        <v>482</v>
      </c>
      <c r="F107" s="16">
        <v>18</v>
      </c>
      <c r="H107" s="15">
        <v>0</v>
      </c>
      <c r="J107" s="15">
        <v>0</v>
      </c>
      <c r="L107" s="15">
        <v>0</v>
      </c>
      <c r="N107" s="15">
        <v>526339793974</v>
      </c>
      <c r="P107" s="15">
        <v>0</v>
      </c>
      <c r="R107" s="15">
        <v>526339793974</v>
      </c>
    </row>
    <row r="108" spans="1:18" ht="21.75" customHeight="1" x14ac:dyDescent="0.2">
      <c r="A108" s="6" t="s">
        <v>313</v>
      </c>
      <c r="C108" s="36" t="s">
        <v>315</v>
      </c>
      <c r="F108" s="16">
        <v>18</v>
      </c>
      <c r="H108" s="15">
        <v>121740157968</v>
      </c>
      <c r="J108" s="15">
        <v>0</v>
      </c>
      <c r="L108" s="15">
        <v>121740157968</v>
      </c>
      <c r="N108" s="15">
        <v>1024141686542</v>
      </c>
      <c r="P108" s="15">
        <v>0</v>
      </c>
      <c r="R108" s="15">
        <v>1024141686542</v>
      </c>
    </row>
    <row r="109" spans="1:18" ht="21.75" customHeight="1" x14ac:dyDescent="0.2">
      <c r="A109" s="7" t="s">
        <v>316</v>
      </c>
      <c r="C109" s="36" t="s">
        <v>318</v>
      </c>
      <c r="F109" s="16">
        <v>23</v>
      </c>
      <c r="H109" s="17">
        <v>157381581492</v>
      </c>
      <c r="J109" s="17">
        <v>0</v>
      </c>
      <c r="L109" s="17">
        <v>157381581492</v>
      </c>
      <c r="N109" s="15">
        <v>570870382842</v>
      </c>
      <c r="P109" s="17">
        <v>0</v>
      </c>
      <c r="R109" s="15">
        <v>570870382842</v>
      </c>
    </row>
    <row r="110" spans="1:18" ht="21.75" customHeight="1" x14ac:dyDescent="0.2">
      <c r="A110" s="8" t="s">
        <v>61</v>
      </c>
      <c r="C110" s="15"/>
      <c r="F110" s="15"/>
      <c r="H110" s="18">
        <f>SUM(H8:H109)</f>
        <v>8874391933210</v>
      </c>
      <c r="J110" s="18">
        <v>0</v>
      </c>
      <c r="L110" s="18">
        <f>SUM(L8:L109)</f>
        <v>8874391933210</v>
      </c>
      <c r="N110" s="18">
        <f>SUM(N8:N109)</f>
        <v>99298150610244</v>
      </c>
      <c r="P110" s="18">
        <v>0</v>
      </c>
      <c r="R110" s="18">
        <f>SUM(R8:R109)</f>
        <v>99298150610244</v>
      </c>
    </row>
    <row r="112" spans="1:18" x14ac:dyDescent="0.2">
      <c r="L112" s="33"/>
      <c r="N112" s="33"/>
    </row>
    <row r="113" spans="8:14" x14ac:dyDescent="0.2">
      <c r="H113" s="33"/>
      <c r="L113" s="33"/>
      <c r="N113" s="33"/>
    </row>
    <row r="114" spans="8:14" x14ac:dyDescent="0.2">
      <c r="L114" s="33"/>
      <c r="N114" s="33"/>
    </row>
    <row r="115" spans="8:14" x14ac:dyDescent="0.2">
      <c r="L115" s="33"/>
    </row>
  </sheetData>
  <sortState xmlns:xlrd2="http://schemas.microsoft.com/office/spreadsheetml/2017/richdata2" ref="A8:R109">
    <sortCondition ref="A8:A109"/>
  </sortState>
  <mergeCells count="8">
    <mergeCell ref="A1:R1"/>
    <mergeCell ref="A2:R2"/>
    <mergeCell ref="A3:R3"/>
    <mergeCell ref="A5:R5"/>
    <mergeCell ref="A6:A7"/>
    <mergeCell ref="H6:L6"/>
    <mergeCell ref="N6:R6"/>
    <mergeCell ref="C7:D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6"/>
  <sheetViews>
    <sheetView rightToLeft="1" workbookViewId="0">
      <selection activeCell="I24" sqref="I24"/>
    </sheetView>
  </sheetViews>
  <sheetFormatPr defaultRowHeight="12.75" x14ac:dyDescent="0.2"/>
  <cols>
    <col min="1" max="1" width="39" customWidth="1"/>
    <col min="2" max="2" width="1.28515625" customWidth="1"/>
    <col min="3" max="3" width="17.85546875" style="20" bestFit="1" customWidth="1"/>
    <col min="4" max="4" width="1.28515625" style="20" customWidth="1"/>
    <col min="5" max="5" width="14.5703125" style="20" bestFit="1" customWidth="1"/>
    <col min="6" max="6" width="1.28515625" style="20" customWidth="1"/>
    <col min="7" max="7" width="17.85546875" style="20" bestFit="1" customWidth="1"/>
    <col min="8" max="8" width="1.28515625" style="20" customWidth="1"/>
    <col min="9" max="9" width="19" style="20" bestFit="1" customWidth="1"/>
    <col min="10" max="10" width="1.28515625" style="20" customWidth="1"/>
    <col min="11" max="11" width="14.85546875" style="20" bestFit="1" customWidth="1"/>
    <col min="12" max="12" width="1.28515625" style="20" customWidth="1"/>
    <col min="13" max="13" width="18.85546875" style="20" bestFit="1" customWidth="1"/>
    <col min="14" max="14" width="0.28515625" customWidth="1"/>
  </cols>
  <sheetData>
    <row r="1" spans="1:13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1.75" customHeight="1" x14ac:dyDescent="0.2">
      <c r="A2" s="57" t="s">
        <v>344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14.45" customHeight="1" x14ac:dyDescent="0.2"/>
    <row r="5" spans="1:13" ht="14.45" customHeight="1" x14ac:dyDescent="0.2">
      <c r="A5" s="58" t="s">
        <v>494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3" ht="14.45" customHeight="1" x14ac:dyDescent="0.2">
      <c r="A6" s="60" t="s">
        <v>347</v>
      </c>
      <c r="C6" s="60" t="s">
        <v>363</v>
      </c>
      <c r="D6" s="60"/>
      <c r="E6" s="60"/>
      <c r="F6" s="60"/>
      <c r="G6" s="60"/>
      <c r="I6" s="60" t="s">
        <v>364</v>
      </c>
      <c r="J6" s="60"/>
      <c r="K6" s="60"/>
      <c r="L6" s="60"/>
      <c r="M6" s="60"/>
    </row>
    <row r="7" spans="1:13" ht="29.1" customHeight="1" x14ac:dyDescent="0.2">
      <c r="A7" s="60"/>
      <c r="C7" s="10" t="s">
        <v>467</v>
      </c>
      <c r="D7" s="40"/>
      <c r="E7" s="10" t="s">
        <v>455</v>
      </c>
      <c r="F7" s="40"/>
      <c r="G7" s="10" t="s">
        <v>468</v>
      </c>
      <c r="I7" s="10" t="s">
        <v>467</v>
      </c>
      <c r="J7" s="40"/>
      <c r="K7" s="10" t="s">
        <v>455</v>
      </c>
      <c r="L7" s="40"/>
      <c r="M7" s="10" t="s">
        <v>468</v>
      </c>
    </row>
    <row r="8" spans="1:13" ht="21.75" customHeight="1" x14ac:dyDescent="0.2">
      <c r="A8" s="5" t="s">
        <v>523</v>
      </c>
      <c r="C8" s="22">
        <v>1554337074984</v>
      </c>
      <c r="E8" s="22">
        <v>3538942243</v>
      </c>
      <c r="G8" s="22">
        <v>1550798132741</v>
      </c>
      <c r="I8" s="22">
        <v>13314156323918</v>
      </c>
      <c r="K8" s="22">
        <v>4042354127</v>
      </c>
      <c r="M8" s="22">
        <v>13310113969791</v>
      </c>
    </row>
    <row r="9" spans="1:13" ht="21.75" customHeight="1" x14ac:dyDescent="0.2">
      <c r="A9" s="6" t="s">
        <v>535</v>
      </c>
      <c r="C9" s="23">
        <v>16835204358</v>
      </c>
      <c r="E9" s="23">
        <v>0</v>
      </c>
      <c r="G9" s="23">
        <v>16835204358</v>
      </c>
      <c r="I9" s="23">
        <v>147709831953</v>
      </c>
      <c r="K9" s="23">
        <v>84243693</v>
      </c>
      <c r="M9" s="23">
        <v>147625588260</v>
      </c>
    </row>
    <row r="10" spans="1:13" ht="21.75" customHeight="1" x14ac:dyDescent="0.2">
      <c r="A10" s="6" t="s">
        <v>536</v>
      </c>
      <c r="C10" s="23">
        <v>68731857531</v>
      </c>
      <c r="E10" s="23">
        <v>-1175918874</v>
      </c>
      <c r="G10" s="23">
        <v>69907776405</v>
      </c>
      <c r="I10" s="23">
        <v>353156652412</v>
      </c>
      <c r="K10" s="23">
        <v>52566105</v>
      </c>
      <c r="M10" s="23">
        <v>353104086307</v>
      </c>
    </row>
    <row r="11" spans="1:13" ht="21.75" customHeight="1" x14ac:dyDescent="0.2">
      <c r="A11" s="6" t="s">
        <v>525</v>
      </c>
      <c r="C11" s="23">
        <v>200414839039</v>
      </c>
      <c r="E11" s="23">
        <v>-1727677373</v>
      </c>
      <c r="G11" s="23">
        <v>202142516412</v>
      </c>
      <c r="I11" s="23">
        <v>1060531508725</v>
      </c>
      <c r="K11" s="23">
        <v>309023088</v>
      </c>
      <c r="M11" s="23">
        <v>1060222485637</v>
      </c>
    </row>
    <row r="12" spans="1:13" ht="21.75" customHeight="1" x14ac:dyDescent="0.2">
      <c r="A12" s="6" t="s">
        <v>529</v>
      </c>
      <c r="C12" s="23">
        <v>334904734247</v>
      </c>
      <c r="E12" s="23">
        <v>-2853622978</v>
      </c>
      <c r="G12" s="23">
        <v>337758357225</v>
      </c>
      <c r="I12" s="23">
        <v>1051240314916</v>
      </c>
      <c r="K12" s="23">
        <v>559199788</v>
      </c>
      <c r="M12" s="23">
        <v>1050681115128</v>
      </c>
    </row>
    <row r="13" spans="1:13" ht="21.75" customHeight="1" x14ac:dyDescent="0.2">
      <c r="A13" s="6" t="s">
        <v>526</v>
      </c>
      <c r="C13" s="23">
        <v>1534907731478</v>
      </c>
      <c r="E13" s="23">
        <v>9083572553</v>
      </c>
      <c r="G13" s="23">
        <v>1525824158925</v>
      </c>
      <c r="I13" s="23">
        <v>7499325397517</v>
      </c>
      <c r="K13" s="23">
        <v>15106098258</v>
      </c>
      <c r="M13" s="23">
        <v>7484219299259</v>
      </c>
    </row>
    <row r="14" spans="1:13" ht="21.75" customHeight="1" x14ac:dyDescent="0.2">
      <c r="A14" s="6" t="s">
        <v>532</v>
      </c>
      <c r="C14" s="23">
        <v>146354220275</v>
      </c>
      <c r="E14" s="23">
        <v>-128571493</v>
      </c>
      <c r="G14" s="23">
        <v>146482791768</v>
      </c>
      <c r="I14" s="23">
        <v>413035372683</v>
      </c>
      <c r="K14" s="23">
        <v>419974051</v>
      </c>
      <c r="M14" s="23">
        <v>412615398632</v>
      </c>
    </row>
    <row r="15" spans="1:13" ht="21.75" customHeight="1" x14ac:dyDescent="0.2">
      <c r="A15" s="6" t="s">
        <v>531</v>
      </c>
      <c r="C15" s="23">
        <v>1278424638833</v>
      </c>
      <c r="E15" s="23">
        <v>27002427</v>
      </c>
      <c r="G15" s="23">
        <v>1278397636406</v>
      </c>
      <c r="I15" s="23">
        <v>10522424049743</v>
      </c>
      <c r="K15" s="23">
        <v>5457295536</v>
      </c>
      <c r="M15" s="23">
        <v>10516966754207</v>
      </c>
    </row>
    <row r="16" spans="1:13" ht="21.75" customHeight="1" x14ac:dyDescent="0.2">
      <c r="A16" s="6" t="s">
        <v>528</v>
      </c>
      <c r="C16" s="23">
        <v>132671235143</v>
      </c>
      <c r="E16" s="23">
        <v>-802199996</v>
      </c>
      <c r="G16" s="23">
        <v>133473435139</v>
      </c>
      <c r="I16" s="23">
        <v>1352171214277</v>
      </c>
      <c r="K16" s="23">
        <v>355516681</v>
      </c>
      <c r="M16" s="23">
        <v>1351815697596</v>
      </c>
    </row>
    <row r="17" spans="1:13" ht="21.75" customHeight="1" x14ac:dyDescent="0.2">
      <c r="A17" s="6" t="s">
        <v>527</v>
      </c>
      <c r="C17" s="23">
        <v>733542430712</v>
      </c>
      <c r="E17" s="23">
        <v>1242058782</v>
      </c>
      <c r="G17" s="23">
        <v>732300371930</v>
      </c>
      <c r="I17" s="23">
        <v>4042611397623</v>
      </c>
      <c r="K17" s="23">
        <v>6985770700</v>
      </c>
      <c r="M17" s="23">
        <v>4035625626923</v>
      </c>
    </row>
    <row r="18" spans="1:13" ht="21.75" customHeight="1" x14ac:dyDescent="0.2">
      <c r="A18" s="6" t="s">
        <v>533</v>
      </c>
      <c r="C18" s="23">
        <v>1639830095551</v>
      </c>
      <c r="E18" s="23">
        <v>-5171546</v>
      </c>
      <c r="G18" s="23">
        <v>1639835267097</v>
      </c>
      <c r="I18" s="23">
        <v>11664863383043</v>
      </c>
      <c r="K18" s="23">
        <v>8637935815</v>
      </c>
      <c r="M18" s="23">
        <v>11656225447228</v>
      </c>
    </row>
    <row r="19" spans="1:13" ht="21.75" customHeight="1" x14ac:dyDescent="0.2">
      <c r="A19" s="6" t="s">
        <v>534</v>
      </c>
      <c r="C19" s="23">
        <v>114109879645</v>
      </c>
      <c r="E19" s="23">
        <v>-233043363</v>
      </c>
      <c r="G19" s="23">
        <v>114342923008</v>
      </c>
      <c r="I19" s="23">
        <v>1382075953167</v>
      </c>
      <c r="K19" s="23">
        <v>468308885</v>
      </c>
      <c r="M19" s="23">
        <v>1381607644282</v>
      </c>
    </row>
    <row r="20" spans="1:13" ht="21.75" customHeight="1" x14ac:dyDescent="0.2">
      <c r="A20" s="6" t="s">
        <v>537</v>
      </c>
      <c r="C20" s="23">
        <v>0</v>
      </c>
      <c r="E20" s="23">
        <v>0</v>
      </c>
      <c r="G20" s="23">
        <v>0</v>
      </c>
      <c r="I20" s="23">
        <v>9969490</v>
      </c>
      <c r="K20" s="23">
        <v>0</v>
      </c>
      <c r="M20" s="23">
        <v>9969490</v>
      </c>
    </row>
    <row r="21" spans="1:13" ht="21.75" customHeight="1" x14ac:dyDescent="0.2">
      <c r="A21" s="6" t="s">
        <v>538</v>
      </c>
      <c r="C21" s="23">
        <v>0</v>
      </c>
      <c r="E21" s="23">
        <v>0</v>
      </c>
      <c r="G21" s="23">
        <v>0</v>
      </c>
      <c r="I21" s="23">
        <v>211130316</v>
      </c>
      <c r="K21" s="23">
        <v>0</v>
      </c>
      <c r="M21" s="23">
        <v>211130316</v>
      </c>
    </row>
    <row r="22" spans="1:13" ht="21.75" customHeight="1" thickBot="1" x14ac:dyDescent="0.25">
      <c r="A22" s="8" t="s">
        <v>61</v>
      </c>
      <c r="C22" s="41">
        <f>SUM(C8:C21)</f>
        <v>7755063941796</v>
      </c>
      <c r="E22" s="41">
        <f>SUM(E8:E21)</f>
        <v>6965370382</v>
      </c>
      <c r="G22" s="41">
        <f>SUM(G8:G21)</f>
        <v>7748098571414</v>
      </c>
      <c r="I22" s="41">
        <f>SUM(I8:I21)</f>
        <v>52803522499783</v>
      </c>
      <c r="K22" s="41">
        <f>SUM(K8:K21)</f>
        <v>42478286727</v>
      </c>
      <c r="M22" s="41">
        <f>SUM(M8:M21)</f>
        <v>52761044213056</v>
      </c>
    </row>
    <row r="24" spans="1:13" x14ac:dyDescent="0.2">
      <c r="C24" s="42"/>
      <c r="I24" s="42"/>
    </row>
    <row r="26" spans="1:13" x14ac:dyDescent="0.2">
      <c r="C26" s="4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C154"/>
  <sheetViews>
    <sheetView rightToLeft="1" topLeftCell="A122" workbookViewId="0">
      <selection activeCell="K146" sqref="K146:M148"/>
    </sheetView>
  </sheetViews>
  <sheetFormatPr defaultRowHeight="18.75" x14ac:dyDescent="0.2"/>
  <cols>
    <col min="1" max="1" width="40.28515625" customWidth="1"/>
    <col min="2" max="2" width="1.28515625" customWidth="1"/>
    <col min="3" max="3" width="13.7109375" style="11" customWidth="1"/>
    <col min="4" max="4" width="1.28515625" style="11" customWidth="1"/>
    <col min="5" max="5" width="18.7109375" style="11" customWidth="1"/>
    <col min="6" max="6" width="1.28515625" style="11" customWidth="1"/>
    <col min="7" max="7" width="19" style="11" customWidth="1"/>
    <col min="8" max="8" width="1.28515625" style="11" customWidth="1"/>
    <col min="9" max="9" width="21.85546875" style="11" customWidth="1"/>
    <col min="10" max="10" width="1.28515625" style="11" customWidth="1"/>
    <col min="11" max="11" width="13.7109375" style="11" customWidth="1"/>
    <col min="12" max="12" width="1.28515625" style="11" customWidth="1"/>
    <col min="13" max="13" width="19.7109375" style="11" customWidth="1"/>
    <col min="14" max="14" width="1.28515625" style="11" customWidth="1"/>
    <col min="15" max="15" width="19.7109375" style="11" customWidth="1"/>
    <col min="16" max="16" width="1.28515625" style="11" customWidth="1"/>
    <col min="17" max="17" width="18.5703125" style="11" customWidth="1"/>
    <col min="18" max="18" width="1.7109375" style="11" customWidth="1"/>
    <col min="19" max="19" width="19.28515625" style="15" customWidth="1"/>
    <col min="20" max="20" width="18.7109375" style="15" bestFit="1" customWidth="1"/>
    <col min="21" max="21" width="21.28515625" style="15" customWidth="1"/>
    <col min="22" max="22" width="20.42578125" style="15" customWidth="1"/>
    <col min="24" max="24" width="18.7109375" style="15" customWidth="1"/>
    <col min="25" max="25" width="9.140625" customWidth="1"/>
    <col min="26" max="26" width="22" style="6" customWidth="1"/>
    <col min="27" max="27" width="18.7109375" style="15" customWidth="1"/>
    <col min="29" max="29" width="15.85546875" bestFit="1" customWidth="1"/>
  </cols>
  <sheetData>
    <row r="1" spans="1:17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1.75" customHeight="1" x14ac:dyDescent="0.2">
      <c r="A2" s="57" t="s">
        <v>344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ht="14.45" customHeight="1" x14ac:dyDescent="0.2"/>
    <row r="5" spans="1:17" ht="14.45" customHeight="1" x14ac:dyDescent="0.2">
      <c r="A5" s="58" t="s">
        <v>495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7" ht="14.45" customHeight="1" x14ac:dyDescent="0.2">
      <c r="A6" s="60" t="s">
        <v>347</v>
      </c>
      <c r="C6" s="60" t="s">
        <v>363</v>
      </c>
      <c r="D6" s="60"/>
      <c r="E6" s="60"/>
      <c r="F6" s="60"/>
      <c r="G6" s="60"/>
      <c r="H6" s="60"/>
      <c r="I6" s="60"/>
      <c r="K6" s="60" t="s">
        <v>364</v>
      </c>
      <c r="L6" s="60"/>
      <c r="M6" s="60"/>
      <c r="N6" s="60"/>
      <c r="O6" s="60"/>
      <c r="P6" s="60"/>
      <c r="Q6" s="60"/>
    </row>
    <row r="7" spans="1:17" ht="45.75" customHeight="1" x14ac:dyDescent="0.2">
      <c r="A7" s="60"/>
      <c r="C7" s="10" t="s">
        <v>13</v>
      </c>
      <c r="D7" s="12"/>
      <c r="E7" s="10" t="s">
        <v>496</v>
      </c>
      <c r="F7" s="12"/>
      <c r="G7" s="10" t="s">
        <v>497</v>
      </c>
      <c r="H7" s="12"/>
      <c r="I7" s="10" t="s">
        <v>498</v>
      </c>
      <c r="K7" s="10" t="s">
        <v>13</v>
      </c>
      <c r="L7" s="12"/>
      <c r="M7" s="10" t="s">
        <v>496</v>
      </c>
      <c r="N7" s="12"/>
      <c r="O7" s="10" t="s">
        <v>497</v>
      </c>
      <c r="P7" s="12"/>
      <c r="Q7" s="10" t="s">
        <v>498</v>
      </c>
    </row>
    <row r="8" spans="1:17" ht="21.75" customHeight="1" x14ac:dyDescent="0.2">
      <c r="A8" s="6" t="s">
        <v>381</v>
      </c>
      <c r="C8" s="15">
        <v>0</v>
      </c>
      <c r="E8" s="15">
        <v>0</v>
      </c>
      <c r="G8" s="15">
        <v>0</v>
      </c>
      <c r="I8" s="15">
        <v>0</v>
      </c>
      <c r="K8" s="15">
        <v>240000000</v>
      </c>
      <c r="M8" s="15">
        <v>135259187018</v>
      </c>
      <c r="O8" s="15">
        <v>130877759864</v>
      </c>
      <c r="Q8" s="15">
        <v>4381427154</v>
      </c>
    </row>
    <row r="9" spans="1:17" ht="21.75" customHeight="1" x14ac:dyDescent="0.2">
      <c r="A9" s="6" t="s">
        <v>19</v>
      </c>
      <c r="C9" s="15">
        <v>852000000</v>
      </c>
      <c r="E9" s="15">
        <v>1092382121937</v>
      </c>
      <c r="G9" s="15">
        <v>1027480320187</v>
      </c>
      <c r="I9" s="15">
        <v>64901801750</v>
      </c>
      <c r="K9" s="15">
        <v>1357345126</v>
      </c>
      <c r="M9" s="15">
        <v>1841721527871</v>
      </c>
      <c r="O9" s="15">
        <v>1746247476951</v>
      </c>
      <c r="Q9" s="15">
        <v>95474050920</v>
      </c>
    </row>
    <row r="10" spans="1:17" ht="21.75" customHeight="1" x14ac:dyDescent="0.2">
      <c r="A10" s="6" t="s">
        <v>20</v>
      </c>
      <c r="C10" s="15">
        <v>0</v>
      </c>
      <c r="E10" s="15">
        <v>0</v>
      </c>
      <c r="G10" s="15">
        <v>0</v>
      </c>
      <c r="I10" s="15">
        <v>0</v>
      </c>
      <c r="K10" s="15">
        <v>100943280</v>
      </c>
      <c r="M10" s="15">
        <v>419645340119</v>
      </c>
      <c r="O10" s="15">
        <v>408108430560</v>
      </c>
      <c r="Q10" s="15">
        <v>11536909559</v>
      </c>
    </row>
    <row r="11" spans="1:17" ht="21.75" customHeight="1" x14ac:dyDescent="0.2">
      <c r="A11" s="6" t="s">
        <v>379</v>
      </c>
      <c r="C11" s="15">
        <v>0</v>
      </c>
      <c r="E11" s="15">
        <v>0</v>
      </c>
      <c r="G11" s="15">
        <v>0</v>
      </c>
      <c r="I11" s="15">
        <v>0</v>
      </c>
      <c r="K11" s="15">
        <v>4294569</v>
      </c>
      <c r="M11" s="15">
        <v>50066135525</v>
      </c>
      <c r="O11" s="15">
        <v>49437708828</v>
      </c>
      <c r="Q11" s="15">
        <v>628426697</v>
      </c>
    </row>
    <row r="12" spans="1:17" ht="21.75" customHeight="1" x14ac:dyDescent="0.2">
      <c r="A12" s="6" t="s">
        <v>21</v>
      </c>
      <c r="C12" s="15">
        <v>8</v>
      </c>
      <c r="E12" s="15">
        <v>8</v>
      </c>
      <c r="G12" s="15">
        <v>54927</v>
      </c>
      <c r="I12" s="15">
        <v>-54919</v>
      </c>
      <c r="K12" s="15">
        <v>8</v>
      </c>
      <c r="M12" s="15">
        <v>8</v>
      </c>
      <c r="O12" s="15">
        <v>54927</v>
      </c>
      <c r="Q12" s="15">
        <v>-54919</v>
      </c>
    </row>
    <row r="13" spans="1:17" ht="21.75" customHeight="1" x14ac:dyDescent="0.2">
      <c r="A13" s="6" t="s">
        <v>374</v>
      </c>
      <c r="C13" s="15">
        <v>0</v>
      </c>
      <c r="E13" s="15">
        <v>0</v>
      </c>
      <c r="G13" s="15">
        <v>0</v>
      </c>
      <c r="I13" s="15">
        <v>0</v>
      </c>
      <c r="K13" s="15">
        <v>132690289</v>
      </c>
      <c r="M13" s="15">
        <v>408515581705</v>
      </c>
      <c r="O13" s="15">
        <v>396160156604</v>
      </c>
      <c r="Q13" s="15">
        <v>12355425101</v>
      </c>
    </row>
    <row r="14" spans="1:17" ht="21.75" customHeight="1" x14ac:dyDescent="0.2">
      <c r="A14" s="6" t="s">
        <v>22</v>
      </c>
      <c r="C14" s="15">
        <v>0</v>
      </c>
      <c r="E14" s="15">
        <v>0</v>
      </c>
      <c r="G14" s="15">
        <v>0</v>
      </c>
      <c r="I14" s="15">
        <v>0</v>
      </c>
      <c r="K14" s="15">
        <v>1</v>
      </c>
      <c r="M14" s="15">
        <v>1</v>
      </c>
      <c r="O14" s="15">
        <v>5261</v>
      </c>
      <c r="Q14" s="15">
        <v>-5260</v>
      </c>
    </row>
    <row r="15" spans="1:17" ht="21.75" customHeight="1" x14ac:dyDescent="0.2">
      <c r="A15" s="6" t="s">
        <v>23</v>
      </c>
      <c r="C15" s="15">
        <v>0</v>
      </c>
      <c r="E15" s="15">
        <v>0</v>
      </c>
      <c r="G15" s="15">
        <v>0</v>
      </c>
      <c r="I15" s="15">
        <v>0</v>
      </c>
      <c r="K15" s="15">
        <v>56900001</v>
      </c>
      <c r="M15" s="15">
        <v>252762064638</v>
      </c>
      <c r="O15" s="15">
        <v>243960285859</v>
      </c>
      <c r="Q15" s="15">
        <v>8801778779</v>
      </c>
    </row>
    <row r="16" spans="1:17" ht="21.75" customHeight="1" x14ac:dyDescent="0.2">
      <c r="A16" s="6" t="s">
        <v>27</v>
      </c>
      <c r="C16" s="15">
        <v>22500000</v>
      </c>
      <c r="E16" s="15">
        <v>294927452387</v>
      </c>
      <c r="G16" s="15">
        <v>302453799604</v>
      </c>
      <c r="I16" s="15">
        <v>-7526347217</v>
      </c>
      <c r="K16" s="15">
        <v>22500005</v>
      </c>
      <c r="M16" s="15">
        <v>294927452392</v>
      </c>
      <c r="O16" s="15">
        <v>302453864630</v>
      </c>
      <c r="Q16" s="15">
        <v>-7526412238</v>
      </c>
    </row>
    <row r="17" spans="1:17" ht="21.75" customHeight="1" x14ac:dyDescent="0.2">
      <c r="A17" s="6" t="s">
        <v>39</v>
      </c>
      <c r="C17" s="15">
        <v>0</v>
      </c>
      <c r="E17" s="15">
        <v>0</v>
      </c>
      <c r="G17" s="15">
        <v>0</v>
      </c>
      <c r="I17" s="15">
        <v>0</v>
      </c>
      <c r="K17" s="15">
        <v>1</v>
      </c>
      <c r="M17" s="15">
        <v>1</v>
      </c>
      <c r="O17" s="15">
        <v>6249</v>
      </c>
      <c r="Q17" s="15">
        <v>-6248</v>
      </c>
    </row>
    <row r="18" spans="1:17" ht="21.75" customHeight="1" x14ac:dyDescent="0.2">
      <c r="A18" s="6" t="s">
        <v>384</v>
      </c>
      <c r="C18" s="15">
        <v>0</v>
      </c>
      <c r="E18" s="15">
        <v>0</v>
      </c>
      <c r="G18" s="15">
        <v>0</v>
      </c>
      <c r="I18" s="15">
        <v>0</v>
      </c>
      <c r="K18" s="15">
        <v>23945609</v>
      </c>
      <c r="M18" s="15">
        <v>1078221091243</v>
      </c>
      <c r="O18" s="15">
        <v>1041821530399</v>
      </c>
      <c r="Q18" s="15">
        <v>36399560844</v>
      </c>
    </row>
    <row r="19" spans="1:17" ht="21.75" customHeight="1" x14ac:dyDescent="0.2">
      <c r="A19" s="6" t="s">
        <v>386</v>
      </c>
      <c r="C19" s="15">
        <v>0</v>
      </c>
      <c r="E19" s="15">
        <v>0</v>
      </c>
      <c r="G19" s="15">
        <v>0</v>
      </c>
      <c r="I19" s="15">
        <v>0</v>
      </c>
      <c r="K19" s="15">
        <v>7981953</v>
      </c>
      <c r="M19" s="15">
        <v>105293812244</v>
      </c>
      <c r="O19" s="15">
        <v>106951431166</v>
      </c>
      <c r="Q19" s="15">
        <v>-1657618922</v>
      </c>
    </row>
    <row r="20" spans="1:17" ht="21.75" customHeight="1" x14ac:dyDescent="0.2">
      <c r="A20" s="6" t="s">
        <v>41</v>
      </c>
      <c r="C20" s="15">
        <v>0</v>
      </c>
      <c r="E20" s="15">
        <v>0</v>
      </c>
      <c r="G20" s="15">
        <v>0</v>
      </c>
      <c r="I20" s="15">
        <v>0</v>
      </c>
      <c r="K20" s="15">
        <v>8600000</v>
      </c>
      <c r="M20" s="15">
        <v>99680567560</v>
      </c>
      <c r="O20" s="15">
        <v>96779728664</v>
      </c>
      <c r="Q20" s="15">
        <v>2900838896</v>
      </c>
    </row>
    <row r="21" spans="1:17" ht="21.75" customHeight="1" x14ac:dyDescent="0.2">
      <c r="A21" s="6" t="s">
        <v>42</v>
      </c>
      <c r="C21" s="15">
        <v>0</v>
      </c>
      <c r="E21" s="15">
        <v>0</v>
      </c>
      <c r="G21" s="15">
        <v>0</v>
      </c>
      <c r="I21" s="15">
        <v>0</v>
      </c>
      <c r="K21" s="15">
        <v>13000001</v>
      </c>
      <c r="M21" s="15">
        <v>39319014073</v>
      </c>
      <c r="O21" s="15">
        <v>38983270568</v>
      </c>
      <c r="Q21" s="15">
        <v>335743505</v>
      </c>
    </row>
    <row r="22" spans="1:17" ht="21.75" customHeight="1" x14ac:dyDescent="0.2">
      <c r="A22" s="6" t="s">
        <v>54</v>
      </c>
      <c r="C22" s="15">
        <v>0</v>
      </c>
      <c r="E22" s="15">
        <v>0</v>
      </c>
      <c r="G22" s="15">
        <v>0</v>
      </c>
      <c r="I22" s="15">
        <v>0</v>
      </c>
      <c r="K22" s="15">
        <v>26300000</v>
      </c>
      <c r="M22" s="15">
        <v>99182919055</v>
      </c>
      <c r="O22" s="15">
        <v>95998496849</v>
      </c>
      <c r="Q22" s="15">
        <v>3184422206</v>
      </c>
    </row>
    <row r="23" spans="1:17" ht="21.75" customHeight="1" x14ac:dyDescent="0.2">
      <c r="A23" s="6" t="s">
        <v>373</v>
      </c>
      <c r="C23" s="15">
        <v>0</v>
      </c>
      <c r="E23" s="15">
        <v>0</v>
      </c>
      <c r="G23" s="15">
        <v>0</v>
      </c>
      <c r="I23" s="15">
        <v>0</v>
      </c>
      <c r="K23" s="15">
        <v>257511534</v>
      </c>
      <c r="M23" s="15">
        <v>262021746485</v>
      </c>
      <c r="O23" s="15">
        <v>254236264760</v>
      </c>
      <c r="Q23" s="15">
        <v>7785481725</v>
      </c>
    </row>
    <row r="24" spans="1:17" ht="21.75" customHeight="1" x14ac:dyDescent="0.2">
      <c r="A24" s="6" t="s">
        <v>380</v>
      </c>
      <c r="C24" s="15">
        <v>0</v>
      </c>
      <c r="E24" s="15">
        <v>0</v>
      </c>
      <c r="G24" s="15">
        <v>0</v>
      </c>
      <c r="I24" s="15">
        <v>0</v>
      </c>
      <c r="K24" s="15">
        <v>119000000</v>
      </c>
      <c r="M24" s="15">
        <v>132672652836</v>
      </c>
      <c r="O24" s="15">
        <v>130929118139</v>
      </c>
      <c r="Q24" s="15">
        <v>1743534697</v>
      </c>
    </row>
    <row r="25" spans="1:17" ht="21.75" customHeight="1" x14ac:dyDescent="0.2">
      <c r="A25" s="6" t="s">
        <v>375</v>
      </c>
      <c r="C25" s="15">
        <v>0</v>
      </c>
      <c r="E25" s="15">
        <v>0</v>
      </c>
      <c r="G25" s="15">
        <v>0</v>
      </c>
      <c r="I25" s="15">
        <v>0</v>
      </c>
      <c r="K25" s="15">
        <v>45860124</v>
      </c>
      <c r="M25" s="15">
        <v>131628963542</v>
      </c>
      <c r="O25" s="15">
        <v>127743945848</v>
      </c>
      <c r="Q25" s="15">
        <v>3885017694</v>
      </c>
    </row>
    <row r="26" spans="1:17" ht="21.75" customHeight="1" x14ac:dyDescent="0.2">
      <c r="A26" s="6" t="s">
        <v>372</v>
      </c>
      <c r="C26" s="15">
        <v>0</v>
      </c>
      <c r="E26" s="15">
        <v>0</v>
      </c>
      <c r="G26" s="15">
        <v>0</v>
      </c>
      <c r="I26" s="15">
        <v>0</v>
      </c>
      <c r="K26" s="15">
        <v>25894821</v>
      </c>
      <c r="M26" s="15">
        <v>368767474201</v>
      </c>
      <c r="O26" s="15">
        <v>371097708432</v>
      </c>
      <c r="Q26" s="15">
        <v>-2330234231</v>
      </c>
    </row>
    <row r="27" spans="1:17" ht="21.75" customHeight="1" x14ac:dyDescent="0.2">
      <c r="A27" s="6" t="s">
        <v>43</v>
      </c>
      <c r="C27" s="15">
        <v>24124761</v>
      </c>
      <c r="E27" s="15">
        <v>521030211268</v>
      </c>
      <c r="G27" s="15">
        <v>503689747956</v>
      </c>
      <c r="I27" s="15">
        <v>17340463312</v>
      </c>
      <c r="K27" s="15">
        <v>43602714</v>
      </c>
      <c r="M27" s="15">
        <v>875260777191</v>
      </c>
      <c r="O27" s="15">
        <v>835527356332</v>
      </c>
      <c r="Q27" s="15">
        <v>39733420859</v>
      </c>
    </row>
    <row r="28" spans="1:17" ht="21.75" customHeight="1" x14ac:dyDescent="0.2">
      <c r="A28" s="6" t="s">
        <v>370</v>
      </c>
      <c r="C28" s="15">
        <v>0</v>
      </c>
      <c r="E28" s="15">
        <v>0</v>
      </c>
      <c r="G28" s="15">
        <v>0</v>
      </c>
      <c r="I28" s="15">
        <v>0</v>
      </c>
      <c r="K28" s="15">
        <v>61602127</v>
      </c>
      <c r="M28" s="15">
        <v>304223137041</v>
      </c>
      <c r="O28" s="15">
        <v>295831251688</v>
      </c>
      <c r="Q28" s="15">
        <v>8391885353</v>
      </c>
    </row>
    <row r="29" spans="1:17" ht="21.75" customHeight="1" x14ac:dyDescent="0.2">
      <c r="A29" s="6" t="s">
        <v>29</v>
      </c>
      <c r="C29" s="15">
        <v>30000000</v>
      </c>
      <c r="E29" s="15">
        <v>201534622708</v>
      </c>
      <c r="G29" s="15">
        <v>192142247412</v>
      </c>
      <c r="I29" s="15">
        <v>9392375296</v>
      </c>
      <c r="K29" s="15">
        <v>99813681</v>
      </c>
      <c r="M29" s="15">
        <v>719126838779</v>
      </c>
      <c r="O29" s="15">
        <v>707402766236</v>
      </c>
      <c r="Q29" s="15">
        <v>11724072543</v>
      </c>
    </row>
    <row r="30" spans="1:17" ht="21.75" customHeight="1" x14ac:dyDescent="0.2">
      <c r="A30" s="6" t="s">
        <v>385</v>
      </c>
      <c r="C30" s="15">
        <v>0</v>
      </c>
      <c r="E30" s="15">
        <v>0</v>
      </c>
      <c r="G30" s="15">
        <v>0</v>
      </c>
      <c r="I30" s="15">
        <v>0</v>
      </c>
      <c r="K30" s="15">
        <v>141003569</v>
      </c>
      <c r="M30" s="15">
        <v>283183216400</v>
      </c>
      <c r="O30" s="15">
        <v>283026433151</v>
      </c>
      <c r="Q30" s="15">
        <v>156783249</v>
      </c>
    </row>
    <row r="31" spans="1:17" ht="21.75" customHeight="1" x14ac:dyDescent="0.2">
      <c r="A31" s="6" t="s">
        <v>30</v>
      </c>
      <c r="C31" s="15">
        <v>0</v>
      </c>
      <c r="E31" s="15">
        <v>0</v>
      </c>
      <c r="G31" s="15">
        <v>0</v>
      </c>
      <c r="I31" s="15">
        <v>0</v>
      </c>
      <c r="K31" s="15">
        <v>10000001</v>
      </c>
      <c r="M31" s="15">
        <v>100715405349</v>
      </c>
      <c r="O31" s="15">
        <v>96098841855</v>
      </c>
      <c r="Q31" s="15">
        <v>4616563494</v>
      </c>
    </row>
    <row r="32" spans="1:17" ht="21.75" customHeight="1" x14ac:dyDescent="0.2">
      <c r="A32" s="6" t="s">
        <v>31</v>
      </c>
      <c r="C32" s="15">
        <v>0</v>
      </c>
      <c r="E32" s="15">
        <v>0</v>
      </c>
      <c r="G32" s="15">
        <v>0</v>
      </c>
      <c r="I32" s="15">
        <v>0</v>
      </c>
      <c r="K32" s="15">
        <v>1</v>
      </c>
      <c r="M32" s="15">
        <v>1</v>
      </c>
      <c r="O32" s="15">
        <v>1660</v>
      </c>
      <c r="Q32" s="15">
        <v>-1659</v>
      </c>
    </row>
    <row r="33" spans="1:17" ht="21.75" customHeight="1" x14ac:dyDescent="0.2">
      <c r="A33" s="6" t="s">
        <v>32</v>
      </c>
      <c r="C33" s="15">
        <v>90725455</v>
      </c>
      <c r="E33" s="15">
        <v>604795511425</v>
      </c>
      <c r="G33" s="15">
        <v>531391205175</v>
      </c>
      <c r="I33" s="15">
        <v>73404306250</v>
      </c>
      <c r="K33" s="15">
        <v>90725455</v>
      </c>
      <c r="M33" s="15">
        <v>604795511425</v>
      </c>
      <c r="O33" s="15">
        <v>450822701123</v>
      </c>
      <c r="Q33" s="15">
        <v>153972810302</v>
      </c>
    </row>
    <row r="34" spans="1:17" ht="21.75" customHeight="1" x14ac:dyDescent="0.2">
      <c r="A34" s="6" t="s">
        <v>376</v>
      </c>
      <c r="C34" s="15">
        <v>0</v>
      </c>
      <c r="E34" s="15">
        <v>0</v>
      </c>
      <c r="G34" s="15">
        <v>0</v>
      </c>
      <c r="I34" s="15">
        <v>0</v>
      </c>
      <c r="K34" s="15">
        <v>6762922</v>
      </c>
      <c r="M34" s="15">
        <v>68377008809</v>
      </c>
      <c r="O34" s="15">
        <v>66307749370</v>
      </c>
      <c r="Q34" s="15">
        <v>2069259439</v>
      </c>
    </row>
    <row r="35" spans="1:17" ht="21.75" customHeight="1" x14ac:dyDescent="0.2">
      <c r="A35" s="6" t="s">
        <v>382</v>
      </c>
      <c r="C35" s="15">
        <v>0</v>
      </c>
      <c r="E35" s="15">
        <v>0</v>
      </c>
      <c r="G35" s="15">
        <v>0</v>
      </c>
      <c r="I35" s="15">
        <v>0</v>
      </c>
      <c r="K35" s="15">
        <v>4213815</v>
      </c>
      <c r="M35" s="15">
        <v>11752237374</v>
      </c>
      <c r="O35" s="15">
        <v>9900544143</v>
      </c>
      <c r="Q35" s="15">
        <v>1851693231</v>
      </c>
    </row>
    <row r="36" spans="1:17" ht="21.75" customHeight="1" x14ac:dyDescent="0.2">
      <c r="A36" s="6" t="s">
        <v>522</v>
      </c>
      <c r="C36" s="15">
        <v>6000000</v>
      </c>
      <c r="E36" s="15">
        <v>18575294519</v>
      </c>
      <c r="G36" s="15">
        <v>17957259042</v>
      </c>
      <c r="I36" s="15">
        <v>618035477</v>
      </c>
      <c r="K36" s="15">
        <v>6000000</v>
      </c>
      <c r="M36" s="15">
        <v>18575294519</v>
      </c>
      <c r="O36" s="15">
        <v>17957259042</v>
      </c>
      <c r="Q36" s="15">
        <v>618035477</v>
      </c>
    </row>
    <row r="37" spans="1:17" ht="21.75" customHeight="1" x14ac:dyDescent="0.2">
      <c r="A37" s="6" t="s">
        <v>59</v>
      </c>
      <c r="C37" s="15">
        <v>15800000</v>
      </c>
      <c r="E37" s="15">
        <v>145360000000</v>
      </c>
      <c r="G37" s="15">
        <v>145360000000</v>
      </c>
      <c r="I37" s="15">
        <v>0</v>
      </c>
      <c r="K37" s="15">
        <v>15800000</v>
      </c>
      <c r="M37" s="15">
        <v>145360000000</v>
      </c>
      <c r="O37" s="15">
        <v>145360000000</v>
      </c>
      <c r="Q37" s="15">
        <v>0</v>
      </c>
    </row>
    <row r="38" spans="1:17" ht="21.75" customHeight="1" x14ac:dyDescent="0.2">
      <c r="A38" s="6" t="s">
        <v>55</v>
      </c>
      <c r="C38" s="15">
        <v>121600000</v>
      </c>
      <c r="E38" s="15">
        <v>456608000000</v>
      </c>
      <c r="G38" s="15">
        <v>456608000000</v>
      </c>
      <c r="I38" s="15">
        <v>0</v>
      </c>
      <c r="K38" s="15">
        <v>121600000</v>
      </c>
      <c r="M38" s="15">
        <v>456608000000</v>
      </c>
      <c r="O38" s="15">
        <v>456608000000</v>
      </c>
      <c r="Q38" s="15">
        <v>0</v>
      </c>
    </row>
    <row r="39" spans="1:17" ht="21.75" customHeight="1" x14ac:dyDescent="0.2">
      <c r="A39" s="6" t="s">
        <v>34</v>
      </c>
      <c r="C39" s="15">
        <v>0</v>
      </c>
      <c r="E39" s="15">
        <v>0</v>
      </c>
      <c r="G39" s="15">
        <v>0</v>
      </c>
      <c r="I39" s="15">
        <v>0</v>
      </c>
      <c r="K39" s="15">
        <v>1455829</v>
      </c>
      <c r="M39" s="15">
        <v>8512299962</v>
      </c>
      <c r="O39" s="15">
        <v>8504545624</v>
      </c>
      <c r="Q39" s="15">
        <v>7754338</v>
      </c>
    </row>
    <row r="40" spans="1:17" ht="21.75" customHeight="1" x14ac:dyDescent="0.2">
      <c r="A40" s="6" t="s">
        <v>371</v>
      </c>
      <c r="C40" s="15">
        <v>0</v>
      </c>
      <c r="E40" s="15">
        <v>0</v>
      </c>
      <c r="G40" s="15">
        <v>0</v>
      </c>
      <c r="I40" s="15">
        <v>0</v>
      </c>
      <c r="K40" s="15">
        <v>21088473</v>
      </c>
      <c r="M40" s="15">
        <v>287854380444</v>
      </c>
      <c r="O40" s="15">
        <v>284530249252</v>
      </c>
      <c r="Q40" s="15">
        <v>3324131192</v>
      </c>
    </row>
    <row r="41" spans="1:17" ht="21.75" customHeight="1" x14ac:dyDescent="0.2">
      <c r="A41" s="6" t="s">
        <v>378</v>
      </c>
      <c r="C41" s="15">
        <v>0</v>
      </c>
      <c r="E41" s="15">
        <v>0</v>
      </c>
      <c r="G41" s="15">
        <v>0</v>
      </c>
      <c r="I41" s="15">
        <v>0</v>
      </c>
      <c r="K41" s="15">
        <v>8800000</v>
      </c>
      <c r="M41" s="15">
        <v>13098618971</v>
      </c>
      <c r="O41" s="15">
        <v>12736711534</v>
      </c>
      <c r="Q41" s="15">
        <v>361907437</v>
      </c>
    </row>
    <row r="42" spans="1:17" ht="21.75" customHeight="1" x14ac:dyDescent="0.2">
      <c r="A42" s="6" t="s">
        <v>377</v>
      </c>
      <c r="C42" s="15">
        <v>0</v>
      </c>
      <c r="E42" s="15">
        <v>0</v>
      </c>
      <c r="G42" s="15">
        <v>0</v>
      </c>
      <c r="I42" s="15">
        <v>0</v>
      </c>
      <c r="K42" s="15">
        <v>7187229</v>
      </c>
      <c r="M42" s="15">
        <v>14360374740</v>
      </c>
      <c r="O42" s="15">
        <v>13965100295</v>
      </c>
      <c r="Q42" s="15">
        <v>395274445</v>
      </c>
    </row>
    <row r="43" spans="1:17" ht="21.75" customHeight="1" x14ac:dyDescent="0.2">
      <c r="A43" s="6" t="s">
        <v>369</v>
      </c>
      <c r="C43" s="15">
        <v>0</v>
      </c>
      <c r="E43" s="15">
        <v>0</v>
      </c>
      <c r="G43" s="15">
        <v>0</v>
      </c>
      <c r="I43" s="15">
        <v>0</v>
      </c>
      <c r="K43" s="15">
        <v>252945468</v>
      </c>
      <c r="M43" s="15">
        <v>2973763590041</v>
      </c>
      <c r="O43" s="15">
        <v>2891748017807</v>
      </c>
      <c r="Q43" s="15">
        <v>82015572234</v>
      </c>
    </row>
    <row r="44" spans="1:17" ht="21.75" customHeight="1" x14ac:dyDescent="0.2">
      <c r="A44" s="6" t="s">
        <v>35</v>
      </c>
      <c r="C44" s="15">
        <v>21200000</v>
      </c>
      <c r="E44" s="15">
        <v>187320731540</v>
      </c>
      <c r="G44" s="15">
        <v>177521748020</v>
      </c>
      <c r="I44" s="15">
        <v>9798983520</v>
      </c>
      <c r="K44" s="15">
        <v>94348901</v>
      </c>
      <c r="M44" s="15">
        <v>771455414371</v>
      </c>
      <c r="O44" s="15">
        <v>757619461817</v>
      </c>
      <c r="Q44" s="15">
        <v>13835952554</v>
      </c>
    </row>
    <row r="45" spans="1:17" ht="21.75" customHeight="1" x14ac:dyDescent="0.2">
      <c r="A45" s="6" t="s">
        <v>383</v>
      </c>
      <c r="C45" s="15">
        <v>0</v>
      </c>
      <c r="E45" s="15">
        <v>0</v>
      </c>
      <c r="G45" s="15">
        <v>0</v>
      </c>
      <c r="I45" s="15">
        <v>0</v>
      </c>
      <c r="K45" s="15">
        <v>59261124</v>
      </c>
      <c r="M45" s="15">
        <v>421076867278</v>
      </c>
      <c r="O45" s="15">
        <v>424719462607</v>
      </c>
      <c r="Q45" s="15">
        <v>-3642595329</v>
      </c>
    </row>
    <row r="46" spans="1:17" ht="21.75" customHeight="1" x14ac:dyDescent="0.2">
      <c r="A46" s="6" t="s">
        <v>36</v>
      </c>
      <c r="C46" s="15">
        <v>0</v>
      </c>
      <c r="E46" s="15">
        <v>0</v>
      </c>
      <c r="G46" s="15">
        <v>0</v>
      </c>
      <c r="I46" s="15">
        <v>0</v>
      </c>
      <c r="K46" s="15">
        <v>7000000</v>
      </c>
      <c r="M46" s="15">
        <v>31193992125</v>
      </c>
      <c r="O46" s="15">
        <v>30894912703</v>
      </c>
      <c r="Q46" s="15">
        <v>299079422</v>
      </c>
    </row>
    <row r="47" spans="1:17" ht="21.75" customHeight="1" x14ac:dyDescent="0.2">
      <c r="A47" s="6" t="s">
        <v>44</v>
      </c>
      <c r="C47" s="15">
        <v>0</v>
      </c>
      <c r="E47" s="15">
        <v>0</v>
      </c>
      <c r="G47" s="15">
        <v>0</v>
      </c>
      <c r="I47" s="15">
        <v>0</v>
      </c>
      <c r="K47" s="15">
        <v>11415000</v>
      </c>
      <c r="M47" s="15">
        <v>170453238193</v>
      </c>
      <c r="O47" s="15">
        <v>165954352086</v>
      </c>
      <c r="Q47" s="15">
        <v>4498886107</v>
      </c>
    </row>
    <row r="48" spans="1:17" ht="21.75" customHeight="1" x14ac:dyDescent="0.2">
      <c r="A48" s="6" t="s">
        <v>47</v>
      </c>
      <c r="C48" s="15">
        <v>4302645</v>
      </c>
      <c r="E48" s="15">
        <v>64937354696</v>
      </c>
      <c r="G48" s="15">
        <v>62807229549</v>
      </c>
      <c r="I48" s="15">
        <v>2130125147</v>
      </c>
      <c r="K48" s="15">
        <v>13650645</v>
      </c>
      <c r="M48" s="15">
        <v>164366832213</v>
      </c>
      <c r="O48" s="15">
        <v>163670075249</v>
      </c>
      <c r="Q48" s="15">
        <v>696756964</v>
      </c>
    </row>
    <row r="49" spans="1:17" ht="21.75" customHeight="1" x14ac:dyDescent="0.2">
      <c r="A49" s="6" t="s">
        <v>48</v>
      </c>
      <c r="C49" s="15">
        <v>14786309</v>
      </c>
      <c r="E49" s="15">
        <v>121924411636</v>
      </c>
      <c r="G49" s="15">
        <v>118175023204</v>
      </c>
      <c r="I49" s="15">
        <v>3749388432</v>
      </c>
      <c r="K49" s="15">
        <v>14786309</v>
      </c>
      <c r="M49" s="15">
        <v>121924411636</v>
      </c>
      <c r="O49" s="15">
        <v>122738177616</v>
      </c>
      <c r="Q49" s="15">
        <v>-813765980</v>
      </c>
    </row>
    <row r="50" spans="1:17" ht="21.75" customHeight="1" x14ac:dyDescent="0.2">
      <c r="A50" s="6" t="s">
        <v>37</v>
      </c>
      <c r="C50" s="15">
        <v>12470680</v>
      </c>
      <c r="E50" s="15">
        <v>200215878295</v>
      </c>
      <c r="G50" s="15">
        <v>190626505453</v>
      </c>
      <c r="I50" s="15">
        <v>9589372842</v>
      </c>
      <c r="K50" s="15">
        <v>30229449</v>
      </c>
      <c r="M50" s="15">
        <v>446126652781</v>
      </c>
      <c r="O50" s="15">
        <v>429275357930</v>
      </c>
      <c r="Q50" s="15">
        <v>16851294851</v>
      </c>
    </row>
    <row r="51" spans="1:17" ht="21.75" customHeight="1" x14ac:dyDescent="0.2">
      <c r="A51" s="6" t="s">
        <v>501</v>
      </c>
      <c r="C51" s="15">
        <v>0</v>
      </c>
      <c r="E51" s="15">
        <v>0</v>
      </c>
      <c r="G51" s="15">
        <v>0</v>
      </c>
      <c r="I51" s="15">
        <v>0</v>
      </c>
      <c r="K51" s="15">
        <v>14250000</v>
      </c>
      <c r="M51" s="15">
        <v>180430454490</v>
      </c>
      <c r="O51" s="15">
        <v>175277191599</v>
      </c>
      <c r="Q51" s="15">
        <v>5153262891</v>
      </c>
    </row>
    <row r="52" spans="1:17" ht="21.75" customHeight="1" x14ac:dyDescent="0.2">
      <c r="A52" s="6" t="s">
        <v>83</v>
      </c>
      <c r="C52" s="15">
        <v>4997900</v>
      </c>
      <c r="E52" s="15">
        <v>108972891207</v>
      </c>
      <c r="G52" s="15">
        <v>103615530722</v>
      </c>
      <c r="I52" s="15">
        <v>5357360485</v>
      </c>
      <c r="K52" s="15">
        <v>4997900</v>
      </c>
      <c r="M52" s="15">
        <v>108972891207</v>
      </c>
      <c r="O52" s="15">
        <v>103615530722</v>
      </c>
      <c r="Q52" s="15">
        <v>5357360485</v>
      </c>
    </row>
    <row r="53" spans="1:17" ht="21.75" customHeight="1" x14ac:dyDescent="0.2">
      <c r="A53" s="6" t="s">
        <v>84</v>
      </c>
      <c r="C53" s="15">
        <v>8290000</v>
      </c>
      <c r="E53" s="15">
        <v>1617280834175</v>
      </c>
      <c r="G53" s="15">
        <v>1559863240002</v>
      </c>
      <c r="I53" s="15">
        <v>57417594173</v>
      </c>
      <c r="K53" s="15">
        <v>8350000</v>
      </c>
      <c r="M53" s="15">
        <v>1625867846544</v>
      </c>
      <c r="O53" s="15">
        <v>1540092432313</v>
      </c>
      <c r="Q53" s="15">
        <v>85775414231</v>
      </c>
    </row>
    <row r="54" spans="1:17" ht="21.75" customHeight="1" x14ac:dyDescent="0.2">
      <c r="A54" s="6" t="s">
        <v>85</v>
      </c>
      <c r="C54" s="15">
        <v>2000000</v>
      </c>
      <c r="E54" s="15">
        <v>22134972293</v>
      </c>
      <c r="G54" s="15">
        <v>21379559235</v>
      </c>
      <c r="I54" s="15">
        <v>755413058</v>
      </c>
      <c r="K54" s="15">
        <v>2000000</v>
      </c>
      <c r="M54" s="15">
        <v>22134972293</v>
      </c>
      <c r="O54" s="15">
        <v>21463717607</v>
      </c>
      <c r="Q54" s="15">
        <v>671254686</v>
      </c>
    </row>
    <row r="55" spans="1:17" ht="21.75" customHeight="1" x14ac:dyDescent="0.2">
      <c r="A55" s="6" t="s">
        <v>86</v>
      </c>
      <c r="C55" s="15">
        <v>2316219</v>
      </c>
      <c r="E55" s="15">
        <v>64948169676</v>
      </c>
      <c r="G55" s="15">
        <v>57565509637</v>
      </c>
      <c r="I55" s="15">
        <v>7382660039</v>
      </c>
      <c r="K55" s="15">
        <v>14832219</v>
      </c>
      <c r="M55" s="15">
        <v>364266670145</v>
      </c>
      <c r="O55" s="15">
        <v>388085720615</v>
      </c>
      <c r="Q55" s="15">
        <v>-23819050470</v>
      </c>
    </row>
    <row r="56" spans="1:17" ht="21.75" customHeight="1" x14ac:dyDescent="0.2">
      <c r="A56" s="6" t="s">
        <v>393</v>
      </c>
      <c r="C56" s="15">
        <v>0</v>
      </c>
      <c r="E56" s="15">
        <v>0</v>
      </c>
      <c r="G56" s="15">
        <v>0</v>
      </c>
      <c r="I56" s="15">
        <v>0</v>
      </c>
      <c r="K56" s="15">
        <v>10000000</v>
      </c>
      <c r="M56" s="15">
        <v>125850375000</v>
      </c>
      <c r="O56" s="15">
        <v>124222564284</v>
      </c>
      <c r="Q56" s="15">
        <v>1627810716</v>
      </c>
    </row>
    <row r="57" spans="1:17" ht="21.75" customHeight="1" x14ac:dyDescent="0.2">
      <c r="A57" s="6" t="s">
        <v>87</v>
      </c>
      <c r="C57" s="15">
        <v>70650000</v>
      </c>
      <c r="E57" s="15">
        <v>970429340429</v>
      </c>
      <c r="G57" s="15">
        <v>934609767617</v>
      </c>
      <c r="I57" s="15">
        <v>35819572812</v>
      </c>
      <c r="K57" s="15">
        <v>70650000</v>
      </c>
      <c r="M57" s="15">
        <v>970429340429</v>
      </c>
      <c r="O57" s="15">
        <v>931290488980</v>
      </c>
      <c r="Q57" s="15">
        <v>39138851449</v>
      </c>
    </row>
    <row r="58" spans="1:17" ht="21.75" customHeight="1" x14ac:dyDescent="0.2">
      <c r="A58" s="6" t="s">
        <v>394</v>
      </c>
      <c r="C58" s="15">
        <v>0</v>
      </c>
      <c r="E58" s="15">
        <v>0</v>
      </c>
      <c r="G58" s="15">
        <v>0</v>
      </c>
      <c r="I58" s="15">
        <v>0</v>
      </c>
      <c r="K58" s="15">
        <v>10000000</v>
      </c>
      <c r="M58" s="15">
        <v>94437721900</v>
      </c>
      <c r="O58" s="15">
        <v>93444631737</v>
      </c>
      <c r="Q58" s="15">
        <v>993090163</v>
      </c>
    </row>
    <row r="59" spans="1:17" ht="21.75" customHeight="1" x14ac:dyDescent="0.2">
      <c r="A59" s="6" t="s">
        <v>88</v>
      </c>
      <c r="C59" s="15">
        <v>2000000</v>
      </c>
      <c r="E59" s="15">
        <v>26231660668</v>
      </c>
      <c r="G59" s="15">
        <v>25818210680</v>
      </c>
      <c r="I59" s="15">
        <v>413449988</v>
      </c>
      <c r="K59" s="15">
        <v>2000000</v>
      </c>
      <c r="M59" s="15">
        <v>26231660668</v>
      </c>
      <c r="O59" s="15">
        <v>25623656658</v>
      </c>
      <c r="Q59" s="15">
        <v>608004010</v>
      </c>
    </row>
    <row r="60" spans="1:17" ht="21.75" customHeight="1" x14ac:dyDescent="0.2">
      <c r="A60" s="6" t="s">
        <v>89</v>
      </c>
      <c r="C60" s="15">
        <v>2000000</v>
      </c>
      <c r="E60" s="15">
        <v>23635513078</v>
      </c>
      <c r="G60" s="15">
        <v>19945513078</v>
      </c>
      <c r="I60" s="15">
        <v>3690000000</v>
      </c>
      <c r="K60" s="15">
        <v>2000000</v>
      </c>
      <c r="M60" s="15">
        <v>23635513078</v>
      </c>
      <c r="O60" s="15">
        <v>19945513078</v>
      </c>
      <c r="Q60" s="15">
        <v>3690000000</v>
      </c>
    </row>
    <row r="61" spans="1:17" ht="21.75" customHeight="1" x14ac:dyDescent="0.2">
      <c r="A61" s="6" t="s">
        <v>391</v>
      </c>
      <c r="C61" s="15">
        <v>0</v>
      </c>
      <c r="E61" s="15">
        <v>0</v>
      </c>
      <c r="G61" s="15">
        <v>0</v>
      </c>
      <c r="I61" s="15">
        <v>0</v>
      </c>
      <c r="K61" s="15">
        <v>2000000</v>
      </c>
      <c r="M61" s="15">
        <v>23461531679</v>
      </c>
      <c r="O61" s="15">
        <v>23172394578</v>
      </c>
      <c r="Q61" s="15">
        <v>289137101</v>
      </c>
    </row>
    <row r="62" spans="1:17" ht="21.75" customHeight="1" x14ac:dyDescent="0.2">
      <c r="A62" s="6" t="s">
        <v>390</v>
      </c>
      <c r="C62" s="15">
        <v>0</v>
      </c>
      <c r="E62" s="15">
        <v>0</v>
      </c>
      <c r="G62" s="15">
        <v>0</v>
      </c>
      <c r="I62" s="15">
        <v>0</v>
      </c>
      <c r="K62" s="15">
        <v>2000000</v>
      </c>
      <c r="M62" s="15">
        <v>21451068361</v>
      </c>
      <c r="O62" s="15">
        <v>21108214708</v>
      </c>
      <c r="Q62" s="15">
        <v>342853653</v>
      </c>
    </row>
    <row r="63" spans="1:17" ht="21.75" customHeight="1" x14ac:dyDescent="0.2">
      <c r="A63" s="6" t="s">
        <v>92</v>
      </c>
      <c r="C63" s="15">
        <v>0</v>
      </c>
      <c r="E63" s="15">
        <v>0</v>
      </c>
      <c r="G63" s="15">
        <v>0</v>
      </c>
      <c r="I63" s="15">
        <v>0</v>
      </c>
      <c r="K63" s="15">
        <v>39872664</v>
      </c>
      <c r="M63" s="15">
        <v>4617511539608</v>
      </c>
      <c r="O63" s="15">
        <v>4323723325842</v>
      </c>
      <c r="Q63" s="15">
        <v>293788213766</v>
      </c>
    </row>
    <row r="64" spans="1:17" ht="21.75" customHeight="1" x14ac:dyDescent="0.2">
      <c r="A64" s="6" t="s">
        <v>93</v>
      </c>
      <c r="C64" s="15">
        <v>10000000</v>
      </c>
      <c r="E64" s="15">
        <v>111014079069</v>
      </c>
      <c r="G64" s="15">
        <v>107378362797</v>
      </c>
      <c r="I64" s="15">
        <v>3635716272</v>
      </c>
      <c r="K64" s="15">
        <v>10000000</v>
      </c>
      <c r="M64" s="15">
        <v>111014079069</v>
      </c>
      <c r="O64" s="15">
        <v>107460089385</v>
      </c>
      <c r="Q64" s="15">
        <v>3553989684</v>
      </c>
    </row>
    <row r="65" spans="1:17" ht="21.75" customHeight="1" x14ac:dyDescent="0.2">
      <c r="A65" s="6" t="s">
        <v>95</v>
      </c>
      <c r="C65" s="15">
        <v>20000000</v>
      </c>
      <c r="E65" s="15">
        <v>223804064102</v>
      </c>
      <c r="G65" s="15">
        <v>222970085926</v>
      </c>
      <c r="I65" s="15">
        <v>833978176</v>
      </c>
      <c r="K65" s="15">
        <v>20000000</v>
      </c>
      <c r="M65" s="15">
        <v>223804064102</v>
      </c>
      <c r="O65" s="15">
        <v>222970085926</v>
      </c>
      <c r="Q65" s="15">
        <v>833978176</v>
      </c>
    </row>
    <row r="66" spans="1:17" ht="21.75" customHeight="1" x14ac:dyDescent="0.2">
      <c r="A66" s="6" t="s">
        <v>392</v>
      </c>
      <c r="C66" s="15">
        <v>0</v>
      </c>
      <c r="E66" s="15">
        <v>0</v>
      </c>
      <c r="G66" s="15">
        <v>0</v>
      </c>
      <c r="I66" s="15">
        <v>0</v>
      </c>
      <c r="K66" s="15">
        <v>1648597</v>
      </c>
      <c r="M66" s="15">
        <v>17790290913</v>
      </c>
      <c r="O66" s="15">
        <v>17204890831</v>
      </c>
      <c r="Q66" s="15">
        <v>585400082</v>
      </c>
    </row>
    <row r="67" spans="1:17" ht="21.75" customHeight="1" x14ac:dyDescent="0.2">
      <c r="A67" s="6" t="s">
        <v>96</v>
      </c>
      <c r="C67" s="15">
        <v>2000000</v>
      </c>
      <c r="E67" s="15">
        <v>21162045416</v>
      </c>
      <c r="G67" s="15">
        <v>21202958589</v>
      </c>
      <c r="I67" s="15">
        <v>-40913173</v>
      </c>
      <c r="K67" s="15">
        <v>2000000</v>
      </c>
      <c r="M67" s="15">
        <v>21162045416</v>
      </c>
      <c r="O67" s="15">
        <v>21202958589</v>
      </c>
      <c r="Q67" s="15">
        <v>-40913173</v>
      </c>
    </row>
    <row r="68" spans="1:17" ht="21.75" customHeight="1" x14ac:dyDescent="0.2">
      <c r="A68" s="6" t="s">
        <v>98</v>
      </c>
      <c r="C68" s="15">
        <v>2000000</v>
      </c>
      <c r="E68" s="15">
        <v>20086130345</v>
      </c>
      <c r="G68" s="15">
        <v>19689754508</v>
      </c>
      <c r="I68" s="15">
        <v>396375837</v>
      </c>
      <c r="K68" s="15">
        <v>2000000</v>
      </c>
      <c r="M68" s="15">
        <v>20086130345</v>
      </c>
      <c r="O68" s="15">
        <v>19798818845</v>
      </c>
      <c r="Q68" s="15">
        <v>287311500</v>
      </c>
    </row>
    <row r="69" spans="1:17" ht="21.75" customHeight="1" x14ac:dyDescent="0.2">
      <c r="A69" s="6" t="s">
        <v>99</v>
      </c>
      <c r="C69" s="15">
        <v>2000000</v>
      </c>
      <c r="E69" s="15">
        <v>20816103795</v>
      </c>
      <c r="G69" s="15">
        <v>20630787917</v>
      </c>
      <c r="I69" s="15">
        <v>185315878</v>
      </c>
      <c r="K69" s="15">
        <v>2000000</v>
      </c>
      <c r="M69" s="15">
        <v>20816103795</v>
      </c>
      <c r="O69" s="15">
        <v>20651646965</v>
      </c>
      <c r="Q69" s="15">
        <v>164456830</v>
      </c>
    </row>
    <row r="70" spans="1:17" ht="21.75" customHeight="1" x14ac:dyDescent="0.2">
      <c r="A70" s="6" t="s">
        <v>102</v>
      </c>
      <c r="C70" s="15">
        <v>57949</v>
      </c>
      <c r="E70" s="15">
        <v>29836610488</v>
      </c>
      <c r="G70" s="15">
        <v>30173662247</v>
      </c>
      <c r="I70" s="15">
        <v>-337051759</v>
      </c>
      <c r="K70" s="15">
        <v>1449334</v>
      </c>
      <c r="M70" s="15">
        <v>515986908240</v>
      </c>
      <c r="O70" s="15">
        <v>499547846836</v>
      </c>
      <c r="Q70" s="15">
        <v>16439061404</v>
      </c>
    </row>
    <row r="71" spans="1:17" ht="21.75" customHeight="1" x14ac:dyDescent="0.2">
      <c r="A71" s="6" t="s">
        <v>112</v>
      </c>
      <c r="C71" s="15">
        <v>0</v>
      </c>
      <c r="E71" s="15">
        <v>0</v>
      </c>
      <c r="G71" s="15">
        <v>0</v>
      </c>
      <c r="I71" s="15">
        <v>0</v>
      </c>
      <c r="K71" s="15">
        <v>10</v>
      </c>
      <c r="M71" s="15">
        <v>83169959</v>
      </c>
      <c r="N71" s="15"/>
      <c r="O71" s="15">
        <v>74975669</v>
      </c>
      <c r="P71" s="15"/>
      <c r="Q71" s="15">
        <v>8194290</v>
      </c>
    </row>
    <row r="72" spans="1:17" ht="21.75" customHeight="1" x14ac:dyDescent="0.2">
      <c r="A72" s="6" t="s">
        <v>116</v>
      </c>
      <c r="C72" s="15">
        <v>0</v>
      </c>
      <c r="E72" s="15">
        <v>0</v>
      </c>
      <c r="G72" s="15">
        <v>0</v>
      </c>
      <c r="I72" s="15">
        <v>0</v>
      </c>
      <c r="K72" s="15">
        <v>100</v>
      </c>
      <c r="M72" s="15">
        <v>376012695</v>
      </c>
      <c r="N72" s="15"/>
      <c r="O72" s="15">
        <v>336169698</v>
      </c>
      <c r="P72" s="15"/>
      <c r="Q72" s="15">
        <v>39842997</v>
      </c>
    </row>
    <row r="73" spans="1:17" ht="21.75" customHeight="1" x14ac:dyDescent="0.2">
      <c r="A73" s="6" t="s">
        <v>322</v>
      </c>
      <c r="C73" s="15">
        <v>3809700</v>
      </c>
      <c r="E73" s="15">
        <v>21271071360600</v>
      </c>
      <c r="G73" s="15">
        <v>20586856860000</v>
      </c>
      <c r="I73" s="15">
        <v>684214500600</v>
      </c>
      <c r="K73" s="15">
        <v>10439500</v>
      </c>
      <c r="M73" s="15">
        <v>55272720800196</v>
      </c>
      <c r="N73" s="15"/>
      <c r="O73" s="15">
        <v>52165937765497</v>
      </c>
      <c r="P73" s="15"/>
      <c r="Q73" s="15">
        <v>3106783034699</v>
      </c>
    </row>
    <row r="74" spans="1:17" ht="21.75" customHeight="1" x14ac:dyDescent="0.2">
      <c r="A74" s="6" t="s">
        <v>118</v>
      </c>
      <c r="C74" s="15">
        <v>0</v>
      </c>
      <c r="E74" s="15">
        <v>0</v>
      </c>
      <c r="G74" s="15">
        <v>0</v>
      </c>
      <c r="I74" s="15">
        <v>0</v>
      </c>
      <c r="K74" s="15">
        <v>32500</v>
      </c>
      <c r="M74" s="15">
        <v>57922335044</v>
      </c>
      <c r="N74" s="15"/>
      <c r="O74" s="15">
        <v>57002994356</v>
      </c>
      <c r="P74" s="15"/>
      <c r="Q74" s="15">
        <v>919340688</v>
      </c>
    </row>
    <row r="75" spans="1:17" ht="21.75" customHeight="1" x14ac:dyDescent="0.2">
      <c r="A75" s="6" t="s">
        <v>121</v>
      </c>
      <c r="C75" s="15">
        <v>0</v>
      </c>
      <c r="E75" s="15">
        <v>0</v>
      </c>
      <c r="G75" s="15">
        <v>0</v>
      </c>
      <c r="I75" s="15">
        <v>0</v>
      </c>
      <c r="K75" s="15">
        <v>2292600</v>
      </c>
      <c r="M75" s="15">
        <v>13101554943337</v>
      </c>
      <c r="N75" s="15"/>
      <c r="O75" s="15">
        <v>11637002409343</v>
      </c>
      <c r="P75" s="15"/>
      <c r="Q75" s="15">
        <v>1464552533994</v>
      </c>
    </row>
    <row r="76" spans="1:17" ht="21.75" customHeight="1" x14ac:dyDescent="0.2">
      <c r="A76" s="6" t="s">
        <v>127</v>
      </c>
      <c r="C76" s="15">
        <v>0</v>
      </c>
      <c r="E76" s="15">
        <v>0</v>
      </c>
      <c r="G76" s="15">
        <v>0</v>
      </c>
      <c r="I76" s="15">
        <v>0</v>
      </c>
      <c r="K76" s="15">
        <v>1295800</v>
      </c>
      <c r="M76" s="15">
        <v>5894941650547</v>
      </c>
      <c r="N76" s="15"/>
      <c r="O76" s="15">
        <v>5201546585250</v>
      </c>
      <c r="P76" s="15"/>
      <c r="Q76" s="15">
        <v>693395065297</v>
      </c>
    </row>
    <row r="77" spans="1:17" ht="21.75" customHeight="1" x14ac:dyDescent="0.2">
      <c r="A77" s="6" t="s">
        <v>504</v>
      </c>
      <c r="C77" s="15">
        <v>0</v>
      </c>
      <c r="E77" s="15">
        <v>0</v>
      </c>
      <c r="G77" s="15">
        <v>0</v>
      </c>
      <c r="I77" s="15">
        <v>0</v>
      </c>
      <c r="K77" s="15">
        <v>1200</v>
      </c>
      <c r="M77" s="15">
        <v>1025322688</v>
      </c>
      <c r="N77" s="15"/>
      <c r="O77" s="15">
        <v>1136206958</v>
      </c>
      <c r="P77" s="15"/>
      <c r="Q77" s="15">
        <v>-110884270</v>
      </c>
    </row>
    <row r="78" spans="1:17" ht="21.75" customHeight="1" x14ac:dyDescent="0.2">
      <c r="A78" s="6" t="s">
        <v>130</v>
      </c>
      <c r="C78" s="15">
        <v>0</v>
      </c>
      <c r="E78" s="15">
        <v>0</v>
      </c>
      <c r="G78" s="15">
        <v>0</v>
      </c>
      <c r="I78" s="15">
        <v>0</v>
      </c>
      <c r="K78" s="15">
        <v>35000</v>
      </c>
      <c r="M78" s="15">
        <v>30931222011</v>
      </c>
      <c r="N78" s="15"/>
      <c r="O78" s="15">
        <v>31905889791</v>
      </c>
      <c r="P78" s="15"/>
      <c r="Q78" s="15">
        <v>-974667780</v>
      </c>
    </row>
    <row r="79" spans="1:17" ht="21.75" customHeight="1" x14ac:dyDescent="0.2">
      <c r="A79" s="6" t="s">
        <v>133</v>
      </c>
      <c r="C79" s="15">
        <v>0</v>
      </c>
      <c r="E79" s="15">
        <v>0</v>
      </c>
      <c r="G79" s="15">
        <v>0</v>
      </c>
      <c r="I79" s="15">
        <v>0</v>
      </c>
      <c r="K79" s="15">
        <v>20000</v>
      </c>
      <c r="M79" s="15">
        <v>17601097014</v>
      </c>
      <c r="N79" s="15"/>
      <c r="O79" s="15">
        <v>17993067531</v>
      </c>
      <c r="P79" s="15"/>
      <c r="Q79" s="15">
        <v>-391970517</v>
      </c>
    </row>
    <row r="80" spans="1:17" ht="21.75" customHeight="1" x14ac:dyDescent="0.2">
      <c r="A80" s="6" t="s">
        <v>406</v>
      </c>
      <c r="C80" s="15">
        <v>0</v>
      </c>
      <c r="E80" s="15">
        <v>0</v>
      </c>
      <c r="G80" s="15">
        <v>0</v>
      </c>
      <c r="I80" s="15">
        <v>0</v>
      </c>
      <c r="K80" s="15">
        <v>8875000</v>
      </c>
      <c r="M80" s="15">
        <v>8875000000000</v>
      </c>
      <c r="N80" s="15"/>
      <c r="O80" s="15">
        <v>7694747699149</v>
      </c>
      <c r="P80" s="15"/>
      <c r="Q80" s="15">
        <v>1180252300851</v>
      </c>
    </row>
    <row r="81" spans="1:29" ht="21.75" customHeight="1" x14ac:dyDescent="0.2">
      <c r="A81" s="6" t="s">
        <v>415</v>
      </c>
      <c r="C81" s="15">
        <v>0</v>
      </c>
      <c r="E81" s="15">
        <v>0</v>
      </c>
      <c r="G81" s="15">
        <v>0</v>
      </c>
      <c r="I81" s="15">
        <v>0</v>
      </c>
      <c r="K81" s="15">
        <v>3479886</v>
      </c>
      <c r="M81" s="15">
        <v>2714717757119</v>
      </c>
      <c r="N81" s="15"/>
      <c r="O81" s="15">
        <v>2833923003060</v>
      </c>
      <c r="P81" s="15"/>
      <c r="Q81" s="15">
        <v>-119205245941</v>
      </c>
    </row>
    <row r="82" spans="1:29" ht="21.75" customHeight="1" x14ac:dyDescent="0.2">
      <c r="A82" s="6" t="s">
        <v>505</v>
      </c>
      <c r="C82" s="15">
        <v>0</v>
      </c>
      <c r="E82" s="15">
        <v>0</v>
      </c>
      <c r="G82" s="15">
        <v>0</v>
      </c>
      <c r="I82" s="15">
        <v>0</v>
      </c>
      <c r="K82" s="15">
        <v>5000</v>
      </c>
      <c r="M82" s="15">
        <v>4747417188</v>
      </c>
      <c r="N82" s="15"/>
      <c r="O82" s="15">
        <v>4999948438</v>
      </c>
      <c r="P82" s="15"/>
      <c r="Q82" s="15">
        <v>-252531250</v>
      </c>
    </row>
    <row r="83" spans="1:29" ht="21.75" customHeight="1" x14ac:dyDescent="0.2">
      <c r="A83" s="6" t="s">
        <v>506</v>
      </c>
      <c r="C83" s="15">
        <v>0</v>
      </c>
      <c r="E83" s="15">
        <v>0</v>
      </c>
      <c r="G83" s="15">
        <v>0</v>
      </c>
      <c r="I83" s="15">
        <v>0</v>
      </c>
      <c r="K83" s="15">
        <v>100</v>
      </c>
      <c r="M83" s="15">
        <v>86107756</v>
      </c>
      <c r="N83" s="15"/>
      <c r="O83" s="15">
        <v>81573720</v>
      </c>
      <c r="P83" s="15"/>
      <c r="Q83" s="15">
        <v>4534036</v>
      </c>
    </row>
    <row r="84" spans="1:29" ht="21.75" customHeight="1" x14ac:dyDescent="0.2">
      <c r="A84" s="6" t="s">
        <v>507</v>
      </c>
      <c r="C84" s="15">
        <v>0</v>
      </c>
      <c r="E84" s="15">
        <v>0</v>
      </c>
      <c r="G84" s="15">
        <v>0</v>
      </c>
      <c r="I84" s="15">
        <v>0</v>
      </c>
      <c r="K84" s="15">
        <v>10600</v>
      </c>
      <c r="M84" s="15">
        <v>8967294703</v>
      </c>
      <c r="N84" s="15"/>
      <c r="O84" s="15">
        <v>8603603441</v>
      </c>
      <c r="P84" s="15"/>
      <c r="Q84" s="15">
        <v>363691262</v>
      </c>
    </row>
    <row r="85" spans="1:29" ht="21.75" customHeight="1" x14ac:dyDescent="0.2">
      <c r="A85" s="6" t="s">
        <v>508</v>
      </c>
      <c r="C85" s="15">
        <v>0</v>
      </c>
      <c r="E85" s="15">
        <v>0</v>
      </c>
      <c r="G85" s="15">
        <v>0</v>
      </c>
      <c r="I85" s="15">
        <v>0</v>
      </c>
      <c r="K85" s="15">
        <v>100</v>
      </c>
      <c r="M85" s="15">
        <v>92100896</v>
      </c>
      <c r="N85" s="15"/>
      <c r="O85" s="15">
        <v>89663855</v>
      </c>
      <c r="P85" s="15"/>
      <c r="Q85" s="15">
        <v>2437041</v>
      </c>
    </row>
    <row r="86" spans="1:29" ht="21.75" customHeight="1" x14ac:dyDescent="0.2">
      <c r="A86" s="6" t="s">
        <v>509</v>
      </c>
      <c r="C86" s="15">
        <v>0</v>
      </c>
      <c r="E86" s="15">
        <v>0</v>
      </c>
      <c r="G86" s="15">
        <v>0</v>
      </c>
      <c r="I86" s="15">
        <v>0</v>
      </c>
      <c r="K86" s="15">
        <v>6100</v>
      </c>
      <c r="M86" s="15">
        <v>5763352601</v>
      </c>
      <c r="N86" s="15"/>
      <c r="O86" s="15">
        <v>5790828687</v>
      </c>
      <c r="P86" s="15"/>
      <c r="Q86" s="15">
        <v>-27476086</v>
      </c>
    </row>
    <row r="87" spans="1:29" ht="21.75" customHeight="1" x14ac:dyDescent="0.2">
      <c r="A87" s="6" t="s">
        <v>511</v>
      </c>
      <c r="C87" s="15">
        <v>0</v>
      </c>
      <c r="E87" s="15">
        <v>0</v>
      </c>
      <c r="G87" s="15">
        <v>0</v>
      </c>
      <c r="I87" s="15">
        <v>0</v>
      </c>
      <c r="K87" s="15">
        <v>5000</v>
      </c>
      <c r="M87" s="15">
        <v>4265874173</v>
      </c>
      <c r="N87" s="15"/>
      <c r="O87" s="15">
        <v>4304588220</v>
      </c>
      <c r="P87" s="15"/>
      <c r="Q87" s="15">
        <v>-38714047</v>
      </c>
    </row>
    <row r="88" spans="1:29" ht="21.75" customHeight="1" x14ac:dyDescent="0.2">
      <c r="A88" s="6" t="s">
        <v>512</v>
      </c>
      <c r="C88" s="15">
        <v>0</v>
      </c>
      <c r="E88" s="15">
        <v>0</v>
      </c>
      <c r="G88" s="15">
        <v>0</v>
      </c>
      <c r="I88" s="15">
        <v>0</v>
      </c>
      <c r="K88" s="15">
        <v>10000100</v>
      </c>
      <c r="M88" s="15">
        <v>8983014630057</v>
      </c>
      <c r="N88" s="15"/>
      <c r="O88" s="15">
        <v>8584346977329</v>
      </c>
      <c r="P88" s="15"/>
      <c r="Q88" s="15">
        <v>398667652728</v>
      </c>
    </row>
    <row r="89" spans="1:29" ht="21.75" customHeight="1" x14ac:dyDescent="0.2">
      <c r="A89" s="6" t="s">
        <v>416</v>
      </c>
      <c r="C89" s="15">
        <v>0</v>
      </c>
      <c r="E89" s="15">
        <v>0</v>
      </c>
      <c r="G89" s="15">
        <v>0</v>
      </c>
      <c r="I89" s="15">
        <v>0</v>
      </c>
      <c r="K89" s="15">
        <v>24809</v>
      </c>
      <c r="M89" s="15">
        <v>21448116245</v>
      </c>
      <c r="N89" s="15"/>
      <c r="O89" s="15">
        <v>22436406793</v>
      </c>
      <c r="P89" s="15"/>
      <c r="Q89" s="15">
        <v>-988290548</v>
      </c>
      <c r="AC89" s="15"/>
    </row>
    <row r="90" spans="1:29" ht="21.75" customHeight="1" x14ac:dyDescent="0.2">
      <c r="A90" s="6" t="s">
        <v>135</v>
      </c>
      <c r="C90" s="15">
        <v>0</v>
      </c>
      <c r="E90" s="15">
        <v>0</v>
      </c>
      <c r="G90" s="15">
        <v>0</v>
      </c>
      <c r="I90" s="15">
        <v>0</v>
      </c>
      <c r="K90" s="15">
        <v>200000</v>
      </c>
      <c r="M90" s="15">
        <v>178705178188</v>
      </c>
      <c r="N90" s="15"/>
      <c r="O90" s="15">
        <v>179845655583</v>
      </c>
      <c r="P90" s="15"/>
      <c r="Q90" s="15">
        <v>-1140477395</v>
      </c>
      <c r="AC90" s="15"/>
    </row>
    <row r="91" spans="1:29" ht="21.75" customHeight="1" x14ac:dyDescent="0.2">
      <c r="A91" s="6" t="s">
        <v>410</v>
      </c>
      <c r="C91" s="15">
        <v>0</v>
      </c>
      <c r="E91" s="15">
        <v>0</v>
      </c>
      <c r="G91" s="15">
        <v>0</v>
      </c>
      <c r="I91" s="15">
        <v>0</v>
      </c>
      <c r="K91" s="15">
        <v>3632950</v>
      </c>
      <c r="M91" s="15">
        <v>3632950000000</v>
      </c>
      <c r="N91" s="15"/>
      <c r="O91" s="15">
        <v>3428447327271</v>
      </c>
      <c r="P91" s="15"/>
      <c r="Q91" s="15">
        <v>204502672729</v>
      </c>
    </row>
    <row r="92" spans="1:29" ht="21.75" customHeight="1" x14ac:dyDescent="0.2">
      <c r="A92" s="6" t="s">
        <v>411</v>
      </c>
      <c r="C92" s="15">
        <v>0</v>
      </c>
      <c r="E92" s="15">
        <v>0</v>
      </c>
      <c r="G92" s="15">
        <v>0</v>
      </c>
      <c r="I92" s="15">
        <v>0</v>
      </c>
      <c r="K92" s="15">
        <v>489300</v>
      </c>
      <c r="M92" s="15">
        <v>489300000000</v>
      </c>
      <c r="N92" s="15"/>
      <c r="O92" s="15">
        <v>428265368830</v>
      </c>
      <c r="P92" s="15"/>
      <c r="Q92" s="15">
        <v>61034631170</v>
      </c>
    </row>
    <row r="93" spans="1:29" ht="21.75" customHeight="1" x14ac:dyDescent="0.2">
      <c r="A93" s="6" t="s">
        <v>148</v>
      </c>
      <c r="C93" s="15">
        <v>1791468</v>
      </c>
      <c r="E93" s="15">
        <v>1791468000000</v>
      </c>
      <c r="G93" s="15">
        <v>1750604614920</v>
      </c>
      <c r="I93" s="15">
        <v>40863385080</v>
      </c>
      <c r="K93" s="15">
        <v>1791468</v>
      </c>
      <c r="M93" s="15">
        <v>1791468000000</v>
      </c>
      <c r="N93" s="15"/>
      <c r="O93" s="15">
        <v>1438449269925</v>
      </c>
      <c r="P93" s="15"/>
      <c r="Q93" s="15">
        <v>353018730075</v>
      </c>
    </row>
    <row r="94" spans="1:29" ht="21.75" customHeight="1" x14ac:dyDescent="0.2">
      <c r="A94" s="6" t="s">
        <v>420</v>
      </c>
      <c r="C94" s="15">
        <v>0</v>
      </c>
      <c r="E94" s="15">
        <v>0</v>
      </c>
      <c r="G94" s="15">
        <v>0</v>
      </c>
      <c r="I94" s="15">
        <v>0</v>
      </c>
      <c r="K94" s="15">
        <v>798450</v>
      </c>
      <c r="M94" s="15">
        <v>798450000000</v>
      </c>
      <c r="N94" s="15"/>
      <c r="O94" s="15">
        <v>732564841052</v>
      </c>
      <c r="P94" s="15"/>
      <c r="Q94" s="15">
        <v>65885158948</v>
      </c>
    </row>
    <row r="95" spans="1:29" ht="21.75" customHeight="1" x14ac:dyDescent="0.2">
      <c r="A95" s="6" t="s">
        <v>419</v>
      </c>
      <c r="C95" s="15">
        <v>0</v>
      </c>
      <c r="E95" s="15">
        <v>0</v>
      </c>
      <c r="G95" s="15">
        <v>0</v>
      </c>
      <c r="I95" s="15">
        <v>0</v>
      </c>
      <c r="K95" s="15">
        <v>1003700</v>
      </c>
      <c r="M95" s="15">
        <v>1003700000000</v>
      </c>
      <c r="N95" s="15"/>
      <c r="O95" s="15">
        <v>992138184354</v>
      </c>
      <c r="P95" s="15"/>
      <c r="Q95" s="15">
        <v>11561815646</v>
      </c>
    </row>
    <row r="96" spans="1:29" ht="21.75" customHeight="1" x14ac:dyDescent="0.2">
      <c r="A96" s="6" t="s">
        <v>421</v>
      </c>
      <c r="C96" s="15">
        <v>0</v>
      </c>
      <c r="E96" s="15">
        <v>0</v>
      </c>
      <c r="G96" s="15">
        <v>0</v>
      </c>
      <c r="I96" s="15">
        <v>0</v>
      </c>
      <c r="K96" s="15">
        <v>30500</v>
      </c>
      <c r="M96" s="15">
        <v>30500000000</v>
      </c>
      <c r="N96" s="15"/>
      <c r="O96" s="15">
        <v>29778461675</v>
      </c>
      <c r="P96" s="15"/>
      <c r="Q96" s="15">
        <v>721538325</v>
      </c>
    </row>
    <row r="97" spans="1:17" ht="21.75" customHeight="1" x14ac:dyDescent="0.2">
      <c r="A97" s="6" t="s">
        <v>418</v>
      </c>
      <c r="C97" s="15">
        <v>0</v>
      </c>
      <c r="E97" s="15">
        <v>0</v>
      </c>
      <c r="G97" s="15">
        <v>0</v>
      </c>
      <c r="I97" s="15">
        <v>0</v>
      </c>
      <c r="K97" s="15">
        <v>8000000</v>
      </c>
      <c r="M97" s="15">
        <v>6664309594074</v>
      </c>
      <c r="N97" s="15"/>
      <c r="O97" s="15">
        <v>7198695000000</v>
      </c>
      <c r="P97" s="15"/>
      <c r="Q97" s="15">
        <v>-534385405926</v>
      </c>
    </row>
    <row r="98" spans="1:17" ht="21.75" customHeight="1" x14ac:dyDescent="0.2">
      <c r="A98" s="6" t="s">
        <v>197</v>
      </c>
      <c r="C98" s="15">
        <v>0</v>
      </c>
      <c r="E98" s="15">
        <v>0</v>
      </c>
      <c r="G98" s="15">
        <v>0</v>
      </c>
      <c r="I98" s="15">
        <v>0</v>
      </c>
      <c r="K98" s="15">
        <v>5000</v>
      </c>
      <c r="M98" s="15">
        <v>3892432341</v>
      </c>
      <c r="N98" s="15"/>
      <c r="O98" s="15">
        <v>3610727396</v>
      </c>
      <c r="P98" s="15"/>
      <c r="Q98" s="15">
        <v>281704945</v>
      </c>
    </row>
    <row r="99" spans="1:17" ht="21.75" customHeight="1" x14ac:dyDescent="0.2">
      <c r="A99" s="6" t="s">
        <v>200</v>
      </c>
      <c r="C99" s="15">
        <v>0</v>
      </c>
      <c r="E99" s="15">
        <v>0</v>
      </c>
      <c r="G99" s="15">
        <v>0</v>
      </c>
      <c r="I99" s="15">
        <v>0</v>
      </c>
      <c r="K99" s="15">
        <v>20000</v>
      </c>
      <c r="M99" s="15">
        <v>18534316488</v>
      </c>
      <c r="N99" s="15"/>
      <c r="O99" s="15">
        <v>18092269652</v>
      </c>
      <c r="P99" s="15"/>
      <c r="Q99" s="15">
        <v>442046836</v>
      </c>
    </row>
    <row r="100" spans="1:17" ht="21.75" customHeight="1" x14ac:dyDescent="0.2">
      <c r="A100" s="6" t="s">
        <v>203</v>
      </c>
      <c r="C100" s="15">
        <v>0</v>
      </c>
      <c r="E100" s="15">
        <v>0</v>
      </c>
      <c r="G100" s="15">
        <v>0</v>
      </c>
      <c r="I100" s="15">
        <v>0</v>
      </c>
      <c r="K100" s="15">
        <v>35000</v>
      </c>
      <c r="M100" s="15">
        <v>29907678865</v>
      </c>
      <c r="N100" s="15"/>
      <c r="O100" s="15">
        <v>31483213662</v>
      </c>
      <c r="P100" s="15"/>
      <c r="Q100" s="15">
        <v>-1575534797</v>
      </c>
    </row>
    <row r="101" spans="1:17" ht="21.75" customHeight="1" x14ac:dyDescent="0.2">
      <c r="A101" s="6" t="s">
        <v>513</v>
      </c>
      <c r="C101" s="15">
        <v>7000000</v>
      </c>
      <c r="E101" s="15">
        <v>7000000000000</v>
      </c>
      <c r="G101" s="15">
        <v>5985000000000</v>
      </c>
      <c r="I101" s="15">
        <v>1015000000000</v>
      </c>
      <c r="K101" s="15">
        <v>7000100</v>
      </c>
      <c r="M101" s="15">
        <v>7000094948345</v>
      </c>
      <c r="N101" s="15"/>
      <c r="O101" s="15">
        <v>6299083323308</v>
      </c>
      <c r="P101" s="15"/>
      <c r="Q101" s="15">
        <v>701011625037</v>
      </c>
    </row>
    <row r="102" spans="1:17" ht="21.75" customHeight="1" x14ac:dyDescent="0.2">
      <c r="A102" s="6" t="s">
        <v>206</v>
      </c>
      <c r="C102" s="15">
        <v>0</v>
      </c>
      <c r="E102" s="15">
        <v>0</v>
      </c>
      <c r="G102" s="15">
        <v>0</v>
      </c>
      <c r="I102" s="15">
        <v>0</v>
      </c>
      <c r="K102" s="15">
        <v>5000</v>
      </c>
      <c r="M102" s="15">
        <v>4747417188</v>
      </c>
      <c r="N102" s="15"/>
      <c r="O102" s="15">
        <v>4499184375</v>
      </c>
      <c r="P102" s="15"/>
      <c r="Q102" s="15">
        <v>248232813</v>
      </c>
    </row>
    <row r="103" spans="1:17" ht="21.75" customHeight="1" x14ac:dyDescent="0.2">
      <c r="A103" s="6" t="s">
        <v>209</v>
      </c>
      <c r="C103" s="15">
        <v>0</v>
      </c>
      <c r="E103" s="15">
        <v>0</v>
      </c>
      <c r="G103" s="15">
        <v>0</v>
      </c>
      <c r="I103" s="15">
        <v>0</v>
      </c>
      <c r="K103" s="15">
        <v>20000</v>
      </c>
      <c r="M103" s="15">
        <v>17745809802</v>
      </c>
      <c r="N103" s="15"/>
      <c r="O103" s="15">
        <v>17993665801</v>
      </c>
      <c r="P103" s="15"/>
      <c r="Q103" s="15">
        <v>-247855999</v>
      </c>
    </row>
    <row r="104" spans="1:17" ht="21.75" customHeight="1" x14ac:dyDescent="0.2">
      <c r="A104" s="6" t="s">
        <v>514</v>
      </c>
      <c r="C104" s="15">
        <v>0</v>
      </c>
      <c r="E104" s="15">
        <v>0</v>
      </c>
      <c r="G104" s="15">
        <v>0</v>
      </c>
      <c r="I104" s="15">
        <v>0</v>
      </c>
      <c r="K104" s="15">
        <v>300</v>
      </c>
      <c r="M104" s="15">
        <v>270840259</v>
      </c>
      <c r="N104" s="15"/>
      <c r="O104" s="15">
        <v>300097924</v>
      </c>
      <c r="P104" s="15"/>
      <c r="Q104" s="15">
        <v>-29257665</v>
      </c>
    </row>
    <row r="105" spans="1:17" ht="21.75" customHeight="1" x14ac:dyDescent="0.2">
      <c r="A105" s="6" t="s">
        <v>212</v>
      </c>
      <c r="C105" s="15">
        <v>0</v>
      </c>
      <c r="E105" s="15">
        <v>0</v>
      </c>
      <c r="G105" s="15">
        <v>0</v>
      </c>
      <c r="I105" s="15">
        <v>0</v>
      </c>
      <c r="K105" s="15">
        <v>5000</v>
      </c>
      <c r="M105" s="15">
        <v>4747417188</v>
      </c>
      <c r="N105" s="15"/>
      <c r="O105" s="15">
        <v>4499184376</v>
      </c>
      <c r="P105" s="15"/>
      <c r="Q105" s="15">
        <v>248232812</v>
      </c>
    </row>
    <row r="106" spans="1:17" ht="21.75" customHeight="1" x14ac:dyDescent="0.2">
      <c r="A106" s="6" t="s">
        <v>515</v>
      </c>
      <c r="C106" s="15">
        <v>0</v>
      </c>
      <c r="E106" s="15">
        <v>0</v>
      </c>
      <c r="G106" s="15">
        <v>0</v>
      </c>
      <c r="I106" s="15">
        <v>0</v>
      </c>
      <c r="K106" s="15">
        <v>1100</v>
      </c>
      <c r="M106" s="15">
        <v>940028987</v>
      </c>
      <c r="N106" s="15"/>
      <c r="O106" s="15">
        <v>940362321</v>
      </c>
      <c r="P106" s="15"/>
      <c r="Q106" s="15">
        <v>-333334</v>
      </c>
    </row>
    <row r="107" spans="1:17" ht="21.75" customHeight="1" x14ac:dyDescent="0.2">
      <c r="A107" s="6" t="s">
        <v>516</v>
      </c>
      <c r="C107" s="15">
        <v>0</v>
      </c>
      <c r="E107" s="15">
        <v>0</v>
      </c>
      <c r="G107" s="15">
        <v>0</v>
      </c>
      <c r="I107" s="15">
        <v>0</v>
      </c>
      <c r="K107" s="15">
        <v>200</v>
      </c>
      <c r="M107" s="15">
        <v>167097399</v>
      </c>
      <c r="N107" s="15"/>
      <c r="O107" s="15">
        <v>162379705</v>
      </c>
      <c r="P107" s="15"/>
      <c r="Q107" s="15">
        <v>4717694</v>
      </c>
    </row>
    <row r="108" spans="1:17" ht="21.75" customHeight="1" x14ac:dyDescent="0.2">
      <c r="A108" s="6" t="s">
        <v>517</v>
      </c>
      <c r="C108" s="15">
        <v>0</v>
      </c>
      <c r="E108" s="15">
        <v>0</v>
      </c>
      <c r="G108" s="15">
        <v>0</v>
      </c>
      <c r="I108" s="15">
        <v>0</v>
      </c>
      <c r="K108" s="15">
        <v>7700</v>
      </c>
      <c r="M108" s="15">
        <v>6695663361</v>
      </c>
      <c r="N108" s="15"/>
      <c r="O108" s="15">
        <v>6679282782</v>
      </c>
      <c r="P108" s="15"/>
      <c r="Q108" s="15">
        <v>16380579</v>
      </c>
    </row>
    <row r="109" spans="1:17" ht="21.75" customHeight="1" x14ac:dyDescent="0.2">
      <c r="A109" s="6" t="s">
        <v>215</v>
      </c>
      <c r="C109" s="15">
        <v>0</v>
      </c>
      <c r="E109" s="15">
        <v>0</v>
      </c>
      <c r="G109" s="15">
        <v>0</v>
      </c>
      <c r="I109" s="15">
        <v>0</v>
      </c>
      <c r="K109" s="15">
        <v>20000</v>
      </c>
      <c r="M109" s="15">
        <v>16882765009</v>
      </c>
      <c r="N109" s="15"/>
      <c r="O109" s="15">
        <v>17994717541</v>
      </c>
      <c r="P109" s="15"/>
      <c r="Q109" s="15">
        <v>-1111952532</v>
      </c>
    </row>
    <row r="110" spans="1:17" ht="21.75" customHeight="1" x14ac:dyDescent="0.2">
      <c r="A110" s="6" t="s">
        <v>518</v>
      </c>
      <c r="C110" s="15">
        <v>0</v>
      </c>
      <c r="E110" s="15">
        <v>0</v>
      </c>
      <c r="G110" s="15">
        <v>0</v>
      </c>
      <c r="I110" s="15">
        <v>0</v>
      </c>
      <c r="K110" s="15">
        <v>400</v>
      </c>
      <c r="M110" s="15">
        <v>322657173</v>
      </c>
      <c r="N110" s="15"/>
      <c r="O110" s="15">
        <v>326011534</v>
      </c>
      <c r="P110" s="15"/>
      <c r="Q110" s="15">
        <v>-3354361</v>
      </c>
    </row>
    <row r="111" spans="1:17" ht="21.75" customHeight="1" x14ac:dyDescent="0.2">
      <c r="A111" s="6" t="s">
        <v>409</v>
      </c>
      <c r="C111" s="15">
        <v>0</v>
      </c>
      <c r="E111" s="15">
        <v>0</v>
      </c>
      <c r="G111" s="15">
        <v>0</v>
      </c>
      <c r="I111" s="15">
        <v>0</v>
      </c>
      <c r="K111" s="15">
        <v>430000</v>
      </c>
      <c r="M111" s="15">
        <v>429940000000</v>
      </c>
      <c r="N111" s="15"/>
      <c r="O111" s="15">
        <v>425865507007</v>
      </c>
      <c r="P111" s="15"/>
      <c r="Q111" s="15">
        <v>4074492993</v>
      </c>
    </row>
    <row r="112" spans="1:17" ht="21.75" customHeight="1" x14ac:dyDescent="0.2">
      <c r="A112" s="6" t="s">
        <v>221</v>
      </c>
      <c r="C112" s="15">
        <v>0</v>
      </c>
      <c r="E112" s="15">
        <v>0</v>
      </c>
      <c r="G112" s="15">
        <v>0</v>
      </c>
      <c r="I112" s="15">
        <v>0</v>
      </c>
      <c r="K112" s="15">
        <v>15000</v>
      </c>
      <c r="M112" s="15">
        <v>13546944175</v>
      </c>
      <c r="N112" s="15"/>
      <c r="O112" s="15">
        <v>14997281250</v>
      </c>
      <c r="P112" s="15"/>
      <c r="Q112" s="15">
        <v>-1450337075</v>
      </c>
    </row>
    <row r="113" spans="1:17" ht="21.75" customHeight="1" x14ac:dyDescent="0.2">
      <c r="A113" s="6" t="s">
        <v>224</v>
      </c>
      <c r="C113" s="15">
        <v>0</v>
      </c>
      <c r="E113" s="15">
        <v>0</v>
      </c>
      <c r="G113" s="15">
        <v>0</v>
      </c>
      <c r="I113" s="15">
        <v>0</v>
      </c>
      <c r="K113" s="15">
        <v>10000</v>
      </c>
      <c r="M113" s="15">
        <v>9352411861</v>
      </c>
      <c r="N113" s="15"/>
      <c r="O113" s="15">
        <v>8995863424</v>
      </c>
      <c r="P113" s="15"/>
      <c r="Q113" s="15">
        <v>356548437</v>
      </c>
    </row>
    <row r="114" spans="1:17" ht="21.75" customHeight="1" x14ac:dyDescent="0.2">
      <c r="A114" s="6" t="s">
        <v>227</v>
      </c>
      <c r="C114" s="15">
        <v>0</v>
      </c>
      <c r="E114" s="15">
        <v>0</v>
      </c>
      <c r="G114" s="15">
        <v>0</v>
      </c>
      <c r="I114" s="15">
        <v>0</v>
      </c>
      <c r="K114" s="15">
        <v>30000</v>
      </c>
      <c r="M114" s="15">
        <v>25984813083</v>
      </c>
      <c r="N114" s="15"/>
      <c r="O114" s="15">
        <v>26986216075</v>
      </c>
      <c r="P114" s="15"/>
      <c r="Q114" s="15">
        <v>-1001402992</v>
      </c>
    </row>
    <row r="115" spans="1:17" ht="21.75" customHeight="1" x14ac:dyDescent="0.2">
      <c r="A115" s="6" t="s">
        <v>422</v>
      </c>
      <c r="C115" s="15">
        <v>0</v>
      </c>
      <c r="E115" s="15">
        <v>0</v>
      </c>
      <c r="G115" s="15">
        <v>0</v>
      </c>
      <c r="I115" s="15">
        <v>0</v>
      </c>
      <c r="K115" s="15">
        <v>5000000</v>
      </c>
      <c r="M115" s="15">
        <v>3897500000000</v>
      </c>
      <c r="N115" s="15"/>
      <c r="O115" s="15">
        <v>4101456421875</v>
      </c>
      <c r="P115" s="15"/>
      <c r="Q115" s="15">
        <v>-203956421875</v>
      </c>
    </row>
    <row r="116" spans="1:17" ht="21.75" customHeight="1" x14ac:dyDescent="0.2">
      <c r="A116" s="6" t="s">
        <v>423</v>
      </c>
      <c r="C116" s="15">
        <v>0</v>
      </c>
      <c r="E116" s="15">
        <v>0</v>
      </c>
      <c r="G116" s="15">
        <v>0</v>
      </c>
      <c r="I116" s="15">
        <v>0</v>
      </c>
      <c r="K116" s="15">
        <v>571150</v>
      </c>
      <c r="M116" s="15">
        <v>571150000000</v>
      </c>
      <c r="N116" s="15"/>
      <c r="O116" s="15">
        <v>565775720060</v>
      </c>
      <c r="P116" s="15"/>
      <c r="Q116" s="15">
        <v>5374279940</v>
      </c>
    </row>
    <row r="117" spans="1:17" ht="21.75" customHeight="1" x14ac:dyDescent="0.2">
      <c r="A117" s="6" t="s">
        <v>407</v>
      </c>
      <c r="C117" s="15">
        <v>0</v>
      </c>
      <c r="E117" s="15">
        <v>0</v>
      </c>
      <c r="G117" s="15">
        <v>0</v>
      </c>
      <c r="I117" s="15">
        <v>0</v>
      </c>
      <c r="K117" s="15">
        <v>5000</v>
      </c>
      <c r="M117" s="15">
        <v>5000000000</v>
      </c>
      <c r="N117" s="15"/>
      <c r="O117" s="15">
        <v>4867617584</v>
      </c>
      <c r="P117" s="15"/>
      <c r="Q117" s="15">
        <v>132382416</v>
      </c>
    </row>
    <row r="118" spans="1:17" ht="21.75" customHeight="1" x14ac:dyDescent="0.2">
      <c r="A118" s="6" t="s">
        <v>408</v>
      </c>
      <c r="C118" s="15">
        <v>0</v>
      </c>
      <c r="E118" s="15">
        <v>0</v>
      </c>
      <c r="G118" s="15">
        <v>0</v>
      </c>
      <c r="I118" s="15">
        <v>0</v>
      </c>
      <c r="K118" s="15">
        <v>24875000</v>
      </c>
      <c r="M118" s="15">
        <v>24874980000000</v>
      </c>
      <c r="N118" s="15"/>
      <c r="O118" s="15">
        <v>24385019414000</v>
      </c>
      <c r="P118" s="15"/>
      <c r="Q118" s="15">
        <v>489960586000</v>
      </c>
    </row>
    <row r="119" spans="1:17" ht="21.75" customHeight="1" x14ac:dyDescent="0.2">
      <c r="A119" s="6" t="s">
        <v>239</v>
      </c>
      <c r="C119" s="15">
        <v>0</v>
      </c>
      <c r="E119" s="15">
        <v>0</v>
      </c>
      <c r="G119" s="15">
        <v>0</v>
      </c>
      <c r="I119" s="15">
        <v>0</v>
      </c>
      <c r="K119" s="15">
        <v>26287700</v>
      </c>
      <c r="M119" s="15">
        <v>25061862816359</v>
      </c>
      <c r="N119" s="15"/>
      <c r="O119" s="15">
        <v>24875019002000</v>
      </c>
      <c r="P119" s="15"/>
      <c r="Q119" s="15">
        <v>186843814359</v>
      </c>
    </row>
    <row r="120" spans="1:17" ht="21.75" customHeight="1" x14ac:dyDescent="0.2">
      <c r="A120" s="6" t="s">
        <v>412</v>
      </c>
      <c r="C120" s="15">
        <v>0</v>
      </c>
      <c r="E120" s="15">
        <v>0</v>
      </c>
      <c r="G120" s="15">
        <v>0</v>
      </c>
      <c r="I120" s="15">
        <v>0</v>
      </c>
      <c r="K120" s="15">
        <v>25707185</v>
      </c>
      <c r="M120" s="15">
        <v>24613152429181</v>
      </c>
      <c r="N120" s="15"/>
      <c r="O120" s="15">
        <v>24582749006589</v>
      </c>
      <c r="P120" s="15"/>
      <c r="Q120" s="15">
        <v>30403422592</v>
      </c>
    </row>
    <row r="121" spans="1:17" ht="21.75" customHeight="1" x14ac:dyDescent="0.2">
      <c r="A121" s="6" t="s">
        <v>413</v>
      </c>
      <c r="C121" s="15">
        <v>0</v>
      </c>
      <c r="E121" s="15">
        <v>0</v>
      </c>
      <c r="G121" s="15">
        <v>0</v>
      </c>
      <c r="I121" s="15">
        <v>0</v>
      </c>
      <c r="K121" s="15">
        <v>26358740</v>
      </c>
      <c r="M121" s="15">
        <v>25901610889030</v>
      </c>
      <c r="N121" s="15"/>
      <c r="O121" s="15">
        <v>25639770095211</v>
      </c>
      <c r="P121" s="15"/>
      <c r="Q121" s="15">
        <v>261840793819</v>
      </c>
    </row>
    <row r="122" spans="1:17" ht="21.75" customHeight="1" x14ac:dyDescent="0.2">
      <c r="A122" s="6" t="s">
        <v>403</v>
      </c>
      <c r="C122" s="15">
        <v>0</v>
      </c>
      <c r="E122" s="15">
        <v>0</v>
      </c>
      <c r="G122" s="15">
        <v>0</v>
      </c>
      <c r="I122" s="15">
        <v>0</v>
      </c>
      <c r="K122" s="15">
        <v>10500000</v>
      </c>
      <c r="M122" s="15">
        <v>10261325000000</v>
      </c>
      <c r="N122" s="15"/>
      <c r="O122" s="15">
        <v>10209399210937</v>
      </c>
      <c r="P122" s="15"/>
      <c r="Q122" s="15">
        <v>51925789063</v>
      </c>
    </row>
    <row r="123" spans="1:17" ht="21.75" customHeight="1" x14ac:dyDescent="0.2">
      <c r="A123" s="6" t="s">
        <v>404</v>
      </c>
      <c r="C123" s="15">
        <v>0</v>
      </c>
      <c r="E123" s="15">
        <v>0</v>
      </c>
      <c r="G123" s="15">
        <v>0</v>
      </c>
      <c r="I123" s="15">
        <v>0</v>
      </c>
      <c r="K123" s="15">
        <v>1200000</v>
      </c>
      <c r="M123" s="15">
        <v>1076381679750</v>
      </c>
      <c r="N123" s="15"/>
      <c r="O123" s="15">
        <v>1186050648375</v>
      </c>
      <c r="P123" s="15"/>
      <c r="Q123" s="15">
        <v>-109668968625</v>
      </c>
    </row>
    <row r="124" spans="1:17" ht="21.75" customHeight="1" x14ac:dyDescent="0.2">
      <c r="A124" s="6" t="s">
        <v>405</v>
      </c>
      <c r="C124" s="15">
        <v>0</v>
      </c>
      <c r="E124" s="15">
        <v>0</v>
      </c>
      <c r="G124" s="15">
        <v>0</v>
      </c>
      <c r="I124" s="15">
        <v>0</v>
      </c>
      <c r="K124" s="15">
        <v>20967293</v>
      </c>
      <c r="M124" s="15">
        <v>19227765223187</v>
      </c>
      <c r="N124" s="15"/>
      <c r="O124" s="15">
        <v>20105230428128</v>
      </c>
      <c r="P124" s="15"/>
      <c r="Q124" s="15">
        <v>-877465204941</v>
      </c>
    </row>
    <row r="125" spans="1:17" ht="21.75" customHeight="1" x14ac:dyDescent="0.2">
      <c r="A125" s="6" t="s">
        <v>399</v>
      </c>
      <c r="C125" s="15">
        <v>0</v>
      </c>
      <c r="E125" s="15">
        <v>0</v>
      </c>
      <c r="G125" s="15">
        <v>0</v>
      </c>
      <c r="I125" s="15">
        <v>0</v>
      </c>
      <c r="K125" s="15">
        <v>4433260</v>
      </c>
      <c r="M125" s="15">
        <v>3542007379244</v>
      </c>
      <c r="N125" s="15"/>
      <c r="O125" s="15">
        <v>3606556857267</v>
      </c>
      <c r="P125" s="15"/>
      <c r="Q125" s="15">
        <v>-64549478023</v>
      </c>
    </row>
    <row r="126" spans="1:17" ht="21.75" customHeight="1" x14ac:dyDescent="0.2">
      <c r="A126" s="6" t="s">
        <v>400</v>
      </c>
      <c r="C126" s="15">
        <v>0</v>
      </c>
      <c r="E126" s="15">
        <v>0</v>
      </c>
      <c r="G126" s="15">
        <v>0</v>
      </c>
      <c r="I126" s="15">
        <v>0</v>
      </c>
      <c r="K126" s="15">
        <v>1360000</v>
      </c>
      <c r="M126" s="15">
        <v>1131633082853</v>
      </c>
      <c r="N126" s="15"/>
      <c r="O126" s="15">
        <v>1127356965047</v>
      </c>
      <c r="P126" s="15"/>
      <c r="Q126" s="15">
        <v>4276117806</v>
      </c>
    </row>
    <row r="127" spans="1:17" ht="21.75" customHeight="1" x14ac:dyDescent="0.2">
      <c r="A127" s="6" t="s">
        <v>401</v>
      </c>
      <c r="C127" s="15">
        <v>0</v>
      </c>
      <c r="E127" s="15">
        <v>0</v>
      </c>
      <c r="G127" s="15">
        <v>0</v>
      </c>
      <c r="I127" s="15">
        <v>0</v>
      </c>
      <c r="K127" s="15">
        <v>56416013</v>
      </c>
      <c r="M127" s="15">
        <v>45576298705805</v>
      </c>
      <c r="N127" s="15"/>
      <c r="O127" s="15">
        <v>51060087972361</v>
      </c>
      <c r="P127" s="15"/>
      <c r="Q127" s="15">
        <v>-5483789266556</v>
      </c>
    </row>
    <row r="128" spans="1:17" ht="21.75" customHeight="1" x14ac:dyDescent="0.2">
      <c r="A128" s="6" t="s">
        <v>402</v>
      </c>
      <c r="C128" s="15">
        <v>0</v>
      </c>
      <c r="E128" s="15">
        <v>0</v>
      </c>
      <c r="G128" s="15">
        <v>0</v>
      </c>
      <c r="I128" s="15">
        <v>0</v>
      </c>
      <c r="K128" s="15">
        <v>23610000</v>
      </c>
      <c r="M128" s="15">
        <v>19517219936375</v>
      </c>
      <c r="N128" s="15"/>
      <c r="O128" s="15">
        <v>19998203736375</v>
      </c>
      <c r="P128" s="15"/>
      <c r="Q128" s="15">
        <v>-480983800000</v>
      </c>
    </row>
    <row r="129" spans="1:17" ht="21.75" customHeight="1" x14ac:dyDescent="0.2">
      <c r="A129" s="6" t="s">
        <v>263</v>
      </c>
      <c r="C129" s="15">
        <v>0</v>
      </c>
      <c r="E129" s="15">
        <v>0</v>
      </c>
      <c r="G129" s="15">
        <v>0</v>
      </c>
      <c r="I129" s="15">
        <v>0</v>
      </c>
      <c r="K129" s="15">
        <v>3137058</v>
      </c>
      <c r="M129" s="15">
        <v>2486517456937</v>
      </c>
      <c r="N129" s="15"/>
      <c r="O129" s="15">
        <v>2897700474600</v>
      </c>
      <c r="P129" s="15"/>
      <c r="Q129" s="15">
        <v>-411183017663</v>
      </c>
    </row>
    <row r="130" spans="1:17" ht="21.75" customHeight="1" x14ac:dyDescent="0.2">
      <c r="A130" s="6" t="s">
        <v>266</v>
      </c>
      <c r="C130" s="15">
        <v>0</v>
      </c>
      <c r="E130" s="15">
        <v>0</v>
      </c>
      <c r="G130" s="15">
        <v>0</v>
      </c>
      <c r="I130" s="15">
        <v>0</v>
      </c>
      <c r="K130" s="15">
        <v>25750822</v>
      </c>
      <c r="M130" s="15">
        <v>20772189039800</v>
      </c>
      <c r="N130" s="15"/>
      <c r="O130" s="15">
        <v>23758510314080</v>
      </c>
      <c r="P130" s="15"/>
      <c r="Q130" s="15">
        <v>-2986321274280</v>
      </c>
    </row>
    <row r="131" spans="1:17" ht="21.75" customHeight="1" x14ac:dyDescent="0.2">
      <c r="A131" s="6" t="s">
        <v>275</v>
      </c>
      <c r="C131" s="15">
        <v>0</v>
      </c>
      <c r="E131" s="15">
        <v>0</v>
      </c>
      <c r="G131" s="15">
        <v>0</v>
      </c>
      <c r="I131" s="15">
        <v>0</v>
      </c>
      <c r="K131" s="15">
        <v>1185000</v>
      </c>
      <c r="M131" s="15">
        <v>959738451563</v>
      </c>
      <c r="N131" s="15"/>
      <c r="O131" s="15">
        <v>957190701563</v>
      </c>
      <c r="P131" s="15"/>
      <c r="Q131" s="15">
        <v>2547750000</v>
      </c>
    </row>
    <row r="132" spans="1:17" ht="21.75" customHeight="1" x14ac:dyDescent="0.2">
      <c r="A132" s="6" t="s">
        <v>284</v>
      </c>
      <c r="C132" s="15">
        <v>0</v>
      </c>
      <c r="E132" s="15">
        <v>0</v>
      </c>
      <c r="G132" s="15">
        <v>0</v>
      </c>
      <c r="I132" s="15">
        <v>0</v>
      </c>
      <c r="K132" s="15">
        <v>55000</v>
      </c>
      <c r="M132" s="15">
        <v>46392310469</v>
      </c>
      <c r="N132" s="15"/>
      <c r="O132" s="15">
        <v>49254760469</v>
      </c>
      <c r="P132" s="15"/>
      <c r="Q132" s="15">
        <v>-2862450000</v>
      </c>
    </row>
    <row r="133" spans="1:17" ht="21.75" customHeight="1" x14ac:dyDescent="0.2">
      <c r="A133" s="6" t="s">
        <v>294</v>
      </c>
      <c r="C133" s="15">
        <v>0</v>
      </c>
      <c r="E133" s="15">
        <v>0</v>
      </c>
      <c r="G133" s="15">
        <v>0</v>
      </c>
      <c r="I133" s="15">
        <v>0</v>
      </c>
      <c r="K133" s="15">
        <v>5000</v>
      </c>
      <c r="M133" s="15">
        <v>4283719463</v>
      </c>
      <c r="N133" s="15"/>
      <c r="O133" s="15">
        <v>4416269463</v>
      </c>
      <c r="P133" s="15"/>
      <c r="Q133" s="15">
        <v>-132550000</v>
      </c>
    </row>
    <row r="134" spans="1:17" ht="21.75" customHeight="1" x14ac:dyDescent="0.2">
      <c r="A134" s="6" t="s">
        <v>299</v>
      </c>
      <c r="C134" s="15">
        <v>0</v>
      </c>
      <c r="E134" s="15">
        <v>0</v>
      </c>
      <c r="G134" s="15">
        <v>0</v>
      </c>
      <c r="I134" s="15">
        <v>0</v>
      </c>
      <c r="K134" s="15">
        <v>5000</v>
      </c>
      <c r="M134" s="15">
        <v>3820221626</v>
      </c>
      <c r="N134" s="15"/>
      <c r="O134" s="15">
        <v>4419545433</v>
      </c>
      <c r="P134" s="15"/>
      <c r="Q134" s="15">
        <v>-599323807</v>
      </c>
    </row>
    <row r="135" spans="1:17" ht="21.75" customHeight="1" x14ac:dyDescent="0.2">
      <c r="A135" s="6" t="s">
        <v>414</v>
      </c>
      <c r="C135" s="15">
        <v>0</v>
      </c>
      <c r="E135" s="15">
        <v>0</v>
      </c>
      <c r="G135" s="15">
        <v>0</v>
      </c>
      <c r="I135" s="15">
        <v>0</v>
      </c>
      <c r="K135" s="15">
        <v>500000</v>
      </c>
      <c r="M135" s="15">
        <v>440631123323</v>
      </c>
      <c r="N135" s="15"/>
      <c r="O135" s="15">
        <v>450921881250</v>
      </c>
      <c r="P135" s="15"/>
      <c r="Q135" s="15">
        <v>-10290757927</v>
      </c>
    </row>
    <row r="136" spans="1:17" ht="21.75" customHeight="1" x14ac:dyDescent="0.2">
      <c r="A136" s="6" t="s">
        <v>417</v>
      </c>
      <c r="C136" s="15">
        <v>0</v>
      </c>
      <c r="E136" s="15">
        <v>0</v>
      </c>
      <c r="G136" s="15">
        <v>0</v>
      </c>
      <c r="I136" s="15">
        <v>0</v>
      </c>
      <c r="K136" s="15">
        <v>4975000</v>
      </c>
      <c r="M136" s="15">
        <v>3764084500000</v>
      </c>
      <c r="N136" s="15"/>
      <c r="O136" s="15">
        <v>3848957250031</v>
      </c>
      <c r="P136" s="15"/>
      <c r="Q136" s="15">
        <v>-84872750031</v>
      </c>
    </row>
    <row r="137" spans="1:17" ht="21.75" customHeight="1" x14ac:dyDescent="0.2">
      <c r="A137" s="6" t="s">
        <v>519</v>
      </c>
      <c r="C137" s="15">
        <v>0</v>
      </c>
      <c r="E137" s="15">
        <v>0</v>
      </c>
      <c r="G137" s="15">
        <v>0</v>
      </c>
      <c r="I137" s="15">
        <v>0</v>
      </c>
      <c r="K137" s="15">
        <v>5500</v>
      </c>
      <c r="M137" s="15">
        <v>4223880636</v>
      </c>
      <c r="N137" s="15"/>
      <c r="O137" s="15">
        <v>4464441183</v>
      </c>
      <c r="P137" s="15"/>
      <c r="Q137" s="15">
        <v>-240560547</v>
      </c>
    </row>
    <row r="138" spans="1:17" ht="21.75" customHeight="1" x14ac:dyDescent="0.2">
      <c r="A138" s="6" t="s">
        <v>304</v>
      </c>
      <c r="C138" s="15">
        <v>0</v>
      </c>
      <c r="E138" s="15">
        <v>0</v>
      </c>
      <c r="G138" s="15">
        <v>0</v>
      </c>
      <c r="I138" s="15">
        <v>0</v>
      </c>
      <c r="K138" s="15">
        <v>5000</v>
      </c>
      <c r="M138" s="15">
        <v>4747417188</v>
      </c>
      <c r="N138" s="15"/>
      <c r="O138" s="15">
        <v>4999093750</v>
      </c>
      <c r="P138" s="15"/>
      <c r="Q138" s="15">
        <v>-251676562</v>
      </c>
    </row>
    <row r="139" spans="1:17" ht="21.75" customHeight="1" x14ac:dyDescent="0.2">
      <c r="A139" s="6" t="s">
        <v>324</v>
      </c>
      <c r="C139" s="15">
        <v>0</v>
      </c>
      <c r="E139" s="15">
        <v>0</v>
      </c>
      <c r="G139" s="15">
        <v>0</v>
      </c>
      <c r="I139" s="15">
        <v>0</v>
      </c>
      <c r="K139" s="15">
        <v>5000399</v>
      </c>
      <c r="M139" s="15">
        <v>4173086068579</v>
      </c>
      <c r="N139" s="15"/>
      <c r="O139" s="15">
        <v>4997161613123</v>
      </c>
      <c r="P139" s="15"/>
      <c r="Q139" s="15">
        <v>-824075544544</v>
      </c>
    </row>
    <row r="140" spans="1:17" ht="21.75" customHeight="1" x14ac:dyDescent="0.2">
      <c r="A140" s="6" t="s">
        <v>307</v>
      </c>
      <c r="C140" s="15">
        <v>0</v>
      </c>
      <c r="E140" s="15">
        <v>0</v>
      </c>
      <c r="G140" s="15">
        <v>0</v>
      </c>
      <c r="I140" s="15">
        <v>0</v>
      </c>
      <c r="K140" s="15">
        <v>4015600</v>
      </c>
      <c r="M140" s="15">
        <v>4012421846510</v>
      </c>
      <c r="N140" s="15"/>
      <c r="O140" s="15">
        <v>4012953443929</v>
      </c>
      <c r="P140" s="15"/>
      <c r="Q140" s="15">
        <v>-531597419</v>
      </c>
    </row>
    <row r="141" spans="1:17" ht="21.75" customHeight="1" x14ac:dyDescent="0.2">
      <c r="A141" s="6" t="s">
        <v>313</v>
      </c>
      <c r="C141" s="15">
        <v>0</v>
      </c>
      <c r="E141" s="15">
        <v>0</v>
      </c>
      <c r="G141" s="15">
        <v>0</v>
      </c>
      <c r="I141" s="15">
        <v>0</v>
      </c>
      <c r="K141" s="15">
        <v>6000390</v>
      </c>
      <c r="M141" s="15">
        <v>5031623092979</v>
      </c>
      <c r="N141" s="15"/>
      <c r="O141" s="15">
        <v>5996517072582</v>
      </c>
      <c r="P141" s="15"/>
      <c r="Q141" s="15">
        <v>-964893979603</v>
      </c>
    </row>
    <row r="142" spans="1:17" ht="21.75" customHeight="1" x14ac:dyDescent="0.2">
      <c r="A142" s="6" t="s">
        <v>316</v>
      </c>
      <c r="C142" s="15">
        <v>0</v>
      </c>
      <c r="E142" s="15">
        <v>0</v>
      </c>
      <c r="G142" s="15">
        <v>0</v>
      </c>
      <c r="I142" s="15">
        <v>0</v>
      </c>
      <c r="K142" s="15">
        <v>10999999</v>
      </c>
      <c r="M142" s="15">
        <v>10664873717593</v>
      </c>
      <c r="N142" s="15"/>
      <c r="O142" s="15">
        <v>11006509344178</v>
      </c>
      <c r="P142" s="15"/>
      <c r="Q142" s="15">
        <v>-341635626585</v>
      </c>
    </row>
    <row r="143" spans="1:17" ht="21.75" customHeight="1" thickBot="1" x14ac:dyDescent="0.25">
      <c r="A143" s="8" t="s">
        <v>61</v>
      </c>
      <c r="C143" s="15"/>
      <c r="E143" s="18">
        <f>SUM(E8:E142)</f>
        <v>37232503365760</v>
      </c>
      <c r="G143" s="18">
        <f>SUM(G8:G142)</f>
        <v>35193517558404</v>
      </c>
      <c r="I143" s="18">
        <f>SUM(I8:I142)</f>
        <v>2038985807356</v>
      </c>
      <c r="K143" s="15"/>
      <c r="M143" s="18">
        <f>SUM(M8:M142)</f>
        <v>398662126043907</v>
      </c>
      <c r="O143" s="18">
        <f>SUM(O8:O142)</f>
        <v>401937361348827</v>
      </c>
      <c r="Q143" s="18">
        <f>SUM(Q8:Q142)</f>
        <v>-3275235304920</v>
      </c>
    </row>
    <row r="144" spans="1:17" ht="19.5" thickTop="1" x14ac:dyDescent="0.2"/>
    <row r="145" spans="5:29" x14ac:dyDescent="0.2">
      <c r="E145" s="33"/>
      <c r="I145" s="33"/>
      <c r="Q145" s="15"/>
    </row>
    <row r="146" spans="5:29" x14ac:dyDescent="0.2">
      <c r="E146" s="33"/>
      <c r="G146" s="33"/>
      <c r="I146" s="33"/>
      <c r="M146" s="33"/>
      <c r="Q146" s="15"/>
    </row>
    <row r="147" spans="5:29" x14ac:dyDescent="0.2">
      <c r="G147" s="33"/>
      <c r="I147" s="33"/>
      <c r="M147" s="33"/>
      <c r="Q147" s="15"/>
    </row>
    <row r="148" spans="5:29" x14ac:dyDescent="0.2">
      <c r="E148" s="33"/>
      <c r="G148" s="33"/>
      <c r="I148" s="33"/>
      <c r="Q148" s="15"/>
    </row>
    <row r="149" spans="5:29" x14ac:dyDescent="0.2">
      <c r="E149" s="33"/>
      <c r="G149" s="33"/>
      <c r="I149" s="33"/>
      <c r="Q149" s="15"/>
      <c r="AC149" s="15"/>
    </row>
    <row r="150" spans="5:29" x14ac:dyDescent="0.2">
      <c r="E150" s="33"/>
      <c r="G150" s="33"/>
      <c r="Q150" s="15"/>
      <c r="AC150" s="15"/>
    </row>
    <row r="151" spans="5:29" x14ac:dyDescent="0.2">
      <c r="G151" s="33"/>
      <c r="Q151" s="15"/>
      <c r="AC151" s="15"/>
    </row>
    <row r="152" spans="5:29" x14ac:dyDescent="0.2">
      <c r="E152" s="33"/>
      <c r="G152" s="33"/>
      <c r="Q152" s="15"/>
    </row>
    <row r="154" spans="5:29" x14ac:dyDescent="0.2">
      <c r="G154" s="33"/>
    </row>
  </sheetData>
  <sortState xmlns:xlrd2="http://schemas.microsoft.com/office/spreadsheetml/2017/richdata2" ref="A8:Q142">
    <sortCondition ref="A8:A142"/>
  </sortState>
  <mergeCells count="7">
    <mergeCell ref="A1:Q1"/>
    <mergeCell ref="A2:Q2"/>
    <mergeCell ref="A3:Q3"/>
    <mergeCell ref="A5:Q5"/>
    <mergeCell ref="A6:A7"/>
    <mergeCell ref="C6:I6"/>
    <mergeCell ref="K6:Q6"/>
  </mergeCells>
  <conditionalFormatting sqref="X1:X1048576 AA69:AA134">
    <cfRule type="duplicateValues" dxfId="4" priority="1"/>
  </conditionalFormatting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134"/>
  <sheetViews>
    <sheetView rightToLeft="1" topLeftCell="A61" workbookViewId="0">
      <selection activeCell="L131" sqref="L131"/>
    </sheetView>
  </sheetViews>
  <sheetFormatPr defaultRowHeight="18.75" x14ac:dyDescent="0.2"/>
  <cols>
    <col min="1" max="1" width="40.28515625" customWidth="1"/>
    <col min="2" max="2" width="1.28515625" customWidth="1"/>
    <col min="3" max="3" width="13.85546875" style="11" bestFit="1" customWidth="1"/>
    <col min="4" max="4" width="1.28515625" style="11" customWidth="1"/>
    <col min="5" max="5" width="20.140625" style="11" bestFit="1" customWidth="1"/>
    <col min="6" max="6" width="1.28515625" style="11" customWidth="1"/>
    <col min="7" max="7" width="20" style="11" bestFit="1" customWidth="1"/>
    <col min="8" max="8" width="1.28515625" style="11" customWidth="1"/>
    <col min="9" max="9" width="26.28515625" style="11" bestFit="1" customWidth="1"/>
    <col min="10" max="10" width="1.28515625" style="11" customWidth="1"/>
    <col min="11" max="11" width="13.85546875" style="11" bestFit="1" customWidth="1"/>
    <col min="12" max="12" width="1.28515625" style="11" customWidth="1"/>
    <col min="13" max="13" width="20.140625" style="11" bestFit="1" customWidth="1"/>
    <col min="14" max="14" width="1.28515625" style="11" customWidth="1"/>
    <col min="15" max="15" width="20.140625" style="11" bestFit="1" customWidth="1"/>
    <col min="16" max="16" width="1.28515625" style="11" customWidth="1"/>
    <col min="17" max="17" width="20.7109375" style="11" customWidth="1"/>
    <col min="18" max="18" width="0.28515625" style="11" customWidth="1"/>
    <col min="19" max="22" width="20.85546875" style="15" customWidth="1"/>
    <col min="23" max="23" width="32.28515625" style="6" customWidth="1"/>
    <col min="24" max="24" width="29" style="15" bestFit="1" customWidth="1"/>
    <col min="25" max="25" width="18.28515625" style="15" bestFit="1" customWidth="1"/>
  </cols>
  <sheetData>
    <row r="1" spans="1:17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1.75" customHeight="1" x14ac:dyDescent="0.2">
      <c r="A2" s="57" t="s">
        <v>344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ht="14.45" customHeight="1" x14ac:dyDescent="0.2"/>
    <row r="5" spans="1:17" ht="14.45" customHeight="1" x14ac:dyDescent="0.2">
      <c r="A5" s="58" t="s">
        <v>499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7" ht="14.45" customHeight="1" x14ac:dyDescent="0.2">
      <c r="A6" s="60" t="s">
        <v>347</v>
      </c>
      <c r="C6" s="60" t="s">
        <v>363</v>
      </c>
      <c r="D6" s="60"/>
      <c r="E6" s="60"/>
      <c r="F6" s="60"/>
      <c r="G6" s="60"/>
      <c r="H6" s="60"/>
      <c r="I6" s="60"/>
      <c r="K6" s="60" t="s">
        <v>364</v>
      </c>
      <c r="L6" s="60"/>
      <c r="M6" s="60"/>
      <c r="N6" s="60"/>
      <c r="O6" s="60"/>
      <c r="P6" s="60"/>
      <c r="Q6" s="60"/>
    </row>
    <row r="7" spans="1:17" ht="60" customHeight="1" x14ac:dyDescent="0.2">
      <c r="A7" s="60"/>
      <c r="C7" s="10" t="s">
        <v>13</v>
      </c>
      <c r="D7" s="12"/>
      <c r="E7" s="10" t="s">
        <v>15</v>
      </c>
      <c r="F7" s="12"/>
      <c r="G7" s="10" t="s">
        <v>497</v>
      </c>
      <c r="H7" s="12"/>
      <c r="I7" s="10" t="s">
        <v>500</v>
      </c>
      <c r="K7" s="10" t="s">
        <v>13</v>
      </c>
      <c r="L7" s="12"/>
      <c r="M7" s="10" t="s">
        <v>15</v>
      </c>
      <c r="N7" s="12"/>
      <c r="O7" s="10" t="s">
        <v>497</v>
      </c>
      <c r="P7" s="12"/>
      <c r="Q7" s="10" t="s">
        <v>500</v>
      </c>
    </row>
    <row r="8" spans="1:17" ht="21.75" customHeight="1" x14ac:dyDescent="0.2">
      <c r="A8" s="6" t="s">
        <v>19</v>
      </c>
      <c r="C8" s="15">
        <v>749313812</v>
      </c>
      <c r="E8" s="15">
        <v>988883749590</v>
      </c>
      <c r="G8" s="15">
        <v>1004957569769</v>
      </c>
      <c r="I8" s="15">
        <v>-16073820179</v>
      </c>
      <c r="K8" s="15">
        <v>749313812</v>
      </c>
      <c r="M8" s="15">
        <v>988883749590</v>
      </c>
      <c r="O8" s="15">
        <v>957057283978</v>
      </c>
      <c r="Q8" s="15">
        <v>31826465612</v>
      </c>
    </row>
    <row r="9" spans="1:17" ht="21.75" customHeight="1" x14ac:dyDescent="0.2">
      <c r="A9" s="6" t="s">
        <v>20</v>
      </c>
      <c r="C9" s="15">
        <v>384826246</v>
      </c>
      <c r="E9" s="15">
        <v>1389557750851</v>
      </c>
      <c r="G9" s="15">
        <v>1372753060593</v>
      </c>
      <c r="I9" s="15">
        <v>16804690258</v>
      </c>
      <c r="K9" s="15">
        <v>384826246</v>
      </c>
      <c r="M9" s="15">
        <v>1389557750851</v>
      </c>
      <c r="O9" s="15">
        <v>1355998777738</v>
      </c>
      <c r="Q9" s="15">
        <v>33558973113</v>
      </c>
    </row>
    <row r="10" spans="1:17" ht="21.75" customHeight="1" x14ac:dyDescent="0.2">
      <c r="A10" s="6" t="s">
        <v>21</v>
      </c>
      <c r="C10" s="15">
        <v>513949142</v>
      </c>
      <c r="E10" s="15">
        <v>3870720231854</v>
      </c>
      <c r="G10" s="15">
        <v>3970555581655</v>
      </c>
      <c r="I10" s="15">
        <v>-99835349801</v>
      </c>
      <c r="K10" s="15">
        <v>513949142</v>
      </c>
      <c r="M10" s="15">
        <v>3870720231854</v>
      </c>
      <c r="O10" s="15">
        <v>3896266478213</v>
      </c>
      <c r="Q10" s="15">
        <v>-25546246359</v>
      </c>
    </row>
    <row r="11" spans="1:17" ht="21.75" customHeight="1" x14ac:dyDescent="0.2">
      <c r="A11" s="6" t="s">
        <v>52</v>
      </c>
      <c r="C11" s="15">
        <v>22846890</v>
      </c>
      <c r="E11" s="15">
        <v>170480532223</v>
      </c>
      <c r="G11" s="15">
        <v>170313541814</v>
      </c>
      <c r="I11" s="15">
        <v>166990409</v>
      </c>
      <c r="K11" s="15">
        <v>22846890</v>
      </c>
      <c r="M11" s="15">
        <v>170480532223</v>
      </c>
      <c r="O11" s="15">
        <v>170313541814</v>
      </c>
      <c r="Q11" s="15">
        <v>166990409</v>
      </c>
    </row>
    <row r="12" spans="1:17" ht="21.75" customHeight="1" x14ac:dyDescent="0.2">
      <c r="A12" s="6" t="s">
        <v>22</v>
      </c>
      <c r="C12" s="15">
        <v>412524380</v>
      </c>
      <c r="E12" s="15">
        <v>616050027646</v>
      </c>
      <c r="G12" s="15">
        <v>633971658226</v>
      </c>
      <c r="I12" s="15">
        <v>-17921630580</v>
      </c>
      <c r="K12" s="15">
        <v>412524380</v>
      </c>
      <c r="M12" s="15">
        <v>616050027646</v>
      </c>
      <c r="O12" s="15">
        <v>622047845464</v>
      </c>
      <c r="Q12" s="15">
        <v>-5997817818</v>
      </c>
    </row>
    <row r="13" spans="1:17" ht="21.75" customHeight="1" x14ac:dyDescent="0.2">
      <c r="A13" s="6" t="s">
        <v>25</v>
      </c>
      <c r="C13" s="15">
        <v>11694000</v>
      </c>
      <c r="E13" s="15">
        <v>541888371246</v>
      </c>
      <c r="G13" s="15">
        <v>535430046503</v>
      </c>
      <c r="I13" s="15">
        <v>6458324743</v>
      </c>
      <c r="K13" s="15">
        <v>11694000</v>
      </c>
      <c r="M13" s="15">
        <v>541888371246</v>
      </c>
      <c r="O13" s="15">
        <v>530993696822</v>
      </c>
      <c r="Q13" s="15">
        <v>10894674424</v>
      </c>
    </row>
    <row r="14" spans="1:17" ht="21.75" customHeight="1" x14ac:dyDescent="0.2">
      <c r="A14" s="6" t="s">
        <v>23</v>
      </c>
      <c r="C14" s="15">
        <v>339569106</v>
      </c>
      <c r="E14" s="15">
        <v>3072931439712</v>
      </c>
      <c r="G14" s="15">
        <v>3036556177219</v>
      </c>
      <c r="I14" s="15">
        <v>36375262493</v>
      </c>
      <c r="K14" s="15">
        <v>339569106</v>
      </c>
      <c r="M14" s="15">
        <v>3072931439712</v>
      </c>
      <c r="O14" s="15">
        <v>2986118597681</v>
      </c>
      <c r="Q14" s="15">
        <v>86812842031</v>
      </c>
    </row>
    <row r="15" spans="1:17" ht="21.75" customHeight="1" x14ac:dyDescent="0.2">
      <c r="A15" s="6" t="s">
        <v>24</v>
      </c>
      <c r="C15" s="15">
        <v>296778511</v>
      </c>
      <c r="E15" s="15">
        <v>3407184659682</v>
      </c>
      <c r="G15" s="15">
        <v>3370315111529</v>
      </c>
      <c r="I15" s="15">
        <v>36869548153</v>
      </c>
      <c r="K15" s="15">
        <v>296778511</v>
      </c>
      <c r="M15" s="15">
        <v>3407184659682</v>
      </c>
      <c r="O15" s="15">
        <v>3326604371404</v>
      </c>
      <c r="Q15" s="15">
        <v>80580288278</v>
      </c>
    </row>
    <row r="16" spans="1:17" ht="21.75" customHeight="1" x14ac:dyDescent="0.2">
      <c r="A16" s="6" t="s">
        <v>26</v>
      </c>
      <c r="C16" s="15">
        <v>87857264</v>
      </c>
      <c r="E16" s="15">
        <v>238257822045</v>
      </c>
      <c r="G16" s="15">
        <v>238436132451</v>
      </c>
      <c r="I16" s="15">
        <v>-178310406</v>
      </c>
      <c r="K16" s="15">
        <v>87857264</v>
      </c>
      <c r="M16" s="15">
        <v>238257822045</v>
      </c>
      <c r="O16" s="15">
        <v>239651524859</v>
      </c>
      <c r="Q16" s="15">
        <v>-1393702814</v>
      </c>
    </row>
    <row r="17" spans="1:17" ht="21.75" customHeight="1" x14ac:dyDescent="0.2">
      <c r="A17" s="6" t="s">
        <v>27</v>
      </c>
      <c r="C17" s="15">
        <v>135135733</v>
      </c>
      <c r="E17" s="15">
        <v>1732457448488</v>
      </c>
      <c r="G17" s="15">
        <v>1731859600002</v>
      </c>
      <c r="I17" s="15">
        <v>597848486</v>
      </c>
      <c r="K17" s="15">
        <v>135135733</v>
      </c>
      <c r="M17" s="15">
        <v>1732457448488</v>
      </c>
      <c r="O17" s="15">
        <v>1723209895219</v>
      </c>
      <c r="Q17" s="15">
        <v>9247553269</v>
      </c>
    </row>
    <row r="18" spans="1:17" ht="21.75" customHeight="1" x14ac:dyDescent="0.2">
      <c r="A18" s="6" t="s">
        <v>50</v>
      </c>
      <c r="C18" s="15">
        <v>350000</v>
      </c>
      <c r="E18" s="15">
        <v>41258586600</v>
      </c>
      <c r="G18" s="15">
        <v>41225843545</v>
      </c>
      <c r="I18" s="15">
        <v>32743055</v>
      </c>
      <c r="K18" s="15">
        <v>350000</v>
      </c>
      <c r="M18" s="15">
        <v>41258586600</v>
      </c>
      <c r="O18" s="15">
        <v>41225843545</v>
      </c>
      <c r="Q18" s="15">
        <v>32743055</v>
      </c>
    </row>
    <row r="19" spans="1:17" ht="21.75" customHeight="1" x14ac:dyDescent="0.2">
      <c r="A19" s="6" t="s">
        <v>28</v>
      </c>
      <c r="C19" s="15">
        <v>28350519</v>
      </c>
      <c r="E19" s="15">
        <v>1650186134173</v>
      </c>
      <c r="G19" s="15">
        <v>1653776603653</v>
      </c>
      <c r="I19" s="15">
        <v>-3590469480</v>
      </c>
      <c r="K19" s="15">
        <v>28350519</v>
      </c>
      <c r="M19" s="15">
        <v>1650186134173</v>
      </c>
      <c r="O19" s="15">
        <v>1630344307363</v>
      </c>
      <c r="Q19" s="15">
        <v>19841826810</v>
      </c>
    </row>
    <row r="20" spans="1:17" ht="21.75" customHeight="1" x14ac:dyDescent="0.2">
      <c r="A20" s="6" t="s">
        <v>58</v>
      </c>
      <c r="C20" s="15">
        <v>15800000</v>
      </c>
      <c r="E20" s="15">
        <v>158816782580</v>
      </c>
      <c r="G20" s="15">
        <v>158109340712</v>
      </c>
      <c r="I20" s="15">
        <v>707441868</v>
      </c>
      <c r="K20" s="15">
        <v>15800000</v>
      </c>
      <c r="M20" s="15">
        <v>158816782580</v>
      </c>
      <c r="O20" s="15">
        <v>158109340712</v>
      </c>
      <c r="Q20" s="15">
        <v>707441868</v>
      </c>
    </row>
    <row r="21" spans="1:17" ht="21.75" customHeight="1" x14ac:dyDescent="0.2">
      <c r="A21" s="6" t="s">
        <v>29</v>
      </c>
      <c r="C21" s="15">
        <v>18072957</v>
      </c>
      <c r="E21" s="15">
        <v>164985927989</v>
      </c>
      <c r="G21" s="15">
        <v>166124961934</v>
      </c>
      <c r="I21" s="15">
        <v>-1139033945</v>
      </c>
      <c r="K21" s="15">
        <v>18072957</v>
      </c>
      <c r="M21" s="15">
        <v>164985927989</v>
      </c>
      <c r="O21" s="15">
        <v>161351904399</v>
      </c>
      <c r="Q21" s="15">
        <v>3634023590</v>
      </c>
    </row>
    <row r="22" spans="1:17" ht="21.75" customHeight="1" x14ac:dyDescent="0.2">
      <c r="A22" s="6" t="s">
        <v>39</v>
      </c>
      <c r="C22" s="15">
        <v>139853406</v>
      </c>
      <c r="E22" s="15">
        <v>698024866033</v>
      </c>
      <c r="G22" s="15">
        <v>697907257720</v>
      </c>
      <c r="I22" s="15">
        <v>117608313</v>
      </c>
      <c r="K22" s="15">
        <v>139853406</v>
      </c>
      <c r="M22" s="15">
        <v>698024866033</v>
      </c>
      <c r="O22" s="15">
        <v>784017226415</v>
      </c>
      <c r="Q22" s="15">
        <v>-85992360382</v>
      </c>
    </row>
    <row r="23" spans="1:17" ht="21.75" customHeight="1" x14ac:dyDescent="0.2">
      <c r="A23" s="6" t="s">
        <v>40</v>
      </c>
      <c r="C23" s="15">
        <v>87350422</v>
      </c>
      <c r="E23" s="15">
        <v>2531782686580</v>
      </c>
      <c r="G23" s="15">
        <v>2501796101275</v>
      </c>
      <c r="I23" s="15">
        <v>29986585305</v>
      </c>
      <c r="K23" s="15">
        <v>87350422</v>
      </c>
      <c r="M23" s="15">
        <v>2531782686580</v>
      </c>
      <c r="O23" s="15">
        <v>2484244831924</v>
      </c>
      <c r="Q23" s="15">
        <v>47537854656</v>
      </c>
    </row>
    <row r="24" spans="1:17" ht="21.75" customHeight="1" x14ac:dyDescent="0.2">
      <c r="A24" s="6" t="s">
        <v>51</v>
      </c>
      <c r="C24" s="15">
        <v>56715000</v>
      </c>
      <c r="E24" s="15">
        <v>195561160848</v>
      </c>
      <c r="G24" s="15">
        <v>195586124987</v>
      </c>
      <c r="I24" s="15">
        <v>-24964139</v>
      </c>
      <c r="K24" s="15">
        <v>56715000</v>
      </c>
      <c r="M24" s="15">
        <v>195561160848</v>
      </c>
      <c r="O24" s="15">
        <v>195586124987</v>
      </c>
      <c r="Q24" s="15">
        <v>-24964139</v>
      </c>
    </row>
    <row r="25" spans="1:17" ht="21.75" customHeight="1" x14ac:dyDescent="0.2">
      <c r="A25" s="6" t="s">
        <v>30</v>
      </c>
      <c r="C25" s="15">
        <v>95535286</v>
      </c>
      <c r="E25" s="15">
        <v>755530481966</v>
      </c>
      <c r="G25" s="15">
        <v>751070267388</v>
      </c>
      <c r="I25" s="15">
        <v>4460214578</v>
      </c>
      <c r="K25" s="15">
        <v>95535286</v>
      </c>
      <c r="M25" s="15">
        <v>755530481966</v>
      </c>
      <c r="O25" s="15">
        <v>741079494605</v>
      </c>
      <c r="Q25" s="15">
        <v>14450987361</v>
      </c>
    </row>
    <row r="26" spans="1:17" ht="21.75" customHeight="1" x14ac:dyDescent="0.2">
      <c r="A26" s="6" t="s">
        <v>31</v>
      </c>
      <c r="C26" s="15">
        <v>114373868</v>
      </c>
      <c r="E26" s="15">
        <v>293938473220</v>
      </c>
      <c r="G26" s="15">
        <v>290935410301</v>
      </c>
      <c r="I26" s="15">
        <v>3003062919</v>
      </c>
      <c r="K26" s="15">
        <v>114373868</v>
      </c>
      <c r="M26" s="15">
        <v>293938473220</v>
      </c>
      <c r="O26" s="15">
        <v>288588292351</v>
      </c>
      <c r="Q26" s="15">
        <v>5350180869</v>
      </c>
    </row>
    <row r="27" spans="1:17" ht="21.75" customHeight="1" x14ac:dyDescent="0.2">
      <c r="A27" s="6" t="s">
        <v>32</v>
      </c>
      <c r="C27" s="15">
        <v>867645411</v>
      </c>
      <c r="E27" s="15">
        <v>5966303887972</v>
      </c>
      <c r="G27" s="15">
        <v>5998266487929</v>
      </c>
      <c r="I27" s="15">
        <v>-31962599957</v>
      </c>
      <c r="K27" s="15">
        <v>867645411</v>
      </c>
      <c r="M27" s="15">
        <v>5966303887972</v>
      </c>
      <c r="O27" s="15">
        <v>5411062510612</v>
      </c>
      <c r="Q27" s="15">
        <v>555241377360</v>
      </c>
    </row>
    <row r="28" spans="1:17" ht="21.75" customHeight="1" x14ac:dyDescent="0.2">
      <c r="A28" s="6" t="s">
        <v>60</v>
      </c>
      <c r="C28" s="15">
        <v>43704189</v>
      </c>
      <c r="E28" s="15">
        <v>174766413144</v>
      </c>
      <c r="G28" s="15">
        <v>201644489379</v>
      </c>
      <c r="I28" s="15">
        <v>-26878076235</v>
      </c>
      <c r="K28" s="15">
        <v>43704189</v>
      </c>
      <c r="M28" s="15">
        <v>174766413144</v>
      </c>
      <c r="O28" s="15">
        <v>201644489379</v>
      </c>
      <c r="Q28" s="15">
        <v>-26878076235</v>
      </c>
    </row>
    <row r="29" spans="1:17" ht="21.75" customHeight="1" x14ac:dyDescent="0.2">
      <c r="A29" s="6" t="s">
        <v>33</v>
      </c>
      <c r="C29" s="15">
        <v>15585655</v>
      </c>
      <c r="E29" s="15">
        <v>228575329167</v>
      </c>
      <c r="G29" s="15">
        <v>225884886385</v>
      </c>
      <c r="I29" s="15">
        <v>2690442782</v>
      </c>
      <c r="K29" s="15">
        <v>15585655</v>
      </c>
      <c r="M29" s="15">
        <v>228575329167</v>
      </c>
      <c r="O29" s="15">
        <v>227092422469</v>
      </c>
      <c r="Q29" s="15">
        <v>1482906698</v>
      </c>
    </row>
    <row r="30" spans="1:17" ht="21.75" customHeight="1" x14ac:dyDescent="0.2">
      <c r="A30" s="6" t="s">
        <v>34</v>
      </c>
      <c r="C30" s="15">
        <v>27893532</v>
      </c>
      <c r="E30" s="15">
        <v>314697893523</v>
      </c>
      <c r="G30" s="15">
        <v>310984484048</v>
      </c>
      <c r="I30" s="15">
        <v>3713409475</v>
      </c>
      <c r="K30" s="15">
        <v>27893532</v>
      </c>
      <c r="M30" s="15">
        <v>314697893523</v>
      </c>
      <c r="O30" s="15">
        <v>319291887358</v>
      </c>
      <c r="Q30" s="15">
        <v>-4593993835</v>
      </c>
    </row>
    <row r="31" spans="1:17" ht="21.75" customHeight="1" x14ac:dyDescent="0.2">
      <c r="A31" s="6" t="s">
        <v>35</v>
      </c>
      <c r="C31" s="15">
        <v>127582567</v>
      </c>
      <c r="E31" s="15">
        <v>1191271688854</v>
      </c>
      <c r="G31" s="15">
        <v>1188137196606</v>
      </c>
      <c r="I31" s="15">
        <v>3134492248</v>
      </c>
      <c r="K31" s="15">
        <v>127582567</v>
      </c>
      <c r="M31" s="15">
        <v>1191271688854</v>
      </c>
      <c r="O31" s="15">
        <v>1160875789329</v>
      </c>
      <c r="Q31" s="15">
        <v>30395899525</v>
      </c>
    </row>
    <row r="32" spans="1:17" ht="21.75" customHeight="1" x14ac:dyDescent="0.2">
      <c r="A32" s="6" t="s">
        <v>36</v>
      </c>
      <c r="C32" s="15">
        <v>690789</v>
      </c>
      <c r="E32" s="15">
        <v>3482081941</v>
      </c>
      <c r="G32" s="15">
        <v>3482671580</v>
      </c>
      <c r="I32" s="15">
        <v>-589639</v>
      </c>
      <c r="K32" s="15">
        <v>690789</v>
      </c>
      <c r="M32" s="15">
        <v>3482081941</v>
      </c>
      <c r="O32" s="15">
        <v>4594709494</v>
      </c>
      <c r="Q32" s="15">
        <v>-1112627553</v>
      </c>
    </row>
    <row r="33" spans="1:23" ht="21.75" customHeight="1" x14ac:dyDescent="0.2">
      <c r="A33" s="6" t="s">
        <v>57</v>
      </c>
      <c r="C33" s="15">
        <v>19535000</v>
      </c>
      <c r="E33" s="15">
        <v>120762285423</v>
      </c>
      <c r="G33" s="15">
        <v>120124890152</v>
      </c>
      <c r="I33" s="15">
        <v>637395271</v>
      </c>
      <c r="K33" s="15">
        <v>19535000</v>
      </c>
      <c r="M33" s="15">
        <v>120762285423</v>
      </c>
      <c r="O33" s="15">
        <v>120124890152</v>
      </c>
      <c r="Q33" s="15">
        <v>637395271</v>
      </c>
    </row>
    <row r="34" spans="1:23" ht="21.75" customHeight="1" x14ac:dyDescent="0.2">
      <c r="A34" s="6" t="s">
        <v>37</v>
      </c>
      <c r="C34" s="15">
        <v>42813460</v>
      </c>
      <c r="E34" s="15">
        <v>722627528340</v>
      </c>
      <c r="G34" s="15">
        <v>724858606298</v>
      </c>
      <c r="I34" s="15">
        <v>-2231077958</v>
      </c>
      <c r="K34" s="15">
        <v>42813460</v>
      </c>
      <c r="M34" s="15">
        <v>722627528340</v>
      </c>
      <c r="O34" s="15">
        <v>707995520581</v>
      </c>
      <c r="Q34" s="15">
        <v>14632007759</v>
      </c>
    </row>
    <row r="35" spans="1:23" ht="21.75" customHeight="1" x14ac:dyDescent="0.2">
      <c r="A35" s="6" t="s">
        <v>521</v>
      </c>
      <c r="C35" s="15">
        <v>177235485</v>
      </c>
      <c r="E35" s="15">
        <v>2643257784155</v>
      </c>
      <c r="G35" s="15">
        <v>2643850432892</v>
      </c>
      <c r="I35" s="15">
        <v>-592648737</v>
      </c>
      <c r="K35" s="15">
        <v>177235485</v>
      </c>
      <c r="M35" s="15">
        <v>2643257784155</v>
      </c>
      <c r="O35" s="15">
        <v>2851586186617</v>
      </c>
      <c r="Q35" s="15">
        <v>-208328402462</v>
      </c>
    </row>
    <row r="36" spans="1:23" ht="21.75" customHeight="1" x14ac:dyDescent="0.2">
      <c r="A36" s="6" t="s">
        <v>41</v>
      </c>
      <c r="C36" s="15">
        <v>52234793</v>
      </c>
      <c r="E36" s="15">
        <v>662400410680</v>
      </c>
      <c r="G36" s="15">
        <v>662400410680</v>
      </c>
      <c r="I36" s="15">
        <v>0</v>
      </c>
      <c r="K36" s="15">
        <v>52234793</v>
      </c>
      <c r="M36" s="15">
        <v>662400410680</v>
      </c>
      <c r="O36" s="15">
        <v>652250163558</v>
      </c>
      <c r="Q36" s="15">
        <v>10150247122</v>
      </c>
    </row>
    <row r="37" spans="1:23" ht="21.75" customHeight="1" x14ac:dyDescent="0.2">
      <c r="A37" s="6" t="s">
        <v>53</v>
      </c>
      <c r="C37" s="15">
        <v>20000000</v>
      </c>
      <c r="E37" s="15">
        <v>32407538200</v>
      </c>
      <c r="G37" s="15">
        <v>32424824951</v>
      </c>
      <c r="I37" s="15">
        <v>-17286751</v>
      </c>
      <c r="K37" s="15">
        <v>20000000</v>
      </c>
      <c r="M37" s="15">
        <v>32407538200</v>
      </c>
      <c r="O37" s="15">
        <v>32424824951</v>
      </c>
      <c r="Q37" s="15">
        <v>-17286751</v>
      </c>
    </row>
    <row r="38" spans="1:23" ht="21.75" customHeight="1" x14ac:dyDescent="0.2">
      <c r="A38" s="6" t="s">
        <v>42</v>
      </c>
      <c r="C38" s="15">
        <v>1143083331</v>
      </c>
      <c r="E38" s="15">
        <v>2953579961000</v>
      </c>
      <c r="G38" s="15">
        <v>2953579961000</v>
      </c>
      <c r="I38" s="15">
        <v>0</v>
      </c>
      <c r="K38" s="15">
        <v>1143083331</v>
      </c>
      <c r="M38" s="15">
        <v>2953579961000</v>
      </c>
      <c r="O38" s="15">
        <v>2887835883636</v>
      </c>
      <c r="Q38" s="15">
        <v>65744077364</v>
      </c>
    </row>
    <row r="39" spans="1:23" ht="21.75" customHeight="1" x14ac:dyDescent="0.2">
      <c r="A39" s="6" t="s">
        <v>54</v>
      </c>
      <c r="C39" s="15">
        <v>36320000</v>
      </c>
      <c r="E39" s="15">
        <v>278222982208</v>
      </c>
      <c r="G39" s="15">
        <v>278558408939</v>
      </c>
      <c r="I39" s="15">
        <v>-335426731</v>
      </c>
      <c r="K39" s="15">
        <v>36320000</v>
      </c>
      <c r="M39" s="15">
        <v>278222982208</v>
      </c>
      <c r="O39" s="15">
        <v>278558408939</v>
      </c>
      <c r="Q39" s="15">
        <v>-335426731</v>
      </c>
    </row>
    <row r="40" spans="1:23" ht="21.75" customHeight="1" x14ac:dyDescent="0.2">
      <c r="A40" s="6" t="s">
        <v>56</v>
      </c>
      <c r="C40" s="15">
        <v>121600000</v>
      </c>
      <c r="E40" s="15">
        <v>745678997760</v>
      </c>
      <c r="G40" s="15">
        <v>746103741251</v>
      </c>
      <c r="I40" s="15">
        <v>-424743491</v>
      </c>
      <c r="K40" s="15">
        <v>121600000</v>
      </c>
      <c r="M40" s="15">
        <v>745678997760</v>
      </c>
      <c r="O40" s="15">
        <v>746103741251</v>
      </c>
      <c r="Q40" s="15">
        <v>-424743491</v>
      </c>
    </row>
    <row r="41" spans="1:23" ht="21.75" customHeight="1" x14ac:dyDescent="0.2">
      <c r="A41" s="6" t="s">
        <v>520</v>
      </c>
      <c r="C41" s="15">
        <v>10500000</v>
      </c>
      <c r="E41" s="15">
        <v>301625273250</v>
      </c>
      <c r="G41" s="15">
        <v>301311777257</v>
      </c>
      <c r="I41" s="15">
        <v>313495993</v>
      </c>
      <c r="K41" s="15">
        <v>10500000</v>
      </c>
      <c r="M41" s="15">
        <v>301625273250</v>
      </c>
      <c r="O41" s="15">
        <v>301311777257</v>
      </c>
      <c r="Q41" s="15">
        <v>313495993</v>
      </c>
    </row>
    <row r="42" spans="1:23" ht="21.75" customHeight="1" x14ac:dyDescent="0.2">
      <c r="A42" s="6" t="s">
        <v>44</v>
      </c>
      <c r="C42" s="15">
        <v>20271701</v>
      </c>
      <c r="E42" s="15">
        <v>540288920179</v>
      </c>
      <c r="G42" s="15">
        <v>575953635667</v>
      </c>
      <c r="I42" s="15">
        <v>-35664715488</v>
      </c>
      <c r="K42" s="15">
        <v>20271701</v>
      </c>
      <c r="M42" s="15">
        <v>540288920179</v>
      </c>
      <c r="O42" s="15">
        <v>567224117151</v>
      </c>
      <c r="Q42" s="15">
        <v>-26935196972</v>
      </c>
    </row>
    <row r="43" spans="1:23" ht="21.75" customHeight="1" x14ac:dyDescent="0.2">
      <c r="A43" s="6" t="s">
        <v>45</v>
      </c>
      <c r="C43" s="15">
        <v>278269024</v>
      </c>
      <c r="E43" s="15">
        <v>6096685538134</v>
      </c>
      <c r="G43" s="15">
        <v>6034692776001</v>
      </c>
      <c r="I43" s="15">
        <v>61992762133</v>
      </c>
      <c r="K43" s="15">
        <v>278269024</v>
      </c>
      <c r="M43" s="15">
        <v>6096685538134</v>
      </c>
      <c r="O43" s="15">
        <v>5946322376436</v>
      </c>
      <c r="Q43" s="15">
        <v>150363161698</v>
      </c>
    </row>
    <row r="44" spans="1:23" ht="21.75" customHeight="1" x14ac:dyDescent="0.2">
      <c r="A44" s="6" t="s">
        <v>46</v>
      </c>
      <c r="C44" s="15">
        <v>72647153</v>
      </c>
      <c r="E44" s="15">
        <v>2166892850649</v>
      </c>
      <c r="G44" s="15">
        <v>2146899993783</v>
      </c>
      <c r="I44" s="15">
        <v>19992856866</v>
      </c>
      <c r="K44" s="15">
        <v>72647153</v>
      </c>
      <c r="M44" s="15">
        <v>2166892850649</v>
      </c>
      <c r="O44" s="15">
        <v>2121746652010</v>
      </c>
      <c r="Q44" s="15">
        <v>45146198639</v>
      </c>
    </row>
    <row r="45" spans="1:23" ht="21.75" customHeight="1" x14ac:dyDescent="0.2">
      <c r="A45" s="6" t="s">
        <v>83</v>
      </c>
      <c r="C45" s="15">
        <v>7372100</v>
      </c>
      <c r="E45" s="15">
        <v>170595213878</v>
      </c>
      <c r="G45" s="15">
        <v>171833847392</v>
      </c>
      <c r="I45" s="15">
        <v>-1238633514</v>
      </c>
      <c r="K45" s="15">
        <v>7372100</v>
      </c>
      <c r="M45" s="15">
        <v>170595213878</v>
      </c>
      <c r="O45" s="15">
        <v>166850042102</v>
      </c>
      <c r="Q45" s="15">
        <v>3745171776</v>
      </c>
      <c r="W45" s="15"/>
    </row>
    <row r="46" spans="1:23" ht="21.75" customHeight="1" x14ac:dyDescent="0.2">
      <c r="A46" s="6" t="s">
        <v>86</v>
      </c>
      <c r="C46" s="15">
        <v>8747781</v>
      </c>
      <c r="E46" s="15">
        <v>278962231857</v>
      </c>
      <c r="G46" s="15">
        <v>282836209949</v>
      </c>
      <c r="I46" s="15">
        <v>-3873978092</v>
      </c>
      <c r="K46" s="15">
        <v>8747781</v>
      </c>
      <c r="M46" s="15">
        <v>278962231857</v>
      </c>
      <c r="O46" s="15">
        <v>251676673484</v>
      </c>
      <c r="Q46" s="15">
        <v>27285558373</v>
      </c>
      <c r="W46" s="15"/>
    </row>
    <row r="47" spans="1:23" ht="21.75" customHeight="1" x14ac:dyDescent="0.2">
      <c r="A47" s="6" t="s">
        <v>90</v>
      </c>
      <c r="C47" s="15">
        <v>9000000</v>
      </c>
      <c r="E47" s="15">
        <v>75582000000</v>
      </c>
      <c r="G47" s="15">
        <v>75582000000</v>
      </c>
      <c r="I47" s="15">
        <v>0</v>
      </c>
      <c r="K47" s="15">
        <v>9000000</v>
      </c>
      <c r="M47" s="15">
        <v>75582000000</v>
      </c>
      <c r="O47" s="15">
        <v>75802423218</v>
      </c>
      <c r="Q47" s="15">
        <v>-220423218</v>
      </c>
    </row>
    <row r="48" spans="1:23" ht="21.75" customHeight="1" x14ac:dyDescent="0.2">
      <c r="A48" s="6" t="s">
        <v>91</v>
      </c>
      <c r="C48" s="15">
        <v>16500000</v>
      </c>
      <c r="E48" s="15">
        <v>580748199900</v>
      </c>
      <c r="G48" s="15">
        <v>575885749745</v>
      </c>
      <c r="I48" s="15">
        <v>4862450155</v>
      </c>
      <c r="K48" s="15">
        <v>16500000</v>
      </c>
      <c r="M48" s="15">
        <v>580748199900</v>
      </c>
      <c r="O48" s="15">
        <v>565866281974</v>
      </c>
      <c r="Q48" s="15">
        <v>14881917926</v>
      </c>
    </row>
    <row r="49" spans="1:23" ht="21.75" customHeight="1" x14ac:dyDescent="0.2">
      <c r="A49" s="6" t="s">
        <v>92</v>
      </c>
      <c r="C49" s="15">
        <v>43627101</v>
      </c>
      <c r="E49" s="15">
        <v>5943334244017</v>
      </c>
      <c r="G49" s="15">
        <v>7179769913458</v>
      </c>
      <c r="I49" s="15">
        <v>-1236435669441</v>
      </c>
      <c r="K49" s="15">
        <v>43627101</v>
      </c>
      <c r="M49" s="15">
        <v>5943334244017</v>
      </c>
      <c r="O49" s="15">
        <v>5692704304195</v>
      </c>
      <c r="Q49" s="15">
        <v>250629939822</v>
      </c>
    </row>
    <row r="50" spans="1:23" ht="21.75" customHeight="1" x14ac:dyDescent="0.2">
      <c r="A50" s="6" t="s">
        <v>94</v>
      </c>
      <c r="C50" s="15">
        <v>3000000</v>
      </c>
      <c r="E50" s="15">
        <v>29030076900</v>
      </c>
      <c r="G50" s="15">
        <v>28915547376</v>
      </c>
      <c r="I50" s="15">
        <v>114529524</v>
      </c>
      <c r="K50" s="15">
        <v>3000000</v>
      </c>
      <c r="M50" s="15">
        <v>29030076900</v>
      </c>
      <c r="O50" s="15">
        <v>29028383366</v>
      </c>
      <c r="Q50" s="15">
        <v>1693534</v>
      </c>
      <c r="W50" s="15"/>
    </row>
    <row r="51" spans="1:23" ht="21.75" customHeight="1" x14ac:dyDescent="0.2">
      <c r="A51" s="6" t="s">
        <v>97</v>
      </c>
      <c r="C51" s="15">
        <v>3970000</v>
      </c>
      <c r="E51" s="15">
        <v>85804305147</v>
      </c>
      <c r="G51" s="15">
        <v>84737504146</v>
      </c>
      <c r="I51" s="15">
        <v>1066801001</v>
      </c>
      <c r="K51" s="15">
        <v>3970000</v>
      </c>
      <c r="M51" s="15">
        <v>85804305147</v>
      </c>
      <c r="O51" s="15">
        <v>82746567694</v>
      </c>
      <c r="Q51" s="15">
        <v>3057737453</v>
      </c>
      <c r="W51" s="15"/>
    </row>
    <row r="52" spans="1:23" ht="21.75" customHeight="1" x14ac:dyDescent="0.2">
      <c r="A52" s="6" t="s">
        <v>100</v>
      </c>
      <c r="C52" s="15">
        <v>176033</v>
      </c>
      <c r="E52" s="15">
        <v>25590621342</v>
      </c>
      <c r="G52" s="15">
        <v>25590621342</v>
      </c>
      <c r="I52" s="15">
        <v>0</v>
      </c>
      <c r="K52" s="15">
        <v>176033</v>
      </c>
      <c r="M52" s="15">
        <v>25590621342</v>
      </c>
      <c r="O52" s="15">
        <v>21241676423</v>
      </c>
      <c r="Q52" s="15">
        <v>4348944919</v>
      </c>
    </row>
    <row r="53" spans="1:23" ht="21.75" customHeight="1" x14ac:dyDescent="0.2">
      <c r="A53" s="6" t="s">
        <v>101</v>
      </c>
      <c r="C53" s="15">
        <v>500000</v>
      </c>
      <c r="E53" s="15">
        <v>876151500000</v>
      </c>
      <c r="G53" s="15">
        <v>874999313764</v>
      </c>
      <c r="I53" s="15">
        <v>1152186236</v>
      </c>
      <c r="K53" s="15">
        <v>500000</v>
      </c>
      <c r="M53" s="15">
        <v>876151500000</v>
      </c>
      <c r="O53" s="15">
        <v>591442633917</v>
      </c>
      <c r="Q53" s="15">
        <v>284708866083</v>
      </c>
    </row>
    <row r="54" spans="1:23" ht="21.75" customHeight="1" x14ac:dyDescent="0.2">
      <c r="A54" s="6" t="s">
        <v>102</v>
      </c>
      <c r="C54" s="15">
        <v>13550666</v>
      </c>
      <c r="E54" s="15">
        <v>7049891712187</v>
      </c>
      <c r="G54" s="15">
        <v>6986198538400</v>
      </c>
      <c r="I54" s="15">
        <v>63693173787</v>
      </c>
      <c r="K54" s="15">
        <v>13550666</v>
      </c>
      <c r="M54" s="15">
        <v>7049891712187</v>
      </c>
      <c r="O54" s="15">
        <v>6917158881484</v>
      </c>
      <c r="Q54" s="15">
        <v>132732830703</v>
      </c>
    </row>
    <row r="55" spans="1:23" ht="21.75" customHeight="1" x14ac:dyDescent="0.2">
      <c r="A55" s="6" t="s">
        <v>504</v>
      </c>
      <c r="C55" s="15">
        <v>2998900</v>
      </c>
      <c r="E55" s="15">
        <v>2190347491492</v>
      </c>
      <c r="G55" s="15">
        <v>2190347491492</v>
      </c>
      <c r="I55" s="15">
        <v>0</v>
      </c>
      <c r="K55" s="15">
        <v>2998900</v>
      </c>
      <c r="M55" s="15">
        <v>2190347491492</v>
      </c>
      <c r="O55" s="15">
        <v>2838394160210</v>
      </c>
      <c r="Q55" s="15">
        <v>-648046668718</v>
      </c>
    </row>
    <row r="56" spans="1:23" ht="21.75" customHeight="1" x14ac:dyDescent="0.2">
      <c r="A56" s="6" t="s">
        <v>130</v>
      </c>
      <c r="C56" s="15">
        <v>19965000</v>
      </c>
      <c r="E56" s="15">
        <v>14932683685785</v>
      </c>
      <c r="G56" s="15">
        <v>14932683685785</v>
      </c>
      <c r="I56" s="15">
        <v>0</v>
      </c>
      <c r="K56" s="15">
        <v>19965000</v>
      </c>
      <c r="M56" s="15">
        <v>14932683685785</v>
      </c>
      <c r="O56" s="15">
        <v>18353155401146</v>
      </c>
      <c r="Q56" s="15">
        <v>-3420471715361</v>
      </c>
    </row>
    <row r="57" spans="1:23" ht="21.75" customHeight="1" x14ac:dyDescent="0.2">
      <c r="A57" s="6" t="s">
        <v>133</v>
      </c>
      <c r="C57" s="15">
        <v>2485000</v>
      </c>
      <c r="E57" s="15">
        <v>1858169155828</v>
      </c>
      <c r="G57" s="15">
        <v>1858169155828</v>
      </c>
      <c r="I57" s="15">
        <v>0</v>
      </c>
      <c r="K57" s="15">
        <v>2485000</v>
      </c>
      <c r="M57" s="15">
        <v>1858169155828</v>
      </c>
      <c r="O57" s="15">
        <v>2235236129199</v>
      </c>
      <c r="Q57" s="15">
        <v>-377066973371</v>
      </c>
    </row>
    <row r="58" spans="1:23" ht="21.75" customHeight="1" x14ac:dyDescent="0.2">
      <c r="A58" s="6" t="s">
        <v>505</v>
      </c>
      <c r="C58" s="15">
        <v>1195000</v>
      </c>
      <c r="E58" s="15">
        <v>1021169437031</v>
      </c>
      <c r="G58" s="15">
        <v>1021169437031</v>
      </c>
      <c r="I58" s="15">
        <v>0</v>
      </c>
      <c r="K58" s="15">
        <v>1195000</v>
      </c>
      <c r="M58" s="15">
        <v>1021169437031</v>
      </c>
      <c r="O58" s="15">
        <v>1195049405749</v>
      </c>
      <c r="Q58" s="15">
        <v>-173879968718</v>
      </c>
    </row>
    <row r="59" spans="1:23" ht="21.75" customHeight="1" x14ac:dyDescent="0.2">
      <c r="A59" s="6" t="s">
        <v>506</v>
      </c>
      <c r="C59" s="15">
        <v>1799900</v>
      </c>
      <c r="E59" s="15">
        <v>1394869188041</v>
      </c>
      <c r="G59" s="15">
        <v>1394869188041</v>
      </c>
      <c r="I59" s="15">
        <v>0</v>
      </c>
      <c r="K59" s="15">
        <v>1799900</v>
      </c>
      <c r="M59" s="15">
        <v>1394869188041</v>
      </c>
      <c r="O59" s="15">
        <v>1468329660033</v>
      </c>
      <c r="Q59" s="15">
        <v>-73460471992</v>
      </c>
    </row>
    <row r="60" spans="1:23" ht="21.75" customHeight="1" x14ac:dyDescent="0.2">
      <c r="A60" s="6" t="s">
        <v>507</v>
      </c>
      <c r="C60" s="15">
        <v>7989500</v>
      </c>
      <c r="E60" s="15">
        <v>5616359268188</v>
      </c>
      <c r="G60" s="15">
        <v>5616359268188</v>
      </c>
      <c r="I60" s="15">
        <v>0</v>
      </c>
      <c r="K60" s="15">
        <v>7989500</v>
      </c>
      <c r="M60" s="15">
        <v>5616359268188</v>
      </c>
      <c r="O60" s="15">
        <v>6485347937821</v>
      </c>
      <c r="Q60" s="15">
        <v>-868988669633</v>
      </c>
    </row>
    <row r="61" spans="1:23" ht="21.75" customHeight="1" x14ac:dyDescent="0.2">
      <c r="A61" s="6" t="s">
        <v>508</v>
      </c>
      <c r="C61" s="15">
        <v>4495400</v>
      </c>
      <c r="E61" s="15">
        <v>3922350261716</v>
      </c>
      <c r="G61" s="15">
        <v>3841433061716</v>
      </c>
      <c r="I61" s="15">
        <v>80917200000</v>
      </c>
      <c r="K61" s="15">
        <v>4495400</v>
      </c>
      <c r="M61" s="15">
        <v>3922350261716</v>
      </c>
      <c r="O61" s="15">
        <v>4030867373637</v>
      </c>
      <c r="Q61" s="15">
        <v>-108517111921</v>
      </c>
    </row>
    <row r="62" spans="1:23" ht="21.75" customHeight="1" x14ac:dyDescent="0.2">
      <c r="A62" s="6" t="s">
        <v>509</v>
      </c>
      <c r="C62" s="15">
        <v>2494500</v>
      </c>
      <c r="E62" s="15">
        <v>2047883124736</v>
      </c>
      <c r="G62" s="15">
        <v>2102687289736</v>
      </c>
      <c r="I62" s="15">
        <v>-54804165000</v>
      </c>
      <c r="K62" s="15">
        <v>2494500</v>
      </c>
      <c r="M62" s="15">
        <v>2047883124736</v>
      </c>
      <c r="O62" s="15">
        <v>2368154477011</v>
      </c>
      <c r="Q62" s="15">
        <v>-320271352275</v>
      </c>
    </row>
    <row r="63" spans="1:23" ht="21.75" customHeight="1" x14ac:dyDescent="0.2">
      <c r="A63" s="6" t="s">
        <v>510</v>
      </c>
      <c r="C63" s="15">
        <v>1495900</v>
      </c>
      <c r="E63" s="15">
        <v>1306556183563</v>
      </c>
      <c r="G63" s="15">
        <v>1302225553063</v>
      </c>
      <c r="I63" s="15">
        <v>4330630500</v>
      </c>
      <c r="K63" s="15">
        <v>1495900</v>
      </c>
      <c r="M63" s="15">
        <v>1306556183563</v>
      </c>
      <c r="O63" s="15">
        <v>1289714769723</v>
      </c>
      <c r="Q63" s="15">
        <v>16841413840</v>
      </c>
    </row>
    <row r="64" spans="1:23" ht="21.75" customHeight="1" x14ac:dyDescent="0.2">
      <c r="A64" s="6" t="s">
        <v>511</v>
      </c>
      <c r="C64" s="15">
        <v>9495000</v>
      </c>
      <c r="E64" s="15">
        <v>7290814083037</v>
      </c>
      <c r="G64" s="15">
        <v>7290814083037</v>
      </c>
      <c r="I64" s="15">
        <v>0</v>
      </c>
      <c r="K64" s="15">
        <v>9495000</v>
      </c>
      <c r="M64" s="15">
        <v>7290814083037</v>
      </c>
      <c r="O64" s="15">
        <v>8174853743453</v>
      </c>
      <c r="Q64" s="15">
        <v>-884039660416</v>
      </c>
    </row>
    <row r="65" spans="1:17" ht="21.75" customHeight="1" x14ac:dyDescent="0.2">
      <c r="A65" s="6" t="s">
        <v>512</v>
      </c>
      <c r="C65" s="15">
        <v>10000000</v>
      </c>
      <c r="E65" s="15">
        <v>8179120183812</v>
      </c>
      <c r="G65" s="15">
        <v>9088400183812</v>
      </c>
      <c r="I65" s="15">
        <v>-909280000000</v>
      </c>
      <c r="K65" s="15">
        <v>10000000</v>
      </c>
      <c r="M65" s="15">
        <v>8179120183812</v>
      </c>
      <c r="O65" s="15">
        <v>9088400183812</v>
      </c>
      <c r="Q65" s="15">
        <v>-909280000000</v>
      </c>
    </row>
    <row r="66" spans="1:17" ht="21.75" customHeight="1" x14ac:dyDescent="0.2">
      <c r="A66" s="6" t="s">
        <v>135</v>
      </c>
      <c r="C66" s="15">
        <v>5400000</v>
      </c>
      <c r="E66" s="15">
        <v>4068813978742</v>
      </c>
      <c r="G66" s="15">
        <v>4068813978742</v>
      </c>
      <c r="I66" s="15">
        <v>0</v>
      </c>
      <c r="K66" s="15">
        <v>5400000</v>
      </c>
      <c r="M66" s="15">
        <v>4068813978742</v>
      </c>
      <c r="O66" s="15">
        <v>4852781720534</v>
      </c>
      <c r="Q66" s="15">
        <v>-783967741792</v>
      </c>
    </row>
    <row r="67" spans="1:17" ht="21.75" customHeight="1" x14ac:dyDescent="0.2">
      <c r="A67" s="6" t="s">
        <v>138</v>
      </c>
      <c r="C67" s="15">
        <v>117467</v>
      </c>
      <c r="E67" s="15">
        <v>106249830223</v>
      </c>
      <c r="G67" s="15">
        <v>102754012303</v>
      </c>
      <c r="I67" s="15">
        <v>3495817920</v>
      </c>
      <c r="K67" s="15">
        <v>117467</v>
      </c>
      <c r="M67" s="15">
        <v>106249830223</v>
      </c>
      <c r="O67" s="15">
        <v>85419182310</v>
      </c>
      <c r="Q67" s="15">
        <v>20830647913</v>
      </c>
    </row>
    <row r="68" spans="1:17" ht="21.75" customHeight="1" x14ac:dyDescent="0.2">
      <c r="A68" s="6" t="s">
        <v>141</v>
      </c>
      <c r="C68" s="15">
        <v>30431</v>
      </c>
      <c r="E68" s="15">
        <v>26263488578</v>
      </c>
      <c r="G68" s="15">
        <v>25251962138</v>
      </c>
      <c r="I68" s="15">
        <v>1011526440</v>
      </c>
      <c r="K68" s="15">
        <v>30431</v>
      </c>
      <c r="M68" s="15">
        <v>26263488578</v>
      </c>
      <c r="O68" s="15">
        <v>21134161396</v>
      </c>
      <c r="Q68" s="15">
        <v>5129327182</v>
      </c>
    </row>
    <row r="69" spans="1:17" ht="21.75" customHeight="1" x14ac:dyDescent="0.2">
      <c r="A69" s="6" t="s">
        <v>143</v>
      </c>
      <c r="C69" s="15">
        <v>34500</v>
      </c>
      <c r="E69" s="15">
        <v>28799421794</v>
      </c>
      <c r="G69" s="15">
        <v>27796851794</v>
      </c>
      <c r="I69" s="15">
        <v>1002570000</v>
      </c>
      <c r="K69" s="15">
        <v>34500</v>
      </c>
      <c r="M69" s="15">
        <v>28799421794</v>
      </c>
      <c r="O69" s="15">
        <v>23277269183</v>
      </c>
      <c r="Q69" s="15">
        <v>5522152611</v>
      </c>
    </row>
    <row r="70" spans="1:17" ht="21.75" customHeight="1" x14ac:dyDescent="0.2">
      <c r="A70" s="6" t="s">
        <v>145</v>
      </c>
      <c r="C70" s="15">
        <v>13000</v>
      </c>
      <c r="E70" s="15">
        <v>10700198601</v>
      </c>
      <c r="G70" s="15">
        <v>10328138601</v>
      </c>
      <c r="I70" s="15">
        <v>372060000</v>
      </c>
      <c r="K70" s="15">
        <v>13000</v>
      </c>
      <c r="M70" s="15">
        <v>10700198601</v>
      </c>
      <c r="O70" s="15">
        <v>8618765111</v>
      </c>
      <c r="Q70" s="15">
        <v>2081433490</v>
      </c>
    </row>
    <row r="71" spans="1:17" ht="21.75" customHeight="1" x14ac:dyDescent="0.2">
      <c r="A71" s="6" t="s">
        <v>151</v>
      </c>
      <c r="C71" s="15">
        <v>63900</v>
      </c>
      <c r="E71" s="15">
        <v>55014807423</v>
      </c>
      <c r="G71" s="15">
        <v>52805784423</v>
      </c>
      <c r="I71" s="15">
        <v>2209023000</v>
      </c>
      <c r="K71" s="15">
        <v>63900</v>
      </c>
      <c r="M71" s="15">
        <v>55014807423</v>
      </c>
      <c r="O71" s="15">
        <v>44082466601</v>
      </c>
      <c r="Q71" s="15">
        <v>10932340822</v>
      </c>
    </row>
    <row r="72" spans="1:17" ht="21.75" customHeight="1" x14ac:dyDescent="0.2">
      <c r="A72" s="6" t="s">
        <v>153</v>
      </c>
      <c r="C72" s="15">
        <v>3703000</v>
      </c>
      <c r="E72" s="15">
        <v>3073706292924</v>
      </c>
      <c r="G72" s="15">
        <v>3036639262924</v>
      </c>
      <c r="I72" s="15">
        <v>37067030000</v>
      </c>
      <c r="K72" s="15">
        <v>3703000</v>
      </c>
      <c r="M72" s="15">
        <v>3073706292924</v>
      </c>
      <c r="O72" s="15">
        <v>2498510422667</v>
      </c>
      <c r="Q72" s="15">
        <v>575195870257</v>
      </c>
    </row>
    <row r="73" spans="1:17" ht="21.75" customHeight="1" x14ac:dyDescent="0.2">
      <c r="A73" s="6" t="s">
        <v>112</v>
      </c>
      <c r="C73" s="15">
        <v>436283</v>
      </c>
      <c r="E73" s="15">
        <v>3845109845248</v>
      </c>
      <c r="G73" s="15">
        <v>3775197675913</v>
      </c>
      <c r="I73" s="15">
        <v>69912169335</v>
      </c>
      <c r="K73" s="15">
        <v>436283</v>
      </c>
      <c r="M73" s="15">
        <v>3845109845248</v>
      </c>
      <c r="O73" s="15">
        <v>3270903802750</v>
      </c>
      <c r="Q73" s="15">
        <v>574206042498</v>
      </c>
    </row>
    <row r="74" spans="1:17" ht="21.75" customHeight="1" x14ac:dyDescent="0.2">
      <c r="A74" s="6" t="s">
        <v>116</v>
      </c>
      <c r="C74" s="15">
        <v>519600</v>
      </c>
      <c r="E74" s="15">
        <v>2056566606643</v>
      </c>
      <c r="G74" s="15">
        <v>2018807274643</v>
      </c>
      <c r="I74" s="15">
        <v>37759332000</v>
      </c>
      <c r="K74" s="15">
        <v>519600</v>
      </c>
      <c r="M74" s="15">
        <v>2056566606643</v>
      </c>
      <c r="O74" s="15">
        <v>1746663148951</v>
      </c>
      <c r="Q74" s="15">
        <v>309903457692</v>
      </c>
    </row>
    <row r="75" spans="1:17" ht="21.75" customHeight="1" x14ac:dyDescent="0.2">
      <c r="A75" s="6" t="s">
        <v>118</v>
      </c>
      <c r="C75" s="15">
        <v>6429500</v>
      </c>
      <c r="E75" s="15">
        <v>13204064898026</v>
      </c>
      <c r="G75" s="15">
        <v>12973773067026</v>
      </c>
      <c r="I75" s="15">
        <v>230291831000</v>
      </c>
      <c r="K75" s="15">
        <v>6429500</v>
      </c>
      <c r="M75" s="15">
        <v>13204064898026</v>
      </c>
      <c r="O75" s="15">
        <v>11267366329312</v>
      </c>
      <c r="Q75" s="15">
        <v>1936698568714</v>
      </c>
    </row>
    <row r="76" spans="1:17" ht="21.75" customHeight="1" x14ac:dyDescent="0.2">
      <c r="A76" s="6" t="s">
        <v>121</v>
      </c>
      <c r="C76" s="15">
        <v>2292600</v>
      </c>
      <c r="E76" s="15">
        <v>13459868191256</v>
      </c>
      <c r="G76" s="15">
        <v>13251071749716</v>
      </c>
      <c r="I76" s="15">
        <v>208796441540</v>
      </c>
      <c r="K76" s="15">
        <v>2292600</v>
      </c>
      <c r="M76" s="15">
        <v>13459868191256</v>
      </c>
      <c r="O76" s="15">
        <v>13177361419585</v>
      </c>
      <c r="Q76" s="15">
        <v>282506771671</v>
      </c>
    </row>
    <row r="77" spans="1:17" ht="21.75" customHeight="1" x14ac:dyDescent="0.2">
      <c r="A77" s="6" t="s">
        <v>124</v>
      </c>
      <c r="C77" s="15">
        <v>114700</v>
      </c>
      <c r="E77" s="15">
        <v>621462955566</v>
      </c>
      <c r="G77" s="15">
        <v>611759422864</v>
      </c>
      <c r="I77" s="15">
        <v>9703532702</v>
      </c>
      <c r="K77" s="15">
        <v>114700</v>
      </c>
      <c r="M77" s="15">
        <v>621462955566</v>
      </c>
      <c r="O77" s="15">
        <v>536483921023</v>
      </c>
      <c r="Q77" s="15">
        <v>84979034543</v>
      </c>
    </row>
    <row r="78" spans="1:17" ht="21.75" customHeight="1" x14ac:dyDescent="0.2">
      <c r="A78" s="6" t="s">
        <v>127</v>
      </c>
      <c r="C78" s="15">
        <v>1295800</v>
      </c>
      <c r="E78" s="15">
        <v>6069896512726</v>
      </c>
      <c r="G78" s="15">
        <v>5971040980454</v>
      </c>
      <c r="I78" s="15">
        <v>98855532272</v>
      </c>
      <c r="K78" s="15">
        <v>1295800</v>
      </c>
      <c r="M78" s="15">
        <v>6069896512726</v>
      </c>
      <c r="O78" s="15">
        <v>5931072822225</v>
      </c>
      <c r="Q78" s="15">
        <v>138823690501</v>
      </c>
    </row>
    <row r="79" spans="1:17" ht="21.75" customHeight="1" x14ac:dyDescent="0.2">
      <c r="A79" s="6" t="s">
        <v>197</v>
      </c>
      <c r="C79" s="15">
        <v>2995000</v>
      </c>
      <c r="E79" s="15">
        <v>2098410273651</v>
      </c>
      <c r="G79" s="15">
        <v>2098410273651</v>
      </c>
      <c r="I79" s="15">
        <v>0</v>
      </c>
      <c r="K79" s="15">
        <v>2995000</v>
      </c>
      <c r="M79" s="15">
        <v>2098410273651</v>
      </c>
      <c r="O79" s="15">
        <v>2162952555471</v>
      </c>
      <c r="Q79" s="15">
        <v>-64542281820</v>
      </c>
    </row>
    <row r="80" spans="1:17" ht="21.75" customHeight="1" x14ac:dyDescent="0.2">
      <c r="A80" s="6" t="s">
        <v>200</v>
      </c>
      <c r="C80" s="15">
        <v>3370000</v>
      </c>
      <c r="E80" s="15">
        <v>2683654868773</v>
      </c>
      <c r="G80" s="15">
        <v>2683654868773</v>
      </c>
      <c r="I80" s="15">
        <v>0</v>
      </c>
      <c r="K80" s="15">
        <v>3370000</v>
      </c>
      <c r="M80" s="15">
        <v>2683654868773</v>
      </c>
      <c r="O80" s="15">
        <v>3048786476700</v>
      </c>
      <c r="Q80" s="15">
        <v>-365131607927</v>
      </c>
    </row>
    <row r="81" spans="1:17" ht="21.75" customHeight="1" x14ac:dyDescent="0.2">
      <c r="A81" s="6" t="s">
        <v>203</v>
      </c>
      <c r="C81" s="15">
        <v>4975000</v>
      </c>
      <c r="E81" s="15">
        <v>3512926307109</v>
      </c>
      <c r="G81" s="15">
        <v>3512926307109</v>
      </c>
      <c r="I81" s="15">
        <v>0</v>
      </c>
      <c r="K81" s="15">
        <v>4975000</v>
      </c>
      <c r="M81" s="15">
        <v>3512926307109</v>
      </c>
      <c r="O81" s="15">
        <v>4474808641137</v>
      </c>
      <c r="Q81" s="15">
        <v>-961882334028</v>
      </c>
    </row>
    <row r="82" spans="1:17" ht="21.75" customHeight="1" x14ac:dyDescent="0.2">
      <c r="A82" s="6" t="s">
        <v>206</v>
      </c>
      <c r="C82" s="15">
        <v>1195000</v>
      </c>
      <c r="E82" s="15">
        <v>1021169437031</v>
      </c>
      <c r="G82" s="15">
        <v>1021169437031</v>
      </c>
      <c r="I82" s="15">
        <v>0</v>
      </c>
      <c r="K82" s="15">
        <v>1195000</v>
      </c>
      <c r="M82" s="15">
        <v>1021169437031</v>
      </c>
      <c r="O82" s="15">
        <v>1074749502656</v>
      </c>
      <c r="Q82" s="15">
        <v>-53580065625</v>
      </c>
    </row>
    <row r="83" spans="1:17" ht="21.75" customHeight="1" x14ac:dyDescent="0.2">
      <c r="A83" s="6" t="s">
        <v>209</v>
      </c>
      <c r="C83" s="15">
        <v>3995000</v>
      </c>
      <c r="E83" s="15">
        <v>3019404270712</v>
      </c>
      <c r="G83" s="15">
        <v>3019404270712</v>
      </c>
      <c r="I83" s="15">
        <v>0</v>
      </c>
      <c r="K83" s="15">
        <v>3995000</v>
      </c>
      <c r="M83" s="15">
        <v>3019404270712</v>
      </c>
      <c r="O83" s="15">
        <v>3592576548542</v>
      </c>
      <c r="Q83" s="15">
        <v>-573172277830</v>
      </c>
    </row>
    <row r="84" spans="1:17" ht="21.75" customHeight="1" x14ac:dyDescent="0.2">
      <c r="A84" s="6" t="s">
        <v>514</v>
      </c>
      <c r="C84" s="15">
        <v>1799900</v>
      </c>
      <c r="E84" s="15">
        <v>1388117836386</v>
      </c>
      <c r="G84" s="15">
        <v>1388117836386</v>
      </c>
      <c r="I84" s="15">
        <v>0</v>
      </c>
      <c r="K84" s="15">
        <v>1799900</v>
      </c>
      <c r="M84" s="15">
        <v>1388117836386</v>
      </c>
      <c r="O84" s="15">
        <v>1799998954793</v>
      </c>
      <c r="Q84" s="15">
        <v>-411881118407</v>
      </c>
    </row>
    <row r="85" spans="1:17" ht="21.75" customHeight="1" x14ac:dyDescent="0.2">
      <c r="A85" s="6" t="s">
        <v>212</v>
      </c>
      <c r="C85" s="15">
        <v>495000</v>
      </c>
      <c r="E85" s="15">
        <v>422994871406</v>
      </c>
      <c r="G85" s="15">
        <v>422994871406</v>
      </c>
      <c r="I85" s="15">
        <v>0</v>
      </c>
      <c r="K85" s="15">
        <v>495000</v>
      </c>
      <c r="M85" s="15">
        <v>422994871406</v>
      </c>
      <c r="O85" s="15">
        <v>445189124530</v>
      </c>
      <c r="Q85" s="15">
        <v>-22194253124</v>
      </c>
    </row>
    <row r="86" spans="1:17" ht="21.75" customHeight="1" x14ac:dyDescent="0.2">
      <c r="A86" s="6" t="s">
        <v>515</v>
      </c>
      <c r="C86" s="15">
        <v>1998900</v>
      </c>
      <c r="E86" s="15">
        <v>1495341128002</v>
      </c>
      <c r="G86" s="15">
        <v>1495341128002</v>
      </c>
      <c r="I86" s="15">
        <v>0</v>
      </c>
      <c r="K86" s="15">
        <v>1998900</v>
      </c>
      <c r="M86" s="15">
        <v>1495341128002</v>
      </c>
      <c r="O86" s="15">
        <v>1708077950665</v>
      </c>
      <c r="Q86" s="15">
        <v>-212736822663</v>
      </c>
    </row>
    <row r="87" spans="1:17" ht="21.75" customHeight="1" x14ac:dyDescent="0.2">
      <c r="A87" s="6" t="s">
        <v>516</v>
      </c>
      <c r="C87" s="15">
        <v>5999881</v>
      </c>
      <c r="E87" s="15">
        <v>4395869211806</v>
      </c>
      <c r="G87" s="15">
        <v>4395869211806</v>
      </c>
      <c r="I87" s="15">
        <v>0</v>
      </c>
      <c r="K87" s="15">
        <v>5999881</v>
      </c>
      <c r="M87" s="15">
        <v>4395869211806</v>
      </c>
      <c r="O87" s="15">
        <v>4870233757612</v>
      </c>
      <c r="Q87" s="15">
        <v>-474364545806</v>
      </c>
    </row>
    <row r="88" spans="1:17" ht="21.75" customHeight="1" x14ac:dyDescent="0.2">
      <c r="A88" s="6" t="s">
        <v>517</v>
      </c>
      <c r="C88" s="15">
        <v>1992400</v>
      </c>
      <c r="E88" s="15">
        <v>1481260790251</v>
      </c>
      <c r="G88" s="15">
        <v>1481260790251</v>
      </c>
      <c r="I88" s="15">
        <v>0</v>
      </c>
      <c r="K88" s="15">
        <v>1992400</v>
      </c>
      <c r="M88" s="15">
        <v>1481260790251</v>
      </c>
      <c r="O88" s="15">
        <v>1727491923325</v>
      </c>
      <c r="Q88" s="15">
        <v>-246231133074</v>
      </c>
    </row>
    <row r="89" spans="1:17" ht="21.75" customHeight="1" x14ac:dyDescent="0.2">
      <c r="A89" s="6" t="s">
        <v>215</v>
      </c>
      <c r="C89" s="15">
        <v>4990000</v>
      </c>
      <c r="E89" s="15">
        <v>3608755761494</v>
      </c>
      <c r="G89" s="15">
        <v>3608755761494</v>
      </c>
      <c r="I89" s="15">
        <v>0</v>
      </c>
      <c r="K89" s="15">
        <v>4990000</v>
      </c>
      <c r="M89" s="15">
        <v>3608755761494</v>
      </c>
      <c r="O89" s="15">
        <v>4488054281672</v>
      </c>
      <c r="Q89" s="15">
        <v>-879298520178</v>
      </c>
    </row>
    <row r="90" spans="1:17" ht="21.75" customHeight="1" x14ac:dyDescent="0.2">
      <c r="A90" s="6" t="s">
        <v>518</v>
      </c>
      <c r="C90" s="15">
        <v>9999700</v>
      </c>
      <c r="E90" s="15">
        <v>6893382763687</v>
      </c>
      <c r="G90" s="15">
        <v>6893382763687</v>
      </c>
      <c r="I90" s="15">
        <v>0</v>
      </c>
      <c r="K90" s="15">
        <v>9999700</v>
      </c>
      <c r="M90" s="15">
        <v>6893382763687</v>
      </c>
      <c r="O90" s="15">
        <v>8149517308366</v>
      </c>
      <c r="Q90" s="15">
        <v>-1256134544679</v>
      </c>
    </row>
    <row r="91" spans="1:17" ht="21.75" customHeight="1" x14ac:dyDescent="0.2">
      <c r="A91" s="6" t="s">
        <v>218</v>
      </c>
      <c r="C91" s="15">
        <v>300000</v>
      </c>
      <c r="E91" s="15">
        <v>242875964345</v>
      </c>
      <c r="G91" s="15">
        <v>242875964345</v>
      </c>
      <c r="I91" s="15">
        <v>0</v>
      </c>
      <c r="K91" s="15">
        <v>300000</v>
      </c>
      <c r="M91" s="15">
        <v>242875964345</v>
      </c>
      <c r="O91" s="15">
        <v>269876864345</v>
      </c>
      <c r="Q91" s="15">
        <v>-27000900000</v>
      </c>
    </row>
    <row r="92" spans="1:17" ht="21.75" customHeight="1" x14ac:dyDescent="0.2">
      <c r="A92" s="6" t="s">
        <v>221</v>
      </c>
      <c r="C92" s="15">
        <v>1999977</v>
      </c>
      <c r="E92" s="15">
        <v>1542427101209</v>
      </c>
      <c r="G92" s="15">
        <v>1542427101209</v>
      </c>
      <c r="I92" s="15">
        <v>0</v>
      </c>
      <c r="K92" s="15">
        <v>1999977</v>
      </c>
      <c r="M92" s="15">
        <v>1542427101209</v>
      </c>
      <c r="O92" s="15">
        <v>1996645764897</v>
      </c>
      <c r="Q92" s="15">
        <v>-454218663688</v>
      </c>
    </row>
    <row r="93" spans="1:17" ht="21.75" customHeight="1" x14ac:dyDescent="0.2">
      <c r="A93" s="6" t="s">
        <v>224</v>
      </c>
      <c r="C93" s="15">
        <v>990000</v>
      </c>
      <c r="E93" s="15">
        <v>820610050528</v>
      </c>
      <c r="G93" s="15">
        <v>820610050528</v>
      </c>
      <c r="I93" s="15">
        <v>0</v>
      </c>
      <c r="K93" s="15">
        <v>990000</v>
      </c>
      <c r="M93" s="15">
        <v>820610050528</v>
      </c>
      <c r="O93" s="15">
        <v>890392056777</v>
      </c>
      <c r="Q93" s="15">
        <v>-69782006249</v>
      </c>
    </row>
    <row r="94" spans="1:17" ht="21.75" customHeight="1" x14ac:dyDescent="0.2">
      <c r="A94" s="6" t="s">
        <v>227</v>
      </c>
      <c r="C94" s="15">
        <v>2980000</v>
      </c>
      <c r="E94" s="15">
        <v>2141725982920</v>
      </c>
      <c r="G94" s="15">
        <v>2141725982920</v>
      </c>
      <c r="I94" s="15">
        <v>0</v>
      </c>
      <c r="K94" s="15">
        <v>2980000</v>
      </c>
      <c r="M94" s="15">
        <v>2141725982920</v>
      </c>
      <c r="O94" s="15">
        <v>2680380018753</v>
      </c>
      <c r="Q94" s="15">
        <v>-538654035833</v>
      </c>
    </row>
    <row r="95" spans="1:17" ht="21.75" customHeight="1" x14ac:dyDescent="0.2">
      <c r="A95" s="6" t="s">
        <v>230</v>
      </c>
      <c r="C95" s="15">
        <v>5980000</v>
      </c>
      <c r="E95" s="15">
        <v>4698262130103</v>
      </c>
      <c r="G95" s="15">
        <v>4561379930103</v>
      </c>
      <c r="I95" s="15">
        <v>136882200000</v>
      </c>
      <c r="K95" s="15">
        <v>5980000</v>
      </c>
      <c r="M95" s="15">
        <v>4698262130103</v>
      </c>
      <c r="O95" s="15">
        <v>4560552716703</v>
      </c>
      <c r="Q95" s="15">
        <v>137709413400</v>
      </c>
    </row>
    <row r="96" spans="1:17" ht="21.75" customHeight="1" x14ac:dyDescent="0.2">
      <c r="A96" s="6" t="s">
        <v>233</v>
      </c>
      <c r="C96" s="15">
        <v>1160000</v>
      </c>
      <c r="E96" s="15">
        <v>1155775205325</v>
      </c>
      <c r="G96" s="15">
        <v>1140857605325</v>
      </c>
      <c r="I96" s="15">
        <v>14917600000</v>
      </c>
      <c r="K96" s="15">
        <v>1160000</v>
      </c>
      <c r="M96" s="15">
        <v>1155775205325</v>
      </c>
      <c r="O96" s="15">
        <v>1141047916273</v>
      </c>
      <c r="Q96" s="15">
        <v>14727289052</v>
      </c>
    </row>
    <row r="97" spans="1:17" ht="21.75" customHeight="1" x14ac:dyDescent="0.2">
      <c r="A97" s="6" t="s">
        <v>236</v>
      </c>
      <c r="C97" s="15">
        <v>215000</v>
      </c>
      <c r="E97" s="15">
        <v>210585431875</v>
      </c>
      <c r="G97" s="15">
        <v>210585431875</v>
      </c>
      <c r="I97" s="15">
        <v>0</v>
      </c>
      <c r="K97" s="15">
        <v>215000</v>
      </c>
      <c r="M97" s="15">
        <v>210585431875</v>
      </c>
      <c r="O97" s="15">
        <v>197718368155</v>
      </c>
      <c r="Q97" s="15">
        <v>12867063720</v>
      </c>
    </row>
    <row r="98" spans="1:17" ht="21.75" customHeight="1" x14ac:dyDescent="0.2">
      <c r="A98" s="6" t="s">
        <v>239</v>
      </c>
      <c r="C98" s="15">
        <v>3214220</v>
      </c>
      <c r="E98" s="15">
        <v>3106107311085</v>
      </c>
      <c r="G98" s="15">
        <v>3081068537285</v>
      </c>
      <c r="I98" s="15">
        <v>25038773800</v>
      </c>
      <c r="K98" s="15">
        <v>3214220</v>
      </c>
      <c r="M98" s="15">
        <v>3106107311085</v>
      </c>
      <c r="O98" s="15">
        <v>3091932600885</v>
      </c>
      <c r="Q98" s="15">
        <v>14174710200</v>
      </c>
    </row>
    <row r="99" spans="1:17" ht="21.75" customHeight="1" x14ac:dyDescent="0.2">
      <c r="A99" s="6" t="s">
        <v>241</v>
      </c>
      <c r="C99" s="15">
        <v>4400014</v>
      </c>
      <c r="E99" s="15">
        <v>3957859343148</v>
      </c>
      <c r="G99" s="15">
        <v>3997899470548</v>
      </c>
      <c r="I99" s="15">
        <v>-40040127400</v>
      </c>
      <c r="K99" s="15">
        <v>4400014</v>
      </c>
      <c r="M99" s="15">
        <v>3957859343148</v>
      </c>
      <c r="O99" s="15">
        <v>3867925480295</v>
      </c>
      <c r="Q99" s="15">
        <v>89933862853</v>
      </c>
    </row>
    <row r="100" spans="1:17" ht="21.75" customHeight="1" x14ac:dyDescent="0.2">
      <c r="A100" s="6" t="s">
        <v>244</v>
      </c>
      <c r="C100" s="15">
        <v>5000</v>
      </c>
      <c r="E100" s="15">
        <v>4850860909</v>
      </c>
      <c r="G100" s="15">
        <v>4850860909</v>
      </c>
      <c r="I100" s="15">
        <v>0</v>
      </c>
      <c r="K100" s="15">
        <v>5000</v>
      </c>
      <c r="M100" s="15">
        <v>4850860909</v>
      </c>
      <c r="O100" s="15">
        <v>4995654804</v>
      </c>
      <c r="Q100" s="15">
        <v>-144793895</v>
      </c>
    </row>
    <row r="101" spans="1:17" ht="21.75" customHeight="1" x14ac:dyDescent="0.2">
      <c r="A101" s="6" t="s">
        <v>247</v>
      </c>
      <c r="C101" s="15">
        <v>8949000</v>
      </c>
      <c r="E101" s="15">
        <v>7962962483506</v>
      </c>
      <c r="G101" s="15">
        <v>7866313283506</v>
      </c>
      <c r="I101" s="15">
        <v>96649200000</v>
      </c>
      <c r="K101" s="15">
        <v>8949000</v>
      </c>
      <c r="M101" s="15">
        <v>7962962483506</v>
      </c>
      <c r="O101" s="15">
        <v>8117123721051</v>
      </c>
      <c r="Q101" s="15">
        <v>-154161237545</v>
      </c>
    </row>
    <row r="102" spans="1:17" ht="21.75" customHeight="1" x14ac:dyDescent="0.2">
      <c r="A102" s="6" t="s">
        <v>250</v>
      </c>
      <c r="C102" s="15">
        <v>1290000</v>
      </c>
      <c r="E102" s="15">
        <v>1139739929250</v>
      </c>
      <c r="G102" s="15">
        <v>1139739929250</v>
      </c>
      <c r="I102" s="15">
        <v>0</v>
      </c>
      <c r="K102" s="15">
        <v>1290000</v>
      </c>
      <c r="M102" s="15">
        <v>1139739929250</v>
      </c>
      <c r="O102" s="15">
        <v>1194090348731</v>
      </c>
      <c r="Q102" s="15">
        <v>-54350419481</v>
      </c>
    </row>
    <row r="103" spans="1:17" ht="21.75" customHeight="1" x14ac:dyDescent="0.2">
      <c r="A103" s="6" t="s">
        <v>253</v>
      </c>
      <c r="C103" s="15">
        <v>1200000</v>
      </c>
      <c r="E103" s="15">
        <v>1047690008625</v>
      </c>
      <c r="G103" s="15">
        <v>1038270008625</v>
      </c>
      <c r="I103" s="15">
        <v>9420000000</v>
      </c>
      <c r="K103" s="15">
        <v>1200000</v>
      </c>
      <c r="M103" s="15">
        <v>1047690008625</v>
      </c>
      <c r="O103" s="15">
        <v>1109948690625</v>
      </c>
      <c r="Q103" s="15">
        <v>-62258682000</v>
      </c>
    </row>
    <row r="104" spans="1:17" ht="21.75" customHeight="1" x14ac:dyDescent="0.2">
      <c r="A104" s="6" t="s">
        <v>256</v>
      </c>
      <c r="C104" s="15">
        <v>1100000</v>
      </c>
      <c r="E104" s="15">
        <v>1006029673756</v>
      </c>
      <c r="G104" s="15">
        <v>1006029673756</v>
      </c>
      <c r="I104" s="15">
        <v>0</v>
      </c>
      <c r="K104" s="15">
        <v>1100000</v>
      </c>
      <c r="M104" s="15">
        <v>1006029673756</v>
      </c>
      <c r="O104" s="15">
        <v>1006029673756</v>
      </c>
      <c r="Q104" s="15">
        <v>0</v>
      </c>
    </row>
    <row r="105" spans="1:17" ht="21.75" customHeight="1" x14ac:dyDescent="0.2">
      <c r="A105" s="6" t="s">
        <v>258</v>
      </c>
      <c r="C105" s="15">
        <v>10040000</v>
      </c>
      <c r="E105" s="15">
        <v>9200269032045</v>
      </c>
      <c r="G105" s="15">
        <v>9200269032045</v>
      </c>
      <c r="I105" s="15">
        <v>0</v>
      </c>
      <c r="K105" s="15">
        <v>10040000</v>
      </c>
      <c r="M105" s="15">
        <v>9200269032045</v>
      </c>
      <c r="O105" s="15">
        <v>9200269032045</v>
      </c>
      <c r="Q105" s="15">
        <v>0</v>
      </c>
    </row>
    <row r="106" spans="1:17" ht="21.75" customHeight="1" x14ac:dyDescent="0.2">
      <c r="A106" s="6" t="s">
        <v>260</v>
      </c>
      <c r="C106" s="15">
        <v>129000</v>
      </c>
      <c r="E106" s="15">
        <v>110583137705</v>
      </c>
      <c r="G106" s="15">
        <v>110879837705</v>
      </c>
      <c r="I106" s="15">
        <v>-296700000</v>
      </c>
      <c r="K106" s="15">
        <v>129000</v>
      </c>
      <c r="M106" s="15">
        <v>110583137705</v>
      </c>
      <c r="O106" s="15">
        <v>124064927705</v>
      </c>
      <c r="Q106" s="15">
        <v>-13481790000</v>
      </c>
    </row>
    <row r="107" spans="1:17" ht="21.75" customHeight="1" x14ac:dyDescent="0.2">
      <c r="A107" s="6" t="s">
        <v>310</v>
      </c>
      <c r="C107" s="15">
        <v>16800000</v>
      </c>
      <c r="E107" s="15">
        <v>15031686073950</v>
      </c>
      <c r="G107" s="15">
        <v>15031686073950</v>
      </c>
      <c r="I107" s="15">
        <v>0</v>
      </c>
      <c r="K107" s="15">
        <v>16800000</v>
      </c>
      <c r="M107" s="15">
        <v>15031686073950</v>
      </c>
      <c r="O107" s="15">
        <v>15031686073950</v>
      </c>
      <c r="Q107" s="15">
        <v>0</v>
      </c>
    </row>
    <row r="108" spans="1:17" ht="21.75" customHeight="1" x14ac:dyDescent="0.2">
      <c r="A108" s="6" t="s">
        <v>263</v>
      </c>
      <c r="C108" s="15">
        <v>397077</v>
      </c>
      <c r="E108" s="15">
        <v>315068018859</v>
      </c>
      <c r="G108" s="15">
        <v>313019101539</v>
      </c>
      <c r="I108" s="15">
        <v>2048917320</v>
      </c>
      <c r="K108" s="15">
        <v>397077</v>
      </c>
      <c r="M108" s="15">
        <v>315068018859</v>
      </c>
      <c r="O108" s="15">
        <v>310370597949</v>
      </c>
      <c r="Q108" s="15">
        <v>4697420910</v>
      </c>
    </row>
    <row r="109" spans="1:17" ht="21.75" customHeight="1" x14ac:dyDescent="0.2">
      <c r="A109" s="6" t="s">
        <v>266</v>
      </c>
      <c r="C109" s="15">
        <v>33604000</v>
      </c>
      <c r="E109" s="15">
        <v>25880490147388</v>
      </c>
      <c r="G109" s="15">
        <v>25880490147388</v>
      </c>
      <c r="I109" s="15">
        <v>0</v>
      </c>
      <c r="K109" s="15">
        <v>33604000</v>
      </c>
      <c r="M109" s="15">
        <v>25880490147388</v>
      </c>
      <c r="O109" s="15">
        <v>30992666667388</v>
      </c>
      <c r="Q109" s="15">
        <v>-5112176520000</v>
      </c>
    </row>
    <row r="110" spans="1:17" ht="21.75" customHeight="1" x14ac:dyDescent="0.2">
      <c r="A110" s="6" t="s">
        <v>269</v>
      </c>
      <c r="C110" s="15">
        <v>165315</v>
      </c>
      <c r="E110" s="15">
        <v>131221782337</v>
      </c>
      <c r="G110" s="15">
        <v>131221782337</v>
      </c>
      <c r="I110" s="15">
        <v>0</v>
      </c>
      <c r="K110" s="15">
        <v>165315</v>
      </c>
      <c r="M110" s="15">
        <v>131221782337</v>
      </c>
      <c r="O110" s="15">
        <v>132904689037</v>
      </c>
      <c r="Q110" s="15">
        <v>-1682906700</v>
      </c>
    </row>
    <row r="111" spans="1:17" ht="21.75" customHeight="1" x14ac:dyDescent="0.2">
      <c r="A111" s="6" t="s">
        <v>272</v>
      </c>
      <c r="C111" s="15">
        <v>210504</v>
      </c>
      <c r="E111" s="15">
        <v>173907992482</v>
      </c>
      <c r="G111" s="15">
        <v>173276480482</v>
      </c>
      <c r="I111" s="15">
        <v>631512000</v>
      </c>
      <c r="K111" s="15">
        <v>210504</v>
      </c>
      <c r="M111" s="15">
        <v>173907992482</v>
      </c>
      <c r="O111" s="15">
        <v>199905236482</v>
      </c>
      <c r="Q111" s="15">
        <v>-25997244000</v>
      </c>
    </row>
    <row r="112" spans="1:17" ht="21.75" customHeight="1" x14ac:dyDescent="0.2">
      <c r="A112" s="6" t="s">
        <v>275</v>
      </c>
      <c r="C112" s="15">
        <v>5955000</v>
      </c>
      <c r="E112" s="15">
        <v>5023287101625</v>
      </c>
      <c r="G112" s="15">
        <v>4987557101625</v>
      </c>
      <c r="I112" s="15">
        <v>35730000000</v>
      </c>
      <c r="K112" s="15">
        <v>5955000</v>
      </c>
      <c r="M112" s="15">
        <v>5023287101625</v>
      </c>
      <c r="O112" s="15">
        <v>4808013851625</v>
      </c>
      <c r="Q112" s="15">
        <v>215273250000</v>
      </c>
    </row>
    <row r="113" spans="1:17" ht="21.75" customHeight="1" x14ac:dyDescent="0.2">
      <c r="A113" s="6" t="s">
        <v>278</v>
      </c>
      <c r="C113" s="15">
        <v>2439543</v>
      </c>
      <c r="E113" s="15">
        <v>1932237810726</v>
      </c>
      <c r="G113" s="15">
        <v>1910574668886</v>
      </c>
      <c r="I113" s="15">
        <v>21663141840</v>
      </c>
      <c r="K113" s="15">
        <v>2439543</v>
      </c>
      <c r="M113" s="15">
        <v>1932237810726</v>
      </c>
      <c r="O113" s="15">
        <v>2178948794316</v>
      </c>
      <c r="Q113" s="15">
        <v>-246710983590</v>
      </c>
    </row>
    <row r="114" spans="1:17" ht="21.75" customHeight="1" x14ac:dyDescent="0.2">
      <c r="A114" s="6" t="s">
        <v>281</v>
      </c>
      <c r="C114" s="15">
        <v>55000</v>
      </c>
      <c r="E114" s="15">
        <v>44498290890</v>
      </c>
      <c r="G114" s="15">
        <v>45239140890</v>
      </c>
      <c r="I114" s="15">
        <v>-740850000</v>
      </c>
      <c r="K114" s="15">
        <v>55000</v>
      </c>
      <c r="M114" s="15">
        <v>44498290890</v>
      </c>
      <c r="O114" s="15">
        <v>44513140890</v>
      </c>
      <c r="Q114" s="15">
        <v>-14850000</v>
      </c>
    </row>
    <row r="115" spans="1:17" ht="21.75" customHeight="1" x14ac:dyDescent="0.2">
      <c r="A115" s="6" t="s">
        <v>284</v>
      </c>
      <c r="C115" s="15">
        <v>19595263</v>
      </c>
      <c r="E115" s="15">
        <v>15408973787914</v>
      </c>
      <c r="G115" s="15">
        <v>15790885463784</v>
      </c>
      <c r="I115" s="15">
        <v>-381911675870</v>
      </c>
      <c r="K115" s="15">
        <v>19595263</v>
      </c>
      <c r="M115" s="15">
        <v>15408973787914</v>
      </c>
      <c r="O115" s="15">
        <v>17589581078144</v>
      </c>
      <c r="Q115" s="15">
        <v>-2180607290230</v>
      </c>
    </row>
    <row r="116" spans="1:17" ht="21.75" customHeight="1" x14ac:dyDescent="0.2">
      <c r="A116" s="6" t="s">
        <v>286</v>
      </c>
      <c r="C116" s="15">
        <v>4240000</v>
      </c>
      <c r="E116" s="15">
        <v>3320657410200</v>
      </c>
      <c r="G116" s="15">
        <v>3294369410200</v>
      </c>
      <c r="I116" s="15">
        <v>26288000000</v>
      </c>
      <c r="K116" s="15">
        <v>4240000</v>
      </c>
      <c r="M116" s="15">
        <v>3320657410200</v>
      </c>
      <c r="O116" s="15">
        <v>3432381410200</v>
      </c>
      <c r="Q116" s="15">
        <v>-111724000000</v>
      </c>
    </row>
    <row r="117" spans="1:17" ht="21.75" customHeight="1" x14ac:dyDescent="0.2">
      <c r="A117" s="6" t="s">
        <v>288</v>
      </c>
      <c r="C117" s="15">
        <v>1125606</v>
      </c>
      <c r="E117" s="15">
        <v>880870264210</v>
      </c>
      <c r="G117" s="15">
        <v>879744658210</v>
      </c>
      <c r="I117" s="15">
        <v>1125606000</v>
      </c>
      <c r="K117" s="15">
        <v>1125606</v>
      </c>
      <c r="M117" s="15">
        <v>880870264210</v>
      </c>
      <c r="O117" s="15">
        <v>1005260983270</v>
      </c>
      <c r="Q117" s="15">
        <v>-124390719060</v>
      </c>
    </row>
    <row r="118" spans="1:17" ht="21.75" customHeight="1" x14ac:dyDescent="0.2">
      <c r="A118" s="6" t="s">
        <v>291</v>
      </c>
      <c r="C118" s="15">
        <v>1468491</v>
      </c>
      <c r="E118" s="15">
        <v>1271652819722</v>
      </c>
      <c r="G118" s="15">
        <v>1271652819722</v>
      </c>
      <c r="I118" s="15">
        <v>0</v>
      </c>
      <c r="K118" s="15">
        <v>1468491</v>
      </c>
      <c r="M118" s="15">
        <v>1271652819722</v>
      </c>
      <c r="O118" s="15">
        <v>1308467889092</v>
      </c>
      <c r="Q118" s="15">
        <v>-36815069370</v>
      </c>
    </row>
    <row r="119" spans="1:17" ht="21.75" customHeight="1" x14ac:dyDescent="0.2">
      <c r="A119" s="6" t="s">
        <v>294</v>
      </c>
      <c r="C119" s="15">
        <v>26077922</v>
      </c>
      <c r="E119" s="15">
        <v>21672001581022</v>
      </c>
      <c r="G119" s="15">
        <v>21672001581022</v>
      </c>
      <c r="I119" s="15">
        <v>0</v>
      </c>
      <c r="K119" s="15">
        <v>26077922</v>
      </c>
      <c r="M119" s="15">
        <v>21672001581022</v>
      </c>
      <c r="O119" s="15">
        <v>23033790667862</v>
      </c>
      <c r="Q119" s="15">
        <v>-1361789086840</v>
      </c>
    </row>
    <row r="120" spans="1:17" ht="21.75" customHeight="1" x14ac:dyDescent="0.2">
      <c r="A120" s="6" t="s">
        <v>296</v>
      </c>
      <c r="C120" s="15">
        <v>806525</v>
      </c>
      <c r="E120" s="15">
        <v>654921059681</v>
      </c>
      <c r="G120" s="15">
        <v>632765817931</v>
      </c>
      <c r="I120" s="15">
        <v>22155241750</v>
      </c>
      <c r="K120" s="15">
        <v>806525</v>
      </c>
      <c r="M120" s="15">
        <v>654921059681</v>
      </c>
      <c r="O120" s="15">
        <v>714644235931</v>
      </c>
      <c r="Q120" s="15">
        <v>-59723176250</v>
      </c>
    </row>
    <row r="121" spans="1:17" ht="21.75" customHeight="1" x14ac:dyDescent="0.2">
      <c r="A121" s="6" t="s">
        <v>299</v>
      </c>
      <c r="C121" s="15">
        <v>24307257</v>
      </c>
      <c r="E121" s="15">
        <v>19333196975503</v>
      </c>
      <c r="G121" s="15">
        <v>18742530630403</v>
      </c>
      <c r="I121" s="15">
        <v>590666345100</v>
      </c>
      <c r="K121" s="15">
        <v>24307257</v>
      </c>
      <c r="M121" s="15">
        <v>19333196975503</v>
      </c>
      <c r="O121" s="15">
        <v>21484991102766</v>
      </c>
      <c r="Q121" s="15">
        <v>-2151794127263</v>
      </c>
    </row>
    <row r="122" spans="1:17" ht="21.75" customHeight="1" x14ac:dyDescent="0.2">
      <c r="A122" s="6" t="s">
        <v>519</v>
      </c>
      <c r="C122" s="15">
        <v>4494600</v>
      </c>
      <c r="E122" s="15">
        <v>2983285761836</v>
      </c>
      <c r="G122" s="15">
        <v>2983285761836</v>
      </c>
      <c r="I122" s="15">
        <v>0</v>
      </c>
      <c r="K122" s="15">
        <v>4494600</v>
      </c>
      <c r="M122" s="15">
        <v>2983285761836</v>
      </c>
      <c r="O122" s="15">
        <v>3648558172890</v>
      </c>
      <c r="Q122" s="15">
        <v>-665272411054</v>
      </c>
    </row>
    <row r="123" spans="1:17" ht="21.75" customHeight="1" x14ac:dyDescent="0.2">
      <c r="A123" s="6" t="s">
        <v>301</v>
      </c>
      <c r="C123" s="15">
        <v>1500000</v>
      </c>
      <c r="E123" s="15">
        <v>1450053104662</v>
      </c>
      <c r="G123" s="15">
        <v>1413982604662</v>
      </c>
      <c r="I123" s="15">
        <v>36070500000</v>
      </c>
      <c r="K123" s="15">
        <v>1500000</v>
      </c>
      <c r="M123" s="15">
        <v>1450053104662</v>
      </c>
      <c r="O123" s="15">
        <v>1348966417162</v>
      </c>
      <c r="Q123" s="15">
        <v>101086687500</v>
      </c>
    </row>
    <row r="124" spans="1:17" ht="21.75" customHeight="1" x14ac:dyDescent="0.2">
      <c r="A124" s="6" t="s">
        <v>304</v>
      </c>
      <c r="C124" s="15">
        <v>995000</v>
      </c>
      <c r="E124" s="15">
        <v>850262418281</v>
      </c>
      <c r="G124" s="15">
        <v>850262418281</v>
      </c>
      <c r="I124" s="15">
        <v>0</v>
      </c>
      <c r="K124" s="15">
        <v>995000</v>
      </c>
      <c r="M124" s="15">
        <v>850262418281</v>
      </c>
      <c r="O124" s="15">
        <v>994357074531</v>
      </c>
      <c r="Q124" s="15">
        <v>-144094656250</v>
      </c>
    </row>
    <row r="125" spans="1:17" ht="21.75" customHeight="1" x14ac:dyDescent="0.2">
      <c r="A125" s="6" t="s">
        <v>324</v>
      </c>
      <c r="C125" s="15">
        <v>4999999</v>
      </c>
      <c r="E125" s="15">
        <v>4023700117572</v>
      </c>
      <c r="G125" s="15">
        <v>4219460078420</v>
      </c>
      <c r="I125" s="15">
        <v>-195759960848</v>
      </c>
      <c r="K125" s="15">
        <v>4999999</v>
      </c>
      <c r="M125" s="15">
        <v>4023700117572</v>
      </c>
      <c r="O125" s="15">
        <v>4219460078420</v>
      </c>
      <c r="Q125" s="15">
        <v>-195759960848</v>
      </c>
    </row>
    <row r="126" spans="1:17" ht="21.75" customHeight="1" x14ac:dyDescent="0.2">
      <c r="A126" s="6" t="s">
        <v>307</v>
      </c>
      <c r="C126" s="15">
        <v>11985099</v>
      </c>
      <c r="E126" s="15">
        <v>10457302175411</v>
      </c>
      <c r="G126" s="15">
        <v>11219314769831</v>
      </c>
      <c r="I126" s="15">
        <v>-762012594420</v>
      </c>
      <c r="K126" s="15">
        <v>11985099</v>
      </c>
      <c r="M126" s="15">
        <v>10457302175411</v>
      </c>
      <c r="O126" s="15">
        <v>11977149569323</v>
      </c>
      <c r="Q126" s="15">
        <v>-1519847393912</v>
      </c>
    </row>
    <row r="127" spans="1:17" ht="21.75" customHeight="1" x14ac:dyDescent="0.2">
      <c r="A127" s="6" t="s">
        <v>313</v>
      </c>
      <c r="C127" s="15">
        <v>5999990</v>
      </c>
      <c r="E127" s="15">
        <v>4718561018018</v>
      </c>
      <c r="G127" s="15">
        <v>5165164273678</v>
      </c>
      <c r="I127" s="15">
        <v>-446603255660</v>
      </c>
      <c r="K127" s="15">
        <v>5999990</v>
      </c>
      <c r="M127" s="15">
        <v>4718561018018</v>
      </c>
      <c r="O127" s="15">
        <v>5165164273678</v>
      </c>
      <c r="Q127" s="15">
        <v>-446603255660</v>
      </c>
    </row>
    <row r="128" spans="1:17" ht="21.75" customHeight="1" x14ac:dyDescent="0.2">
      <c r="A128" s="6" t="s">
        <v>316</v>
      </c>
      <c r="C128" s="15">
        <v>10999999</v>
      </c>
      <c r="E128" s="15">
        <v>9615807685335</v>
      </c>
      <c r="G128" s="15">
        <v>10684809588153</v>
      </c>
      <c r="I128" s="15">
        <v>-1069001902818</v>
      </c>
      <c r="K128" s="15">
        <v>10999999</v>
      </c>
      <c r="M128" s="15">
        <v>9615807685335</v>
      </c>
      <c r="O128" s="15">
        <v>10684809588153</v>
      </c>
      <c r="Q128" s="15">
        <v>-1069001902818</v>
      </c>
    </row>
    <row r="129" spans="1:17" ht="21.75" customHeight="1" thickBot="1" x14ac:dyDescent="0.25">
      <c r="A129" s="8" t="s">
        <v>61</v>
      </c>
      <c r="C129" s="15"/>
      <c r="E129" s="18">
        <f>SUM(E8:E128)</f>
        <v>374707838258378</v>
      </c>
      <c r="G129" s="18">
        <f>SUM(G8:G128)</f>
        <v>377942752464388</v>
      </c>
      <c r="I129" s="18">
        <f>SUM(I8:I128)</f>
        <v>-3234914206010</v>
      </c>
      <c r="K129" s="15"/>
      <c r="M129" s="18">
        <f>SUM(M8:M128)</f>
        <v>374707838258378</v>
      </c>
      <c r="O129" s="18">
        <f>SUM(O8:O128)</f>
        <v>399518574726300</v>
      </c>
      <c r="Q129" s="18">
        <f>SUM(Q8:Q128)</f>
        <v>-24810736467922</v>
      </c>
    </row>
    <row r="130" spans="1:17" ht="19.5" thickTop="1" x14ac:dyDescent="0.2"/>
    <row r="131" spans="1:17" x14ac:dyDescent="0.2">
      <c r="E131" s="33"/>
      <c r="I131" s="33"/>
      <c r="M131" s="33"/>
    </row>
    <row r="132" spans="1:17" x14ac:dyDescent="0.2">
      <c r="I132" s="33"/>
      <c r="M132" s="33"/>
    </row>
    <row r="133" spans="1:17" x14ac:dyDescent="0.2">
      <c r="I133" s="33"/>
    </row>
    <row r="134" spans="1:17" x14ac:dyDescent="0.2">
      <c r="E134" s="33"/>
    </row>
  </sheetData>
  <sortState xmlns:xlrd2="http://schemas.microsoft.com/office/spreadsheetml/2017/richdata2" ref="A8:Q128">
    <sortCondition ref="A8:A128"/>
  </sortState>
  <mergeCells count="7">
    <mergeCell ref="A1:Q1"/>
    <mergeCell ref="A2:Q2"/>
    <mergeCell ref="A3:Q3"/>
    <mergeCell ref="A5:Q5"/>
    <mergeCell ref="A6:A7"/>
    <mergeCell ref="C6:I6"/>
    <mergeCell ref="K6:Q6"/>
  </mergeCells>
  <conditionalFormatting sqref="U62">
    <cfRule type="duplicateValues" dxfId="3" priority="2"/>
  </conditionalFormatting>
  <conditionalFormatting sqref="W50:W51 X67:X1048576 X60:X62 X65 X52:X53 W45:W46 X1:X18 X22:X36 X38:X44">
    <cfRule type="duplicateValues" dxfId="2" priority="9"/>
  </conditionalFormatting>
  <conditionalFormatting sqref="X45:X51">
    <cfRule type="duplicateValues" dxfId="1" priority="29"/>
  </conditionalFormatting>
  <conditionalFormatting sqref="X67:X94 X60:X62 X65 X52:X53">
    <cfRule type="duplicateValues" dxfId="0" priority="16"/>
  </conditionalFormatting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8"/>
  <sheetViews>
    <sheetView rightToLeft="1" workbookViewId="0">
      <selection activeCell="I9" sqref="I9:AS9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</row>
    <row r="2" spans="1:49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</row>
    <row r="3" spans="1:49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</row>
    <row r="4" spans="1:49" ht="14.45" customHeight="1" x14ac:dyDescent="0.2"/>
    <row r="5" spans="1:49" ht="14.45" customHeight="1" x14ac:dyDescent="0.2">
      <c r="A5" s="58" t="s">
        <v>62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</row>
    <row r="6" spans="1:49" ht="14.45" customHeight="1" x14ac:dyDescent="0.2">
      <c r="I6" s="60" t="s">
        <v>7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C6" s="60" t="s">
        <v>9</v>
      </c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60" t="s">
        <v>63</v>
      </c>
      <c r="B8" s="60"/>
      <c r="C8" s="60"/>
      <c r="D8" s="60"/>
      <c r="E8" s="60"/>
      <c r="F8" s="60"/>
      <c r="G8" s="60"/>
      <c r="I8" s="60" t="s">
        <v>64</v>
      </c>
      <c r="J8" s="60"/>
      <c r="K8" s="60"/>
      <c r="M8" s="60" t="s">
        <v>65</v>
      </c>
      <c r="N8" s="60"/>
      <c r="O8" s="60"/>
      <c r="Q8" s="60" t="s">
        <v>66</v>
      </c>
      <c r="R8" s="60"/>
      <c r="S8" s="60"/>
      <c r="T8" s="60"/>
      <c r="U8" s="60"/>
      <c r="W8" s="60" t="s">
        <v>67</v>
      </c>
      <c r="X8" s="60"/>
      <c r="Y8" s="60"/>
      <c r="Z8" s="60"/>
      <c r="AA8" s="60"/>
      <c r="AC8" s="60" t="s">
        <v>64</v>
      </c>
      <c r="AD8" s="60"/>
      <c r="AE8" s="60"/>
      <c r="AF8" s="60"/>
      <c r="AG8" s="60"/>
      <c r="AI8" s="60" t="s">
        <v>65</v>
      </c>
      <c r="AJ8" s="60"/>
      <c r="AK8" s="60"/>
      <c r="AM8" s="60" t="s">
        <v>66</v>
      </c>
      <c r="AN8" s="60"/>
      <c r="AO8" s="60"/>
      <c r="AQ8" s="60" t="s">
        <v>67</v>
      </c>
      <c r="AR8" s="60"/>
      <c r="AS8" s="60"/>
    </row>
    <row r="9" spans="1:49" ht="21.75" customHeight="1" x14ac:dyDescent="0.2">
      <c r="A9" s="64" t="s">
        <v>68</v>
      </c>
      <c r="B9" s="64"/>
      <c r="C9" s="64"/>
      <c r="D9" s="64"/>
      <c r="E9" s="64"/>
      <c r="F9" s="64"/>
      <c r="G9" s="64"/>
      <c r="I9" s="61">
        <v>958370866</v>
      </c>
      <c r="J9" s="61"/>
      <c r="K9" s="61"/>
      <c r="L9" s="11"/>
      <c r="M9" s="61">
        <v>6151</v>
      </c>
      <c r="N9" s="61"/>
      <c r="O9" s="61"/>
      <c r="P9" s="11"/>
      <c r="Q9" s="62" t="s">
        <v>69</v>
      </c>
      <c r="R9" s="62"/>
      <c r="S9" s="62"/>
      <c r="T9" s="62"/>
      <c r="U9" s="62"/>
      <c r="V9" s="11"/>
      <c r="W9" s="63">
        <v>0.43996558958675003</v>
      </c>
      <c r="X9" s="63"/>
      <c r="Y9" s="63"/>
      <c r="Z9" s="63"/>
      <c r="AA9" s="63"/>
      <c r="AB9" s="11"/>
      <c r="AC9" s="61">
        <v>867645411</v>
      </c>
      <c r="AD9" s="61"/>
      <c r="AE9" s="61"/>
      <c r="AF9" s="61"/>
      <c r="AG9" s="61"/>
      <c r="AH9" s="11"/>
      <c r="AI9" s="61">
        <v>6345</v>
      </c>
      <c r="AJ9" s="61"/>
      <c r="AK9" s="61"/>
      <c r="AL9" s="11"/>
      <c r="AM9" s="62" t="s">
        <v>69</v>
      </c>
      <c r="AN9" s="62"/>
      <c r="AO9" s="62"/>
      <c r="AP9" s="11"/>
      <c r="AQ9" s="63">
        <v>0.43996558958675003</v>
      </c>
      <c r="AR9" s="63"/>
      <c r="AS9" s="63"/>
    </row>
    <row r="10" spans="1:49" ht="14.45" customHeight="1" x14ac:dyDescent="0.2">
      <c r="A10" s="58" t="s">
        <v>70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</row>
    <row r="11" spans="1:49" ht="14.45" customHeight="1" x14ac:dyDescent="0.2">
      <c r="C11" s="60" t="s">
        <v>7</v>
      </c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Y11" s="60" t="s">
        <v>9</v>
      </c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</row>
    <row r="12" spans="1:49" ht="14.45" customHeight="1" x14ac:dyDescent="0.2">
      <c r="A12" s="2" t="s">
        <v>63</v>
      </c>
      <c r="C12" s="4" t="s">
        <v>71</v>
      </c>
      <c r="D12" s="3"/>
      <c r="E12" s="4" t="s">
        <v>72</v>
      </c>
      <c r="F12" s="3"/>
      <c r="G12" s="65" t="s">
        <v>73</v>
      </c>
      <c r="H12" s="65"/>
      <c r="I12" s="65"/>
      <c r="J12" s="3"/>
      <c r="K12" s="65" t="s">
        <v>74</v>
      </c>
      <c r="L12" s="65"/>
      <c r="M12" s="65"/>
      <c r="N12" s="3"/>
      <c r="O12" s="65" t="s">
        <v>65</v>
      </c>
      <c r="P12" s="65"/>
      <c r="Q12" s="65"/>
      <c r="R12" s="3"/>
      <c r="S12" s="65" t="s">
        <v>66</v>
      </c>
      <c r="T12" s="65"/>
      <c r="U12" s="65"/>
      <c r="V12" s="65"/>
      <c r="W12" s="65"/>
      <c r="Y12" s="65" t="s">
        <v>71</v>
      </c>
      <c r="Z12" s="65"/>
      <c r="AA12" s="65"/>
      <c r="AB12" s="65"/>
      <c r="AC12" s="65"/>
      <c r="AD12" s="3"/>
      <c r="AE12" s="65" t="s">
        <v>72</v>
      </c>
      <c r="AF12" s="65"/>
      <c r="AG12" s="65"/>
      <c r="AH12" s="65"/>
      <c r="AI12" s="65"/>
      <c r="AJ12" s="3"/>
      <c r="AK12" s="65" t="s">
        <v>73</v>
      </c>
      <c r="AL12" s="65"/>
      <c r="AM12" s="65"/>
      <c r="AN12" s="3"/>
      <c r="AO12" s="65" t="s">
        <v>74</v>
      </c>
      <c r="AP12" s="65"/>
      <c r="AQ12" s="65"/>
      <c r="AR12" s="3"/>
      <c r="AS12" s="65" t="s">
        <v>65</v>
      </c>
      <c r="AT12" s="65"/>
      <c r="AU12" s="3"/>
      <c r="AV12" s="4" t="s">
        <v>66</v>
      </c>
    </row>
    <row r="13" spans="1:49" ht="14.45" customHeight="1" x14ac:dyDescent="0.2">
      <c r="A13" s="58" t="s">
        <v>75</v>
      </c>
      <c r="B13" s="58"/>
      <c r="C13" s="66"/>
      <c r="D13" s="58"/>
      <c r="E13" s="66"/>
      <c r="F13" s="58"/>
      <c r="G13" s="66"/>
      <c r="H13" s="66"/>
      <c r="I13" s="66"/>
      <c r="J13" s="58"/>
      <c r="K13" s="66"/>
      <c r="L13" s="66"/>
      <c r="M13" s="66"/>
      <c r="N13" s="58"/>
      <c r="O13" s="66"/>
      <c r="P13" s="66"/>
      <c r="Q13" s="66"/>
      <c r="R13" s="58"/>
      <c r="S13" s="66"/>
      <c r="T13" s="66"/>
      <c r="U13" s="66"/>
      <c r="V13" s="66"/>
      <c r="W13" s="66"/>
      <c r="X13" s="58"/>
      <c r="Y13" s="66"/>
      <c r="Z13" s="66"/>
      <c r="AA13" s="66"/>
      <c r="AB13" s="66"/>
      <c r="AC13" s="66"/>
      <c r="AD13" s="58"/>
      <c r="AE13" s="66"/>
      <c r="AF13" s="66"/>
      <c r="AG13" s="66"/>
      <c r="AH13" s="66"/>
      <c r="AI13" s="66"/>
      <c r="AJ13" s="58"/>
      <c r="AK13" s="66"/>
      <c r="AL13" s="66"/>
      <c r="AM13" s="66"/>
      <c r="AN13" s="58"/>
      <c r="AO13" s="66"/>
      <c r="AP13" s="66"/>
      <c r="AQ13" s="66"/>
      <c r="AR13" s="58"/>
      <c r="AS13" s="66"/>
      <c r="AT13" s="66"/>
      <c r="AU13" s="58"/>
      <c r="AV13" s="66"/>
      <c r="AW13" s="58"/>
    </row>
    <row r="14" spans="1:49" ht="14.45" customHeight="1" x14ac:dyDescent="0.2">
      <c r="C14" s="60" t="s">
        <v>7</v>
      </c>
      <c r="D14" s="60"/>
      <c r="E14" s="60"/>
      <c r="F14" s="60"/>
      <c r="G14" s="60"/>
      <c r="H14" s="60"/>
      <c r="I14" s="60"/>
      <c r="J14" s="60"/>
      <c r="K14" s="60"/>
      <c r="L14" s="60"/>
      <c r="M14" s="60"/>
      <c r="O14" s="60" t="s">
        <v>9</v>
      </c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</row>
    <row r="15" spans="1:49" ht="14.45" customHeight="1" x14ac:dyDescent="0.2">
      <c r="A15" s="2" t="s">
        <v>63</v>
      </c>
      <c r="C15" s="4" t="s">
        <v>72</v>
      </c>
      <c r="D15" s="3"/>
      <c r="E15" s="4" t="s">
        <v>74</v>
      </c>
      <c r="F15" s="3"/>
      <c r="G15" s="65" t="s">
        <v>65</v>
      </c>
      <c r="H15" s="65"/>
      <c r="I15" s="65"/>
      <c r="J15" s="3"/>
      <c r="K15" s="65" t="s">
        <v>66</v>
      </c>
      <c r="L15" s="65"/>
      <c r="M15" s="65"/>
      <c r="O15" s="65" t="s">
        <v>72</v>
      </c>
      <c r="P15" s="65"/>
      <c r="Q15" s="65"/>
      <c r="R15" s="65"/>
      <c r="S15" s="65"/>
      <c r="T15" s="3"/>
      <c r="U15" s="65" t="s">
        <v>74</v>
      </c>
      <c r="V15" s="65"/>
      <c r="W15" s="65"/>
      <c r="X15" s="65"/>
      <c r="Y15" s="65"/>
      <c r="Z15" s="3"/>
      <c r="AA15" s="65" t="s">
        <v>65</v>
      </c>
      <c r="AB15" s="65"/>
      <c r="AC15" s="65"/>
      <c r="AD15" s="65"/>
      <c r="AE15" s="65"/>
      <c r="AF15" s="3"/>
      <c r="AG15" s="65" t="s">
        <v>66</v>
      </c>
      <c r="AH15" s="65"/>
      <c r="AI15" s="65"/>
    </row>
    <row r="16" spans="1:49" ht="21.75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</sheetData>
  <mergeCells count="45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31"/>
  <sheetViews>
    <sheetView rightToLeft="1" zoomScale="85" zoomScaleNormal="85" workbookViewId="0">
      <selection activeCell="AA12" sqref="AA12"/>
    </sheetView>
  </sheetViews>
  <sheetFormatPr defaultRowHeight="12.75" x14ac:dyDescent="0.2"/>
  <cols>
    <col min="1" max="1" width="5.140625" customWidth="1"/>
    <col min="2" max="2" width="26.42578125" customWidth="1"/>
    <col min="3" max="3" width="1.28515625" customWidth="1"/>
    <col min="4" max="4" width="2.5703125" style="11" customWidth="1"/>
    <col min="5" max="5" width="14.28515625" style="11" customWidth="1"/>
    <col min="6" max="6" width="1.28515625" style="11" customWidth="1"/>
    <col min="7" max="7" width="18.85546875" style="11" customWidth="1"/>
    <col min="8" max="8" width="1.28515625" style="11" customWidth="1"/>
    <col min="9" max="9" width="20" style="11" customWidth="1"/>
    <col min="10" max="10" width="1.28515625" style="11" customWidth="1"/>
    <col min="11" max="11" width="5.5703125" style="11" customWidth="1"/>
    <col min="12" max="12" width="1.28515625" style="11" customWidth="1"/>
    <col min="13" max="13" width="12.85546875" style="11" customWidth="1"/>
    <col min="14" max="14" width="1.28515625" style="11" customWidth="1"/>
    <col min="15" max="15" width="12.42578125" style="11" customWidth="1"/>
    <col min="16" max="16" width="1.28515625" style="11" customWidth="1"/>
    <col min="17" max="17" width="18.5703125" style="11" customWidth="1"/>
    <col min="18" max="18" width="1.28515625" style="11" customWidth="1"/>
    <col min="19" max="19" width="11.42578125" style="11" customWidth="1"/>
    <col min="20" max="20" width="1.28515625" style="11" customWidth="1"/>
    <col min="21" max="21" width="23.140625" style="11" customWidth="1"/>
    <col min="22" max="22" width="1.28515625" style="11" customWidth="1"/>
    <col min="23" max="23" width="18.85546875" style="11" bestFit="1" customWidth="1"/>
    <col min="24" max="24" width="1.28515625" style="11" customWidth="1"/>
    <col min="25" max="25" width="19.85546875" style="11" bestFit="1" customWidth="1"/>
    <col min="26" max="26" width="1.28515625" style="11" customWidth="1"/>
    <col min="27" max="27" width="19.140625" style="11" bestFit="1" customWidth="1"/>
    <col min="28" max="28" width="0.28515625" customWidth="1"/>
  </cols>
  <sheetData>
    <row r="1" spans="1:27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27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1:27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</row>
    <row r="4" spans="1:27" ht="14.45" customHeight="1" x14ac:dyDescent="0.2"/>
    <row r="5" spans="1:27" ht="14.45" customHeight="1" x14ac:dyDescent="0.2">
      <c r="A5" s="1" t="s">
        <v>76</v>
      </c>
      <c r="B5" s="58" t="s">
        <v>77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</row>
    <row r="6" spans="1:27" ht="14.45" customHeight="1" x14ac:dyDescent="0.2">
      <c r="E6" s="60" t="s">
        <v>7</v>
      </c>
      <c r="F6" s="60"/>
      <c r="G6" s="60"/>
      <c r="H6" s="60"/>
      <c r="I6" s="60"/>
      <c r="K6" s="60" t="s">
        <v>8</v>
      </c>
      <c r="L6" s="60"/>
      <c r="M6" s="60"/>
      <c r="N6" s="60"/>
      <c r="O6" s="60"/>
      <c r="P6" s="60"/>
      <c r="Q6" s="60"/>
      <c r="S6" s="60" t="s">
        <v>9</v>
      </c>
      <c r="T6" s="60"/>
      <c r="U6" s="60"/>
      <c r="V6" s="60"/>
      <c r="W6" s="60"/>
      <c r="X6" s="60"/>
      <c r="Y6" s="60"/>
      <c r="Z6" s="60"/>
      <c r="AA6" s="60"/>
    </row>
    <row r="7" spans="1:27" ht="14.45" customHeight="1" x14ac:dyDescent="0.2">
      <c r="E7" s="12"/>
      <c r="F7" s="12"/>
      <c r="G7" s="12"/>
      <c r="H7" s="12"/>
      <c r="I7" s="12"/>
      <c r="K7" s="65" t="s">
        <v>78</v>
      </c>
      <c r="L7" s="65"/>
      <c r="M7" s="65"/>
      <c r="N7" s="12"/>
      <c r="O7" s="65" t="s">
        <v>79</v>
      </c>
      <c r="P7" s="65"/>
      <c r="Q7" s="65"/>
      <c r="S7" s="12"/>
      <c r="T7" s="12"/>
      <c r="U7" s="12"/>
      <c r="V7" s="12"/>
      <c r="W7" s="12"/>
      <c r="X7" s="12"/>
      <c r="Y7" s="12"/>
      <c r="Z7" s="12"/>
      <c r="AA7" s="12"/>
    </row>
    <row r="8" spans="1:27" ht="14.45" customHeight="1" x14ac:dyDescent="0.2">
      <c r="A8" s="60" t="s">
        <v>80</v>
      </c>
      <c r="B8" s="60"/>
      <c r="D8" s="55" t="s">
        <v>81</v>
      </c>
      <c r="E8" s="55"/>
      <c r="G8" s="2" t="s">
        <v>14</v>
      </c>
      <c r="I8" s="2" t="s">
        <v>15</v>
      </c>
      <c r="K8" s="4" t="s">
        <v>13</v>
      </c>
      <c r="L8" s="12"/>
      <c r="M8" s="4" t="s">
        <v>14</v>
      </c>
      <c r="O8" s="4" t="s">
        <v>13</v>
      </c>
      <c r="P8" s="12"/>
      <c r="Q8" s="4" t="s">
        <v>16</v>
      </c>
      <c r="S8" s="2" t="s">
        <v>13</v>
      </c>
      <c r="U8" s="2" t="s">
        <v>82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64" t="s">
        <v>83</v>
      </c>
      <c r="B9" s="64"/>
      <c r="D9" s="61">
        <v>12370000</v>
      </c>
      <c r="E9" s="61"/>
      <c r="G9" s="13">
        <v>140718444264</v>
      </c>
      <c r="I9" s="13">
        <v>247400000000</v>
      </c>
      <c r="K9" s="13">
        <v>0</v>
      </c>
      <c r="M9" s="13">
        <v>0</v>
      </c>
      <c r="O9" s="13">
        <v>-4997900</v>
      </c>
      <c r="Q9" s="13">
        <v>108972891207</v>
      </c>
      <c r="S9" s="13">
        <v>7372100</v>
      </c>
      <c r="U9" s="13">
        <v>23194</v>
      </c>
      <c r="W9" s="13">
        <v>83863414952</v>
      </c>
      <c r="Y9" s="13">
        <v>170988487400</v>
      </c>
      <c r="AA9" s="14">
        <f>Y9/737220313619788*100</f>
        <v>2.3193675518847021E-2</v>
      </c>
    </row>
    <row r="10" spans="1:27" ht="21.75" customHeight="1" x14ac:dyDescent="0.2">
      <c r="A10" s="67" t="s">
        <v>502</v>
      </c>
      <c r="B10" s="67"/>
      <c r="D10" s="69">
        <v>8290000</v>
      </c>
      <c r="E10" s="69"/>
      <c r="G10" s="15">
        <v>1040855790119</v>
      </c>
      <c r="I10" s="15">
        <v>1282678540000</v>
      </c>
      <c r="K10" s="15">
        <v>0</v>
      </c>
      <c r="M10" s="15">
        <v>0</v>
      </c>
      <c r="O10" s="15">
        <v>-8290000</v>
      </c>
      <c r="Q10" s="15">
        <v>1617280834175</v>
      </c>
      <c r="S10" s="15">
        <v>0</v>
      </c>
      <c r="U10" s="15">
        <v>0</v>
      </c>
      <c r="W10" s="15">
        <v>0</v>
      </c>
      <c r="Y10" s="15">
        <v>0</v>
      </c>
      <c r="AA10" s="16">
        <f t="shared" ref="AA10:AA28" si="0">Y10/737220313619788*100</f>
        <v>0</v>
      </c>
    </row>
    <row r="11" spans="1:27" ht="21.75" customHeight="1" x14ac:dyDescent="0.2">
      <c r="A11" s="67" t="s">
        <v>85</v>
      </c>
      <c r="B11" s="67"/>
      <c r="D11" s="69">
        <v>2000000</v>
      </c>
      <c r="E11" s="69"/>
      <c r="G11" s="15">
        <v>20044900000</v>
      </c>
      <c r="I11" s="15">
        <v>17586000000</v>
      </c>
      <c r="K11" s="15">
        <v>0</v>
      </c>
      <c r="M11" s="15">
        <v>0</v>
      </c>
      <c r="O11" s="15">
        <v>-2000000</v>
      </c>
      <c r="Q11" s="15">
        <v>22134972293</v>
      </c>
      <c r="S11" s="15">
        <v>0</v>
      </c>
      <c r="U11" s="15">
        <v>0</v>
      </c>
      <c r="W11" s="15">
        <v>0</v>
      </c>
      <c r="Y11" s="15">
        <v>0</v>
      </c>
      <c r="AA11" s="16">
        <f t="shared" si="0"/>
        <v>0</v>
      </c>
    </row>
    <row r="12" spans="1:27" ht="21.75" customHeight="1" x14ac:dyDescent="0.2">
      <c r="A12" s="67" t="s">
        <v>86</v>
      </c>
      <c r="B12" s="67"/>
      <c r="D12" s="69">
        <v>11064000</v>
      </c>
      <c r="E12" s="69"/>
      <c r="G12" s="15">
        <v>282426816571</v>
      </c>
      <c r="I12" s="15">
        <v>255069456000</v>
      </c>
      <c r="K12" s="15">
        <v>0</v>
      </c>
      <c r="M12" s="15">
        <v>0</v>
      </c>
      <c r="O12" s="15">
        <v>-2316219</v>
      </c>
      <c r="Q12" s="15">
        <v>64948169676</v>
      </c>
      <c r="S12" s="15">
        <v>8747781</v>
      </c>
      <c r="U12" s="15">
        <v>31963</v>
      </c>
      <c r="W12" s="15">
        <v>223301513007</v>
      </c>
      <c r="Y12" s="15">
        <v>279605324103</v>
      </c>
      <c r="AA12" s="16">
        <f t="shared" si="0"/>
        <v>3.7926969582555876E-2</v>
      </c>
    </row>
    <row r="13" spans="1:27" ht="21.75" customHeight="1" x14ac:dyDescent="0.2">
      <c r="A13" s="67" t="s">
        <v>87</v>
      </c>
      <c r="B13" s="67"/>
      <c r="D13" s="69">
        <v>70650000</v>
      </c>
      <c r="E13" s="69"/>
      <c r="G13" s="15">
        <v>801872901367</v>
      </c>
      <c r="I13" s="15">
        <v>695902500000</v>
      </c>
      <c r="K13" s="15">
        <v>0</v>
      </c>
      <c r="M13" s="15">
        <v>0</v>
      </c>
      <c r="O13" s="15">
        <v>-70650000</v>
      </c>
      <c r="Q13" s="15">
        <v>970429340429</v>
      </c>
      <c r="S13" s="15">
        <v>0</v>
      </c>
      <c r="U13" s="15">
        <v>0</v>
      </c>
      <c r="W13" s="15">
        <v>0</v>
      </c>
      <c r="Y13" s="15">
        <v>0</v>
      </c>
      <c r="AA13" s="16">
        <f t="shared" si="0"/>
        <v>0</v>
      </c>
    </row>
    <row r="14" spans="1:27" ht="21.75" customHeight="1" x14ac:dyDescent="0.2">
      <c r="A14" s="67" t="s">
        <v>88</v>
      </c>
      <c r="B14" s="67"/>
      <c r="D14" s="69">
        <v>2000000</v>
      </c>
      <c r="E14" s="69"/>
      <c r="G14" s="15">
        <v>20023200000</v>
      </c>
      <c r="I14" s="15">
        <v>21134000000</v>
      </c>
      <c r="K14" s="15">
        <v>0</v>
      </c>
      <c r="M14" s="15">
        <v>0</v>
      </c>
      <c r="O14" s="15">
        <v>-2000000</v>
      </c>
      <c r="Q14" s="15">
        <v>26231660668</v>
      </c>
      <c r="S14" s="15">
        <v>0</v>
      </c>
      <c r="U14" s="15">
        <v>0</v>
      </c>
      <c r="W14" s="15">
        <v>0</v>
      </c>
      <c r="Y14" s="15">
        <v>0</v>
      </c>
      <c r="AA14" s="16">
        <f t="shared" si="0"/>
        <v>0</v>
      </c>
    </row>
    <row r="15" spans="1:27" ht="21.75" customHeight="1" x14ac:dyDescent="0.2">
      <c r="A15" s="67" t="s">
        <v>89</v>
      </c>
      <c r="B15" s="67"/>
      <c r="D15" s="69">
        <v>2000000</v>
      </c>
      <c r="E15" s="69"/>
      <c r="G15" s="15">
        <v>20000000000</v>
      </c>
      <c r="I15" s="15">
        <v>20000000000</v>
      </c>
      <c r="K15" s="15">
        <v>0</v>
      </c>
      <c r="M15" s="15">
        <v>0</v>
      </c>
      <c r="O15" s="15">
        <v>-2000000</v>
      </c>
      <c r="Q15" s="15">
        <v>23635513078</v>
      </c>
      <c r="S15" s="15">
        <v>0</v>
      </c>
      <c r="U15" s="15">
        <v>0</v>
      </c>
      <c r="W15" s="15">
        <v>0</v>
      </c>
      <c r="Y15" s="15">
        <v>0</v>
      </c>
      <c r="AA15" s="16">
        <f t="shared" si="0"/>
        <v>0</v>
      </c>
    </row>
    <row r="16" spans="1:27" ht="21.75" customHeight="1" x14ac:dyDescent="0.2">
      <c r="A16" s="67" t="s">
        <v>90</v>
      </c>
      <c r="B16" s="67"/>
      <c r="D16" s="69">
        <v>9000000</v>
      </c>
      <c r="E16" s="69"/>
      <c r="G16" s="15">
        <v>90000000000</v>
      </c>
      <c r="I16" s="15">
        <v>75582000000</v>
      </c>
      <c r="K16" s="15">
        <v>0</v>
      </c>
      <c r="M16" s="15">
        <v>0</v>
      </c>
      <c r="O16" s="15">
        <v>0</v>
      </c>
      <c r="Q16" s="15">
        <v>0</v>
      </c>
      <c r="S16" s="15">
        <v>9000000</v>
      </c>
      <c r="U16" s="15">
        <v>8398</v>
      </c>
      <c r="W16" s="15">
        <v>90000000000</v>
      </c>
      <c r="Y16" s="15">
        <v>75582000000</v>
      </c>
      <c r="AA16" s="16">
        <f t="shared" si="0"/>
        <v>1.0252294816577783E-2</v>
      </c>
    </row>
    <row r="17" spans="1:27" ht="21.75" customHeight="1" x14ac:dyDescent="0.2">
      <c r="A17" s="67" t="s">
        <v>91</v>
      </c>
      <c r="B17" s="67"/>
      <c r="D17" s="69">
        <v>16500000</v>
      </c>
      <c r="E17" s="69"/>
      <c r="G17" s="15">
        <v>299645928013</v>
      </c>
      <c r="I17" s="15">
        <v>435715500000</v>
      </c>
      <c r="K17" s="15">
        <v>0</v>
      </c>
      <c r="M17" s="15">
        <v>0</v>
      </c>
      <c r="O17" s="15">
        <v>0</v>
      </c>
      <c r="Q17" s="15">
        <v>0</v>
      </c>
      <c r="S17" s="15">
        <v>16500000</v>
      </c>
      <c r="U17" s="15">
        <v>35278</v>
      </c>
      <c r="W17" s="15">
        <v>299645928013</v>
      </c>
      <c r="Y17" s="15">
        <v>582087000000</v>
      </c>
      <c r="AA17" s="16">
        <f t="shared" si="0"/>
        <v>7.8956994163918812E-2</v>
      </c>
    </row>
    <row r="18" spans="1:27" ht="21.75" customHeight="1" x14ac:dyDescent="0.2">
      <c r="A18" s="67" t="s">
        <v>92</v>
      </c>
      <c r="B18" s="67"/>
      <c r="D18" s="69">
        <v>43627101</v>
      </c>
      <c r="E18" s="69"/>
      <c r="G18" s="15">
        <v>2171012780874</v>
      </c>
      <c r="I18" s="15">
        <v>7186910483235</v>
      </c>
      <c r="K18" s="15">
        <v>0</v>
      </c>
      <c r="M18" s="15">
        <v>0</v>
      </c>
      <c r="O18" s="15">
        <v>0</v>
      </c>
      <c r="Q18" s="15">
        <v>0</v>
      </c>
      <c r="S18" s="15">
        <v>43627101</v>
      </c>
      <c r="U18" s="15">
        <v>136394</v>
      </c>
      <c r="W18" s="15">
        <v>2171012780874</v>
      </c>
      <c r="Y18" s="15">
        <v>5950474813794</v>
      </c>
      <c r="AA18" s="16">
        <f t="shared" si="0"/>
        <v>0.80715014275405361</v>
      </c>
    </row>
    <row r="19" spans="1:27" ht="21.75" customHeight="1" x14ac:dyDescent="0.2">
      <c r="A19" s="67" t="s">
        <v>93</v>
      </c>
      <c r="B19" s="67"/>
      <c r="D19" s="69">
        <v>10000000</v>
      </c>
      <c r="E19" s="69"/>
      <c r="G19" s="15">
        <v>100000000000</v>
      </c>
      <c r="I19" s="15">
        <v>92060000000</v>
      </c>
      <c r="K19" s="15">
        <v>0</v>
      </c>
      <c r="M19" s="15">
        <v>0</v>
      </c>
      <c r="O19" s="15">
        <v>-10000000</v>
      </c>
      <c r="Q19" s="15">
        <v>111014079069</v>
      </c>
      <c r="S19" s="15">
        <v>0</v>
      </c>
      <c r="U19" s="15">
        <v>0</v>
      </c>
      <c r="W19" s="15">
        <v>0</v>
      </c>
      <c r="Y19" s="15">
        <v>0</v>
      </c>
      <c r="AA19" s="16">
        <f t="shared" si="0"/>
        <v>0</v>
      </c>
    </row>
    <row r="20" spans="1:27" ht="21.75" customHeight="1" x14ac:dyDescent="0.2">
      <c r="A20" s="67" t="s">
        <v>94</v>
      </c>
      <c r="B20" s="67"/>
      <c r="D20" s="69">
        <v>3000000</v>
      </c>
      <c r="E20" s="69"/>
      <c r="G20" s="15">
        <v>30067350000</v>
      </c>
      <c r="I20" s="15">
        <v>24597000000</v>
      </c>
      <c r="K20" s="15">
        <v>0</v>
      </c>
      <c r="M20" s="15">
        <v>0</v>
      </c>
      <c r="O20" s="15">
        <v>0</v>
      </c>
      <c r="Q20" s="15">
        <v>0</v>
      </c>
      <c r="S20" s="15">
        <v>3000000</v>
      </c>
      <c r="U20" s="15">
        <v>9699</v>
      </c>
      <c r="W20" s="15">
        <v>30067350000</v>
      </c>
      <c r="Y20" s="15">
        <v>29097000000</v>
      </c>
      <c r="AA20" s="16">
        <f t="shared" si="0"/>
        <v>3.946852719932838E-3</v>
      </c>
    </row>
    <row r="21" spans="1:27" ht="21.75" customHeight="1" x14ac:dyDescent="0.2">
      <c r="A21" s="67" t="s">
        <v>95</v>
      </c>
      <c r="B21" s="67"/>
      <c r="D21" s="69">
        <v>20000000</v>
      </c>
      <c r="E21" s="69"/>
      <c r="G21" s="15">
        <v>200000000000</v>
      </c>
      <c r="I21" s="15">
        <v>200000000000</v>
      </c>
      <c r="K21" s="15">
        <v>0</v>
      </c>
      <c r="M21" s="15">
        <v>0</v>
      </c>
      <c r="O21" s="15">
        <v>-20000000</v>
      </c>
      <c r="Q21" s="15">
        <v>223804064102</v>
      </c>
      <c r="S21" s="15">
        <v>0</v>
      </c>
      <c r="U21" s="15">
        <v>0</v>
      </c>
      <c r="W21" s="15">
        <v>0</v>
      </c>
      <c r="Y21" s="15">
        <v>0</v>
      </c>
      <c r="AA21" s="16">
        <f t="shared" si="0"/>
        <v>0</v>
      </c>
    </row>
    <row r="22" spans="1:27" ht="21.75" customHeight="1" x14ac:dyDescent="0.2">
      <c r="A22" s="67" t="s">
        <v>96</v>
      </c>
      <c r="B22" s="67"/>
      <c r="D22" s="69">
        <v>2000000</v>
      </c>
      <c r="E22" s="69"/>
      <c r="G22" s="15">
        <v>20000000000</v>
      </c>
      <c r="I22" s="15">
        <v>20000000000</v>
      </c>
      <c r="K22" s="15">
        <v>0</v>
      </c>
      <c r="M22" s="15">
        <v>0</v>
      </c>
      <c r="O22" s="15">
        <v>-2000000</v>
      </c>
      <c r="Q22" s="15">
        <v>21162045416</v>
      </c>
      <c r="S22" s="15">
        <v>0</v>
      </c>
      <c r="U22" s="15">
        <v>0</v>
      </c>
      <c r="W22" s="15">
        <v>0</v>
      </c>
      <c r="Y22" s="15">
        <v>0</v>
      </c>
      <c r="AA22" s="16">
        <f t="shared" si="0"/>
        <v>0</v>
      </c>
    </row>
    <row r="23" spans="1:27" ht="21.75" customHeight="1" x14ac:dyDescent="0.2">
      <c r="A23" s="67" t="s">
        <v>97</v>
      </c>
      <c r="B23" s="67"/>
      <c r="D23" s="69">
        <v>3970000</v>
      </c>
      <c r="E23" s="69"/>
      <c r="G23" s="15">
        <v>40140468992</v>
      </c>
      <c r="I23" s="15">
        <v>54496190000</v>
      </c>
      <c r="K23" s="15">
        <v>0</v>
      </c>
      <c r="M23" s="15">
        <v>0</v>
      </c>
      <c r="O23" s="15">
        <v>0</v>
      </c>
      <c r="Q23" s="15">
        <v>0</v>
      </c>
      <c r="S23" s="15">
        <v>3970000</v>
      </c>
      <c r="U23" s="15">
        <v>21663</v>
      </c>
      <c r="W23" s="15">
        <v>40140468992</v>
      </c>
      <c r="Y23" s="15">
        <v>86002110000</v>
      </c>
      <c r="AA23" s="16">
        <f t="shared" si="0"/>
        <v>1.1665727111848751E-2</v>
      </c>
    </row>
    <row r="24" spans="1:27" ht="21.75" customHeight="1" x14ac:dyDescent="0.2">
      <c r="A24" s="67" t="s">
        <v>98</v>
      </c>
      <c r="B24" s="67"/>
      <c r="D24" s="69">
        <v>2000000</v>
      </c>
      <c r="E24" s="69"/>
      <c r="G24" s="15">
        <v>20044900000</v>
      </c>
      <c r="I24" s="15">
        <v>17214000000</v>
      </c>
      <c r="K24" s="15">
        <v>0</v>
      </c>
      <c r="M24" s="15">
        <v>0</v>
      </c>
      <c r="O24" s="15">
        <v>-2000000</v>
      </c>
      <c r="Q24" s="15">
        <v>20086130345</v>
      </c>
      <c r="S24" s="15">
        <v>0</v>
      </c>
      <c r="U24" s="15">
        <v>0</v>
      </c>
      <c r="W24" s="15">
        <v>0</v>
      </c>
      <c r="Y24" s="15">
        <v>0</v>
      </c>
      <c r="AA24" s="16">
        <f t="shared" si="0"/>
        <v>0</v>
      </c>
    </row>
    <row r="25" spans="1:27" ht="21.75" customHeight="1" x14ac:dyDescent="0.2">
      <c r="A25" s="67" t="s">
        <v>99</v>
      </c>
      <c r="B25" s="67"/>
      <c r="D25" s="69">
        <v>2000000</v>
      </c>
      <c r="E25" s="69"/>
      <c r="G25" s="15">
        <v>20000000000</v>
      </c>
      <c r="I25" s="15">
        <v>18794000000</v>
      </c>
      <c r="K25" s="15">
        <v>0</v>
      </c>
      <c r="M25" s="15">
        <v>0</v>
      </c>
      <c r="O25" s="15">
        <v>-2000000</v>
      </c>
      <c r="Q25" s="15">
        <v>20816103795</v>
      </c>
      <c r="S25" s="15">
        <v>0</v>
      </c>
      <c r="U25" s="15">
        <v>0</v>
      </c>
      <c r="W25" s="15">
        <v>0</v>
      </c>
      <c r="Y25" s="15">
        <v>0</v>
      </c>
      <c r="AA25" s="16">
        <f t="shared" si="0"/>
        <v>0</v>
      </c>
    </row>
    <row r="26" spans="1:27" ht="21.75" customHeight="1" x14ac:dyDescent="0.2">
      <c r="A26" s="67" t="s">
        <v>100</v>
      </c>
      <c r="B26" s="67"/>
      <c r="D26" s="69">
        <v>176033</v>
      </c>
      <c r="E26" s="69"/>
      <c r="G26" s="15">
        <v>16071869289</v>
      </c>
      <c r="I26" s="15">
        <v>25590621342</v>
      </c>
      <c r="K26" s="15">
        <v>0</v>
      </c>
      <c r="M26" s="15">
        <v>0</v>
      </c>
      <c r="O26" s="15">
        <v>0</v>
      </c>
      <c r="Q26" s="15">
        <v>0</v>
      </c>
      <c r="S26" s="15">
        <v>176033</v>
      </c>
      <c r="U26" s="15">
        <v>145374</v>
      </c>
      <c r="W26" s="15">
        <v>16071869289</v>
      </c>
      <c r="Y26" s="15">
        <v>25590621342</v>
      </c>
      <c r="AA26" s="16">
        <f t="shared" si="0"/>
        <v>3.4712311732633611E-3</v>
      </c>
    </row>
    <row r="27" spans="1:27" ht="21.75" customHeight="1" x14ac:dyDescent="0.2">
      <c r="A27" s="67" t="s">
        <v>101</v>
      </c>
      <c r="B27" s="67"/>
      <c r="D27" s="69">
        <v>500000</v>
      </c>
      <c r="E27" s="69"/>
      <c r="G27" s="15">
        <v>191269360000</v>
      </c>
      <c r="I27" s="15">
        <v>583249000000</v>
      </c>
      <c r="K27" s="15">
        <v>0</v>
      </c>
      <c r="M27" s="15">
        <v>0</v>
      </c>
      <c r="O27" s="15">
        <v>0</v>
      </c>
      <c r="Q27" s="15">
        <v>0</v>
      </c>
      <c r="S27" s="15">
        <v>500000</v>
      </c>
      <c r="U27" s="15">
        <v>1752303</v>
      </c>
      <c r="W27" s="15">
        <v>191269360000</v>
      </c>
      <c r="Y27" s="15">
        <v>876151500000</v>
      </c>
      <c r="AA27" s="16">
        <f t="shared" si="0"/>
        <v>0.11884527376871278</v>
      </c>
    </row>
    <row r="28" spans="1:27" ht="21.75" customHeight="1" x14ac:dyDescent="0.2">
      <c r="A28" s="68" t="s">
        <v>503</v>
      </c>
      <c r="B28" s="68"/>
      <c r="D28" s="69">
        <v>13608615</v>
      </c>
      <c r="E28" s="69"/>
      <c r="G28" s="15">
        <v>4159606328153</v>
      </c>
      <c r="I28" s="15">
        <v>4066145293080</v>
      </c>
      <c r="K28" s="15">
        <v>0</v>
      </c>
      <c r="M28" s="17">
        <v>0</v>
      </c>
      <c r="O28" s="15">
        <v>-57949</v>
      </c>
      <c r="Q28" s="17">
        <v>29836610488</v>
      </c>
      <c r="S28" s="15">
        <v>13550666</v>
      </c>
      <c r="U28" s="15">
        <v>521461</v>
      </c>
      <c r="W28" s="17">
        <v>4141893649304</v>
      </c>
      <c r="Y28" s="17">
        <v>7066143843026</v>
      </c>
      <c r="AA28" s="16">
        <f t="shared" si="0"/>
        <v>0.95848469073388476</v>
      </c>
    </row>
    <row r="29" spans="1:27" ht="21.75" customHeight="1" thickBot="1" x14ac:dyDescent="0.25">
      <c r="A29" s="70" t="s">
        <v>61</v>
      </c>
      <c r="B29" s="70"/>
      <c r="D29" s="69"/>
      <c r="E29" s="69"/>
      <c r="G29" s="18">
        <f>SUM(G9:G28)</f>
        <v>9683801037642</v>
      </c>
      <c r="I29" s="18">
        <f>SUM(I9:I28)</f>
        <v>15340124583657</v>
      </c>
      <c r="K29" s="15"/>
      <c r="M29" s="18">
        <v>0</v>
      </c>
      <c r="O29" s="15"/>
      <c r="Q29" s="18">
        <v>3260352414741</v>
      </c>
      <c r="S29" s="15"/>
      <c r="U29" s="15"/>
      <c r="W29" s="18">
        <f>SUM(W9:W28)</f>
        <v>7287266334431</v>
      </c>
      <c r="Y29" s="18">
        <f>SUM(Y9:Y28)</f>
        <v>15141722699665</v>
      </c>
      <c r="AA29" s="19">
        <f>SUM(AA9:AA28)</f>
        <v>2.0538938523435957</v>
      </c>
    </row>
    <row r="30" spans="1:27" ht="13.5" thickTop="1" x14ac:dyDescent="0.2"/>
    <row r="31" spans="1:27" ht="18.75" x14ac:dyDescent="0.2">
      <c r="G31" s="15"/>
      <c r="H31" s="15"/>
      <c r="I31" s="15"/>
      <c r="Y31" s="33"/>
    </row>
  </sheetData>
  <mergeCells count="53">
    <mergeCell ref="D25:E25"/>
    <mergeCell ref="D11:E11"/>
    <mergeCell ref="D10:E10"/>
    <mergeCell ref="D15:E15"/>
    <mergeCell ref="D14:E14"/>
    <mergeCell ref="D13:E13"/>
    <mergeCell ref="A28:B28"/>
    <mergeCell ref="D28:E28"/>
    <mergeCell ref="A29:B29"/>
    <mergeCell ref="D29:E29"/>
    <mergeCell ref="D12:E12"/>
    <mergeCell ref="D18:E18"/>
    <mergeCell ref="D17:E17"/>
    <mergeCell ref="D16:E16"/>
    <mergeCell ref="D21:E21"/>
    <mergeCell ref="D20:E20"/>
    <mergeCell ref="D19:E19"/>
    <mergeCell ref="D24:E24"/>
    <mergeCell ref="D23:E23"/>
    <mergeCell ref="D22:E22"/>
    <mergeCell ref="D27:E27"/>
    <mergeCell ref="D26:E26"/>
    <mergeCell ref="A25:B25"/>
    <mergeCell ref="A26:B26"/>
    <mergeCell ref="A27:B27"/>
    <mergeCell ref="A22:B22"/>
    <mergeCell ref="A23:B23"/>
    <mergeCell ref="A24:B24"/>
    <mergeCell ref="A19:B19"/>
    <mergeCell ref="A20:B20"/>
    <mergeCell ref="A21:B21"/>
    <mergeCell ref="A16:B16"/>
    <mergeCell ref="A17:B17"/>
    <mergeCell ref="A18:B18"/>
    <mergeCell ref="A13:B13"/>
    <mergeCell ref="A14:B14"/>
    <mergeCell ref="A15:B15"/>
    <mergeCell ref="A10:B10"/>
    <mergeCell ref="A11:B11"/>
    <mergeCell ref="A12:B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Q93"/>
  <sheetViews>
    <sheetView rightToLeft="1" topLeftCell="T79" workbookViewId="0">
      <selection activeCell="AL73" sqref="AL73"/>
    </sheetView>
  </sheetViews>
  <sheetFormatPr defaultRowHeight="18.75" x14ac:dyDescent="0.2"/>
  <cols>
    <col min="1" max="1" width="5.140625" customWidth="1"/>
    <col min="2" max="2" width="28.5703125" customWidth="1"/>
    <col min="3" max="3" width="1.28515625" customWidth="1"/>
    <col min="4" max="4" width="18.5703125" style="11" customWidth="1"/>
    <col min="5" max="5" width="1.28515625" style="11" customWidth="1"/>
    <col min="6" max="6" width="27.85546875" style="11" customWidth="1"/>
    <col min="7" max="7" width="1.28515625" style="11" customWidth="1"/>
    <col min="8" max="8" width="15.42578125" style="11" customWidth="1"/>
    <col min="9" max="9" width="1.28515625" style="11" customWidth="1"/>
    <col min="10" max="10" width="12.85546875" style="11" customWidth="1"/>
    <col min="11" max="11" width="1.28515625" style="11" customWidth="1"/>
    <col min="12" max="12" width="12.85546875" style="11" customWidth="1"/>
    <col min="13" max="13" width="1.28515625" style="11" customWidth="1"/>
    <col min="14" max="14" width="11.85546875" style="11" customWidth="1"/>
    <col min="15" max="15" width="1.28515625" style="11" customWidth="1"/>
    <col min="16" max="16" width="11" style="11" customWidth="1"/>
    <col min="17" max="17" width="1.28515625" style="11" customWidth="1"/>
    <col min="18" max="18" width="20" style="11" customWidth="1"/>
    <col min="19" max="19" width="1.28515625" style="11" customWidth="1"/>
    <col min="20" max="20" width="20.140625" style="11" customWidth="1"/>
    <col min="21" max="21" width="1.28515625" style="11" customWidth="1"/>
    <col min="22" max="22" width="11" style="11" customWidth="1"/>
    <col min="23" max="23" width="1.28515625" style="11" customWidth="1"/>
    <col min="24" max="24" width="19" style="11" customWidth="1"/>
    <col min="25" max="25" width="1.28515625" style="11" customWidth="1"/>
    <col min="26" max="26" width="9.85546875" style="11" customWidth="1"/>
    <col min="27" max="27" width="1.28515625" style="11" customWidth="1"/>
    <col min="28" max="28" width="18.7109375" style="11" customWidth="1"/>
    <col min="29" max="29" width="1.28515625" style="11" customWidth="1"/>
    <col min="30" max="30" width="11" style="11" customWidth="1"/>
    <col min="31" max="31" width="1.28515625" style="11" customWidth="1"/>
    <col min="32" max="32" width="16.140625" style="11" customWidth="1"/>
    <col min="33" max="33" width="1.28515625" style="11" customWidth="1"/>
    <col min="34" max="34" width="19.85546875" style="11" bestFit="1" customWidth="1"/>
    <col min="35" max="35" width="1.28515625" style="11" customWidth="1"/>
    <col min="36" max="36" width="20" style="11" bestFit="1" customWidth="1"/>
    <col min="37" max="37" width="1.28515625" style="11" customWidth="1"/>
    <col min="38" max="38" width="18.28515625" style="11" customWidth="1"/>
    <col min="39" max="39" width="0.28515625" customWidth="1"/>
    <col min="40" max="40" width="19.7109375" style="15" bestFit="1" customWidth="1"/>
    <col min="41" max="41" width="19.5703125" style="15" bestFit="1" customWidth="1"/>
    <col min="42" max="42" width="29.85546875" style="15" bestFit="1" customWidth="1"/>
    <col min="43" max="43" width="18.7109375" style="15" bestFit="1" customWidth="1"/>
  </cols>
  <sheetData>
    <row r="1" spans="1:38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</row>
    <row r="2" spans="1:38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</row>
    <row r="3" spans="1:38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</row>
    <row r="4" spans="1:38" ht="14.45" customHeight="1" x14ac:dyDescent="0.2"/>
    <row r="5" spans="1:38" ht="14.45" customHeight="1" x14ac:dyDescent="0.2">
      <c r="A5" s="1" t="s">
        <v>103</v>
      </c>
      <c r="B5" s="58" t="s">
        <v>104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1:38" ht="21.75" customHeight="1" x14ac:dyDescent="0.2">
      <c r="A6" s="60" t="s">
        <v>105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 t="s">
        <v>7</v>
      </c>
      <c r="Q6" s="60"/>
      <c r="R6" s="60"/>
      <c r="S6" s="60"/>
      <c r="T6" s="60"/>
      <c r="V6" s="60" t="s">
        <v>8</v>
      </c>
      <c r="W6" s="60"/>
      <c r="X6" s="60"/>
      <c r="Y6" s="60"/>
      <c r="Z6" s="60"/>
      <c r="AA6" s="60"/>
      <c r="AB6" s="60"/>
      <c r="AD6" s="60" t="s">
        <v>9</v>
      </c>
      <c r="AE6" s="60"/>
      <c r="AF6" s="60"/>
      <c r="AG6" s="60"/>
      <c r="AH6" s="60"/>
      <c r="AI6" s="60"/>
      <c r="AJ6" s="60"/>
      <c r="AK6" s="60"/>
      <c r="AL6" s="60"/>
    </row>
    <row r="7" spans="1:38" ht="14.45" customHeight="1" x14ac:dyDescent="0.2">
      <c r="A7" s="3"/>
      <c r="B7" s="3"/>
      <c r="C7" s="3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V7" s="65" t="s">
        <v>10</v>
      </c>
      <c r="W7" s="65"/>
      <c r="X7" s="65"/>
      <c r="Y7" s="12"/>
      <c r="Z7" s="65" t="s">
        <v>11</v>
      </c>
      <c r="AA7" s="65"/>
      <c r="AB7" s="65"/>
      <c r="AD7" s="12"/>
      <c r="AE7" s="12"/>
      <c r="AF7" s="12"/>
      <c r="AG7" s="12"/>
      <c r="AH7" s="12"/>
      <c r="AI7" s="12"/>
      <c r="AJ7" s="12"/>
      <c r="AK7" s="12"/>
      <c r="AL7" s="12"/>
    </row>
    <row r="8" spans="1:38" ht="14.45" customHeight="1" x14ac:dyDescent="0.2">
      <c r="A8" s="60" t="s">
        <v>106</v>
      </c>
      <c r="B8" s="60"/>
      <c r="D8" s="2" t="s">
        <v>107</v>
      </c>
      <c r="F8" s="2" t="s">
        <v>108</v>
      </c>
      <c r="H8" s="2" t="s">
        <v>109</v>
      </c>
      <c r="J8" s="2" t="s">
        <v>110</v>
      </c>
      <c r="L8" s="2" t="s">
        <v>111</v>
      </c>
      <c r="N8" s="2" t="s">
        <v>67</v>
      </c>
      <c r="P8" s="2" t="s">
        <v>13</v>
      </c>
      <c r="R8" s="2" t="s">
        <v>14</v>
      </c>
      <c r="T8" s="2" t="s">
        <v>15</v>
      </c>
      <c r="V8" s="4" t="s">
        <v>13</v>
      </c>
      <c r="W8" s="12"/>
      <c r="X8" s="4" t="s">
        <v>14</v>
      </c>
      <c r="Z8" s="4" t="s">
        <v>13</v>
      </c>
      <c r="AA8" s="12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64" t="s">
        <v>112</v>
      </c>
      <c r="B9" s="64"/>
      <c r="D9" s="34" t="s">
        <v>113</v>
      </c>
      <c r="F9" s="34" t="s">
        <v>113</v>
      </c>
      <c r="H9" s="34" t="s">
        <v>114</v>
      </c>
      <c r="J9" s="34" t="s">
        <v>115</v>
      </c>
      <c r="L9" s="14">
        <v>0</v>
      </c>
      <c r="N9" s="14">
        <v>0</v>
      </c>
      <c r="P9" s="13">
        <v>436283</v>
      </c>
      <c r="R9" s="13">
        <v>2969691124400</v>
      </c>
      <c r="T9" s="13">
        <v>3777987403104</v>
      </c>
      <c r="V9" s="13">
        <v>0</v>
      </c>
      <c r="X9" s="13">
        <v>0</v>
      </c>
      <c r="Z9" s="13">
        <v>0</v>
      </c>
      <c r="AB9" s="13">
        <v>0</v>
      </c>
      <c r="AD9" s="13">
        <v>436283</v>
      </c>
      <c r="AF9" s="13">
        <v>8819733</v>
      </c>
      <c r="AH9" s="13">
        <v>2969691124400</v>
      </c>
      <c r="AJ9" s="13">
        <v>3847899572439</v>
      </c>
      <c r="AL9" s="14">
        <f>AJ9/737220313619788*100</f>
        <v>0.52194703555381206</v>
      </c>
    </row>
    <row r="10" spans="1:38" ht="21.75" customHeight="1" x14ac:dyDescent="0.2">
      <c r="A10" s="67" t="s">
        <v>116</v>
      </c>
      <c r="B10" s="67"/>
      <c r="D10" s="36" t="s">
        <v>113</v>
      </c>
      <c r="F10" s="36" t="s">
        <v>113</v>
      </c>
      <c r="H10" s="36" t="s">
        <v>114</v>
      </c>
      <c r="J10" s="36" t="s">
        <v>117</v>
      </c>
      <c r="L10" s="16">
        <v>0</v>
      </c>
      <c r="N10" s="16">
        <v>0</v>
      </c>
      <c r="P10" s="15">
        <v>519600</v>
      </c>
      <c r="R10" s="15">
        <v>1583330316000</v>
      </c>
      <c r="T10" s="15">
        <v>2020299367200</v>
      </c>
      <c r="V10" s="15">
        <v>0</v>
      </c>
      <c r="X10" s="15">
        <v>0</v>
      </c>
      <c r="Z10" s="15">
        <v>0</v>
      </c>
      <c r="AB10" s="15">
        <v>0</v>
      </c>
      <c r="AD10" s="15">
        <v>519600</v>
      </c>
      <c r="AF10" s="15">
        <v>3960852</v>
      </c>
      <c r="AH10" s="15">
        <v>1583330316000</v>
      </c>
      <c r="AJ10" s="15">
        <v>2058058699200</v>
      </c>
      <c r="AL10" s="16">
        <f t="shared" ref="AL10:AL73" si="0">AJ10/737220313619788*100</f>
        <v>0.27916467590194721</v>
      </c>
    </row>
    <row r="11" spans="1:38" ht="21.75" customHeight="1" x14ac:dyDescent="0.2">
      <c r="A11" s="67" t="s">
        <v>118</v>
      </c>
      <c r="B11" s="67"/>
      <c r="D11" s="36" t="s">
        <v>113</v>
      </c>
      <c r="F11" s="36" t="s">
        <v>113</v>
      </c>
      <c r="H11" s="36" t="s">
        <v>119</v>
      </c>
      <c r="J11" s="36" t="s">
        <v>120</v>
      </c>
      <c r="L11" s="16">
        <v>55.06</v>
      </c>
      <c r="N11" s="16">
        <v>55.06</v>
      </c>
      <c r="P11" s="15">
        <v>6429500</v>
      </c>
      <c r="R11" s="15">
        <v>8959693311376</v>
      </c>
      <c r="T11" s="15">
        <v>12983352959500</v>
      </c>
      <c r="V11" s="15">
        <v>0</v>
      </c>
      <c r="X11" s="15">
        <v>0</v>
      </c>
      <c r="Z11" s="15">
        <v>0</v>
      </c>
      <c r="AB11" s="15">
        <v>0</v>
      </c>
      <c r="AD11" s="15">
        <v>6429500</v>
      </c>
      <c r="AF11" s="15">
        <v>2055159</v>
      </c>
      <c r="AH11" s="15">
        <v>8959693311376</v>
      </c>
      <c r="AJ11" s="15">
        <v>13213644790500</v>
      </c>
      <c r="AL11" s="16">
        <f t="shared" si="0"/>
        <v>1.7923603767265113</v>
      </c>
    </row>
    <row r="12" spans="1:38" ht="21.75" customHeight="1" x14ac:dyDescent="0.2">
      <c r="A12" s="67" t="s">
        <v>121</v>
      </c>
      <c r="B12" s="67"/>
      <c r="D12" s="36" t="s">
        <v>113</v>
      </c>
      <c r="F12" s="36" t="s">
        <v>113</v>
      </c>
      <c r="H12" s="36" t="s">
        <v>122</v>
      </c>
      <c r="J12" s="36" t="s">
        <v>123</v>
      </c>
      <c r="L12" s="16">
        <v>24.16</v>
      </c>
      <c r="N12" s="16">
        <v>24.16</v>
      </c>
      <c r="P12" s="15">
        <v>2292600</v>
      </c>
      <c r="R12" s="15">
        <v>13187126904000</v>
      </c>
      <c r="T12" s="15">
        <v>13260837234131</v>
      </c>
      <c r="V12" s="15">
        <v>0</v>
      </c>
      <c r="X12" s="15">
        <v>0</v>
      </c>
      <c r="Z12" s="15">
        <v>0</v>
      </c>
      <c r="AB12" s="15">
        <v>0</v>
      </c>
      <c r="AD12" s="15">
        <v>2292600</v>
      </c>
      <c r="AF12" s="15">
        <v>5875265</v>
      </c>
      <c r="AH12" s="15">
        <v>13187126904000</v>
      </c>
      <c r="AJ12" s="15">
        <v>13469633675671</v>
      </c>
      <c r="AL12" s="16">
        <f t="shared" si="0"/>
        <v>1.8270839024408372</v>
      </c>
    </row>
    <row r="13" spans="1:38" ht="21.75" customHeight="1" x14ac:dyDescent="0.2">
      <c r="A13" s="67" t="s">
        <v>124</v>
      </c>
      <c r="B13" s="67"/>
      <c r="D13" s="36" t="s">
        <v>113</v>
      </c>
      <c r="F13" s="36" t="s">
        <v>113</v>
      </c>
      <c r="H13" s="36" t="s">
        <v>125</v>
      </c>
      <c r="J13" s="36" t="s">
        <v>126</v>
      </c>
      <c r="L13" s="16">
        <v>24.16</v>
      </c>
      <c r="N13" s="16">
        <v>24.16</v>
      </c>
      <c r="P13" s="15">
        <v>114700</v>
      </c>
      <c r="R13" s="15">
        <v>479602685503</v>
      </c>
      <c r="T13" s="15">
        <v>612210310400</v>
      </c>
      <c r="V13" s="15">
        <v>0</v>
      </c>
      <c r="X13" s="15">
        <v>0</v>
      </c>
      <c r="Z13" s="15">
        <v>0</v>
      </c>
      <c r="AB13" s="15">
        <v>0</v>
      </c>
      <c r="AD13" s="15">
        <v>114700</v>
      </c>
      <c r="AF13" s="15">
        <v>5422091</v>
      </c>
      <c r="AH13" s="15">
        <v>479602685503</v>
      </c>
      <c r="AJ13" s="15">
        <v>621913843102</v>
      </c>
      <c r="AL13" s="16">
        <f t="shared" si="0"/>
        <v>8.4359292820944176E-2</v>
      </c>
    </row>
    <row r="14" spans="1:38" ht="21.75" customHeight="1" x14ac:dyDescent="0.2">
      <c r="A14" s="67" t="s">
        <v>127</v>
      </c>
      <c r="B14" s="67"/>
      <c r="D14" s="36" t="s">
        <v>113</v>
      </c>
      <c r="F14" s="36" t="s">
        <v>113</v>
      </c>
      <c r="H14" s="36" t="s">
        <v>128</v>
      </c>
      <c r="J14" s="36" t="s">
        <v>129</v>
      </c>
      <c r="L14" s="16">
        <v>24.16</v>
      </c>
      <c r="N14" s="16">
        <v>24.16</v>
      </c>
      <c r="P14" s="15">
        <v>1295800</v>
      </c>
      <c r="R14" s="15">
        <v>5935476690000</v>
      </c>
      <c r="T14" s="15">
        <v>5975444848229</v>
      </c>
      <c r="V14" s="15">
        <v>0</v>
      </c>
      <c r="X14" s="15">
        <v>0</v>
      </c>
      <c r="Z14" s="15">
        <v>0</v>
      </c>
      <c r="AB14" s="15">
        <v>0</v>
      </c>
      <c r="AD14" s="15">
        <v>1295800</v>
      </c>
      <c r="AF14" s="15">
        <v>4687683</v>
      </c>
      <c r="AH14" s="15">
        <v>5935476690000</v>
      </c>
      <c r="AJ14" s="15">
        <v>6074300380501</v>
      </c>
      <c r="AL14" s="16">
        <f t="shared" si="0"/>
        <v>0.82394641985323036</v>
      </c>
    </row>
    <row r="15" spans="1:38" ht="21.75" customHeight="1" x14ac:dyDescent="0.2">
      <c r="A15" s="67" t="s">
        <v>130</v>
      </c>
      <c r="B15" s="67"/>
      <c r="D15" s="36" t="s">
        <v>113</v>
      </c>
      <c r="F15" s="36" t="s">
        <v>113</v>
      </c>
      <c r="H15" s="36" t="s">
        <v>131</v>
      </c>
      <c r="J15" s="36" t="s">
        <v>132</v>
      </c>
      <c r="L15" s="16">
        <v>23</v>
      </c>
      <c r="N15" s="16">
        <v>23</v>
      </c>
      <c r="P15" s="15">
        <v>19965000</v>
      </c>
      <c r="R15" s="15">
        <v>19865395762458</v>
      </c>
      <c r="T15" s="15">
        <v>14940807750000</v>
      </c>
      <c r="V15" s="15">
        <v>0</v>
      </c>
      <c r="X15" s="15">
        <v>0</v>
      </c>
      <c r="Z15" s="15">
        <v>0</v>
      </c>
      <c r="AB15" s="15">
        <v>0</v>
      </c>
      <c r="AD15" s="15">
        <v>19965000</v>
      </c>
      <c r="AF15" s="15">
        <v>748350</v>
      </c>
      <c r="AH15" s="15">
        <v>19865395762458</v>
      </c>
      <c r="AJ15" s="15">
        <v>14940807750000</v>
      </c>
      <c r="AL15" s="16">
        <f t="shared" si="0"/>
        <v>2.0266408119765313</v>
      </c>
    </row>
    <row r="16" spans="1:38" ht="21.75" customHeight="1" x14ac:dyDescent="0.2">
      <c r="A16" s="67" t="s">
        <v>133</v>
      </c>
      <c r="B16" s="67"/>
      <c r="D16" s="36" t="s">
        <v>113</v>
      </c>
      <c r="F16" s="36" t="s">
        <v>113</v>
      </c>
      <c r="H16" s="36" t="s">
        <v>114</v>
      </c>
      <c r="J16" s="36" t="s">
        <v>134</v>
      </c>
      <c r="L16" s="16">
        <v>23</v>
      </c>
      <c r="N16" s="16">
        <v>23</v>
      </c>
      <c r="P16" s="15">
        <v>2485000</v>
      </c>
      <c r="R16" s="15">
        <v>2484654613266</v>
      </c>
      <c r="T16" s="15">
        <v>1859180085000</v>
      </c>
      <c r="V16" s="15">
        <v>0</v>
      </c>
      <c r="X16" s="15">
        <v>0</v>
      </c>
      <c r="Z16" s="15">
        <v>0</v>
      </c>
      <c r="AB16" s="15">
        <v>0</v>
      </c>
      <c r="AD16" s="15">
        <v>2485000</v>
      </c>
      <c r="AF16" s="15">
        <v>748161</v>
      </c>
      <c r="AH16" s="15">
        <v>2484654613266</v>
      </c>
      <c r="AJ16" s="15">
        <v>1859180085000</v>
      </c>
      <c r="AL16" s="16">
        <f t="shared" si="0"/>
        <v>0.25218785357003176</v>
      </c>
    </row>
    <row r="17" spans="1:38" ht="21.75" customHeight="1" x14ac:dyDescent="0.2">
      <c r="A17" s="67" t="s">
        <v>135</v>
      </c>
      <c r="B17" s="67"/>
      <c r="D17" s="36" t="s">
        <v>113</v>
      </c>
      <c r="F17" s="36" t="s">
        <v>113</v>
      </c>
      <c r="H17" s="36" t="s">
        <v>136</v>
      </c>
      <c r="J17" s="36" t="s">
        <v>137</v>
      </c>
      <c r="L17" s="16">
        <v>26</v>
      </c>
      <c r="N17" s="16">
        <v>26</v>
      </c>
      <c r="P17" s="15">
        <v>5400000</v>
      </c>
      <c r="R17" s="15">
        <v>5386042019065</v>
      </c>
      <c r="T17" s="15">
        <v>4071027600000</v>
      </c>
      <c r="V17" s="15">
        <v>0</v>
      </c>
      <c r="X17" s="15">
        <v>0</v>
      </c>
      <c r="Z17" s="15">
        <v>0</v>
      </c>
      <c r="AB17" s="15">
        <v>0</v>
      </c>
      <c r="AD17" s="15">
        <v>5400000</v>
      </c>
      <c r="AF17" s="15">
        <v>753894</v>
      </c>
      <c r="AH17" s="15">
        <v>5386042019065</v>
      </c>
      <c r="AJ17" s="15">
        <v>4071027600000</v>
      </c>
      <c r="AL17" s="16">
        <f t="shared" si="0"/>
        <v>0.55221316135621035</v>
      </c>
    </row>
    <row r="18" spans="1:38" ht="21.75" customHeight="1" x14ac:dyDescent="0.2">
      <c r="A18" s="67" t="s">
        <v>138</v>
      </c>
      <c r="B18" s="67"/>
      <c r="D18" s="36" t="s">
        <v>113</v>
      </c>
      <c r="F18" s="36" t="s">
        <v>113</v>
      </c>
      <c r="H18" s="36" t="s">
        <v>139</v>
      </c>
      <c r="J18" s="36" t="s">
        <v>140</v>
      </c>
      <c r="L18" s="16">
        <v>0</v>
      </c>
      <c r="N18" s="16">
        <v>0</v>
      </c>
      <c r="P18" s="15">
        <v>117467</v>
      </c>
      <c r="R18" s="15">
        <v>66450075372</v>
      </c>
      <c r="T18" s="15">
        <v>102811817080</v>
      </c>
      <c r="V18" s="15">
        <v>0</v>
      </c>
      <c r="X18" s="15">
        <v>0</v>
      </c>
      <c r="Z18" s="15">
        <v>0</v>
      </c>
      <c r="AB18" s="15">
        <v>0</v>
      </c>
      <c r="AD18" s="15">
        <v>117467</v>
      </c>
      <c r="AF18" s="15">
        <v>905000</v>
      </c>
      <c r="AH18" s="15">
        <v>66450075372</v>
      </c>
      <c r="AJ18" s="15">
        <v>106307635000</v>
      </c>
      <c r="AL18" s="16">
        <f t="shared" si="0"/>
        <v>1.4420063180031528E-2</v>
      </c>
    </row>
    <row r="19" spans="1:38" ht="21.75" customHeight="1" x14ac:dyDescent="0.2">
      <c r="A19" s="67" t="s">
        <v>141</v>
      </c>
      <c r="B19" s="67"/>
      <c r="D19" s="36" t="s">
        <v>113</v>
      </c>
      <c r="F19" s="36" t="s">
        <v>113</v>
      </c>
      <c r="H19" s="36" t="s">
        <v>139</v>
      </c>
      <c r="J19" s="36" t="s">
        <v>142</v>
      </c>
      <c r="L19" s="16">
        <v>0</v>
      </c>
      <c r="N19" s="16">
        <v>0</v>
      </c>
      <c r="P19" s="15">
        <v>30431</v>
      </c>
      <c r="R19" s="15">
        <v>16511809715</v>
      </c>
      <c r="T19" s="15">
        <v>25266250680</v>
      </c>
      <c r="V19" s="15">
        <v>0</v>
      </c>
      <c r="X19" s="15">
        <v>0</v>
      </c>
      <c r="Z19" s="15">
        <v>0</v>
      </c>
      <c r="AB19" s="15">
        <v>0</v>
      </c>
      <c r="AD19" s="15">
        <v>30431</v>
      </c>
      <c r="AF19" s="15">
        <v>863520</v>
      </c>
      <c r="AH19" s="15">
        <v>16511809715</v>
      </c>
      <c r="AJ19" s="15">
        <v>26277777120</v>
      </c>
      <c r="AL19" s="16">
        <f t="shared" si="0"/>
        <v>3.5644401862687182E-3</v>
      </c>
    </row>
    <row r="20" spans="1:38" ht="21.75" customHeight="1" x14ac:dyDescent="0.2">
      <c r="A20" s="67" t="s">
        <v>143</v>
      </c>
      <c r="B20" s="67"/>
      <c r="D20" s="36" t="s">
        <v>113</v>
      </c>
      <c r="F20" s="36" t="s">
        <v>113</v>
      </c>
      <c r="H20" s="36" t="s">
        <v>139</v>
      </c>
      <c r="J20" s="36" t="s">
        <v>144</v>
      </c>
      <c r="L20" s="16">
        <v>0</v>
      </c>
      <c r="N20" s="16">
        <v>0</v>
      </c>
      <c r="P20" s="15">
        <v>34500</v>
      </c>
      <c r="R20" s="15">
        <v>18246906652</v>
      </c>
      <c r="T20" s="15">
        <v>27812520000</v>
      </c>
      <c r="V20" s="15">
        <v>0</v>
      </c>
      <c r="X20" s="15">
        <v>0</v>
      </c>
      <c r="Z20" s="15">
        <v>0</v>
      </c>
      <c r="AB20" s="15">
        <v>0</v>
      </c>
      <c r="AD20" s="15">
        <v>34500</v>
      </c>
      <c r="AF20" s="15">
        <v>835220</v>
      </c>
      <c r="AH20" s="15">
        <v>18246906652</v>
      </c>
      <c r="AJ20" s="15">
        <v>28815090000</v>
      </c>
      <c r="AL20" s="16">
        <f t="shared" si="0"/>
        <v>3.9086131333680284E-3</v>
      </c>
    </row>
    <row r="21" spans="1:38" ht="21.75" customHeight="1" x14ac:dyDescent="0.2">
      <c r="A21" s="67" t="s">
        <v>145</v>
      </c>
      <c r="B21" s="67"/>
      <c r="D21" s="36" t="s">
        <v>113</v>
      </c>
      <c r="F21" s="36" t="s">
        <v>113</v>
      </c>
      <c r="H21" s="36" t="s">
        <v>146</v>
      </c>
      <c r="J21" s="36" t="s">
        <v>147</v>
      </c>
      <c r="L21" s="16">
        <v>0</v>
      </c>
      <c r="N21" s="16">
        <v>0</v>
      </c>
      <c r="P21" s="15">
        <v>13000</v>
      </c>
      <c r="R21" s="15">
        <v>6770326898</v>
      </c>
      <c r="T21" s="15">
        <v>10333960000</v>
      </c>
      <c r="V21" s="15">
        <v>0</v>
      </c>
      <c r="X21" s="15">
        <v>0</v>
      </c>
      <c r="Z21" s="15">
        <v>0</v>
      </c>
      <c r="AB21" s="15">
        <v>0</v>
      </c>
      <c r="AD21" s="15">
        <v>13000</v>
      </c>
      <c r="AF21" s="15">
        <v>823540</v>
      </c>
      <c r="AH21" s="15">
        <v>6770326898</v>
      </c>
      <c r="AJ21" s="15">
        <v>10706020000</v>
      </c>
      <c r="AL21" s="16">
        <f t="shared" si="0"/>
        <v>1.4522144604823645E-3</v>
      </c>
    </row>
    <row r="22" spans="1:38" ht="21.75" customHeight="1" x14ac:dyDescent="0.2">
      <c r="A22" s="67" t="s">
        <v>148</v>
      </c>
      <c r="B22" s="67"/>
      <c r="D22" s="36" t="s">
        <v>113</v>
      </c>
      <c r="F22" s="36" t="s">
        <v>113</v>
      </c>
      <c r="H22" s="36" t="s">
        <v>149</v>
      </c>
      <c r="J22" s="36" t="s">
        <v>150</v>
      </c>
      <c r="L22" s="16">
        <v>0</v>
      </c>
      <c r="N22" s="16">
        <v>0</v>
      </c>
      <c r="P22" s="15">
        <v>1791468</v>
      </c>
      <c r="R22" s="15">
        <v>998763410000</v>
      </c>
      <c r="T22" s="15">
        <v>1750604614920</v>
      </c>
      <c r="V22" s="15">
        <v>0</v>
      </c>
      <c r="X22" s="15">
        <v>0</v>
      </c>
      <c r="Z22" s="15">
        <v>1791468</v>
      </c>
      <c r="AB22" s="15">
        <v>1791468000000</v>
      </c>
      <c r="AD22" s="15">
        <v>0</v>
      </c>
      <c r="AF22" s="15">
        <v>0</v>
      </c>
      <c r="AH22" s="15">
        <v>0</v>
      </c>
      <c r="AJ22" s="15">
        <v>0</v>
      </c>
      <c r="AL22" s="16">
        <f t="shared" si="0"/>
        <v>0</v>
      </c>
    </row>
    <row r="23" spans="1:38" ht="21.75" customHeight="1" x14ac:dyDescent="0.2">
      <c r="A23" s="67" t="s">
        <v>151</v>
      </c>
      <c r="B23" s="67"/>
      <c r="D23" s="36" t="s">
        <v>113</v>
      </c>
      <c r="F23" s="36" t="s">
        <v>113</v>
      </c>
      <c r="H23" s="36" t="s">
        <v>149</v>
      </c>
      <c r="J23" s="36" t="s">
        <v>152</v>
      </c>
      <c r="L23" s="16">
        <v>0</v>
      </c>
      <c r="N23" s="16">
        <v>0</v>
      </c>
      <c r="P23" s="15">
        <v>63900</v>
      </c>
      <c r="R23" s="15">
        <v>34554937939</v>
      </c>
      <c r="T23" s="15">
        <v>52835715000</v>
      </c>
      <c r="V23" s="15">
        <v>0</v>
      </c>
      <c r="X23" s="15">
        <v>0</v>
      </c>
      <c r="Z23" s="15">
        <v>0</v>
      </c>
      <c r="AB23" s="15">
        <v>0</v>
      </c>
      <c r="AD23" s="15">
        <v>63900</v>
      </c>
      <c r="AF23" s="15">
        <v>861420</v>
      </c>
      <c r="AH23" s="15">
        <v>34554937939</v>
      </c>
      <c r="AJ23" s="15">
        <v>55044738000</v>
      </c>
      <c r="AL23" s="16">
        <f t="shared" si="0"/>
        <v>7.4665248614389943E-3</v>
      </c>
    </row>
    <row r="24" spans="1:38" ht="21.75" customHeight="1" x14ac:dyDescent="0.2">
      <c r="A24" s="67" t="s">
        <v>153</v>
      </c>
      <c r="B24" s="67"/>
      <c r="D24" s="36" t="s">
        <v>113</v>
      </c>
      <c r="F24" s="36" t="s">
        <v>113</v>
      </c>
      <c r="H24" s="36" t="s">
        <v>154</v>
      </c>
      <c r="J24" s="36" t="s">
        <v>144</v>
      </c>
      <c r="L24" s="16">
        <v>0</v>
      </c>
      <c r="N24" s="16">
        <v>0</v>
      </c>
      <c r="P24" s="15">
        <v>3703000</v>
      </c>
      <c r="R24" s="15">
        <v>1999973270000</v>
      </c>
      <c r="T24" s="15">
        <v>3038311500000</v>
      </c>
      <c r="V24" s="15">
        <v>0</v>
      </c>
      <c r="X24" s="15">
        <v>0</v>
      </c>
      <c r="Z24" s="15">
        <v>0</v>
      </c>
      <c r="AB24" s="15">
        <v>0</v>
      </c>
      <c r="AD24" s="15">
        <v>3703000</v>
      </c>
      <c r="AF24" s="15">
        <v>830510</v>
      </c>
      <c r="AH24" s="15">
        <v>1999973270000</v>
      </c>
      <c r="AJ24" s="15">
        <v>3075378530000</v>
      </c>
      <c r="AL24" s="16">
        <f t="shared" si="0"/>
        <v>0.41715868013724966</v>
      </c>
    </row>
    <row r="25" spans="1:38" ht="21.75" customHeight="1" x14ac:dyDescent="0.2">
      <c r="A25" s="67" t="s">
        <v>504</v>
      </c>
      <c r="B25" s="67"/>
      <c r="D25" s="36" t="s">
        <v>113</v>
      </c>
      <c r="F25" s="36" t="s">
        <v>113</v>
      </c>
      <c r="H25" s="36" t="s">
        <v>156</v>
      </c>
      <c r="J25" s="36" t="s">
        <v>157</v>
      </c>
      <c r="L25" s="16">
        <v>23</v>
      </c>
      <c r="N25" s="16">
        <v>23</v>
      </c>
      <c r="P25" s="15">
        <v>2998900</v>
      </c>
      <c r="R25" s="15">
        <v>2843865943865</v>
      </c>
      <c r="T25" s="15">
        <v>2191539140900</v>
      </c>
      <c r="V25" s="15">
        <v>0</v>
      </c>
      <c r="X25" s="15">
        <v>0</v>
      </c>
      <c r="Z25" s="15">
        <v>0</v>
      </c>
      <c r="AB25" s="15">
        <v>0</v>
      </c>
      <c r="AD25" s="15">
        <v>2998900</v>
      </c>
      <c r="AF25" s="15">
        <v>730781</v>
      </c>
      <c r="AH25" s="15">
        <v>2843865943865</v>
      </c>
      <c r="AJ25" s="15">
        <v>2191539140900</v>
      </c>
      <c r="AL25" s="16">
        <f t="shared" si="0"/>
        <v>0.29727058525279032</v>
      </c>
    </row>
    <row r="26" spans="1:38" ht="21.75" customHeight="1" x14ac:dyDescent="0.2">
      <c r="A26" s="67" t="s">
        <v>505</v>
      </c>
      <c r="B26" s="67"/>
      <c r="D26" s="36" t="s">
        <v>113</v>
      </c>
      <c r="F26" s="36" t="s">
        <v>113</v>
      </c>
      <c r="H26" s="36" t="s">
        <v>159</v>
      </c>
      <c r="J26" s="36" t="s">
        <v>160</v>
      </c>
      <c r="L26" s="16">
        <v>18</v>
      </c>
      <c r="N26" s="16">
        <v>18</v>
      </c>
      <c r="P26" s="15">
        <v>1195000</v>
      </c>
      <c r="R26" s="15">
        <v>1195604968718</v>
      </c>
      <c r="T26" s="15">
        <v>1021725000000</v>
      </c>
      <c r="V26" s="15">
        <v>0</v>
      </c>
      <c r="X26" s="15">
        <v>0</v>
      </c>
      <c r="Z26" s="15">
        <v>0</v>
      </c>
      <c r="AB26" s="15">
        <v>0</v>
      </c>
      <c r="AD26" s="15">
        <v>1195000</v>
      </c>
      <c r="AF26" s="15">
        <v>855000</v>
      </c>
      <c r="AH26" s="15">
        <v>1195604968718</v>
      </c>
      <c r="AJ26" s="15">
        <v>1021725000000</v>
      </c>
      <c r="AL26" s="16">
        <f t="shared" si="0"/>
        <v>0.1385915419209327</v>
      </c>
    </row>
    <row r="27" spans="1:38" ht="21.75" customHeight="1" x14ac:dyDescent="0.2">
      <c r="A27" s="67" t="s">
        <v>506</v>
      </c>
      <c r="B27" s="67"/>
      <c r="D27" s="36" t="s">
        <v>113</v>
      </c>
      <c r="F27" s="36" t="s">
        <v>113</v>
      </c>
      <c r="H27" s="36" t="s">
        <v>162</v>
      </c>
      <c r="J27" s="36" t="s">
        <v>163</v>
      </c>
      <c r="L27" s="16">
        <v>18</v>
      </c>
      <c r="N27" s="16">
        <v>18</v>
      </c>
      <c r="P27" s="15">
        <v>1799900</v>
      </c>
      <c r="R27" s="15">
        <v>1718364246842</v>
      </c>
      <c r="T27" s="15">
        <v>1395628060800</v>
      </c>
      <c r="V27" s="15">
        <v>0</v>
      </c>
      <c r="X27" s="15">
        <v>0</v>
      </c>
      <c r="Z27" s="15">
        <v>0</v>
      </c>
      <c r="AB27" s="15">
        <v>0</v>
      </c>
      <c r="AD27" s="15">
        <v>1799900</v>
      </c>
      <c r="AF27" s="15">
        <v>775392</v>
      </c>
      <c r="AH27" s="15">
        <v>1718364246842</v>
      </c>
      <c r="AJ27" s="15">
        <v>1395628060800</v>
      </c>
      <c r="AL27" s="16">
        <f t="shared" si="0"/>
        <v>0.18930949609179887</v>
      </c>
    </row>
    <row r="28" spans="1:38" ht="21.75" customHeight="1" x14ac:dyDescent="0.2">
      <c r="A28" s="67" t="s">
        <v>507</v>
      </c>
      <c r="B28" s="67"/>
      <c r="D28" s="36" t="s">
        <v>113</v>
      </c>
      <c r="F28" s="36" t="s">
        <v>113</v>
      </c>
      <c r="H28" s="36" t="s">
        <v>165</v>
      </c>
      <c r="J28" s="36" t="s">
        <v>166</v>
      </c>
      <c r="L28" s="16">
        <v>23</v>
      </c>
      <c r="N28" s="16">
        <v>23</v>
      </c>
      <c r="P28" s="15">
        <v>7989500</v>
      </c>
      <c r="R28" s="15">
        <v>7989383158173</v>
      </c>
      <c r="T28" s="15">
        <v>5619414825000</v>
      </c>
      <c r="V28" s="15">
        <v>0</v>
      </c>
      <c r="X28" s="15">
        <v>0</v>
      </c>
      <c r="Z28" s="15">
        <v>0</v>
      </c>
      <c r="AB28" s="15">
        <v>0</v>
      </c>
      <c r="AD28" s="15">
        <v>7989500</v>
      </c>
      <c r="AF28" s="15">
        <v>703350</v>
      </c>
      <c r="AH28" s="15">
        <v>7989383158173</v>
      </c>
      <c r="AJ28" s="15">
        <v>5619414825000</v>
      </c>
      <c r="AL28" s="16">
        <f t="shared" si="0"/>
        <v>0.76224362258934475</v>
      </c>
    </row>
    <row r="29" spans="1:38" ht="21.75" customHeight="1" x14ac:dyDescent="0.2">
      <c r="A29" s="67" t="s">
        <v>508</v>
      </c>
      <c r="B29" s="67"/>
      <c r="D29" s="36" t="s">
        <v>113</v>
      </c>
      <c r="F29" s="36" t="s">
        <v>113</v>
      </c>
      <c r="H29" s="36" t="s">
        <v>168</v>
      </c>
      <c r="J29" s="36" t="s">
        <v>169</v>
      </c>
      <c r="L29" s="16">
        <v>23</v>
      </c>
      <c r="N29" s="16">
        <v>23</v>
      </c>
      <c r="P29" s="15">
        <v>4495400</v>
      </c>
      <c r="R29" s="15">
        <v>4495399718075</v>
      </c>
      <c r="T29" s="15">
        <v>3843567000000</v>
      </c>
      <c r="V29" s="15">
        <v>0</v>
      </c>
      <c r="X29" s="15">
        <v>0</v>
      </c>
      <c r="Z29" s="15">
        <v>0</v>
      </c>
      <c r="AB29" s="15">
        <v>0</v>
      </c>
      <c r="AD29" s="15">
        <v>4495400</v>
      </c>
      <c r="AF29" s="15">
        <v>873000</v>
      </c>
      <c r="AH29" s="15">
        <v>4495399718075</v>
      </c>
      <c r="AJ29" s="15">
        <v>3924484200000</v>
      </c>
      <c r="AL29" s="16">
        <f t="shared" si="0"/>
        <v>0.53233533144665934</v>
      </c>
    </row>
    <row r="30" spans="1:38" ht="21.75" customHeight="1" x14ac:dyDescent="0.2">
      <c r="A30" s="67" t="s">
        <v>509</v>
      </c>
      <c r="B30" s="67"/>
      <c r="D30" s="36" t="s">
        <v>113</v>
      </c>
      <c r="F30" s="36" t="s">
        <v>113</v>
      </c>
      <c r="H30" s="36" t="s">
        <v>168</v>
      </c>
      <c r="J30" s="36" t="s">
        <v>169</v>
      </c>
      <c r="L30" s="16">
        <v>23</v>
      </c>
      <c r="N30" s="16">
        <v>23</v>
      </c>
      <c r="P30" s="15">
        <v>2494500</v>
      </c>
      <c r="R30" s="15">
        <v>2494388101333</v>
      </c>
      <c r="T30" s="15">
        <v>2103801432000</v>
      </c>
      <c r="V30" s="15">
        <v>0</v>
      </c>
      <c r="X30" s="15">
        <v>0</v>
      </c>
      <c r="Z30" s="15">
        <v>0</v>
      </c>
      <c r="AB30" s="15">
        <v>0</v>
      </c>
      <c r="AD30" s="15">
        <v>2494500</v>
      </c>
      <c r="AF30" s="15">
        <v>821406</v>
      </c>
      <c r="AH30" s="15">
        <v>2494388101333</v>
      </c>
      <c r="AJ30" s="15">
        <v>2048997267000</v>
      </c>
      <c r="AL30" s="16">
        <f t="shared" si="0"/>
        <v>0.27793554099714407</v>
      </c>
    </row>
    <row r="31" spans="1:38" ht="21.75" customHeight="1" x14ac:dyDescent="0.2">
      <c r="A31" s="67" t="s">
        <v>510</v>
      </c>
      <c r="B31" s="67"/>
      <c r="D31" s="36" t="s">
        <v>113</v>
      </c>
      <c r="F31" s="36" t="s">
        <v>113</v>
      </c>
      <c r="H31" s="36" t="s">
        <v>172</v>
      </c>
      <c r="J31" s="36" t="s">
        <v>173</v>
      </c>
      <c r="L31" s="16">
        <v>23</v>
      </c>
      <c r="N31" s="16">
        <v>23</v>
      </c>
      <c r="P31" s="15">
        <v>1495900</v>
      </c>
      <c r="R31" s="15">
        <v>1496087980675</v>
      </c>
      <c r="T31" s="15">
        <v>1302936379500</v>
      </c>
      <c r="V31" s="15">
        <v>0</v>
      </c>
      <c r="X31" s="15">
        <v>0</v>
      </c>
      <c r="Z31" s="15">
        <v>0</v>
      </c>
      <c r="AB31" s="15">
        <v>0</v>
      </c>
      <c r="AD31" s="15">
        <v>1495900</v>
      </c>
      <c r="AF31" s="15">
        <v>873900</v>
      </c>
      <c r="AH31" s="15">
        <v>1496087980675</v>
      </c>
      <c r="AJ31" s="15">
        <v>1307267010000</v>
      </c>
      <c r="AL31" s="16">
        <f t="shared" si="0"/>
        <v>0.17732379125328962</v>
      </c>
    </row>
    <row r="32" spans="1:38" ht="21.75" customHeight="1" x14ac:dyDescent="0.2">
      <c r="A32" s="67" t="s">
        <v>511</v>
      </c>
      <c r="B32" s="67"/>
      <c r="D32" s="36" t="s">
        <v>113</v>
      </c>
      <c r="F32" s="36" t="s">
        <v>113</v>
      </c>
      <c r="H32" s="36" t="s">
        <v>175</v>
      </c>
      <c r="J32" s="36" t="s">
        <v>176</v>
      </c>
      <c r="L32" s="16">
        <v>21</v>
      </c>
      <c r="N32" s="16">
        <v>21</v>
      </c>
      <c r="P32" s="15">
        <v>9495000</v>
      </c>
      <c r="R32" s="15">
        <v>8357430600280</v>
      </c>
      <c r="T32" s="15">
        <v>7294780620000</v>
      </c>
      <c r="V32" s="15">
        <v>0</v>
      </c>
      <c r="X32" s="15">
        <v>0</v>
      </c>
      <c r="Z32" s="15">
        <v>0</v>
      </c>
      <c r="AB32" s="15">
        <v>0</v>
      </c>
      <c r="AD32" s="15">
        <v>9495000</v>
      </c>
      <c r="AF32" s="15">
        <v>768276</v>
      </c>
      <c r="AH32" s="15">
        <v>8357430600280</v>
      </c>
      <c r="AJ32" s="15">
        <v>7294780620000</v>
      </c>
      <c r="AL32" s="16">
        <f t="shared" si="0"/>
        <v>0.98949804898650562</v>
      </c>
    </row>
    <row r="33" spans="1:38" ht="21.75" customHeight="1" x14ac:dyDescent="0.2">
      <c r="A33" s="67" t="s">
        <v>513</v>
      </c>
      <c r="B33" s="67"/>
      <c r="D33" s="36" t="s">
        <v>113</v>
      </c>
      <c r="F33" s="36" t="s">
        <v>113</v>
      </c>
      <c r="H33" s="36" t="s">
        <v>177</v>
      </c>
      <c r="J33" s="36" t="s">
        <v>178</v>
      </c>
      <c r="L33" s="16">
        <v>18</v>
      </c>
      <c r="N33" s="16">
        <v>18</v>
      </c>
      <c r="P33" s="15">
        <v>7000000</v>
      </c>
      <c r="R33" s="15">
        <v>6999399841521</v>
      </c>
      <c r="T33" s="15">
        <v>5985000000000</v>
      </c>
      <c r="V33" s="15">
        <v>0</v>
      </c>
      <c r="X33" s="15">
        <v>0</v>
      </c>
      <c r="Z33" s="15">
        <v>7000000</v>
      </c>
      <c r="AB33" s="15">
        <v>7000000000000</v>
      </c>
      <c r="AD33" s="15">
        <v>0</v>
      </c>
      <c r="AF33" s="15">
        <v>0</v>
      </c>
      <c r="AH33" s="15">
        <v>0</v>
      </c>
      <c r="AJ33" s="15">
        <v>0</v>
      </c>
      <c r="AL33" s="16">
        <f t="shared" si="0"/>
        <v>0</v>
      </c>
    </row>
    <row r="34" spans="1:38" ht="21.75" customHeight="1" x14ac:dyDescent="0.2">
      <c r="A34" s="67" t="s">
        <v>514</v>
      </c>
      <c r="B34" s="67"/>
      <c r="D34" s="36" t="s">
        <v>113</v>
      </c>
      <c r="F34" s="36" t="s">
        <v>113</v>
      </c>
      <c r="H34" s="36" t="s">
        <v>180</v>
      </c>
      <c r="J34" s="36" t="s">
        <v>181</v>
      </c>
      <c r="L34" s="16">
        <v>18</v>
      </c>
      <c r="N34" s="16">
        <v>18</v>
      </c>
      <c r="P34" s="15">
        <v>1799900</v>
      </c>
      <c r="R34" s="15">
        <v>1800754154507</v>
      </c>
      <c r="T34" s="15">
        <v>1388873036100</v>
      </c>
      <c r="V34" s="15">
        <v>0</v>
      </c>
      <c r="X34" s="15">
        <v>0</v>
      </c>
      <c r="Z34" s="15">
        <v>0</v>
      </c>
      <c r="AB34" s="15">
        <v>0</v>
      </c>
      <c r="AD34" s="15">
        <v>1799900</v>
      </c>
      <c r="AF34" s="15">
        <v>771639</v>
      </c>
      <c r="AH34" s="15">
        <v>1800754154507</v>
      </c>
      <c r="AJ34" s="15">
        <v>1388873036100</v>
      </c>
      <c r="AL34" s="16">
        <f t="shared" si="0"/>
        <v>0.18839321305195256</v>
      </c>
    </row>
    <row r="35" spans="1:38" ht="21.75" customHeight="1" x14ac:dyDescent="0.2">
      <c r="A35" s="67" t="s">
        <v>515</v>
      </c>
      <c r="B35" s="67"/>
      <c r="D35" s="36" t="s">
        <v>113</v>
      </c>
      <c r="F35" s="36" t="s">
        <v>113</v>
      </c>
      <c r="H35" s="36" t="s">
        <v>183</v>
      </c>
      <c r="J35" s="36" t="s">
        <v>184</v>
      </c>
      <c r="L35" s="16">
        <v>23</v>
      </c>
      <c r="N35" s="16">
        <v>23</v>
      </c>
      <c r="P35" s="15">
        <v>1998900</v>
      </c>
      <c r="R35" s="15">
        <v>1998953711378</v>
      </c>
      <c r="T35" s="15">
        <v>1496154662100</v>
      </c>
      <c r="V35" s="15">
        <v>0</v>
      </c>
      <c r="X35" s="15">
        <v>0</v>
      </c>
      <c r="Z35" s="15">
        <v>0</v>
      </c>
      <c r="AB35" s="15">
        <v>0</v>
      </c>
      <c r="AD35" s="15">
        <v>1998900</v>
      </c>
      <c r="AF35" s="15">
        <v>748489</v>
      </c>
      <c r="AH35" s="15">
        <v>1998953711378</v>
      </c>
      <c r="AJ35" s="15">
        <v>1496154662100</v>
      </c>
      <c r="AL35" s="16">
        <f t="shared" si="0"/>
        <v>0.20294539291162597</v>
      </c>
    </row>
    <row r="36" spans="1:38" ht="21.75" customHeight="1" x14ac:dyDescent="0.2">
      <c r="A36" s="67" t="s">
        <v>516</v>
      </c>
      <c r="B36" s="67"/>
      <c r="D36" s="36" t="s">
        <v>113</v>
      </c>
      <c r="F36" s="36" t="s">
        <v>113</v>
      </c>
      <c r="H36" s="36" t="s">
        <v>186</v>
      </c>
      <c r="J36" s="36" t="s">
        <v>187</v>
      </c>
      <c r="L36" s="16">
        <v>18</v>
      </c>
      <c r="N36" s="16">
        <v>18</v>
      </c>
      <c r="P36" s="15">
        <v>5999881</v>
      </c>
      <c r="R36" s="15">
        <v>6000696119940</v>
      </c>
      <c r="T36" s="15">
        <v>4398260766098</v>
      </c>
      <c r="V36" s="15">
        <v>0</v>
      </c>
      <c r="X36" s="15">
        <v>0</v>
      </c>
      <c r="Z36" s="15">
        <v>0</v>
      </c>
      <c r="AB36" s="15">
        <v>0</v>
      </c>
      <c r="AD36" s="15">
        <v>5999881</v>
      </c>
      <c r="AF36" s="15">
        <v>733058</v>
      </c>
      <c r="AH36" s="15">
        <v>6000696119940</v>
      </c>
      <c r="AJ36" s="15">
        <v>4398260766098</v>
      </c>
      <c r="AL36" s="16">
        <f t="shared" si="0"/>
        <v>0.59660059345113858</v>
      </c>
    </row>
    <row r="37" spans="1:38" ht="21.75" customHeight="1" x14ac:dyDescent="0.2">
      <c r="A37" s="67" t="s">
        <v>517</v>
      </c>
      <c r="B37" s="67"/>
      <c r="D37" s="36" t="s">
        <v>113</v>
      </c>
      <c r="F37" s="36" t="s">
        <v>113</v>
      </c>
      <c r="H37" s="36" t="s">
        <v>189</v>
      </c>
      <c r="J37" s="36" t="s">
        <v>190</v>
      </c>
      <c r="L37" s="16">
        <v>23</v>
      </c>
      <c r="N37" s="16">
        <v>23</v>
      </c>
      <c r="P37" s="15">
        <v>1992400</v>
      </c>
      <c r="R37" s="15">
        <v>1921016952456</v>
      </c>
      <c r="T37" s="15">
        <v>1482066664000</v>
      </c>
      <c r="V37" s="15">
        <v>0</v>
      </c>
      <c r="X37" s="15">
        <v>0</v>
      </c>
      <c r="Z37" s="15">
        <v>0</v>
      </c>
      <c r="AB37" s="15">
        <v>0</v>
      </c>
      <c r="AD37" s="15">
        <v>1992400</v>
      </c>
      <c r="AF37" s="15">
        <v>743860</v>
      </c>
      <c r="AH37" s="15">
        <v>1921016952456</v>
      </c>
      <c r="AJ37" s="15">
        <v>1482066664000</v>
      </c>
      <c r="AL37" s="16">
        <f t="shared" si="0"/>
        <v>0.2010344311760727</v>
      </c>
    </row>
    <row r="38" spans="1:38" ht="21.75" customHeight="1" x14ac:dyDescent="0.2">
      <c r="A38" s="67" t="s">
        <v>518</v>
      </c>
      <c r="B38" s="67"/>
      <c r="D38" s="36" t="s">
        <v>113</v>
      </c>
      <c r="F38" s="36" t="s">
        <v>113</v>
      </c>
      <c r="H38" s="36" t="s">
        <v>192</v>
      </c>
      <c r="J38" s="36" t="s">
        <v>193</v>
      </c>
      <c r="L38" s="16">
        <v>23</v>
      </c>
      <c r="N38" s="16">
        <v>23</v>
      </c>
      <c r="P38" s="15">
        <v>9999700</v>
      </c>
      <c r="R38" s="15">
        <v>9999578718759</v>
      </c>
      <c r="T38" s="15">
        <v>6897133079800</v>
      </c>
      <c r="V38" s="15">
        <v>0</v>
      </c>
      <c r="X38" s="15">
        <v>0</v>
      </c>
      <c r="Z38" s="15">
        <v>0</v>
      </c>
      <c r="AB38" s="15">
        <v>0</v>
      </c>
      <c r="AD38" s="15">
        <v>9999700</v>
      </c>
      <c r="AF38" s="15">
        <v>689734</v>
      </c>
      <c r="AH38" s="15">
        <v>9999578718759</v>
      </c>
      <c r="AJ38" s="15">
        <v>6897133079800</v>
      </c>
      <c r="AL38" s="16">
        <f t="shared" si="0"/>
        <v>0.9355592829414503</v>
      </c>
    </row>
    <row r="39" spans="1:38" ht="21.75" customHeight="1" x14ac:dyDescent="0.2">
      <c r="A39" s="67" t="s">
        <v>519</v>
      </c>
      <c r="B39" s="67"/>
      <c r="D39" s="36" t="s">
        <v>113</v>
      </c>
      <c r="F39" s="36" t="s">
        <v>113</v>
      </c>
      <c r="H39" s="36" t="s">
        <v>195</v>
      </c>
      <c r="J39" s="36" t="s">
        <v>196</v>
      </c>
      <c r="L39" s="16">
        <v>23</v>
      </c>
      <c r="N39" s="16">
        <v>23</v>
      </c>
      <c r="P39" s="15">
        <v>4494600</v>
      </c>
      <c r="R39" s="15">
        <v>4494478861968</v>
      </c>
      <c r="T39" s="15">
        <v>2984908806000</v>
      </c>
      <c r="V39" s="15">
        <v>0</v>
      </c>
      <c r="X39" s="15">
        <v>0</v>
      </c>
      <c r="Z39" s="15">
        <v>0</v>
      </c>
      <c r="AB39" s="15">
        <v>0</v>
      </c>
      <c r="AD39" s="15">
        <v>4494600</v>
      </c>
      <c r="AF39" s="15">
        <v>664110</v>
      </c>
      <c r="AH39" s="15">
        <v>4494478861968</v>
      </c>
      <c r="AJ39" s="15">
        <v>2984908806000</v>
      </c>
      <c r="AL39" s="16">
        <f t="shared" si="0"/>
        <v>0.40488694503600298</v>
      </c>
    </row>
    <row r="40" spans="1:38" ht="21.75" customHeight="1" x14ac:dyDescent="0.2">
      <c r="A40" s="67" t="s">
        <v>197</v>
      </c>
      <c r="B40" s="67"/>
      <c r="D40" s="36" t="s">
        <v>113</v>
      </c>
      <c r="F40" s="36" t="s">
        <v>113</v>
      </c>
      <c r="H40" s="36" t="s">
        <v>198</v>
      </c>
      <c r="J40" s="36" t="s">
        <v>199</v>
      </c>
      <c r="L40" s="16">
        <v>18</v>
      </c>
      <c r="N40" s="16">
        <v>18</v>
      </c>
      <c r="P40" s="15">
        <v>2995000</v>
      </c>
      <c r="R40" s="15">
        <v>2439425458941</v>
      </c>
      <c r="T40" s="15">
        <v>2099551905000</v>
      </c>
      <c r="V40" s="15">
        <v>0</v>
      </c>
      <c r="X40" s="15">
        <v>0</v>
      </c>
      <c r="Z40" s="15">
        <v>0</v>
      </c>
      <c r="AB40" s="15">
        <v>0</v>
      </c>
      <c r="AD40" s="15">
        <v>2995000</v>
      </c>
      <c r="AF40" s="15">
        <v>701019</v>
      </c>
      <c r="AH40" s="15">
        <v>2439425458941</v>
      </c>
      <c r="AJ40" s="15">
        <v>2099551905000</v>
      </c>
      <c r="AL40" s="16">
        <f t="shared" si="0"/>
        <v>0.28479300776332339</v>
      </c>
    </row>
    <row r="41" spans="1:38" ht="21.75" customHeight="1" x14ac:dyDescent="0.2">
      <c r="A41" s="67" t="s">
        <v>200</v>
      </c>
      <c r="B41" s="67"/>
      <c r="D41" s="36" t="s">
        <v>113</v>
      </c>
      <c r="F41" s="36" t="s">
        <v>113</v>
      </c>
      <c r="H41" s="36" t="s">
        <v>201</v>
      </c>
      <c r="J41" s="36" t="s">
        <v>202</v>
      </c>
      <c r="L41" s="16">
        <v>18</v>
      </c>
      <c r="N41" s="16">
        <v>18</v>
      </c>
      <c r="P41" s="15">
        <v>3370000</v>
      </c>
      <c r="R41" s="15">
        <v>3370080389825</v>
      </c>
      <c r="T41" s="15">
        <v>2685114900000</v>
      </c>
      <c r="V41" s="15">
        <v>0</v>
      </c>
      <c r="X41" s="15">
        <v>0</v>
      </c>
      <c r="Z41" s="15">
        <v>0</v>
      </c>
      <c r="AB41" s="15">
        <v>0</v>
      </c>
      <c r="AD41" s="15">
        <v>3370000</v>
      </c>
      <c r="AF41" s="15">
        <v>796770</v>
      </c>
      <c r="AH41" s="15">
        <v>3370080389825</v>
      </c>
      <c r="AJ41" s="15">
        <v>2685114900000</v>
      </c>
      <c r="AL41" s="16">
        <f t="shared" si="0"/>
        <v>0.36422150209290272</v>
      </c>
    </row>
    <row r="42" spans="1:38" ht="21.75" customHeight="1" x14ac:dyDescent="0.2">
      <c r="A42" s="67" t="s">
        <v>203</v>
      </c>
      <c r="B42" s="67"/>
      <c r="D42" s="36" t="s">
        <v>113</v>
      </c>
      <c r="F42" s="36" t="s">
        <v>113</v>
      </c>
      <c r="H42" s="36" t="s">
        <v>204</v>
      </c>
      <c r="J42" s="36" t="s">
        <v>205</v>
      </c>
      <c r="L42" s="16">
        <v>23</v>
      </c>
      <c r="N42" s="16">
        <v>23</v>
      </c>
      <c r="P42" s="15">
        <v>4975000</v>
      </c>
      <c r="R42" s="15">
        <v>4974034757808</v>
      </c>
      <c r="T42" s="15">
        <v>3514837500000</v>
      </c>
      <c r="V42" s="15">
        <v>0</v>
      </c>
      <c r="X42" s="15">
        <v>0</v>
      </c>
      <c r="Z42" s="15">
        <v>0</v>
      </c>
      <c r="AB42" s="15">
        <v>0</v>
      </c>
      <c r="AD42" s="15">
        <v>4975000</v>
      </c>
      <c r="AF42" s="15">
        <v>706500</v>
      </c>
      <c r="AH42" s="15">
        <v>4974034757808</v>
      </c>
      <c r="AJ42" s="15">
        <v>3514837500000</v>
      </c>
      <c r="AL42" s="16">
        <f t="shared" si="0"/>
        <v>0.47676894343048892</v>
      </c>
    </row>
    <row r="43" spans="1:38" ht="21.75" customHeight="1" x14ac:dyDescent="0.2">
      <c r="A43" s="67" t="s">
        <v>206</v>
      </c>
      <c r="B43" s="67"/>
      <c r="D43" s="36" t="s">
        <v>113</v>
      </c>
      <c r="F43" s="36" t="s">
        <v>113</v>
      </c>
      <c r="H43" s="36" t="s">
        <v>207</v>
      </c>
      <c r="J43" s="36" t="s">
        <v>208</v>
      </c>
      <c r="L43" s="16">
        <v>23</v>
      </c>
      <c r="N43" s="16">
        <v>23</v>
      </c>
      <c r="P43" s="15">
        <v>1195000</v>
      </c>
      <c r="R43" s="15">
        <v>1195000000000</v>
      </c>
      <c r="T43" s="15">
        <v>1021725000000</v>
      </c>
      <c r="V43" s="15">
        <v>0</v>
      </c>
      <c r="X43" s="15">
        <v>0</v>
      </c>
      <c r="Z43" s="15">
        <v>0</v>
      </c>
      <c r="AB43" s="15">
        <v>0</v>
      </c>
      <c r="AD43" s="15">
        <v>1195000</v>
      </c>
      <c r="AF43" s="15">
        <v>855000</v>
      </c>
      <c r="AH43" s="15">
        <v>1195000000000</v>
      </c>
      <c r="AJ43" s="15">
        <v>1021725000000</v>
      </c>
      <c r="AL43" s="16">
        <f t="shared" si="0"/>
        <v>0.1385915419209327</v>
      </c>
    </row>
    <row r="44" spans="1:38" ht="21.75" customHeight="1" x14ac:dyDescent="0.2">
      <c r="A44" s="67" t="s">
        <v>209</v>
      </c>
      <c r="B44" s="67"/>
      <c r="D44" s="36" t="s">
        <v>113</v>
      </c>
      <c r="F44" s="36" t="s">
        <v>113</v>
      </c>
      <c r="H44" s="36" t="s">
        <v>210</v>
      </c>
      <c r="J44" s="36" t="s">
        <v>211</v>
      </c>
      <c r="L44" s="16">
        <v>23</v>
      </c>
      <c r="N44" s="16">
        <v>23</v>
      </c>
      <c r="P44" s="15">
        <v>3995000</v>
      </c>
      <c r="R44" s="15">
        <v>3992930058669</v>
      </c>
      <c r="T44" s="15">
        <v>3021046965025</v>
      </c>
      <c r="V44" s="15">
        <v>0</v>
      </c>
      <c r="X44" s="15">
        <v>0</v>
      </c>
      <c r="Z44" s="15">
        <v>0</v>
      </c>
      <c r="AB44" s="15">
        <v>0</v>
      </c>
      <c r="AD44" s="15">
        <v>3995000</v>
      </c>
      <c r="AF44" s="15">
        <v>756207</v>
      </c>
      <c r="AH44" s="15">
        <v>3992930058669</v>
      </c>
      <c r="AJ44" s="15">
        <v>3021046965000</v>
      </c>
      <c r="AL44" s="16">
        <f t="shared" si="0"/>
        <v>0.40978889338609115</v>
      </c>
    </row>
    <row r="45" spans="1:38" ht="21.75" customHeight="1" x14ac:dyDescent="0.2">
      <c r="A45" s="67" t="s">
        <v>212</v>
      </c>
      <c r="B45" s="67"/>
      <c r="D45" s="36" t="s">
        <v>113</v>
      </c>
      <c r="F45" s="36" t="s">
        <v>113</v>
      </c>
      <c r="H45" s="36" t="s">
        <v>213</v>
      </c>
      <c r="J45" s="36" t="s">
        <v>214</v>
      </c>
      <c r="L45" s="16">
        <v>23</v>
      </c>
      <c r="N45" s="16">
        <v>23</v>
      </c>
      <c r="P45" s="15">
        <v>495000</v>
      </c>
      <c r="R45" s="15">
        <v>495073136226</v>
      </c>
      <c r="T45" s="15">
        <v>423225000000</v>
      </c>
      <c r="V45" s="15">
        <v>0</v>
      </c>
      <c r="X45" s="15">
        <v>0</v>
      </c>
      <c r="Z45" s="15">
        <v>0</v>
      </c>
      <c r="AB45" s="15">
        <v>0</v>
      </c>
      <c r="AD45" s="15">
        <v>495000</v>
      </c>
      <c r="AF45" s="15">
        <v>855000</v>
      </c>
      <c r="AH45" s="15">
        <v>495073136226</v>
      </c>
      <c r="AJ45" s="15">
        <v>423225000000</v>
      </c>
      <c r="AL45" s="16">
        <f t="shared" si="0"/>
        <v>5.7408211925407272E-2</v>
      </c>
    </row>
    <row r="46" spans="1:38" ht="21.75" customHeight="1" x14ac:dyDescent="0.2">
      <c r="A46" s="67" t="s">
        <v>215</v>
      </c>
      <c r="B46" s="67"/>
      <c r="D46" s="36" t="s">
        <v>113</v>
      </c>
      <c r="F46" s="36" t="s">
        <v>113</v>
      </c>
      <c r="H46" s="36" t="s">
        <v>216</v>
      </c>
      <c r="J46" s="36" t="s">
        <v>217</v>
      </c>
      <c r="L46" s="16">
        <v>18</v>
      </c>
      <c r="N46" s="16">
        <v>18</v>
      </c>
      <c r="P46" s="15">
        <v>4990000</v>
      </c>
      <c r="R46" s="15">
        <v>4988411814766</v>
      </c>
      <c r="T46" s="15">
        <v>3610719090000</v>
      </c>
      <c r="V46" s="15">
        <v>0</v>
      </c>
      <c r="X46" s="15">
        <v>0</v>
      </c>
      <c r="Z46" s="15">
        <v>0</v>
      </c>
      <c r="AB46" s="15">
        <v>0</v>
      </c>
      <c r="AD46" s="15">
        <v>4990000</v>
      </c>
      <c r="AF46" s="15">
        <v>723591</v>
      </c>
      <c r="AH46" s="15">
        <v>4988411814766</v>
      </c>
      <c r="AJ46" s="15">
        <v>3610719090000</v>
      </c>
      <c r="AL46" s="16">
        <f t="shared" si="0"/>
        <v>0.48977476926418256</v>
      </c>
    </row>
    <row r="47" spans="1:38" ht="21.75" customHeight="1" x14ac:dyDescent="0.2">
      <c r="A47" s="67" t="s">
        <v>218</v>
      </c>
      <c r="B47" s="67"/>
      <c r="D47" s="36" t="s">
        <v>113</v>
      </c>
      <c r="F47" s="36" t="s">
        <v>113</v>
      </c>
      <c r="H47" s="36" t="s">
        <v>219</v>
      </c>
      <c r="J47" s="36" t="s">
        <v>220</v>
      </c>
      <c r="L47" s="16">
        <v>18</v>
      </c>
      <c r="N47" s="16">
        <v>18</v>
      </c>
      <c r="P47" s="15">
        <v>300000</v>
      </c>
      <c r="R47" s="15">
        <v>270009000000</v>
      </c>
      <c r="T47" s="15">
        <v>243008100000</v>
      </c>
      <c r="V47" s="15">
        <v>0</v>
      </c>
      <c r="X47" s="15">
        <v>0</v>
      </c>
      <c r="Z47" s="15">
        <v>0</v>
      </c>
      <c r="AB47" s="15">
        <v>0</v>
      </c>
      <c r="AD47" s="15">
        <v>300000</v>
      </c>
      <c r="AF47" s="15">
        <v>810027</v>
      </c>
      <c r="AH47" s="15">
        <v>270009000000</v>
      </c>
      <c r="AJ47" s="15">
        <v>243008100000</v>
      </c>
      <c r="AL47" s="16">
        <f t="shared" si="0"/>
        <v>3.296275150189748E-2</v>
      </c>
    </row>
    <row r="48" spans="1:38" ht="21.75" customHeight="1" x14ac:dyDescent="0.2">
      <c r="A48" s="67" t="s">
        <v>221</v>
      </c>
      <c r="B48" s="67"/>
      <c r="D48" s="36" t="s">
        <v>113</v>
      </c>
      <c r="F48" s="36" t="s">
        <v>113</v>
      </c>
      <c r="H48" s="36" t="s">
        <v>222</v>
      </c>
      <c r="J48" s="36" t="s">
        <v>223</v>
      </c>
      <c r="L48" s="16">
        <v>23</v>
      </c>
      <c r="N48" s="16">
        <v>23</v>
      </c>
      <c r="P48" s="15">
        <v>1999977</v>
      </c>
      <c r="R48" s="15">
        <v>1998039094680</v>
      </c>
      <c r="T48" s="15">
        <v>1543266252234</v>
      </c>
      <c r="V48" s="15">
        <v>0</v>
      </c>
      <c r="X48" s="15">
        <v>0</v>
      </c>
      <c r="Z48" s="15">
        <v>0</v>
      </c>
      <c r="AB48" s="15">
        <v>0</v>
      </c>
      <c r="AD48" s="15">
        <v>1999977</v>
      </c>
      <c r="AF48" s="15">
        <v>771642</v>
      </c>
      <c r="AH48" s="15">
        <v>1998039094680</v>
      </c>
      <c r="AJ48" s="15">
        <v>1543266252234</v>
      </c>
      <c r="AL48" s="16">
        <f t="shared" si="0"/>
        <v>0.20933582861498845</v>
      </c>
    </row>
    <row r="49" spans="1:38" ht="21.75" customHeight="1" x14ac:dyDescent="0.2">
      <c r="A49" s="67" t="s">
        <v>224</v>
      </c>
      <c r="B49" s="67"/>
      <c r="D49" s="36" t="s">
        <v>113</v>
      </c>
      <c r="F49" s="36" t="s">
        <v>113</v>
      </c>
      <c r="H49" s="36" t="s">
        <v>225</v>
      </c>
      <c r="J49" s="36" t="s">
        <v>226</v>
      </c>
      <c r="L49" s="16">
        <v>23</v>
      </c>
      <c r="N49" s="16">
        <v>23</v>
      </c>
      <c r="P49" s="15">
        <v>990000</v>
      </c>
      <c r="R49" s="15">
        <v>990165577455</v>
      </c>
      <c r="T49" s="15">
        <v>821056500000</v>
      </c>
      <c r="V49" s="15">
        <v>0</v>
      </c>
      <c r="X49" s="15">
        <v>0</v>
      </c>
      <c r="Z49" s="15">
        <v>0</v>
      </c>
      <c r="AB49" s="15">
        <v>0</v>
      </c>
      <c r="AD49" s="15">
        <v>990000</v>
      </c>
      <c r="AF49" s="15">
        <v>829350</v>
      </c>
      <c r="AH49" s="15">
        <v>990165577455</v>
      </c>
      <c r="AJ49" s="15">
        <v>821056500000</v>
      </c>
      <c r="AL49" s="16">
        <f t="shared" si="0"/>
        <v>0.11137193113529009</v>
      </c>
    </row>
    <row r="50" spans="1:38" ht="21.75" customHeight="1" x14ac:dyDescent="0.2">
      <c r="A50" s="67" t="s">
        <v>227</v>
      </c>
      <c r="B50" s="67"/>
      <c r="D50" s="36" t="s">
        <v>113</v>
      </c>
      <c r="F50" s="36" t="s">
        <v>113</v>
      </c>
      <c r="H50" s="36" t="s">
        <v>228</v>
      </c>
      <c r="J50" s="36" t="s">
        <v>229</v>
      </c>
      <c r="L50" s="16">
        <v>23</v>
      </c>
      <c r="N50" s="16">
        <v>23</v>
      </c>
      <c r="P50" s="15">
        <v>2980000</v>
      </c>
      <c r="R50" s="15">
        <v>2979036374627</v>
      </c>
      <c r="T50" s="15">
        <v>2142891180000</v>
      </c>
      <c r="V50" s="15">
        <v>0</v>
      </c>
      <c r="X50" s="15">
        <v>0</v>
      </c>
      <c r="Z50" s="15">
        <v>0</v>
      </c>
      <c r="AB50" s="15">
        <v>0</v>
      </c>
      <c r="AD50" s="15">
        <v>2980000</v>
      </c>
      <c r="AF50" s="15">
        <v>719091</v>
      </c>
      <c r="AH50" s="15">
        <v>2979036374627</v>
      </c>
      <c r="AJ50" s="15">
        <v>2142891180000</v>
      </c>
      <c r="AL50" s="16">
        <f t="shared" si="0"/>
        <v>0.29067174905670989</v>
      </c>
    </row>
    <row r="51" spans="1:38" ht="21.75" customHeight="1" x14ac:dyDescent="0.2">
      <c r="A51" s="67" t="s">
        <v>230</v>
      </c>
      <c r="B51" s="67"/>
      <c r="D51" s="36" t="s">
        <v>113</v>
      </c>
      <c r="F51" s="36" t="s">
        <v>113</v>
      </c>
      <c r="H51" s="36" t="s">
        <v>231</v>
      </c>
      <c r="J51" s="36" t="s">
        <v>232</v>
      </c>
      <c r="L51" s="16">
        <v>18</v>
      </c>
      <c r="N51" s="16">
        <v>18</v>
      </c>
      <c r="P51" s="15">
        <v>5980000</v>
      </c>
      <c r="R51" s="15">
        <v>5980020000000</v>
      </c>
      <c r="T51" s="15">
        <v>4563936000000</v>
      </c>
      <c r="V51" s="15">
        <v>0</v>
      </c>
      <c r="X51" s="15">
        <v>0</v>
      </c>
      <c r="Z51" s="15">
        <v>0</v>
      </c>
      <c r="AB51" s="15">
        <v>0</v>
      </c>
      <c r="AD51" s="15">
        <v>5980000</v>
      </c>
      <c r="AF51" s="15">
        <v>786090</v>
      </c>
      <c r="AH51" s="15">
        <v>5980020000000</v>
      </c>
      <c r="AJ51" s="15">
        <v>4700818200000</v>
      </c>
      <c r="AL51" s="16">
        <f t="shared" si="0"/>
        <v>0.63764089420145675</v>
      </c>
    </row>
    <row r="52" spans="1:38" ht="21.75" customHeight="1" x14ac:dyDescent="0.2">
      <c r="A52" s="67" t="s">
        <v>233</v>
      </c>
      <c r="B52" s="67"/>
      <c r="D52" s="36" t="s">
        <v>113</v>
      </c>
      <c r="F52" s="36" t="s">
        <v>113</v>
      </c>
      <c r="H52" s="36" t="s">
        <v>234</v>
      </c>
      <c r="J52" s="36" t="s">
        <v>235</v>
      </c>
      <c r="L52" s="16">
        <v>20.5</v>
      </c>
      <c r="N52" s="16">
        <v>20.5</v>
      </c>
      <c r="P52" s="15">
        <v>1160000</v>
      </c>
      <c r="R52" s="15">
        <v>1141516359688</v>
      </c>
      <c r="T52" s="15">
        <v>1141486400000</v>
      </c>
      <c r="V52" s="15">
        <v>0</v>
      </c>
      <c r="X52" s="15">
        <v>0</v>
      </c>
      <c r="Z52" s="15">
        <v>0</v>
      </c>
      <c r="AB52" s="15">
        <v>0</v>
      </c>
      <c r="AD52" s="15">
        <v>1160000</v>
      </c>
      <c r="AF52" s="15">
        <v>996900</v>
      </c>
      <c r="AH52" s="15">
        <v>1141516359688</v>
      </c>
      <c r="AJ52" s="15">
        <v>1156404000000</v>
      </c>
      <c r="AL52" s="16">
        <f t="shared" si="0"/>
        <v>0.15686002930684309</v>
      </c>
    </row>
    <row r="53" spans="1:38" ht="21.75" customHeight="1" x14ac:dyDescent="0.2">
      <c r="A53" s="67" t="s">
        <v>236</v>
      </c>
      <c r="B53" s="67"/>
      <c r="D53" s="36" t="s">
        <v>113</v>
      </c>
      <c r="F53" s="36" t="s">
        <v>113</v>
      </c>
      <c r="H53" s="36" t="s">
        <v>237</v>
      </c>
      <c r="J53" s="36" t="s">
        <v>238</v>
      </c>
      <c r="L53" s="16">
        <v>20.5</v>
      </c>
      <c r="N53" s="16">
        <v>20.5</v>
      </c>
      <c r="P53" s="15">
        <v>215000</v>
      </c>
      <c r="R53" s="15">
        <v>192363212487</v>
      </c>
      <c r="T53" s="15">
        <v>210700000000</v>
      </c>
      <c r="V53" s="15">
        <v>0</v>
      </c>
      <c r="X53" s="15">
        <v>0</v>
      </c>
      <c r="Z53" s="15">
        <v>0</v>
      </c>
      <c r="AB53" s="15">
        <v>0</v>
      </c>
      <c r="AD53" s="15">
        <v>215000</v>
      </c>
      <c r="AF53" s="15">
        <v>980000</v>
      </c>
      <c r="AH53" s="15">
        <v>192363212487</v>
      </c>
      <c r="AJ53" s="15">
        <v>210700000000</v>
      </c>
      <c r="AL53" s="16">
        <f t="shared" si="0"/>
        <v>2.8580330208951059E-2</v>
      </c>
    </row>
    <row r="54" spans="1:38" ht="21.75" customHeight="1" x14ac:dyDescent="0.2">
      <c r="A54" s="67" t="s">
        <v>239</v>
      </c>
      <c r="B54" s="67"/>
      <c r="D54" s="36" t="s">
        <v>113</v>
      </c>
      <c r="F54" s="36" t="s">
        <v>113</v>
      </c>
      <c r="H54" s="36" t="s">
        <v>189</v>
      </c>
      <c r="J54" s="36" t="s">
        <v>240</v>
      </c>
      <c r="L54" s="16">
        <v>20.5</v>
      </c>
      <c r="N54" s="16">
        <v>20.5</v>
      </c>
      <c r="P54" s="15">
        <v>3214220</v>
      </c>
      <c r="R54" s="15">
        <v>3093622465600</v>
      </c>
      <c r="T54" s="15">
        <v>3082758402000</v>
      </c>
      <c r="V54" s="15">
        <v>0</v>
      </c>
      <c r="X54" s="15">
        <v>0</v>
      </c>
      <c r="Z54" s="15">
        <v>0</v>
      </c>
      <c r="AB54" s="15">
        <v>0</v>
      </c>
      <c r="AD54" s="15">
        <v>3214220</v>
      </c>
      <c r="AF54" s="15">
        <v>966890</v>
      </c>
      <c r="AH54" s="15">
        <v>3093622465600</v>
      </c>
      <c r="AJ54" s="15">
        <v>3107797175800</v>
      </c>
      <c r="AL54" s="16">
        <f t="shared" si="0"/>
        <v>0.42155609637783353</v>
      </c>
    </row>
    <row r="55" spans="1:38" ht="21.75" customHeight="1" x14ac:dyDescent="0.2">
      <c r="A55" s="67" t="s">
        <v>241</v>
      </c>
      <c r="B55" s="67"/>
      <c r="D55" s="36" t="s">
        <v>113</v>
      </c>
      <c r="F55" s="36" t="s">
        <v>113</v>
      </c>
      <c r="H55" s="36" t="s">
        <v>242</v>
      </c>
      <c r="J55" s="36" t="s">
        <v>243</v>
      </c>
      <c r="L55" s="16">
        <v>23</v>
      </c>
      <c r="N55" s="16">
        <v>23</v>
      </c>
      <c r="P55" s="15">
        <v>4400014</v>
      </c>
      <c r="R55" s="15">
        <v>3890147068776</v>
      </c>
      <c r="T55" s="15">
        <v>4000052727400</v>
      </c>
      <c r="V55" s="15">
        <v>0</v>
      </c>
      <c r="X55" s="15">
        <v>0</v>
      </c>
      <c r="Z55" s="15">
        <v>0</v>
      </c>
      <c r="AB55" s="15">
        <v>0</v>
      </c>
      <c r="AD55" s="15">
        <v>4400014</v>
      </c>
      <c r="AF55" s="15">
        <v>900000</v>
      </c>
      <c r="AH55" s="15">
        <v>3890147068776</v>
      </c>
      <c r="AJ55" s="15">
        <v>3960012600000</v>
      </c>
      <c r="AL55" s="16">
        <f t="shared" si="0"/>
        <v>0.53715456924350646</v>
      </c>
    </row>
    <row r="56" spans="1:38" ht="21.75" customHeight="1" x14ac:dyDescent="0.2">
      <c r="A56" s="67" t="s">
        <v>244</v>
      </c>
      <c r="B56" s="67"/>
      <c r="D56" s="36" t="s">
        <v>113</v>
      </c>
      <c r="F56" s="36" t="s">
        <v>113</v>
      </c>
      <c r="H56" s="36" t="s">
        <v>245</v>
      </c>
      <c r="J56" s="36" t="s">
        <v>246</v>
      </c>
      <c r="L56" s="16">
        <v>23</v>
      </c>
      <c r="N56" s="16">
        <v>23</v>
      </c>
      <c r="P56" s="15">
        <v>5000</v>
      </c>
      <c r="R56" s="15">
        <v>4788119330</v>
      </c>
      <c r="T56" s="15">
        <v>4853500000</v>
      </c>
      <c r="V56" s="15">
        <v>0</v>
      </c>
      <c r="X56" s="15">
        <v>0</v>
      </c>
      <c r="Z56" s="15">
        <v>0</v>
      </c>
      <c r="AB56" s="15">
        <v>0</v>
      </c>
      <c r="AD56" s="15">
        <v>5000</v>
      </c>
      <c r="AF56" s="15">
        <v>970700</v>
      </c>
      <c r="AH56" s="15">
        <v>4788119330</v>
      </c>
      <c r="AJ56" s="15">
        <v>4853500000</v>
      </c>
      <c r="AL56" s="16">
        <f t="shared" si="0"/>
        <v>6.583513653020596E-4</v>
      </c>
    </row>
    <row r="57" spans="1:38" ht="21.75" customHeight="1" x14ac:dyDescent="0.2">
      <c r="A57" s="67" t="s">
        <v>247</v>
      </c>
      <c r="B57" s="67"/>
      <c r="D57" s="36" t="s">
        <v>113</v>
      </c>
      <c r="F57" s="36" t="s">
        <v>113</v>
      </c>
      <c r="H57" s="36" t="s">
        <v>248</v>
      </c>
      <c r="J57" s="36" t="s">
        <v>249</v>
      </c>
      <c r="L57" s="16">
        <v>23</v>
      </c>
      <c r="N57" s="16">
        <v>23</v>
      </c>
      <c r="P57" s="15">
        <v>8949000</v>
      </c>
      <c r="R57" s="15">
        <v>7949898808744</v>
      </c>
      <c r="T57" s="15">
        <v>7870645500000</v>
      </c>
      <c r="V57" s="15">
        <v>0</v>
      </c>
      <c r="X57" s="15">
        <v>0</v>
      </c>
      <c r="Z57" s="15">
        <v>0</v>
      </c>
      <c r="AB57" s="15">
        <v>0</v>
      </c>
      <c r="AD57" s="15">
        <v>8949000</v>
      </c>
      <c r="AF57" s="15">
        <v>890300</v>
      </c>
      <c r="AH57" s="15">
        <v>7949898808744</v>
      </c>
      <c r="AJ57" s="15">
        <v>7967294700000</v>
      </c>
      <c r="AL57" s="16">
        <f t="shared" si="0"/>
        <v>1.0807209938207198</v>
      </c>
    </row>
    <row r="58" spans="1:38" ht="21.75" customHeight="1" x14ac:dyDescent="0.2">
      <c r="A58" s="67" t="s">
        <v>250</v>
      </c>
      <c r="B58" s="67"/>
      <c r="D58" s="36" t="s">
        <v>113</v>
      </c>
      <c r="F58" s="36" t="s">
        <v>113</v>
      </c>
      <c r="H58" s="36" t="s">
        <v>251</v>
      </c>
      <c r="J58" s="36" t="s">
        <v>252</v>
      </c>
      <c r="L58" s="16">
        <v>23</v>
      </c>
      <c r="N58" s="16">
        <v>23</v>
      </c>
      <c r="P58" s="15">
        <v>1290000</v>
      </c>
      <c r="R58" s="15">
        <v>1103543600413</v>
      </c>
      <c r="T58" s="15">
        <v>1140360000000</v>
      </c>
      <c r="V58" s="15">
        <v>0</v>
      </c>
      <c r="X58" s="15">
        <v>0</v>
      </c>
      <c r="Z58" s="15">
        <v>0</v>
      </c>
      <c r="AB58" s="15">
        <v>0</v>
      </c>
      <c r="AD58" s="15">
        <v>1290000</v>
      </c>
      <c r="AF58" s="15">
        <v>884000</v>
      </c>
      <c r="AH58" s="15">
        <v>1103543600413</v>
      </c>
      <c r="AJ58" s="15">
        <v>1140360000000</v>
      </c>
      <c r="AL58" s="16">
        <f t="shared" si="0"/>
        <v>0.15468374635538409</v>
      </c>
    </row>
    <row r="59" spans="1:38" ht="21.75" customHeight="1" x14ac:dyDescent="0.2">
      <c r="A59" s="67" t="s">
        <v>253</v>
      </c>
      <c r="B59" s="67"/>
      <c r="D59" s="36" t="s">
        <v>113</v>
      </c>
      <c r="F59" s="36" t="s">
        <v>113</v>
      </c>
      <c r="H59" s="36" t="s">
        <v>254</v>
      </c>
      <c r="J59" s="36" t="s">
        <v>255</v>
      </c>
      <c r="L59" s="16">
        <v>23</v>
      </c>
      <c r="N59" s="16">
        <v>23</v>
      </c>
      <c r="P59" s="15">
        <v>1200000</v>
      </c>
      <c r="R59" s="15">
        <v>1024321834812</v>
      </c>
      <c r="T59" s="15">
        <v>1038840000000</v>
      </c>
      <c r="V59" s="15">
        <v>0</v>
      </c>
      <c r="X59" s="15">
        <v>0</v>
      </c>
      <c r="Z59" s="15">
        <v>0</v>
      </c>
      <c r="AB59" s="15">
        <v>0</v>
      </c>
      <c r="AD59" s="15">
        <v>1200000</v>
      </c>
      <c r="AF59" s="15">
        <v>873550</v>
      </c>
      <c r="AH59" s="15">
        <v>1024321834812</v>
      </c>
      <c r="AJ59" s="15">
        <v>1048260000000</v>
      </c>
      <c r="AL59" s="16">
        <f t="shared" si="0"/>
        <v>0.14219087301772679</v>
      </c>
    </row>
    <row r="60" spans="1:38" ht="21.75" customHeight="1" x14ac:dyDescent="0.2">
      <c r="A60" s="67" t="s">
        <v>256</v>
      </c>
      <c r="B60" s="67"/>
      <c r="D60" s="36" t="s">
        <v>113</v>
      </c>
      <c r="F60" s="36" t="s">
        <v>113</v>
      </c>
      <c r="H60" s="36" t="s">
        <v>254</v>
      </c>
      <c r="J60" s="36" t="s">
        <v>257</v>
      </c>
      <c r="L60" s="16">
        <v>23</v>
      </c>
      <c r="N60" s="16">
        <v>23</v>
      </c>
      <c r="P60" s="15">
        <v>1100000</v>
      </c>
      <c r="R60" s="15">
        <v>1006577000000</v>
      </c>
      <c r="T60" s="15">
        <v>1006577000000</v>
      </c>
      <c r="V60" s="15">
        <v>0</v>
      </c>
      <c r="X60" s="15">
        <v>0</v>
      </c>
      <c r="Z60" s="15">
        <v>0</v>
      </c>
      <c r="AB60" s="15">
        <v>0</v>
      </c>
      <c r="AD60" s="15">
        <v>1100000</v>
      </c>
      <c r="AF60" s="15">
        <v>915070</v>
      </c>
      <c r="AH60" s="15">
        <v>1006577000000</v>
      </c>
      <c r="AJ60" s="15">
        <v>1006577000000</v>
      </c>
      <c r="AL60" s="16">
        <f t="shared" si="0"/>
        <v>0.1365367965863091</v>
      </c>
    </row>
    <row r="61" spans="1:38" ht="21.75" customHeight="1" x14ac:dyDescent="0.2">
      <c r="A61" s="67" t="s">
        <v>258</v>
      </c>
      <c r="B61" s="67"/>
      <c r="D61" s="36" t="s">
        <v>113</v>
      </c>
      <c r="F61" s="36" t="s">
        <v>113</v>
      </c>
      <c r="H61" s="36" t="s">
        <v>125</v>
      </c>
      <c r="J61" s="36" t="s">
        <v>259</v>
      </c>
      <c r="L61" s="16">
        <v>23</v>
      </c>
      <c r="N61" s="16">
        <v>23</v>
      </c>
      <c r="P61" s="15">
        <v>10040000</v>
      </c>
      <c r="R61" s="15">
        <v>9205274400000</v>
      </c>
      <c r="T61" s="15">
        <v>9205274400000</v>
      </c>
      <c r="V61" s="15">
        <v>0</v>
      </c>
      <c r="X61" s="15">
        <v>0</v>
      </c>
      <c r="Z61" s="15">
        <v>0</v>
      </c>
      <c r="AB61" s="15">
        <v>0</v>
      </c>
      <c r="AD61" s="15">
        <v>10040000</v>
      </c>
      <c r="AF61" s="15">
        <v>916860</v>
      </c>
      <c r="AH61" s="15">
        <v>9205274400000</v>
      </c>
      <c r="AJ61" s="15">
        <v>9205274400000</v>
      </c>
      <c r="AL61" s="16">
        <f t="shared" si="0"/>
        <v>1.2486463313526521</v>
      </c>
    </row>
    <row r="62" spans="1:38" ht="21.75" customHeight="1" x14ac:dyDescent="0.2">
      <c r="A62" s="67" t="s">
        <v>260</v>
      </c>
      <c r="B62" s="67"/>
      <c r="D62" s="36" t="s">
        <v>113</v>
      </c>
      <c r="F62" s="36" t="s">
        <v>113</v>
      </c>
      <c r="H62" s="36" t="s">
        <v>261</v>
      </c>
      <c r="J62" s="36" t="s">
        <v>262</v>
      </c>
      <c r="L62" s="16">
        <v>23</v>
      </c>
      <c r="N62" s="16">
        <v>23</v>
      </c>
      <c r="P62" s="15">
        <v>129000</v>
      </c>
      <c r="R62" s="15">
        <v>124125090000</v>
      </c>
      <c r="T62" s="15">
        <v>110940000000</v>
      </c>
      <c r="V62" s="15">
        <v>0</v>
      </c>
      <c r="X62" s="15">
        <v>0</v>
      </c>
      <c r="Z62" s="15">
        <v>0</v>
      </c>
      <c r="AB62" s="15">
        <v>0</v>
      </c>
      <c r="AD62" s="15">
        <v>129000</v>
      </c>
      <c r="AF62" s="15">
        <v>857700</v>
      </c>
      <c r="AH62" s="15">
        <v>124125090000</v>
      </c>
      <c r="AJ62" s="15">
        <v>110643300000</v>
      </c>
      <c r="AL62" s="16">
        <f t="shared" si="0"/>
        <v>1.5008172991969789E-2</v>
      </c>
    </row>
    <row r="63" spans="1:38" ht="21.75" customHeight="1" x14ac:dyDescent="0.2">
      <c r="A63" s="67" t="s">
        <v>263</v>
      </c>
      <c r="B63" s="67"/>
      <c r="D63" s="36" t="s">
        <v>113</v>
      </c>
      <c r="F63" s="36" t="s">
        <v>113</v>
      </c>
      <c r="H63" s="36" t="s">
        <v>264</v>
      </c>
      <c r="J63" s="36" t="s">
        <v>265</v>
      </c>
      <c r="L63" s="16">
        <v>23</v>
      </c>
      <c r="N63" s="16">
        <v>23</v>
      </c>
      <c r="P63" s="15">
        <v>397077</v>
      </c>
      <c r="R63" s="15">
        <v>310542009390</v>
      </c>
      <c r="T63" s="15">
        <v>313190512980</v>
      </c>
      <c r="V63" s="15">
        <v>0</v>
      </c>
      <c r="X63" s="15">
        <v>0</v>
      </c>
      <c r="Z63" s="15">
        <v>0</v>
      </c>
      <c r="AB63" s="15">
        <v>0</v>
      </c>
      <c r="AD63" s="15">
        <v>397077</v>
      </c>
      <c r="AF63" s="15">
        <v>793900</v>
      </c>
      <c r="AH63" s="15">
        <v>310542009390</v>
      </c>
      <c r="AJ63" s="15">
        <v>315239430300</v>
      </c>
      <c r="AL63" s="16">
        <f t="shared" si="0"/>
        <v>4.2760545860729055E-2</v>
      </c>
    </row>
    <row r="64" spans="1:38" ht="21.75" customHeight="1" x14ac:dyDescent="0.2">
      <c r="A64" s="67" t="s">
        <v>266</v>
      </c>
      <c r="B64" s="67"/>
      <c r="D64" s="36" t="s">
        <v>113</v>
      </c>
      <c r="F64" s="36" t="s">
        <v>113</v>
      </c>
      <c r="H64" s="36" t="s">
        <v>267</v>
      </c>
      <c r="J64" s="36" t="s">
        <v>268</v>
      </c>
      <c r="L64" s="16">
        <v>23</v>
      </c>
      <c r="N64" s="16">
        <v>23</v>
      </c>
      <c r="P64" s="15">
        <v>33604000</v>
      </c>
      <c r="R64" s="15">
        <v>31006746840000</v>
      </c>
      <c r="T64" s="15">
        <v>25894570320000</v>
      </c>
      <c r="V64" s="15">
        <v>0</v>
      </c>
      <c r="X64" s="15">
        <v>0</v>
      </c>
      <c r="Z64" s="15">
        <v>0</v>
      </c>
      <c r="AB64" s="15">
        <v>0</v>
      </c>
      <c r="AD64" s="15">
        <v>33604000</v>
      </c>
      <c r="AF64" s="15">
        <v>770580</v>
      </c>
      <c r="AH64" s="15">
        <v>31006746840000</v>
      </c>
      <c r="AJ64" s="15">
        <v>25894570320000</v>
      </c>
      <c r="AL64" s="16">
        <f t="shared" si="0"/>
        <v>3.5124602295420191</v>
      </c>
    </row>
    <row r="65" spans="1:38" ht="21.75" customHeight="1" x14ac:dyDescent="0.2">
      <c r="A65" s="67" t="s">
        <v>269</v>
      </c>
      <c r="B65" s="67"/>
      <c r="D65" s="36" t="s">
        <v>113</v>
      </c>
      <c r="F65" s="36" t="s">
        <v>113</v>
      </c>
      <c r="H65" s="36" t="s">
        <v>270</v>
      </c>
      <c r="J65" s="36" t="s">
        <v>271</v>
      </c>
      <c r="L65" s="16">
        <v>23</v>
      </c>
      <c r="N65" s="16">
        <v>23</v>
      </c>
      <c r="P65" s="15">
        <v>165315</v>
      </c>
      <c r="R65" s="15">
        <v>132976079700</v>
      </c>
      <c r="T65" s="15">
        <v>131293173000</v>
      </c>
      <c r="V65" s="15">
        <v>0</v>
      </c>
      <c r="X65" s="15">
        <v>0</v>
      </c>
      <c r="Z65" s="15">
        <v>0</v>
      </c>
      <c r="AB65" s="15">
        <v>0</v>
      </c>
      <c r="AD65" s="15">
        <v>165315</v>
      </c>
      <c r="AF65" s="15">
        <v>794200</v>
      </c>
      <c r="AH65" s="15">
        <v>132976079700</v>
      </c>
      <c r="AJ65" s="15">
        <v>131293173000</v>
      </c>
      <c r="AL65" s="16">
        <f t="shared" si="0"/>
        <v>1.7809218028101269E-2</v>
      </c>
    </row>
    <row r="66" spans="1:38" ht="21.75" customHeight="1" x14ac:dyDescent="0.2">
      <c r="A66" s="67" t="s">
        <v>272</v>
      </c>
      <c r="B66" s="67"/>
      <c r="D66" s="36" t="s">
        <v>113</v>
      </c>
      <c r="F66" s="36" t="s">
        <v>113</v>
      </c>
      <c r="H66" s="36" t="s">
        <v>273</v>
      </c>
      <c r="J66" s="36" t="s">
        <v>274</v>
      </c>
      <c r="L66" s="16">
        <v>23</v>
      </c>
      <c r="N66" s="16">
        <v>23</v>
      </c>
      <c r="P66" s="15">
        <v>210504</v>
      </c>
      <c r="R66" s="15">
        <v>199999850400</v>
      </c>
      <c r="T66" s="15">
        <v>173371094400</v>
      </c>
      <c r="V66" s="15">
        <v>0</v>
      </c>
      <c r="X66" s="15">
        <v>0</v>
      </c>
      <c r="Z66" s="15">
        <v>0</v>
      </c>
      <c r="AB66" s="15">
        <v>0</v>
      </c>
      <c r="AD66" s="15">
        <v>210504</v>
      </c>
      <c r="AF66" s="15">
        <v>826600</v>
      </c>
      <c r="AH66" s="15">
        <v>199999850400</v>
      </c>
      <c r="AJ66" s="15">
        <v>174002606400</v>
      </c>
      <c r="AL66" s="16">
        <f t="shared" si="0"/>
        <v>2.3602524670764787E-2</v>
      </c>
    </row>
    <row r="67" spans="1:38" ht="21.75" customHeight="1" x14ac:dyDescent="0.2">
      <c r="A67" s="67" t="s">
        <v>275</v>
      </c>
      <c r="B67" s="67"/>
      <c r="D67" s="36" t="s">
        <v>113</v>
      </c>
      <c r="F67" s="36" t="s">
        <v>113</v>
      </c>
      <c r="H67" s="36" t="s">
        <v>276</v>
      </c>
      <c r="J67" s="36" t="s">
        <v>277</v>
      </c>
      <c r="L67" s="16">
        <v>23</v>
      </c>
      <c r="N67" s="16">
        <v>23</v>
      </c>
      <c r="P67" s="15">
        <v>5955000</v>
      </c>
      <c r="R67" s="15">
        <v>4810746750000</v>
      </c>
      <c r="T67" s="15">
        <v>4990290000000</v>
      </c>
      <c r="V67" s="15">
        <v>0</v>
      </c>
      <c r="X67" s="15">
        <v>0</v>
      </c>
      <c r="Z67" s="15">
        <v>0</v>
      </c>
      <c r="AB67" s="15">
        <v>0</v>
      </c>
      <c r="AD67" s="15">
        <v>5955000</v>
      </c>
      <c r="AF67" s="15">
        <v>844000</v>
      </c>
      <c r="AH67" s="15">
        <v>4810746750000</v>
      </c>
      <c r="AJ67" s="15">
        <v>5026020000000</v>
      </c>
      <c r="AL67" s="16">
        <f t="shared" si="0"/>
        <v>0.68175278232934122</v>
      </c>
    </row>
    <row r="68" spans="1:38" ht="21.75" customHeight="1" x14ac:dyDescent="0.2">
      <c r="A68" s="67" t="s">
        <v>278</v>
      </c>
      <c r="B68" s="67"/>
      <c r="D68" s="36" t="s">
        <v>113</v>
      </c>
      <c r="F68" s="36" t="s">
        <v>113</v>
      </c>
      <c r="H68" s="36" t="s">
        <v>279</v>
      </c>
      <c r="J68" s="36" t="s">
        <v>280</v>
      </c>
      <c r="L68" s="16">
        <v>23</v>
      </c>
      <c r="N68" s="16">
        <v>23</v>
      </c>
      <c r="P68" s="15">
        <v>2439543</v>
      </c>
      <c r="R68" s="15">
        <v>2180000020230</v>
      </c>
      <c r="T68" s="15">
        <v>1911625894800</v>
      </c>
      <c r="V68" s="15">
        <v>0</v>
      </c>
      <c r="X68" s="15">
        <v>0</v>
      </c>
      <c r="Z68" s="15">
        <v>0</v>
      </c>
      <c r="AB68" s="15">
        <v>0</v>
      </c>
      <c r="AD68" s="15">
        <v>2439543</v>
      </c>
      <c r="AF68" s="15">
        <v>792480</v>
      </c>
      <c r="AH68" s="15">
        <v>2180000020230</v>
      </c>
      <c r="AJ68" s="15">
        <v>1933289036640</v>
      </c>
      <c r="AL68" s="16">
        <f t="shared" si="0"/>
        <v>0.26224033724022822</v>
      </c>
    </row>
    <row r="69" spans="1:38" ht="21.75" customHeight="1" x14ac:dyDescent="0.2">
      <c r="A69" s="67" t="s">
        <v>281</v>
      </c>
      <c r="B69" s="67"/>
      <c r="D69" s="36" t="s">
        <v>113</v>
      </c>
      <c r="F69" s="36" t="s">
        <v>113</v>
      </c>
      <c r="H69" s="36" t="s">
        <v>282</v>
      </c>
      <c r="J69" s="36" t="s">
        <v>283</v>
      </c>
      <c r="L69" s="16">
        <v>23</v>
      </c>
      <c r="N69" s="16">
        <v>23</v>
      </c>
      <c r="P69" s="15">
        <v>55000</v>
      </c>
      <c r="R69" s="15">
        <v>44537350000</v>
      </c>
      <c r="T69" s="15">
        <v>45263350000</v>
      </c>
      <c r="V69" s="15">
        <v>0</v>
      </c>
      <c r="X69" s="15">
        <v>0</v>
      </c>
      <c r="Z69" s="15">
        <v>0</v>
      </c>
      <c r="AB69" s="15">
        <v>0</v>
      </c>
      <c r="AD69" s="15">
        <v>55000</v>
      </c>
      <c r="AF69" s="15">
        <v>809500</v>
      </c>
      <c r="AH69" s="15">
        <v>44537350000</v>
      </c>
      <c r="AJ69" s="15">
        <v>44522500000</v>
      </c>
      <c r="AL69" s="16">
        <f t="shared" si="0"/>
        <v>6.0392394481633771E-3</v>
      </c>
    </row>
    <row r="70" spans="1:38" ht="21.75" customHeight="1" x14ac:dyDescent="0.2">
      <c r="A70" s="67" t="s">
        <v>284</v>
      </c>
      <c r="B70" s="67"/>
      <c r="D70" s="36" t="s">
        <v>113</v>
      </c>
      <c r="F70" s="36" t="s">
        <v>113</v>
      </c>
      <c r="H70" s="36" t="s">
        <v>282</v>
      </c>
      <c r="J70" s="36" t="s">
        <v>285</v>
      </c>
      <c r="L70" s="16">
        <v>23</v>
      </c>
      <c r="N70" s="16">
        <v>23</v>
      </c>
      <c r="P70" s="15">
        <v>19595263</v>
      </c>
      <c r="R70" s="15">
        <v>17597964266000</v>
      </c>
      <c r="T70" s="15">
        <v>15799268651640</v>
      </c>
      <c r="V70" s="15">
        <v>0</v>
      </c>
      <c r="X70" s="15">
        <v>0</v>
      </c>
      <c r="Z70" s="15">
        <v>0</v>
      </c>
      <c r="AB70" s="15">
        <v>0</v>
      </c>
      <c r="AD70" s="15">
        <v>19595263</v>
      </c>
      <c r="AF70" s="15">
        <v>786790</v>
      </c>
      <c r="AH70" s="15">
        <v>17597964266000</v>
      </c>
      <c r="AJ70" s="15">
        <v>15417356975770</v>
      </c>
      <c r="AL70" s="16">
        <f t="shared" si="0"/>
        <v>2.0912821704640798</v>
      </c>
    </row>
    <row r="71" spans="1:38" ht="21.75" customHeight="1" x14ac:dyDescent="0.2">
      <c r="A71" s="67" t="s">
        <v>286</v>
      </c>
      <c r="B71" s="67"/>
      <c r="D71" s="36" t="s">
        <v>113</v>
      </c>
      <c r="F71" s="36" t="s">
        <v>113</v>
      </c>
      <c r="H71" s="36" t="s">
        <v>282</v>
      </c>
      <c r="J71" s="36" t="s">
        <v>287</v>
      </c>
      <c r="L71" s="16">
        <v>23</v>
      </c>
      <c r="N71" s="16">
        <v>23</v>
      </c>
      <c r="P71" s="15">
        <v>4240000</v>
      </c>
      <c r="R71" s="15">
        <v>3434188000000</v>
      </c>
      <c r="T71" s="15">
        <v>3296176000000</v>
      </c>
      <c r="V71" s="15">
        <v>0</v>
      </c>
      <c r="X71" s="15">
        <v>0</v>
      </c>
      <c r="Z71" s="15">
        <v>0</v>
      </c>
      <c r="AB71" s="15">
        <v>0</v>
      </c>
      <c r="AD71" s="15">
        <v>4240000</v>
      </c>
      <c r="AF71" s="15">
        <v>783600</v>
      </c>
      <c r="AH71" s="15">
        <v>3434188000000</v>
      </c>
      <c r="AJ71" s="15">
        <v>3322464000000</v>
      </c>
      <c r="AL71" s="16">
        <f t="shared" si="0"/>
        <v>0.45067450511320539</v>
      </c>
    </row>
    <row r="72" spans="1:38" ht="21.75" customHeight="1" x14ac:dyDescent="0.2">
      <c r="A72" s="67" t="s">
        <v>288</v>
      </c>
      <c r="B72" s="67"/>
      <c r="D72" s="36" t="s">
        <v>113</v>
      </c>
      <c r="F72" s="36" t="s">
        <v>113</v>
      </c>
      <c r="H72" s="36" t="s">
        <v>289</v>
      </c>
      <c r="J72" s="36" t="s">
        <v>290</v>
      </c>
      <c r="L72" s="16">
        <v>23</v>
      </c>
      <c r="N72" s="16">
        <v>23</v>
      </c>
      <c r="P72" s="15">
        <v>1125606</v>
      </c>
      <c r="R72" s="15">
        <v>1005740217060</v>
      </c>
      <c r="T72" s="15">
        <v>880223892000</v>
      </c>
      <c r="V72" s="15">
        <v>0</v>
      </c>
      <c r="X72" s="15">
        <v>0</v>
      </c>
      <c r="Z72" s="15">
        <v>0</v>
      </c>
      <c r="AB72" s="15">
        <v>0</v>
      </c>
      <c r="AD72" s="15">
        <v>1125606</v>
      </c>
      <c r="AF72" s="15">
        <v>783000</v>
      </c>
      <c r="AH72" s="15">
        <v>1005740217060</v>
      </c>
      <c r="AJ72" s="15">
        <v>881349498000</v>
      </c>
      <c r="AL72" s="16">
        <f t="shared" si="0"/>
        <v>0.1195503544486628</v>
      </c>
    </row>
    <row r="73" spans="1:38" ht="21.75" customHeight="1" x14ac:dyDescent="0.2">
      <c r="A73" s="67" t="s">
        <v>291</v>
      </c>
      <c r="B73" s="67"/>
      <c r="D73" s="36" t="s">
        <v>113</v>
      </c>
      <c r="F73" s="36" t="s">
        <v>113</v>
      </c>
      <c r="H73" s="36" t="s">
        <v>292</v>
      </c>
      <c r="J73" s="36" t="s">
        <v>293</v>
      </c>
      <c r="L73" s="16">
        <v>23</v>
      </c>
      <c r="N73" s="16">
        <v>23</v>
      </c>
      <c r="P73" s="15">
        <v>1468491</v>
      </c>
      <c r="R73" s="15">
        <v>1309159726500</v>
      </c>
      <c r="T73" s="15">
        <v>1272344657130</v>
      </c>
      <c r="V73" s="15">
        <v>0</v>
      </c>
      <c r="X73" s="15">
        <v>0</v>
      </c>
      <c r="Z73" s="15">
        <v>0</v>
      </c>
      <c r="AB73" s="15">
        <v>0</v>
      </c>
      <c r="AD73" s="15">
        <v>1468491</v>
      </c>
      <c r="AF73" s="15">
        <v>866430</v>
      </c>
      <c r="AH73" s="15">
        <v>1309159726500</v>
      </c>
      <c r="AJ73" s="15">
        <v>1272344657130</v>
      </c>
      <c r="AL73" s="16">
        <f t="shared" si="0"/>
        <v>0.17258676051433325</v>
      </c>
    </row>
    <row r="74" spans="1:38" ht="21.75" customHeight="1" x14ac:dyDescent="0.2">
      <c r="A74" s="67" t="s">
        <v>294</v>
      </c>
      <c r="B74" s="67"/>
      <c r="D74" s="36" t="s">
        <v>113</v>
      </c>
      <c r="F74" s="36" t="s">
        <v>113</v>
      </c>
      <c r="H74" s="36" t="s">
        <v>292</v>
      </c>
      <c r="J74" s="36" t="s">
        <v>295</v>
      </c>
      <c r="L74" s="16">
        <v>23</v>
      </c>
      <c r="N74" s="16">
        <v>23</v>
      </c>
      <c r="P74" s="15">
        <v>26077922</v>
      </c>
      <c r="R74" s="15">
        <v>23045581229840</v>
      </c>
      <c r="T74" s="15">
        <v>21683792143000</v>
      </c>
      <c r="V74" s="15">
        <v>0</v>
      </c>
      <c r="X74" s="15">
        <v>0</v>
      </c>
      <c r="Z74" s="15">
        <v>0</v>
      </c>
      <c r="AB74" s="15">
        <v>0</v>
      </c>
      <c r="AD74" s="15">
        <v>26077922</v>
      </c>
      <c r="AF74" s="15">
        <v>831500</v>
      </c>
      <c r="AH74" s="15">
        <v>23045581229840</v>
      </c>
      <c r="AJ74" s="15">
        <v>21683792143000</v>
      </c>
      <c r="AL74" s="16">
        <f t="shared" ref="AL74:AL87" si="1">AJ74/737220313619788*100</f>
        <v>2.9412906484537182</v>
      </c>
    </row>
    <row r="75" spans="1:38" ht="21.75" customHeight="1" x14ac:dyDescent="0.2">
      <c r="A75" s="67" t="s">
        <v>296</v>
      </c>
      <c r="B75" s="67"/>
      <c r="D75" s="36" t="s">
        <v>113</v>
      </c>
      <c r="F75" s="36" t="s">
        <v>113</v>
      </c>
      <c r="H75" s="36" t="s">
        <v>297</v>
      </c>
      <c r="J75" s="36" t="s">
        <v>298</v>
      </c>
      <c r="L75" s="16">
        <v>23</v>
      </c>
      <c r="N75" s="16">
        <v>23</v>
      </c>
      <c r="P75" s="15">
        <v>806525</v>
      </c>
      <c r="R75" s="15">
        <v>715000543000</v>
      </c>
      <c r="T75" s="15">
        <v>633122125000</v>
      </c>
      <c r="V75" s="15">
        <v>0</v>
      </c>
      <c r="X75" s="15">
        <v>0</v>
      </c>
      <c r="Z75" s="15">
        <v>0</v>
      </c>
      <c r="AB75" s="15">
        <v>0</v>
      </c>
      <c r="AD75" s="15">
        <v>806525</v>
      </c>
      <c r="AF75" s="15">
        <v>812470</v>
      </c>
      <c r="AH75" s="15">
        <v>715000543000</v>
      </c>
      <c r="AJ75" s="15">
        <v>655277366750</v>
      </c>
      <c r="AL75" s="16">
        <f t="shared" si="1"/>
        <v>8.8884876697517448E-2</v>
      </c>
    </row>
    <row r="76" spans="1:38" ht="21.75" customHeight="1" x14ac:dyDescent="0.2">
      <c r="A76" s="67" t="s">
        <v>299</v>
      </c>
      <c r="B76" s="67"/>
      <c r="D76" s="36" t="s">
        <v>113</v>
      </c>
      <c r="F76" s="36" t="s">
        <v>113</v>
      </c>
      <c r="H76" s="36" t="s">
        <v>297</v>
      </c>
      <c r="J76" s="36" t="s">
        <v>300</v>
      </c>
      <c r="L76" s="16">
        <v>23</v>
      </c>
      <c r="N76" s="16">
        <v>23</v>
      </c>
      <c r="P76" s="15">
        <v>24307257</v>
      </c>
      <c r="R76" s="15">
        <v>21495509247863</v>
      </c>
      <c r="T76" s="15">
        <v>18753048775500</v>
      </c>
      <c r="V76" s="15">
        <v>0</v>
      </c>
      <c r="X76" s="15">
        <v>0</v>
      </c>
      <c r="Z76" s="15">
        <v>0</v>
      </c>
      <c r="AB76" s="15">
        <v>0</v>
      </c>
      <c r="AD76" s="15">
        <v>24307257</v>
      </c>
      <c r="AF76" s="15">
        <v>795800</v>
      </c>
      <c r="AH76" s="15">
        <v>21495509247863</v>
      </c>
      <c r="AJ76" s="15">
        <v>19343715120600</v>
      </c>
      <c r="AL76" s="16">
        <f t="shared" si="1"/>
        <v>2.6238716925231489</v>
      </c>
    </row>
    <row r="77" spans="1:38" ht="21.75" customHeight="1" x14ac:dyDescent="0.2">
      <c r="A77" s="67" t="s">
        <v>301</v>
      </c>
      <c r="B77" s="67"/>
      <c r="D77" s="36" t="s">
        <v>113</v>
      </c>
      <c r="F77" s="36" t="s">
        <v>113</v>
      </c>
      <c r="H77" s="36" t="s">
        <v>302</v>
      </c>
      <c r="J77" s="36" t="s">
        <v>303</v>
      </c>
      <c r="L77" s="16">
        <v>23</v>
      </c>
      <c r="N77" s="16">
        <v>23</v>
      </c>
      <c r="P77" s="15">
        <v>1500000</v>
      </c>
      <c r="R77" s="15">
        <v>1500000000000</v>
      </c>
      <c r="T77" s="15">
        <v>1414771500000</v>
      </c>
      <c r="V77" s="15">
        <v>0</v>
      </c>
      <c r="X77" s="15">
        <v>0</v>
      </c>
      <c r="Z77" s="15">
        <v>0</v>
      </c>
      <c r="AB77" s="15">
        <v>0</v>
      </c>
      <c r="AD77" s="15">
        <v>1500000</v>
      </c>
      <c r="AF77" s="15">
        <v>967228</v>
      </c>
      <c r="AH77" s="15">
        <v>1500000000000</v>
      </c>
      <c r="AJ77" s="15">
        <v>1450842000000</v>
      </c>
      <c r="AL77" s="16">
        <f t="shared" si="1"/>
        <v>0.19679897219276207</v>
      </c>
    </row>
    <row r="78" spans="1:38" ht="21.75" customHeight="1" x14ac:dyDescent="0.2">
      <c r="A78" s="67" t="s">
        <v>304</v>
      </c>
      <c r="B78" s="67"/>
      <c r="D78" s="36" t="s">
        <v>113</v>
      </c>
      <c r="F78" s="36" t="s">
        <v>113</v>
      </c>
      <c r="H78" s="36" t="s">
        <v>305</v>
      </c>
      <c r="J78" s="36" t="s">
        <v>306</v>
      </c>
      <c r="L78" s="16">
        <v>23</v>
      </c>
      <c r="N78" s="16">
        <v>23</v>
      </c>
      <c r="P78" s="15">
        <v>995000</v>
      </c>
      <c r="R78" s="15">
        <v>995000000000</v>
      </c>
      <c r="T78" s="15">
        <v>850725000000</v>
      </c>
      <c r="V78" s="15">
        <v>0</v>
      </c>
      <c r="X78" s="15">
        <v>0</v>
      </c>
      <c r="Z78" s="15">
        <v>0</v>
      </c>
      <c r="AB78" s="15">
        <v>0</v>
      </c>
      <c r="AD78" s="15">
        <v>995000</v>
      </c>
      <c r="AF78" s="15">
        <v>855000</v>
      </c>
      <c r="AH78" s="15">
        <v>995000000000</v>
      </c>
      <c r="AJ78" s="15">
        <v>850725000000</v>
      </c>
      <c r="AL78" s="16">
        <f t="shared" si="1"/>
        <v>0.115396304779354</v>
      </c>
    </row>
    <row r="79" spans="1:38" ht="21.75" customHeight="1" x14ac:dyDescent="0.2">
      <c r="A79" s="67" t="s">
        <v>307</v>
      </c>
      <c r="B79" s="67"/>
      <c r="D79" s="36" t="s">
        <v>113</v>
      </c>
      <c r="F79" s="36" t="s">
        <v>113</v>
      </c>
      <c r="H79" s="36" t="s">
        <v>308</v>
      </c>
      <c r="J79" s="36" t="s">
        <v>309</v>
      </c>
      <c r="L79" s="16">
        <v>20.5</v>
      </c>
      <c r="N79" s="16">
        <v>20.5</v>
      </c>
      <c r="P79" s="15">
        <v>11985099</v>
      </c>
      <c r="R79" s="15">
        <v>11985479172558</v>
      </c>
      <c r="T79" s="15">
        <v>11225004021420</v>
      </c>
      <c r="V79" s="15">
        <v>0</v>
      </c>
      <c r="X79" s="15">
        <v>0</v>
      </c>
      <c r="Z79" s="15">
        <v>0</v>
      </c>
      <c r="AB79" s="15">
        <v>0</v>
      </c>
      <c r="AD79" s="15">
        <v>11985099</v>
      </c>
      <c r="AF79" s="15">
        <v>873000</v>
      </c>
      <c r="AH79" s="15">
        <v>11985479172558</v>
      </c>
      <c r="AJ79" s="15">
        <v>10462991427000</v>
      </c>
      <c r="AL79" s="16">
        <f t="shared" si="1"/>
        <v>1.4192489319273092</v>
      </c>
    </row>
    <row r="80" spans="1:38" ht="21.75" customHeight="1" x14ac:dyDescent="0.2">
      <c r="A80" s="67" t="s">
        <v>310</v>
      </c>
      <c r="B80" s="67"/>
      <c r="D80" s="36" t="s">
        <v>113</v>
      </c>
      <c r="F80" s="36" t="s">
        <v>113</v>
      </c>
      <c r="H80" s="36" t="s">
        <v>311</v>
      </c>
      <c r="J80" s="36" t="s">
        <v>312</v>
      </c>
      <c r="L80" s="16">
        <v>23</v>
      </c>
      <c r="N80" s="16">
        <v>23</v>
      </c>
      <c r="P80" s="15">
        <v>0</v>
      </c>
      <c r="R80" s="15">
        <v>0</v>
      </c>
      <c r="T80" s="15">
        <v>0</v>
      </c>
      <c r="V80" s="15">
        <v>16800000</v>
      </c>
      <c r="X80" s="15">
        <v>15040884000000</v>
      </c>
      <c r="Z80" s="15">
        <v>0</v>
      </c>
      <c r="AB80" s="15">
        <v>0</v>
      </c>
      <c r="AD80" s="15">
        <v>16800000</v>
      </c>
      <c r="AF80" s="15">
        <v>895230</v>
      </c>
      <c r="AH80" s="15">
        <v>15039864000000</v>
      </c>
      <c r="AJ80" s="15">
        <v>15039864000000</v>
      </c>
      <c r="AL80" s="16">
        <f t="shared" si="1"/>
        <v>2.0400772634917677</v>
      </c>
    </row>
    <row r="81" spans="1:38" ht="21.75" customHeight="1" x14ac:dyDescent="0.2">
      <c r="A81" s="67" t="s">
        <v>313</v>
      </c>
      <c r="B81" s="67"/>
      <c r="D81" s="36" t="s">
        <v>113</v>
      </c>
      <c r="F81" s="36" t="s">
        <v>113</v>
      </c>
      <c r="H81" s="36" t="s">
        <v>314</v>
      </c>
      <c r="J81" s="36" t="s">
        <v>315</v>
      </c>
      <c r="L81" s="16">
        <v>18</v>
      </c>
      <c r="N81" s="16">
        <v>18</v>
      </c>
      <c r="P81" s="15">
        <v>0</v>
      </c>
      <c r="R81" s="15">
        <v>0</v>
      </c>
      <c r="T81" s="15">
        <v>0</v>
      </c>
      <c r="V81" s="15">
        <v>5999990</v>
      </c>
      <c r="X81" s="15">
        <v>5170467116042</v>
      </c>
      <c r="Z81" s="15">
        <v>0</v>
      </c>
      <c r="AB81" s="15">
        <v>0</v>
      </c>
      <c r="AD81" s="15">
        <v>5999990</v>
      </c>
      <c r="AF81" s="15">
        <v>786856</v>
      </c>
      <c r="AH81" s="15">
        <v>5167731387100</v>
      </c>
      <c r="AJ81" s="15">
        <v>4721128131440</v>
      </c>
      <c r="AL81" s="16">
        <f t="shared" si="1"/>
        <v>0.6403958279797024</v>
      </c>
    </row>
    <row r="82" spans="1:38" ht="21.75" customHeight="1" x14ac:dyDescent="0.2">
      <c r="A82" s="67" t="s">
        <v>316</v>
      </c>
      <c r="B82" s="67"/>
      <c r="D82" s="36" t="s">
        <v>113</v>
      </c>
      <c r="F82" s="36" t="s">
        <v>113</v>
      </c>
      <c r="H82" s="36" t="s">
        <v>317</v>
      </c>
      <c r="J82" s="36" t="s">
        <v>318</v>
      </c>
      <c r="L82" s="16">
        <v>23</v>
      </c>
      <c r="N82" s="16">
        <v>23</v>
      </c>
      <c r="P82" s="15">
        <v>0</v>
      </c>
      <c r="R82" s="15">
        <v>0</v>
      </c>
      <c r="T82" s="15">
        <v>0</v>
      </c>
      <c r="V82" s="15">
        <v>10999999</v>
      </c>
      <c r="X82" s="15">
        <v>10695168219386</v>
      </c>
      <c r="Z82" s="15">
        <v>0</v>
      </c>
      <c r="AB82" s="15">
        <v>0</v>
      </c>
      <c r="AD82" s="15">
        <v>10999999</v>
      </c>
      <c r="AF82" s="15">
        <v>874640</v>
      </c>
      <c r="AH82" s="15">
        <v>10690041028178</v>
      </c>
      <c r="AJ82" s="15">
        <f>9621039125360+25</f>
        <v>9621039125385</v>
      </c>
      <c r="AL82" s="16">
        <f t="shared" si="1"/>
        <v>1.3050425968521167</v>
      </c>
    </row>
    <row r="83" spans="1:38" ht="21.75" customHeight="1" x14ac:dyDescent="0.2">
      <c r="A83" s="67" t="s">
        <v>512</v>
      </c>
      <c r="B83" s="67"/>
      <c r="D83" s="36" t="s">
        <v>113</v>
      </c>
      <c r="F83" s="36" t="s">
        <v>113</v>
      </c>
      <c r="H83" s="36" t="s">
        <v>320</v>
      </c>
      <c r="J83" s="36" t="s">
        <v>321</v>
      </c>
      <c r="L83" s="16">
        <v>18.5</v>
      </c>
      <c r="N83" s="16">
        <v>18.5</v>
      </c>
      <c r="P83" s="15">
        <v>0</v>
      </c>
      <c r="R83" s="15">
        <v>0</v>
      </c>
      <c r="T83" s="15">
        <v>0</v>
      </c>
      <c r="V83" s="15">
        <v>10000000</v>
      </c>
      <c r="X83" s="15">
        <v>9097452454500</v>
      </c>
      <c r="Z83" s="15">
        <v>0</v>
      </c>
      <c r="AB83" s="15">
        <v>0</v>
      </c>
      <c r="AD83" s="15">
        <v>10000000</v>
      </c>
      <c r="AF83" s="15">
        <v>818357</v>
      </c>
      <c r="AH83" s="15">
        <v>9092850000000</v>
      </c>
      <c r="AJ83" s="15">
        <v>8183570000000</v>
      </c>
      <c r="AL83" s="16">
        <f t="shared" si="1"/>
        <v>1.1100575837117495</v>
      </c>
    </row>
    <row r="84" spans="1:38" ht="21.75" customHeight="1" x14ac:dyDescent="0.2">
      <c r="A84" s="67" t="s">
        <v>322</v>
      </c>
      <c r="B84" s="67"/>
      <c r="D84" s="36" t="s">
        <v>113</v>
      </c>
      <c r="F84" s="36" t="s">
        <v>113</v>
      </c>
      <c r="H84" s="36" t="s">
        <v>248</v>
      </c>
      <c r="J84" s="36" t="s">
        <v>323</v>
      </c>
      <c r="L84" s="16">
        <v>43.97</v>
      </c>
      <c r="N84" s="16">
        <v>43.97</v>
      </c>
      <c r="P84" s="15">
        <v>0</v>
      </c>
      <c r="R84" s="15">
        <v>0</v>
      </c>
      <c r="T84" s="15">
        <v>0</v>
      </c>
      <c r="V84" s="15">
        <v>3809700</v>
      </c>
      <c r="X84" s="15">
        <v>20597199428052</v>
      </c>
      <c r="Z84" s="15">
        <v>3809700</v>
      </c>
      <c r="AB84" s="15">
        <v>21271071360600</v>
      </c>
      <c r="AD84" s="15">
        <v>0</v>
      </c>
      <c r="AF84" s="15">
        <v>0</v>
      </c>
      <c r="AH84" s="15">
        <v>0</v>
      </c>
      <c r="AJ84" s="15">
        <v>0</v>
      </c>
      <c r="AL84" s="16">
        <f t="shared" si="1"/>
        <v>0</v>
      </c>
    </row>
    <row r="85" spans="1:38" ht="21.75" customHeight="1" x14ac:dyDescent="0.2">
      <c r="A85" s="67" t="s">
        <v>324</v>
      </c>
      <c r="B85" s="67"/>
      <c r="D85" s="36" t="s">
        <v>113</v>
      </c>
      <c r="F85" s="36" t="s">
        <v>113</v>
      </c>
      <c r="H85" s="36" t="s">
        <v>325</v>
      </c>
      <c r="J85" s="36" t="s">
        <v>315</v>
      </c>
      <c r="L85" s="16">
        <v>18</v>
      </c>
      <c r="N85" s="16">
        <v>18</v>
      </c>
      <c r="P85" s="15">
        <v>0</v>
      </c>
      <c r="R85" s="15">
        <v>0</v>
      </c>
      <c r="T85" s="15">
        <v>0</v>
      </c>
      <c r="V85" s="15">
        <v>4999999</v>
      </c>
      <c r="X85" s="15">
        <v>4223920429704</v>
      </c>
      <c r="Z85" s="15">
        <v>0</v>
      </c>
      <c r="AB85" s="15">
        <v>0</v>
      </c>
      <c r="AD85" s="15">
        <v>4999999</v>
      </c>
      <c r="AF85" s="15">
        <v>805178</v>
      </c>
      <c r="AH85" s="15">
        <v>4221649155670</v>
      </c>
      <c r="AJ85" s="15">
        <v>4025889194822</v>
      </c>
      <c r="AL85" s="16">
        <f t="shared" si="1"/>
        <v>0.54609037765857071</v>
      </c>
    </row>
    <row r="86" spans="1:38" ht="21.75" customHeight="1" x14ac:dyDescent="0.2">
      <c r="A86" s="67" t="s">
        <v>326</v>
      </c>
      <c r="B86" s="67"/>
      <c r="D86" s="36" t="s">
        <v>327</v>
      </c>
      <c r="F86" s="36" t="s">
        <v>327</v>
      </c>
      <c r="H86" s="36" t="s">
        <v>317</v>
      </c>
      <c r="J86" s="36" t="s">
        <v>318</v>
      </c>
      <c r="L86" s="16">
        <v>23</v>
      </c>
      <c r="N86" s="16">
        <v>23</v>
      </c>
      <c r="P86" s="15">
        <v>20036430</v>
      </c>
      <c r="R86" s="15">
        <v>20036430000000</v>
      </c>
      <c r="T86" s="15">
        <v>20036430000000</v>
      </c>
      <c r="V86" s="15">
        <v>0</v>
      </c>
      <c r="X86" s="15">
        <v>0</v>
      </c>
      <c r="Z86" s="15">
        <v>0</v>
      </c>
      <c r="AB86" s="15">
        <v>0</v>
      </c>
      <c r="AD86" s="15">
        <v>20036430</v>
      </c>
      <c r="AF86" s="15">
        <v>1000000</v>
      </c>
      <c r="AH86" s="15">
        <v>20036430000000</v>
      </c>
      <c r="AJ86" s="15">
        <v>20036430000000</v>
      </c>
      <c r="AL86" s="16">
        <f t="shared" si="1"/>
        <v>2.7178347679569685</v>
      </c>
    </row>
    <row r="87" spans="1:38" ht="21.75" customHeight="1" x14ac:dyDescent="0.2">
      <c r="A87" s="68" t="s">
        <v>328</v>
      </c>
      <c r="B87" s="68"/>
      <c r="D87" s="36" t="s">
        <v>327</v>
      </c>
      <c r="F87" s="36" t="s">
        <v>327</v>
      </c>
      <c r="H87" s="36" t="s">
        <v>317</v>
      </c>
      <c r="J87" s="36" t="s">
        <v>318</v>
      </c>
      <c r="L87" s="16">
        <v>23</v>
      </c>
      <c r="N87" s="16">
        <v>23</v>
      </c>
      <c r="P87" s="15">
        <v>3999999</v>
      </c>
      <c r="R87" s="15">
        <v>3999999000000</v>
      </c>
      <c r="T87" s="15">
        <v>3999999000000</v>
      </c>
      <c r="V87" s="15">
        <v>0</v>
      </c>
      <c r="X87" s="17">
        <v>0</v>
      </c>
      <c r="Z87" s="15">
        <v>0</v>
      </c>
      <c r="AB87" s="17">
        <v>0</v>
      </c>
      <c r="AD87" s="15">
        <v>3999999</v>
      </c>
      <c r="AF87" s="15">
        <v>1000000</v>
      </c>
      <c r="AH87" s="17">
        <v>3999999000000</v>
      </c>
      <c r="AJ87" s="17">
        <v>3999999000000</v>
      </c>
      <c r="AL87" s="16">
        <f t="shared" si="1"/>
        <v>0.54257851094197451</v>
      </c>
    </row>
    <row r="88" spans="1:38" ht="21.75" customHeight="1" x14ac:dyDescent="0.2">
      <c r="A88" s="70" t="s">
        <v>61</v>
      </c>
      <c r="B88" s="70"/>
      <c r="D88" s="15"/>
      <c r="F88" s="15"/>
      <c r="H88" s="15"/>
      <c r="J88" s="15"/>
      <c r="L88" s="15"/>
      <c r="N88" s="15"/>
      <c r="P88" s="15"/>
      <c r="R88" s="18">
        <f>SUM(R9:R87)</f>
        <v>336011691166522</v>
      </c>
      <c r="T88" s="18">
        <f>SUM(T9:T87)</f>
        <v>301722289840071</v>
      </c>
      <c r="V88" s="15"/>
      <c r="X88" s="18">
        <v>64825091647684</v>
      </c>
      <c r="Z88" s="15"/>
      <c r="AB88" s="18">
        <v>30062539360600</v>
      </c>
      <c r="AD88" s="15"/>
      <c r="AF88" s="15"/>
      <c r="AH88" s="18">
        <f>SUM(AH9:AH87)</f>
        <v>372225663485949</v>
      </c>
      <c r="AJ88" s="18">
        <f>SUM(AJ9:AJ87)</f>
        <v>336143381298602</v>
      </c>
      <c r="AL88" s="19">
        <f>SUM(AL9:AL87)</f>
        <v>45.596055221012747</v>
      </c>
    </row>
    <row r="90" spans="1:38" x14ac:dyDescent="0.2">
      <c r="R90" s="15"/>
      <c r="S90" s="15"/>
      <c r="T90" s="15"/>
    </row>
    <row r="91" spans="1:38" x14ac:dyDescent="0.2">
      <c r="AH91" s="15"/>
    </row>
    <row r="92" spans="1:38" x14ac:dyDescent="0.2">
      <c r="AH92" s="15"/>
    </row>
    <row r="93" spans="1:38" x14ac:dyDescent="0.2">
      <c r="AH93" s="15"/>
    </row>
  </sheetData>
  <mergeCells count="91">
    <mergeCell ref="A86:B86"/>
    <mergeCell ref="A87:B87"/>
    <mergeCell ref="A88:B88"/>
    <mergeCell ref="A81:B81"/>
    <mergeCell ref="A82:B82"/>
    <mergeCell ref="A83:B83"/>
    <mergeCell ref="A84:B84"/>
    <mergeCell ref="A85:B85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47"/>
  <sheetViews>
    <sheetView rightToLeft="1" topLeftCell="A27" workbookViewId="0">
      <selection activeCell="Q1" sqref="P1:Q1048576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style="11" customWidth="1"/>
    <col min="4" max="4" width="1.28515625" style="11" customWidth="1"/>
    <col min="5" max="5" width="15.5703125" style="11" customWidth="1"/>
    <col min="6" max="6" width="1.28515625" style="11" customWidth="1"/>
    <col min="7" max="7" width="13" style="11" customWidth="1"/>
    <col min="8" max="8" width="1.28515625" style="11" customWidth="1"/>
    <col min="9" max="9" width="13" style="11" customWidth="1"/>
    <col min="10" max="10" width="1.28515625" style="11" customWidth="1"/>
    <col min="11" max="11" width="23.42578125" style="11" customWidth="1"/>
    <col min="12" max="12" width="1.28515625" style="11" customWidth="1"/>
    <col min="13" max="13" width="33.7109375" style="11" customWidth="1"/>
    <col min="14" max="14" width="0.28515625" customWidth="1"/>
  </cols>
  <sheetData>
    <row r="1" spans="1:17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7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7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7" ht="14.45" customHeight="1" x14ac:dyDescent="0.2">
      <c r="A4" s="58" t="s">
        <v>329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7" ht="14.45" customHeight="1" x14ac:dyDescent="0.2">
      <c r="A5" s="58" t="s">
        <v>330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7" ht="14.45" customHeight="1" x14ac:dyDescent="0.2"/>
    <row r="7" spans="1:17" ht="14.45" customHeight="1" x14ac:dyDescent="0.2">
      <c r="C7" s="60" t="s">
        <v>9</v>
      </c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7" ht="14.45" customHeight="1" x14ac:dyDescent="0.2">
      <c r="A8" s="2" t="s">
        <v>331</v>
      </c>
      <c r="C8" s="4" t="s">
        <v>13</v>
      </c>
      <c r="D8" s="12"/>
      <c r="E8" s="4" t="s">
        <v>332</v>
      </c>
      <c r="F8" s="12"/>
      <c r="G8" s="4" t="s">
        <v>333</v>
      </c>
      <c r="H8" s="12"/>
      <c r="I8" s="4" t="s">
        <v>334</v>
      </c>
      <c r="J8" s="12"/>
      <c r="K8" s="4" t="s">
        <v>335</v>
      </c>
      <c r="L8" s="12"/>
      <c r="M8" s="4" t="s">
        <v>336</v>
      </c>
    </row>
    <row r="9" spans="1:17" ht="21.75" customHeight="1" x14ac:dyDescent="0.2">
      <c r="A9" s="5" t="s">
        <v>158</v>
      </c>
      <c r="C9" s="13">
        <v>1195000</v>
      </c>
      <c r="E9" s="13">
        <v>950000</v>
      </c>
      <c r="G9" s="13">
        <v>855000</v>
      </c>
      <c r="I9" s="37">
        <v>-0.1</v>
      </c>
      <c r="K9" s="13">
        <v>1021169437031</v>
      </c>
      <c r="M9" s="34" t="s">
        <v>337</v>
      </c>
      <c r="P9" s="35"/>
    </row>
    <row r="10" spans="1:17" ht="21.75" customHeight="1" x14ac:dyDescent="0.2">
      <c r="A10" s="6" t="s">
        <v>161</v>
      </c>
      <c r="C10" s="15">
        <v>1799900</v>
      </c>
      <c r="E10" s="15">
        <v>861546</v>
      </c>
      <c r="G10" s="15">
        <v>775392</v>
      </c>
      <c r="I10" s="38">
        <v>-0.1</v>
      </c>
      <c r="K10" s="15">
        <v>1394869188041</v>
      </c>
      <c r="M10" s="36" t="s">
        <v>337</v>
      </c>
      <c r="P10" s="35"/>
      <c r="Q10" s="39"/>
    </row>
    <row r="11" spans="1:17" ht="21.75" customHeight="1" x14ac:dyDescent="0.2">
      <c r="A11" s="6" t="s">
        <v>215</v>
      </c>
      <c r="C11" s="15">
        <v>4990000</v>
      </c>
      <c r="E11" s="15">
        <v>803990</v>
      </c>
      <c r="G11" s="15">
        <v>723591</v>
      </c>
      <c r="I11" s="38">
        <v>-0.1</v>
      </c>
      <c r="K11" s="15">
        <v>3608755761494</v>
      </c>
      <c r="M11" s="36" t="s">
        <v>337</v>
      </c>
      <c r="P11" s="35"/>
    </row>
    <row r="12" spans="1:17" ht="21.75" customHeight="1" x14ac:dyDescent="0.2">
      <c r="A12" s="6" t="s">
        <v>319</v>
      </c>
      <c r="C12" s="15">
        <v>10000000</v>
      </c>
      <c r="E12" s="15">
        <v>909285</v>
      </c>
      <c r="G12" s="15">
        <v>818357</v>
      </c>
      <c r="I12" s="38">
        <v>-0.1</v>
      </c>
      <c r="K12" s="15">
        <v>8179120183812</v>
      </c>
      <c r="M12" s="36" t="s">
        <v>337</v>
      </c>
      <c r="P12" s="35"/>
    </row>
    <row r="13" spans="1:17" ht="21.75" customHeight="1" x14ac:dyDescent="0.2">
      <c r="A13" s="6" t="s">
        <v>218</v>
      </c>
      <c r="C13" s="15">
        <v>300000</v>
      </c>
      <c r="E13" s="15">
        <v>900030</v>
      </c>
      <c r="G13" s="15">
        <v>810027</v>
      </c>
      <c r="I13" s="38">
        <v>-0.1</v>
      </c>
      <c r="K13" s="15">
        <v>242875964345</v>
      </c>
      <c r="M13" s="36" t="s">
        <v>337</v>
      </c>
      <c r="P13" s="35"/>
    </row>
    <row r="14" spans="1:17" ht="21.75" customHeight="1" x14ac:dyDescent="0.2">
      <c r="A14" s="6" t="s">
        <v>179</v>
      </c>
      <c r="C14" s="15">
        <v>1799900</v>
      </c>
      <c r="E14" s="15">
        <v>857376</v>
      </c>
      <c r="G14" s="15">
        <v>771639</v>
      </c>
      <c r="I14" s="38">
        <v>-0.1</v>
      </c>
      <c r="K14" s="15">
        <v>1388117836386</v>
      </c>
      <c r="M14" s="36" t="s">
        <v>337</v>
      </c>
      <c r="P14" s="35"/>
    </row>
    <row r="15" spans="1:17" ht="21.75" customHeight="1" x14ac:dyDescent="0.2">
      <c r="A15" s="6" t="s">
        <v>174</v>
      </c>
      <c r="C15" s="15">
        <v>9495000</v>
      </c>
      <c r="E15" s="15">
        <v>853639</v>
      </c>
      <c r="G15" s="15">
        <v>768276</v>
      </c>
      <c r="I15" s="38">
        <v>-0.1</v>
      </c>
      <c r="K15" s="15">
        <v>7290814083037</v>
      </c>
      <c r="M15" s="36" t="s">
        <v>337</v>
      </c>
      <c r="P15" s="35"/>
    </row>
    <row r="16" spans="1:17" ht="21.75" customHeight="1" x14ac:dyDescent="0.2">
      <c r="A16" s="6" t="s">
        <v>185</v>
      </c>
      <c r="C16" s="15">
        <v>5999881</v>
      </c>
      <c r="E16" s="15">
        <v>814508</v>
      </c>
      <c r="G16" s="15">
        <v>733058</v>
      </c>
      <c r="I16" s="38">
        <v>-0.1</v>
      </c>
      <c r="K16" s="15">
        <v>4395869211806</v>
      </c>
      <c r="M16" s="36" t="s">
        <v>337</v>
      </c>
      <c r="P16" s="35"/>
    </row>
    <row r="17" spans="1:16" ht="21.75" customHeight="1" x14ac:dyDescent="0.2">
      <c r="A17" s="6" t="s">
        <v>182</v>
      </c>
      <c r="C17" s="15">
        <v>1998900</v>
      </c>
      <c r="E17" s="15">
        <v>831654</v>
      </c>
      <c r="G17" s="15">
        <v>748489</v>
      </c>
      <c r="I17" s="38">
        <v>-0.1</v>
      </c>
      <c r="K17" s="15">
        <v>1495341128002</v>
      </c>
      <c r="M17" s="36" t="s">
        <v>337</v>
      </c>
      <c r="P17" s="35"/>
    </row>
    <row r="18" spans="1:16" ht="21.75" customHeight="1" x14ac:dyDescent="0.2">
      <c r="A18" s="6" t="s">
        <v>171</v>
      </c>
      <c r="C18" s="15">
        <v>1495900</v>
      </c>
      <c r="E18" s="15">
        <v>971000</v>
      </c>
      <c r="G18" s="15">
        <v>873900</v>
      </c>
      <c r="I18" s="38">
        <v>-0.1</v>
      </c>
      <c r="K18" s="15">
        <v>1306556183563</v>
      </c>
      <c r="M18" s="36" t="s">
        <v>337</v>
      </c>
      <c r="P18" s="35"/>
    </row>
    <row r="19" spans="1:16" ht="21.75" customHeight="1" x14ac:dyDescent="0.2">
      <c r="A19" s="6" t="s">
        <v>197</v>
      </c>
      <c r="C19" s="15">
        <v>2995000</v>
      </c>
      <c r="E19" s="15">
        <v>778910</v>
      </c>
      <c r="G19" s="15">
        <v>701019</v>
      </c>
      <c r="I19" s="38">
        <v>-0.1</v>
      </c>
      <c r="K19" s="15">
        <v>2098410273651</v>
      </c>
      <c r="M19" s="36" t="s">
        <v>337</v>
      </c>
      <c r="P19" s="35"/>
    </row>
    <row r="20" spans="1:16" ht="21.75" customHeight="1" x14ac:dyDescent="0.2">
      <c r="A20" s="6" t="s">
        <v>221</v>
      </c>
      <c r="C20" s="15">
        <v>1999977</v>
      </c>
      <c r="E20" s="15">
        <v>857380</v>
      </c>
      <c r="G20" s="15">
        <v>771642</v>
      </c>
      <c r="I20" s="38">
        <v>-0.1</v>
      </c>
      <c r="K20" s="15">
        <v>1542427101209</v>
      </c>
      <c r="M20" s="36" t="s">
        <v>337</v>
      </c>
      <c r="P20" s="35"/>
    </row>
    <row r="21" spans="1:16" ht="21.75" customHeight="1" x14ac:dyDescent="0.2">
      <c r="A21" s="6" t="s">
        <v>200</v>
      </c>
      <c r="C21" s="15">
        <v>3370000</v>
      </c>
      <c r="E21" s="15">
        <v>885300</v>
      </c>
      <c r="G21" s="15">
        <v>796770</v>
      </c>
      <c r="I21" s="38">
        <v>-0.1</v>
      </c>
      <c r="K21" s="15">
        <v>2683654868773</v>
      </c>
      <c r="M21" s="36" t="s">
        <v>337</v>
      </c>
      <c r="P21" s="35"/>
    </row>
    <row r="22" spans="1:16" ht="21.75" customHeight="1" x14ac:dyDescent="0.2">
      <c r="A22" s="6" t="s">
        <v>224</v>
      </c>
      <c r="C22" s="15">
        <v>990000</v>
      </c>
      <c r="E22" s="15">
        <v>921500</v>
      </c>
      <c r="G22" s="15">
        <v>829350</v>
      </c>
      <c r="I22" s="38">
        <v>-0.1</v>
      </c>
      <c r="K22" s="15">
        <v>820610050528</v>
      </c>
      <c r="M22" s="36" t="s">
        <v>337</v>
      </c>
      <c r="P22" s="35"/>
    </row>
    <row r="23" spans="1:16" ht="21.75" customHeight="1" x14ac:dyDescent="0.2">
      <c r="A23" s="6" t="s">
        <v>313</v>
      </c>
      <c r="C23" s="15">
        <v>5999990</v>
      </c>
      <c r="E23" s="15">
        <v>861290</v>
      </c>
      <c r="G23" s="15">
        <v>786856</v>
      </c>
      <c r="I23" s="38">
        <v>-8.6400000000000005E-2</v>
      </c>
      <c r="K23" s="15">
        <v>4718561018018</v>
      </c>
      <c r="M23" s="36" t="s">
        <v>337</v>
      </c>
      <c r="P23" s="35"/>
    </row>
    <row r="24" spans="1:16" ht="21.75" customHeight="1" x14ac:dyDescent="0.2">
      <c r="A24" s="6" t="s">
        <v>212</v>
      </c>
      <c r="C24" s="15">
        <v>495000</v>
      </c>
      <c r="E24" s="15">
        <v>950000</v>
      </c>
      <c r="G24" s="15">
        <v>855000</v>
      </c>
      <c r="I24" s="38">
        <v>-0.1</v>
      </c>
      <c r="K24" s="15">
        <v>422994871406</v>
      </c>
      <c r="M24" s="36" t="s">
        <v>337</v>
      </c>
      <c r="P24" s="35"/>
    </row>
    <row r="25" spans="1:16" ht="21.75" customHeight="1" x14ac:dyDescent="0.2">
      <c r="A25" s="6" t="s">
        <v>188</v>
      </c>
      <c r="C25" s="15">
        <v>1992400</v>
      </c>
      <c r="E25" s="15">
        <v>826511</v>
      </c>
      <c r="G25" s="15">
        <v>743860</v>
      </c>
      <c r="I25" s="38">
        <v>-0.1</v>
      </c>
      <c r="K25" s="15">
        <v>1481260790251</v>
      </c>
      <c r="M25" s="36" t="s">
        <v>337</v>
      </c>
      <c r="P25" s="35"/>
    </row>
    <row r="26" spans="1:16" ht="21.75" customHeight="1" x14ac:dyDescent="0.2">
      <c r="A26" s="6" t="s">
        <v>209</v>
      </c>
      <c r="C26" s="15">
        <v>3995000</v>
      </c>
      <c r="E26" s="15">
        <v>840230</v>
      </c>
      <c r="G26" s="15">
        <v>756207</v>
      </c>
      <c r="I26" s="38">
        <v>-0.1</v>
      </c>
      <c r="K26" s="15">
        <v>3019404270712</v>
      </c>
      <c r="M26" s="36" t="s">
        <v>337</v>
      </c>
      <c r="P26" s="35"/>
    </row>
    <row r="27" spans="1:16" ht="21.75" customHeight="1" x14ac:dyDescent="0.2">
      <c r="A27" s="6" t="s">
        <v>155</v>
      </c>
      <c r="C27" s="15">
        <v>2998900</v>
      </c>
      <c r="E27" s="15">
        <v>811978</v>
      </c>
      <c r="G27" s="15">
        <v>730781</v>
      </c>
      <c r="I27" s="38">
        <v>-0.1</v>
      </c>
      <c r="K27" s="15">
        <v>2190347491492</v>
      </c>
      <c r="M27" s="36" t="s">
        <v>337</v>
      </c>
      <c r="P27" s="35"/>
    </row>
    <row r="28" spans="1:16" ht="21.75" customHeight="1" x14ac:dyDescent="0.2">
      <c r="A28" s="6" t="s">
        <v>301</v>
      </c>
      <c r="C28" s="15">
        <v>1500000</v>
      </c>
      <c r="E28" s="15">
        <v>1000000</v>
      </c>
      <c r="G28" s="15">
        <v>967228</v>
      </c>
      <c r="I28" s="38">
        <v>-3.2800000000000003E-2</v>
      </c>
      <c r="K28" s="15">
        <v>1450053104662</v>
      </c>
      <c r="M28" s="36" t="s">
        <v>337</v>
      </c>
      <c r="P28" s="35"/>
    </row>
    <row r="29" spans="1:16" ht="21.75" customHeight="1" x14ac:dyDescent="0.2">
      <c r="A29" s="6" t="s">
        <v>164</v>
      </c>
      <c r="C29" s="15">
        <v>7989500</v>
      </c>
      <c r="E29" s="15">
        <v>781500</v>
      </c>
      <c r="G29" s="15">
        <v>703350</v>
      </c>
      <c r="I29" s="38">
        <v>-0.1</v>
      </c>
      <c r="K29" s="15">
        <v>5616359268188</v>
      </c>
      <c r="M29" s="36" t="s">
        <v>337</v>
      </c>
      <c r="P29" s="35"/>
    </row>
    <row r="30" spans="1:16" ht="21.75" customHeight="1" x14ac:dyDescent="0.2">
      <c r="A30" s="6" t="s">
        <v>191</v>
      </c>
      <c r="C30" s="15">
        <v>9999700</v>
      </c>
      <c r="E30" s="15">
        <v>766371</v>
      </c>
      <c r="G30" s="15">
        <v>689734</v>
      </c>
      <c r="I30" s="38">
        <v>-0.1</v>
      </c>
      <c r="K30" s="15">
        <v>6893382763687</v>
      </c>
      <c r="M30" s="36" t="s">
        <v>337</v>
      </c>
      <c r="P30" s="35"/>
    </row>
    <row r="31" spans="1:16" ht="21.75" customHeight="1" x14ac:dyDescent="0.2">
      <c r="A31" s="6" t="s">
        <v>118</v>
      </c>
      <c r="C31" s="15">
        <v>6429500</v>
      </c>
      <c r="E31" s="15">
        <v>1993924.3499</v>
      </c>
      <c r="G31" s="15">
        <v>2055159</v>
      </c>
      <c r="I31" s="38">
        <v>3.0700000000000002E-2</v>
      </c>
      <c r="K31" s="15">
        <v>13204064898026</v>
      </c>
      <c r="M31" s="36" t="s">
        <v>337</v>
      </c>
      <c r="P31" s="35"/>
    </row>
    <row r="32" spans="1:16" ht="21.75" customHeight="1" x14ac:dyDescent="0.2">
      <c r="A32" s="6" t="s">
        <v>324</v>
      </c>
      <c r="C32" s="15">
        <v>4999999</v>
      </c>
      <c r="E32" s="15">
        <v>844330</v>
      </c>
      <c r="G32" s="15">
        <v>805178</v>
      </c>
      <c r="I32" s="38">
        <v>-4.6399999999999997E-2</v>
      </c>
      <c r="K32" s="15">
        <v>4023700117572</v>
      </c>
      <c r="M32" s="36" t="s">
        <v>337</v>
      </c>
      <c r="P32" s="35"/>
    </row>
    <row r="33" spans="1:16" ht="21.75" customHeight="1" x14ac:dyDescent="0.2">
      <c r="A33" s="6" t="s">
        <v>135</v>
      </c>
      <c r="C33" s="15">
        <v>5400000</v>
      </c>
      <c r="E33" s="15">
        <v>837660</v>
      </c>
      <c r="G33" s="15">
        <v>753894</v>
      </c>
      <c r="I33" s="38">
        <v>-0.1</v>
      </c>
      <c r="K33" s="15">
        <v>4068813978742</v>
      </c>
      <c r="M33" s="36" t="s">
        <v>337</v>
      </c>
      <c r="P33" s="35"/>
    </row>
    <row r="34" spans="1:16" ht="21.75" customHeight="1" x14ac:dyDescent="0.2">
      <c r="A34" s="6" t="s">
        <v>307</v>
      </c>
      <c r="C34" s="15">
        <v>11985099</v>
      </c>
      <c r="E34" s="15">
        <v>970000</v>
      </c>
      <c r="G34" s="15">
        <v>873000</v>
      </c>
      <c r="I34" s="38">
        <v>-0.1</v>
      </c>
      <c r="K34" s="15">
        <v>10457302175411</v>
      </c>
      <c r="M34" s="36" t="s">
        <v>337</v>
      </c>
      <c r="P34" s="35"/>
    </row>
    <row r="35" spans="1:16" ht="21.75" customHeight="1" x14ac:dyDescent="0.2">
      <c r="A35" s="6" t="s">
        <v>203</v>
      </c>
      <c r="C35" s="15">
        <v>4975000</v>
      </c>
      <c r="E35" s="15">
        <v>785000</v>
      </c>
      <c r="G35" s="15">
        <v>706500</v>
      </c>
      <c r="I35" s="38">
        <v>-0.1</v>
      </c>
      <c r="K35" s="15">
        <v>3512926307109</v>
      </c>
      <c r="M35" s="36" t="s">
        <v>337</v>
      </c>
      <c r="P35" s="35"/>
    </row>
    <row r="36" spans="1:16" ht="21.75" customHeight="1" x14ac:dyDescent="0.2">
      <c r="A36" s="6" t="s">
        <v>206</v>
      </c>
      <c r="C36" s="15">
        <v>1195000</v>
      </c>
      <c r="E36" s="15">
        <v>950000</v>
      </c>
      <c r="G36" s="15">
        <v>855000</v>
      </c>
      <c r="I36" s="38">
        <v>-0.1</v>
      </c>
      <c r="K36" s="15">
        <v>1021169437031</v>
      </c>
      <c r="M36" s="36" t="s">
        <v>337</v>
      </c>
      <c r="P36" s="35"/>
    </row>
    <row r="37" spans="1:16" ht="21.75" customHeight="1" x14ac:dyDescent="0.2">
      <c r="A37" s="6" t="s">
        <v>194</v>
      </c>
      <c r="C37" s="15">
        <v>4494600</v>
      </c>
      <c r="E37" s="15">
        <v>737900</v>
      </c>
      <c r="G37" s="15">
        <v>664110</v>
      </c>
      <c r="I37" s="38">
        <v>-0.1</v>
      </c>
      <c r="K37" s="15">
        <v>2983285761836</v>
      </c>
      <c r="M37" s="36" t="s">
        <v>337</v>
      </c>
      <c r="P37" s="35"/>
    </row>
    <row r="38" spans="1:16" ht="21.75" customHeight="1" x14ac:dyDescent="0.2">
      <c r="A38" s="6" t="s">
        <v>304</v>
      </c>
      <c r="C38" s="15">
        <v>995000</v>
      </c>
      <c r="E38" s="15">
        <v>950000</v>
      </c>
      <c r="G38" s="15">
        <v>855000</v>
      </c>
      <c r="I38" s="38">
        <v>-0.1</v>
      </c>
      <c r="K38" s="15">
        <v>850262418281</v>
      </c>
      <c r="M38" s="36" t="s">
        <v>337</v>
      </c>
      <c r="P38" s="35"/>
    </row>
    <row r="39" spans="1:16" ht="21.75" customHeight="1" x14ac:dyDescent="0.2">
      <c r="A39" s="6" t="s">
        <v>130</v>
      </c>
      <c r="C39" s="15">
        <v>19965000</v>
      </c>
      <c r="E39" s="15">
        <v>831500</v>
      </c>
      <c r="G39" s="15">
        <v>748350</v>
      </c>
      <c r="I39" s="38">
        <v>-0.1</v>
      </c>
      <c r="K39" s="15">
        <v>14932683685785</v>
      </c>
      <c r="M39" s="36" t="s">
        <v>337</v>
      </c>
      <c r="P39" s="35"/>
    </row>
    <row r="40" spans="1:16" ht="21.75" customHeight="1" x14ac:dyDescent="0.2">
      <c r="A40" s="6" t="s">
        <v>227</v>
      </c>
      <c r="C40" s="15">
        <v>2980000</v>
      </c>
      <c r="E40" s="15">
        <v>798990</v>
      </c>
      <c r="G40" s="15">
        <v>719091</v>
      </c>
      <c r="I40" s="38">
        <v>-0.1</v>
      </c>
      <c r="K40" s="15">
        <v>2141725982920</v>
      </c>
      <c r="M40" s="36" t="s">
        <v>337</v>
      </c>
      <c r="P40" s="35"/>
    </row>
    <row r="41" spans="1:16" ht="21.75" customHeight="1" x14ac:dyDescent="0.2">
      <c r="A41" s="6" t="s">
        <v>133</v>
      </c>
      <c r="C41" s="15">
        <v>2485000</v>
      </c>
      <c r="E41" s="15">
        <v>831290</v>
      </c>
      <c r="G41" s="15">
        <v>748161</v>
      </c>
      <c r="I41" s="38">
        <v>-0.1</v>
      </c>
      <c r="K41" s="15">
        <v>1858169155828</v>
      </c>
      <c r="M41" s="36" t="s">
        <v>337</v>
      </c>
      <c r="P41" s="35"/>
    </row>
    <row r="42" spans="1:16" ht="21.75" customHeight="1" x14ac:dyDescent="0.2">
      <c r="A42" s="6" t="s">
        <v>116</v>
      </c>
      <c r="C42" s="15">
        <v>519600</v>
      </c>
      <c r="E42" s="15">
        <v>3958487</v>
      </c>
      <c r="G42" s="15">
        <v>3960852</v>
      </c>
      <c r="I42" s="38">
        <v>5.9999999999999995E-4</v>
      </c>
      <c r="K42" s="15">
        <v>2056566606643</v>
      </c>
      <c r="M42" s="36" t="s">
        <v>337</v>
      </c>
      <c r="P42" s="35"/>
    </row>
    <row r="43" spans="1:16" ht="21.75" customHeight="1" x14ac:dyDescent="0.2">
      <c r="A43" s="6" t="s">
        <v>112</v>
      </c>
      <c r="C43" s="15">
        <v>436283</v>
      </c>
      <c r="E43" s="15">
        <v>8848365</v>
      </c>
      <c r="G43" s="15">
        <v>8819733</v>
      </c>
      <c r="I43" s="38">
        <v>-3.2000000000000002E-3</v>
      </c>
      <c r="K43" s="15">
        <v>3845109845248</v>
      </c>
      <c r="M43" s="36" t="s">
        <v>337</v>
      </c>
      <c r="P43" s="35"/>
    </row>
    <row r="44" spans="1:16" ht="21.75" customHeight="1" x14ac:dyDescent="0.2">
      <c r="A44" s="6" t="s">
        <v>170</v>
      </c>
      <c r="C44" s="15">
        <v>2494500</v>
      </c>
      <c r="E44" s="15">
        <v>912673</v>
      </c>
      <c r="G44" s="15">
        <v>821406</v>
      </c>
      <c r="I44" s="38">
        <v>-0.1</v>
      </c>
      <c r="K44" s="15">
        <v>2047883124736</v>
      </c>
      <c r="M44" s="36" t="s">
        <v>337</v>
      </c>
      <c r="P44" s="35"/>
    </row>
    <row r="45" spans="1:16" ht="21.75" customHeight="1" x14ac:dyDescent="0.2">
      <c r="A45" s="6" t="s">
        <v>167</v>
      </c>
      <c r="C45" s="15">
        <v>4495400</v>
      </c>
      <c r="E45" s="15">
        <v>970000</v>
      </c>
      <c r="G45" s="15">
        <v>873000</v>
      </c>
      <c r="I45" s="38">
        <v>-0.1</v>
      </c>
      <c r="K45" s="15">
        <v>3922350261716</v>
      </c>
      <c r="M45" s="36" t="s">
        <v>337</v>
      </c>
      <c r="P45" s="35"/>
    </row>
    <row r="46" spans="1:16" ht="21.75" customHeight="1" x14ac:dyDescent="0.2">
      <c r="A46" s="7" t="s">
        <v>316</v>
      </c>
      <c r="C46" s="15">
        <v>10999999</v>
      </c>
      <c r="E46" s="15">
        <v>971822</v>
      </c>
      <c r="G46" s="15">
        <v>874640</v>
      </c>
      <c r="I46" s="38">
        <v>-0.1</v>
      </c>
      <c r="K46" s="17">
        <v>9615807685335</v>
      </c>
      <c r="M46" s="36" t="s">
        <v>337</v>
      </c>
      <c r="P46" s="35"/>
    </row>
    <row r="47" spans="1:16" ht="21.75" customHeight="1" x14ac:dyDescent="0.2">
      <c r="A47" s="8" t="s">
        <v>61</v>
      </c>
      <c r="C47" s="15"/>
      <c r="E47" s="15"/>
      <c r="G47" s="15"/>
      <c r="I47" s="15"/>
      <c r="K47" s="18">
        <v>143802776292313</v>
      </c>
      <c r="M47" s="15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rightToLeft="1" topLeftCell="A2" workbookViewId="0">
      <selection activeCell="L10" sqref="L1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20.140625" style="11" bestFit="1" customWidth="1"/>
    <col min="5" max="5" width="1.28515625" style="11" customWidth="1"/>
    <col min="6" max="6" width="20.140625" style="11" bestFit="1" customWidth="1"/>
    <col min="7" max="7" width="1.28515625" style="11" customWidth="1"/>
    <col min="8" max="8" width="20" style="11" bestFit="1" customWidth="1"/>
    <col min="9" max="9" width="1.28515625" style="11" customWidth="1"/>
    <col min="10" max="10" width="19.85546875" style="11" bestFit="1" customWidth="1"/>
    <col min="11" max="11" width="1.28515625" style="11" customWidth="1"/>
    <col min="12" max="12" width="18.28515625" style="11" bestFit="1" customWidth="1"/>
    <col min="13" max="13" width="0.28515625" customWidth="1"/>
  </cols>
  <sheetData>
    <row r="1" spans="1:12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ht="14.45" customHeight="1" x14ac:dyDescent="0.2"/>
    <row r="5" spans="1:12" ht="14.45" customHeight="1" x14ac:dyDescent="0.2">
      <c r="A5" s="1" t="s">
        <v>338</v>
      </c>
      <c r="B5" s="58" t="s">
        <v>339</v>
      </c>
      <c r="C5" s="58"/>
      <c r="D5" s="58"/>
      <c r="E5" s="58"/>
      <c r="F5" s="58"/>
      <c r="G5" s="58"/>
      <c r="H5" s="58"/>
      <c r="I5" s="58"/>
      <c r="J5" s="58"/>
      <c r="K5" s="58"/>
      <c r="L5" s="58"/>
    </row>
    <row r="6" spans="1:12" ht="14.45" customHeight="1" x14ac:dyDescent="0.2">
      <c r="D6" s="2" t="s">
        <v>7</v>
      </c>
      <c r="F6" s="60" t="s">
        <v>8</v>
      </c>
      <c r="G6" s="60"/>
      <c r="H6" s="60"/>
      <c r="J6" s="2" t="s">
        <v>9</v>
      </c>
    </row>
    <row r="7" spans="1:12" ht="14.45" customHeight="1" x14ac:dyDescent="0.2">
      <c r="D7" s="12"/>
      <c r="F7" s="12"/>
      <c r="G7" s="12"/>
      <c r="H7" s="12"/>
      <c r="J7" s="12"/>
    </row>
    <row r="8" spans="1:12" ht="14.45" customHeight="1" x14ac:dyDescent="0.2">
      <c r="A8" s="60" t="s">
        <v>340</v>
      </c>
      <c r="B8" s="60"/>
      <c r="D8" s="2" t="s">
        <v>341</v>
      </c>
      <c r="F8" s="2" t="s">
        <v>342</v>
      </c>
      <c r="H8" s="2" t="s">
        <v>343</v>
      </c>
      <c r="J8" s="2" t="s">
        <v>341</v>
      </c>
      <c r="L8" s="2" t="s">
        <v>18</v>
      </c>
    </row>
    <row r="9" spans="1:12" ht="21.75" customHeight="1" x14ac:dyDescent="0.2">
      <c r="A9" s="64" t="s">
        <v>523</v>
      </c>
      <c r="B9" s="64"/>
      <c r="D9" s="13">
        <v>66518059862319</v>
      </c>
      <c r="F9" s="13">
        <v>259043438100141</v>
      </c>
      <c r="H9" s="13">
        <v>253551294444265</v>
      </c>
      <c r="J9" s="13">
        <v>72010203518195</v>
      </c>
      <c r="L9" s="14">
        <f>J9/7372203136197880*100</f>
        <v>0.97677996913326171</v>
      </c>
    </row>
    <row r="10" spans="1:12" ht="21.75" customHeight="1" x14ac:dyDescent="0.2">
      <c r="A10" s="67" t="s">
        <v>524</v>
      </c>
      <c r="B10" s="67"/>
      <c r="D10" s="15">
        <v>964534913785</v>
      </c>
      <c r="F10" s="15">
        <v>12297209043186</v>
      </c>
      <c r="H10" s="15">
        <v>11076081393137</v>
      </c>
      <c r="J10" s="15">
        <v>2185662563834</v>
      </c>
      <c r="L10" s="16">
        <f t="shared" ref="L10:L20" si="0">J10/7372203136197880*100</f>
        <v>2.964734589450322E-2</v>
      </c>
    </row>
    <row r="11" spans="1:12" ht="21.75" customHeight="1" x14ac:dyDescent="0.2">
      <c r="A11" s="67" t="s">
        <v>525</v>
      </c>
      <c r="B11" s="67"/>
      <c r="D11" s="15">
        <v>19526819724889</v>
      </c>
      <c r="F11" s="15">
        <v>23999921688345</v>
      </c>
      <c r="H11" s="15">
        <v>40000001875000</v>
      </c>
      <c r="J11" s="15">
        <v>3526739538234</v>
      </c>
      <c r="L11" s="16">
        <f t="shared" si="0"/>
        <v>4.783833913796455E-2</v>
      </c>
    </row>
    <row r="12" spans="1:12" ht="21.75" customHeight="1" x14ac:dyDescent="0.2">
      <c r="A12" s="67" t="s">
        <v>526</v>
      </c>
      <c r="B12" s="67"/>
      <c r="D12" s="15">
        <v>44308172716383</v>
      </c>
      <c r="F12" s="15">
        <v>45193688513901</v>
      </c>
      <c r="H12" s="15">
        <v>28108748721222</v>
      </c>
      <c r="J12" s="15">
        <v>61393112509062</v>
      </c>
      <c r="L12" s="16">
        <f t="shared" si="0"/>
        <v>0.83276479737269848</v>
      </c>
    </row>
    <row r="13" spans="1:12" ht="21.75" customHeight="1" x14ac:dyDescent="0.2">
      <c r="A13" s="67" t="s">
        <v>527</v>
      </c>
      <c r="B13" s="67"/>
      <c r="D13" s="15">
        <v>38732156050412</v>
      </c>
      <c r="F13" s="15">
        <v>117191348209807</v>
      </c>
      <c r="H13" s="15">
        <v>114517998268000</v>
      </c>
      <c r="J13" s="15">
        <v>41405505992219</v>
      </c>
      <c r="L13" s="16">
        <f t="shared" si="0"/>
        <v>0.56164358506232592</v>
      </c>
    </row>
    <row r="14" spans="1:12" ht="21.75" customHeight="1" x14ac:dyDescent="0.2">
      <c r="A14" s="67" t="s">
        <v>528</v>
      </c>
      <c r="B14" s="67"/>
      <c r="D14" s="15">
        <v>9009256260132</v>
      </c>
      <c r="F14" s="15">
        <v>7272465755663</v>
      </c>
      <c r="H14" s="15">
        <v>14152818125000</v>
      </c>
      <c r="J14" s="15">
        <v>2128903890795</v>
      </c>
      <c r="L14" s="16">
        <f t="shared" si="0"/>
        <v>2.887744479451437E-2</v>
      </c>
    </row>
    <row r="15" spans="1:12" ht="21.75" customHeight="1" x14ac:dyDescent="0.2">
      <c r="A15" s="67" t="s">
        <v>529</v>
      </c>
      <c r="B15" s="67"/>
      <c r="D15" s="15">
        <v>24055696172514</v>
      </c>
      <c r="F15" s="15">
        <v>42796011583584</v>
      </c>
      <c r="H15" s="15">
        <v>62711000260274</v>
      </c>
      <c r="J15" s="15">
        <v>4140707495824</v>
      </c>
      <c r="L15" s="16">
        <f t="shared" si="0"/>
        <v>5.6166486724883127E-2</v>
      </c>
    </row>
    <row r="16" spans="1:12" ht="21.75" customHeight="1" x14ac:dyDescent="0.2">
      <c r="A16" s="67" t="s">
        <v>530</v>
      </c>
      <c r="B16" s="67"/>
      <c r="D16" s="15">
        <v>9039128550357</v>
      </c>
      <c r="F16" s="15">
        <v>10636421271492</v>
      </c>
      <c r="H16" s="15">
        <v>19674801475000</v>
      </c>
      <c r="J16" s="15">
        <v>748346849</v>
      </c>
      <c r="L16" s="16">
        <f t="shared" si="0"/>
        <v>1.0150925512694843E-5</v>
      </c>
    </row>
    <row r="17" spans="1:12" ht="21.75" customHeight="1" x14ac:dyDescent="0.2">
      <c r="A17" s="67" t="s">
        <v>531</v>
      </c>
      <c r="B17" s="67"/>
      <c r="D17" s="15">
        <v>57930840379085</v>
      </c>
      <c r="F17" s="15">
        <v>36695190564577</v>
      </c>
      <c r="H17" s="15">
        <v>32712545971046</v>
      </c>
      <c r="J17" s="15">
        <v>61913484972616</v>
      </c>
      <c r="L17" s="16">
        <f t="shared" si="0"/>
        <v>0.83982337204760049</v>
      </c>
    </row>
    <row r="18" spans="1:12" ht="21.75" customHeight="1" x14ac:dyDescent="0.2">
      <c r="A18" s="67" t="s">
        <v>532</v>
      </c>
      <c r="B18" s="67"/>
      <c r="D18" s="15">
        <v>8028605277790</v>
      </c>
      <c r="F18" s="15">
        <v>10250556960051</v>
      </c>
      <c r="H18" s="15">
        <v>11243326706584</v>
      </c>
      <c r="J18" s="15">
        <v>7035835531257</v>
      </c>
      <c r="L18" s="16">
        <f t="shared" si="0"/>
        <v>9.5437353003889724E-2</v>
      </c>
    </row>
    <row r="19" spans="1:12" ht="21.75" customHeight="1" x14ac:dyDescent="0.2">
      <c r="A19" s="67" t="s">
        <v>533</v>
      </c>
      <c r="B19" s="67"/>
      <c r="D19" s="15">
        <v>60562929072401</v>
      </c>
      <c r="F19" s="15">
        <v>1635396869007</v>
      </c>
      <c r="H19" s="15">
        <v>1458000700000</v>
      </c>
      <c r="J19" s="15">
        <v>60740325241408</v>
      </c>
      <c r="L19" s="16">
        <f t="shared" si="0"/>
        <v>0.82391008656788112</v>
      </c>
    </row>
    <row r="20" spans="1:12" ht="21.75" customHeight="1" x14ac:dyDescent="0.2">
      <c r="A20" s="67" t="s">
        <v>534</v>
      </c>
      <c r="B20" s="67"/>
      <c r="D20" s="15">
        <v>7097935441187</v>
      </c>
      <c r="F20" s="15">
        <v>4280768615496</v>
      </c>
      <c r="H20" s="15">
        <v>8353001125000</v>
      </c>
      <c r="J20" s="15">
        <v>3025702931683</v>
      </c>
      <c r="L20" s="16">
        <f t="shared" si="0"/>
        <v>4.1042045041144483E-2</v>
      </c>
    </row>
    <row r="21" spans="1:12" ht="21.75" customHeight="1" thickBot="1" x14ac:dyDescent="0.25">
      <c r="A21" s="70" t="s">
        <v>61</v>
      </c>
      <c r="B21" s="70"/>
      <c r="D21" s="18">
        <f>SUM(D9:D20)</f>
        <v>345774134421254</v>
      </c>
      <c r="F21" s="18">
        <f>SUM(F9:F20)</f>
        <v>571292417175250</v>
      </c>
      <c r="H21" s="18">
        <f>SUM(H9:H20)</f>
        <v>597559619064528</v>
      </c>
      <c r="J21" s="18">
        <f>SUM(J9:J20)</f>
        <v>319506932531976</v>
      </c>
      <c r="L21" s="19">
        <f>SUM(L9:L20)</f>
        <v>4.33394097570618</v>
      </c>
    </row>
  </sheetData>
  <mergeCells count="19">
    <mergeCell ref="A21:B2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8"/>
  <sheetViews>
    <sheetView rightToLeft="1" topLeftCell="A4" workbookViewId="0">
      <selection activeCell="M19" sqref="M19"/>
    </sheetView>
  </sheetViews>
  <sheetFormatPr defaultRowHeight="18.75" x14ac:dyDescent="0.2"/>
  <cols>
    <col min="1" max="1" width="2.5703125" customWidth="1"/>
    <col min="2" max="2" width="44.140625" customWidth="1"/>
    <col min="3" max="3" width="1.28515625" customWidth="1"/>
    <col min="4" max="4" width="15.85546875" bestFit="1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23.7109375" style="15" customWidth="1"/>
  </cols>
  <sheetData>
    <row r="1" spans="1:10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1.75" customHeight="1" x14ac:dyDescent="0.2">
      <c r="A2" s="57" t="s">
        <v>344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4.45" customHeight="1" x14ac:dyDescent="0.2"/>
    <row r="5" spans="1:10" ht="29.1" customHeight="1" x14ac:dyDescent="0.2">
      <c r="A5" s="1" t="s">
        <v>345</v>
      </c>
      <c r="B5" s="58" t="s">
        <v>346</v>
      </c>
      <c r="C5" s="58"/>
      <c r="D5" s="58"/>
      <c r="E5" s="58"/>
      <c r="F5" s="58"/>
      <c r="G5" s="58"/>
      <c r="H5" s="58"/>
      <c r="I5" s="58"/>
      <c r="J5" s="58"/>
    </row>
    <row r="6" spans="1:10" ht="14.45" customHeight="1" x14ac:dyDescent="0.2"/>
    <row r="7" spans="1:10" ht="14.45" customHeight="1" x14ac:dyDescent="0.2">
      <c r="A7" s="60" t="s">
        <v>347</v>
      </c>
      <c r="B7" s="60"/>
      <c r="D7" s="2" t="s">
        <v>348</v>
      </c>
      <c r="F7" s="2" t="s">
        <v>341</v>
      </c>
      <c r="H7" s="2" t="s">
        <v>349</v>
      </c>
      <c r="J7" s="2" t="s">
        <v>350</v>
      </c>
    </row>
    <row r="8" spans="1:10" ht="21.75" customHeight="1" x14ac:dyDescent="0.2">
      <c r="A8" s="64" t="s">
        <v>351</v>
      </c>
      <c r="B8" s="64"/>
      <c r="D8" s="34" t="s">
        <v>352</v>
      </c>
      <c r="E8" s="11"/>
      <c r="F8" s="13">
        <f>'درآمد سرمایه گذاری در سهام'!J70</f>
        <v>361412645459</v>
      </c>
      <c r="G8" s="11"/>
      <c r="H8" s="14">
        <f>F8/F$13*100</f>
        <v>2.3125366110300281</v>
      </c>
      <c r="I8" s="11"/>
      <c r="J8" s="14">
        <f>-F8/737220313619788*100</f>
        <v>-4.902369600810999E-2</v>
      </c>
    </row>
    <row r="9" spans="1:10" ht="21.75" customHeight="1" x14ac:dyDescent="0.2">
      <c r="A9" s="67" t="s">
        <v>353</v>
      </c>
      <c r="B9" s="67"/>
      <c r="D9" s="36" t="s">
        <v>354</v>
      </c>
      <c r="E9" s="11"/>
      <c r="F9" s="15">
        <f>'درآمد سرمایه گذاری در صندوق'!J34</f>
        <v>-1055149668558</v>
      </c>
      <c r="G9" s="11"/>
      <c r="H9" s="16">
        <f t="shared" ref="H9:H12" si="0">F9/F$13*100</f>
        <v>-6.751485509195847</v>
      </c>
      <c r="I9" s="11"/>
      <c r="J9" s="16">
        <f t="shared" ref="J9:J12" si="1">-F9/737220313619788*100</f>
        <v>0.14312541977813431</v>
      </c>
    </row>
    <row r="10" spans="1:10" ht="21.75" customHeight="1" x14ac:dyDescent="0.2">
      <c r="A10" s="67" t="s">
        <v>355</v>
      </c>
      <c r="B10" s="67"/>
      <c r="D10" s="36" t="s">
        <v>356</v>
      </c>
      <c r="E10" s="11"/>
      <c r="F10" s="15">
        <f>'درآمد سرمایه گذاری در اوراق به'!J123</f>
        <v>8559030321393</v>
      </c>
      <c r="G10" s="11"/>
      <c r="H10" s="16">
        <f t="shared" si="0"/>
        <v>54.76585067464891</v>
      </c>
      <c r="I10" s="11"/>
      <c r="J10" s="16">
        <f t="shared" si="1"/>
        <v>-1.1609867719688487</v>
      </c>
    </row>
    <row r="11" spans="1:10" ht="21.75" customHeight="1" x14ac:dyDescent="0.2">
      <c r="A11" s="67" t="s">
        <v>357</v>
      </c>
      <c r="B11" s="67"/>
      <c r="D11" s="36" t="s">
        <v>358</v>
      </c>
      <c r="E11" s="11"/>
      <c r="F11" s="15">
        <f>'درآمد سپرده بانکی'!D22</f>
        <v>7748098571414</v>
      </c>
      <c r="G11" s="11"/>
      <c r="H11" s="16">
        <f t="shared" si="0"/>
        <v>49.577019059497715</v>
      </c>
      <c r="I11" s="11"/>
      <c r="J11" s="16">
        <f t="shared" si="1"/>
        <v>-1.0509882091244143</v>
      </c>
    </row>
    <row r="12" spans="1:10" ht="21.75" customHeight="1" x14ac:dyDescent="0.2">
      <c r="A12" s="68" t="s">
        <v>359</v>
      </c>
      <c r="B12" s="68"/>
      <c r="D12" s="36" t="s">
        <v>360</v>
      </c>
      <c r="E12" s="11"/>
      <c r="F12" s="17">
        <f>'سایر درآمدها'!D11</f>
        <v>15015643288</v>
      </c>
      <c r="G12" s="11"/>
      <c r="H12" s="16">
        <f t="shared" si="0"/>
        <v>9.6079164019197416E-2</v>
      </c>
      <c r="I12" s="11"/>
      <c r="J12" s="16">
        <f t="shared" si="1"/>
        <v>-2.0367918532076864E-3</v>
      </c>
    </row>
    <row r="13" spans="1:10" ht="21.75" customHeight="1" x14ac:dyDescent="0.2">
      <c r="A13" s="70" t="s">
        <v>61</v>
      </c>
      <c r="B13" s="70"/>
      <c r="D13" s="15"/>
      <c r="E13" s="11"/>
      <c r="F13" s="18">
        <f>SUM(F8:F12)</f>
        <v>15628407512996</v>
      </c>
      <c r="G13" s="11"/>
      <c r="H13" s="19">
        <f>SUM(H8:H12)</f>
        <v>100.00000000000001</v>
      </c>
      <c r="I13" s="11"/>
      <c r="J13" s="19">
        <f>SUM(J8:J12)</f>
        <v>-2.1199100491764464</v>
      </c>
    </row>
    <row r="14" spans="1:10" x14ac:dyDescent="0.2">
      <c r="D14" s="11"/>
      <c r="E14" s="11"/>
      <c r="F14" s="11"/>
      <c r="G14" s="11"/>
      <c r="H14" s="11"/>
      <c r="I14" s="11"/>
      <c r="J14" s="11"/>
    </row>
    <row r="17" spans="2:6" x14ac:dyDescent="0.2">
      <c r="F17" s="15"/>
    </row>
    <row r="18" spans="2:6" x14ac:dyDescent="0.2">
      <c r="D18" s="35"/>
      <c r="F18" s="15"/>
    </row>
    <row r="19" spans="2:6" x14ac:dyDescent="0.2">
      <c r="F19" s="15"/>
    </row>
    <row r="20" spans="2:6" x14ac:dyDescent="0.2">
      <c r="F20" s="15"/>
    </row>
    <row r="21" spans="2:6" x14ac:dyDescent="0.2">
      <c r="F21" s="15"/>
    </row>
    <row r="22" spans="2:6" x14ac:dyDescent="0.2">
      <c r="F22" s="15"/>
    </row>
    <row r="23" spans="2:6" x14ac:dyDescent="0.2">
      <c r="F23" s="15"/>
    </row>
    <row r="24" spans="2:6" x14ac:dyDescent="0.2">
      <c r="B24" s="35"/>
      <c r="F24" s="15"/>
    </row>
    <row r="25" spans="2:6" x14ac:dyDescent="0.2">
      <c r="F25" s="15"/>
    </row>
    <row r="26" spans="2:6" x14ac:dyDescent="0.2">
      <c r="F26" s="15"/>
    </row>
    <row r="27" spans="2:6" x14ac:dyDescent="0.2">
      <c r="F27" s="15"/>
    </row>
    <row r="28" spans="2:6" x14ac:dyDescent="0.2">
      <c r="F28" s="15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C80"/>
  <sheetViews>
    <sheetView rightToLeft="1" topLeftCell="A66" workbookViewId="0">
      <selection activeCell="W68" sqref="W10:W68"/>
    </sheetView>
  </sheetViews>
  <sheetFormatPr defaultRowHeight="18.75" x14ac:dyDescent="0.2"/>
  <cols>
    <col min="1" max="1" width="5.140625" customWidth="1"/>
    <col min="2" max="2" width="32.42578125" customWidth="1"/>
    <col min="3" max="3" width="1.28515625" customWidth="1"/>
    <col min="4" max="4" width="16" style="11" bestFit="1" customWidth="1"/>
    <col min="5" max="5" width="1.28515625" style="11" customWidth="1"/>
    <col min="6" max="6" width="17" style="11" bestFit="1" customWidth="1"/>
    <col min="7" max="7" width="1.28515625" style="11" customWidth="1"/>
    <col min="8" max="8" width="16" style="11" bestFit="1" customWidth="1"/>
    <col min="9" max="9" width="1.28515625" style="11" customWidth="1"/>
    <col min="10" max="10" width="15.85546875" style="11" bestFit="1" customWidth="1"/>
    <col min="11" max="11" width="1.28515625" style="11" customWidth="1"/>
    <col min="12" max="12" width="17.28515625" style="11" bestFit="1" customWidth="1"/>
    <col min="13" max="13" width="1.28515625" style="11" customWidth="1"/>
    <col min="14" max="14" width="16" style="11" bestFit="1" customWidth="1"/>
    <col min="15" max="16" width="1.28515625" style="11" customWidth="1"/>
    <col min="17" max="17" width="18.28515625" style="11" bestFit="1" customWidth="1"/>
    <col min="18" max="18" width="1.28515625" style="11" customWidth="1"/>
    <col min="19" max="19" width="18.7109375" style="11" bestFit="1" customWidth="1"/>
    <col min="20" max="20" width="1.28515625" style="11" customWidth="1"/>
    <col min="21" max="21" width="18.5703125" style="11" bestFit="1" customWidth="1"/>
    <col min="22" max="22" width="1.28515625" style="11" customWidth="1"/>
    <col min="23" max="23" width="17.28515625" style="11" bestFit="1" customWidth="1"/>
    <col min="24" max="24" width="0.28515625" style="11" customWidth="1"/>
    <col min="26" max="26" width="26.28515625" style="6" bestFit="1" customWidth="1"/>
    <col min="27" max="27" width="16.85546875" style="15" bestFit="1" customWidth="1"/>
    <col min="29" max="29" width="9.140625" style="15"/>
  </cols>
  <sheetData>
    <row r="1" spans="1:23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3" ht="21.75" customHeight="1" x14ac:dyDescent="0.2">
      <c r="A2" s="57" t="s">
        <v>344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3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3" ht="14.45" customHeight="1" x14ac:dyDescent="0.2"/>
    <row r="5" spans="1:23" ht="14.45" customHeight="1" x14ac:dyDescent="0.2">
      <c r="A5" s="1" t="s">
        <v>361</v>
      </c>
      <c r="B5" s="58" t="s">
        <v>362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spans="1:23" ht="14.45" customHeight="1" x14ac:dyDescent="0.2">
      <c r="D6" s="60" t="s">
        <v>363</v>
      </c>
      <c r="E6" s="60"/>
      <c r="F6" s="60"/>
      <c r="G6" s="60"/>
      <c r="H6" s="60"/>
      <c r="I6" s="60"/>
      <c r="J6" s="60"/>
      <c r="K6" s="60"/>
      <c r="L6" s="60"/>
      <c r="N6" s="60" t="s">
        <v>364</v>
      </c>
      <c r="O6" s="60"/>
      <c r="P6" s="60"/>
      <c r="Q6" s="60"/>
      <c r="R6" s="60"/>
      <c r="S6" s="60"/>
      <c r="T6" s="60"/>
      <c r="U6" s="60"/>
      <c r="V6" s="60"/>
      <c r="W6" s="60"/>
    </row>
    <row r="7" spans="1:23" ht="14.45" customHeight="1" x14ac:dyDescent="0.2">
      <c r="D7" s="12"/>
      <c r="E7" s="12"/>
      <c r="F7" s="12"/>
      <c r="G7" s="12"/>
      <c r="H7" s="12"/>
      <c r="I7" s="12"/>
      <c r="J7" s="65" t="s">
        <v>61</v>
      </c>
      <c r="K7" s="65"/>
      <c r="L7" s="65"/>
      <c r="N7" s="12"/>
      <c r="O7" s="12"/>
      <c r="P7" s="12"/>
      <c r="Q7" s="12"/>
      <c r="R7" s="12"/>
      <c r="S7" s="12"/>
      <c r="T7" s="12"/>
      <c r="U7" s="65" t="s">
        <v>61</v>
      </c>
      <c r="V7" s="65"/>
      <c r="W7" s="65"/>
    </row>
    <row r="8" spans="1:23" ht="17.25" customHeight="1" x14ac:dyDescent="0.2">
      <c r="A8" s="60" t="s">
        <v>365</v>
      </c>
      <c r="B8" s="60"/>
      <c r="D8" s="2" t="s">
        <v>366</v>
      </c>
      <c r="F8" s="2" t="s">
        <v>367</v>
      </c>
      <c r="H8" s="2" t="s">
        <v>368</v>
      </c>
      <c r="J8" s="4" t="s">
        <v>341</v>
      </c>
      <c r="K8" s="12"/>
      <c r="L8" s="4" t="s">
        <v>349</v>
      </c>
      <c r="N8" s="2" t="s">
        <v>366</v>
      </c>
      <c r="P8" s="55" t="s">
        <v>367</v>
      </c>
      <c r="Q8" s="55"/>
      <c r="S8" s="2" t="s">
        <v>368</v>
      </c>
      <c r="U8" s="4" t="s">
        <v>341</v>
      </c>
      <c r="V8" s="12"/>
      <c r="W8" s="4" t="s">
        <v>349</v>
      </c>
    </row>
    <row r="9" spans="1:23" ht="21.75" customHeight="1" x14ac:dyDescent="0.2">
      <c r="A9" s="64" t="s">
        <v>29</v>
      </c>
      <c r="B9" s="64"/>
      <c r="D9" s="13">
        <v>0</v>
      </c>
      <c r="F9" s="13">
        <v>-1139033945</v>
      </c>
      <c r="H9" s="13">
        <v>9392375296</v>
      </c>
      <c r="J9" s="13">
        <f>D9+F9+H9</f>
        <v>8253341351</v>
      </c>
      <c r="L9" s="14">
        <f>J9/15628407512996*100</f>
        <v>5.2809867826500108E-2</v>
      </c>
      <c r="N9" s="13">
        <v>0</v>
      </c>
      <c r="P9" s="13"/>
      <c r="Q9" s="13">
        <v>3634023590</v>
      </c>
      <c r="S9" s="13">
        <v>11724072543</v>
      </c>
      <c r="U9" s="13">
        <f>N9+Q9+S9</f>
        <v>15358096133</v>
      </c>
      <c r="W9" s="14">
        <f>U9/124681478555026*100</f>
        <v>1.2317864939516233E-2</v>
      </c>
    </row>
    <row r="10" spans="1:23" ht="21.75" customHeight="1" x14ac:dyDescent="0.2">
      <c r="A10" s="67" t="s">
        <v>43</v>
      </c>
      <c r="B10" s="67"/>
      <c r="D10" s="15">
        <v>0</v>
      </c>
      <c r="F10" s="15">
        <v>0</v>
      </c>
      <c r="H10" s="15">
        <v>17340463312</v>
      </c>
      <c r="J10" s="15">
        <f>D10+F10+H10</f>
        <v>17340463312</v>
      </c>
      <c r="L10" s="16">
        <f t="shared" ref="L10:L69" si="0">J10/15628407512996*100</f>
        <v>0.11095476808868926</v>
      </c>
      <c r="N10" s="15">
        <v>0</v>
      </c>
      <c r="P10" s="15"/>
      <c r="Q10" s="15">
        <v>0</v>
      </c>
      <c r="S10" s="15">
        <v>39733420859</v>
      </c>
      <c r="U10" s="15">
        <f>N10+Q10+S10</f>
        <v>39733420859</v>
      </c>
      <c r="W10" s="16">
        <f t="shared" ref="W10:W69" si="1">U10/124681478555026*100</f>
        <v>3.186794166983218E-2</v>
      </c>
    </row>
    <row r="11" spans="1:23" ht="21.75" customHeight="1" x14ac:dyDescent="0.2">
      <c r="A11" s="67" t="s">
        <v>32</v>
      </c>
      <c r="B11" s="67"/>
      <c r="D11" s="15">
        <v>0</v>
      </c>
      <c r="F11" s="15">
        <v>-31962599957</v>
      </c>
      <c r="H11" s="15">
        <v>73404306250</v>
      </c>
      <c r="J11" s="15">
        <f t="shared" ref="J11:J69" si="2">D11+F11+H11</f>
        <v>41441706293</v>
      </c>
      <c r="L11" s="16">
        <f t="shared" si="0"/>
        <v>0.26516909197906841</v>
      </c>
      <c r="N11" s="15">
        <v>0</v>
      </c>
      <c r="P11" s="46"/>
      <c r="Q11" s="15">
        <v>555241377360</v>
      </c>
      <c r="S11" s="15">
        <v>153972810302</v>
      </c>
      <c r="U11" s="15">
        <f t="shared" ref="U11:U69" si="3">N11+Q11+S11</f>
        <v>709214187662</v>
      </c>
      <c r="W11" s="16">
        <f t="shared" si="1"/>
        <v>0.56882080312273542</v>
      </c>
    </row>
    <row r="12" spans="1:23" ht="21.75" customHeight="1" x14ac:dyDescent="0.2">
      <c r="A12" s="67" t="s">
        <v>35</v>
      </c>
      <c r="B12" s="67"/>
      <c r="D12" s="15">
        <v>0</v>
      </c>
      <c r="F12" s="15">
        <v>3134492248</v>
      </c>
      <c r="H12" s="15">
        <v>9798983520</v>
      </c>
      <c r="J12" s="15">
        <f t="shared" si="2"/>
        <v>12933475768</v>
      </c>
      <c r="L12" s="16">
        <f t="shared" si="0"/>
        <v>8.275619737484452E-2</v>
      </c>
      <c r="N12" s="15">
        <v>0</v>
      </c>
      <c r="P12" s="46"/>
      <c r="Q12" s="15">
        <v>30395899525</v>
      </c>
      <c r="S12" s="15">
        <v>13835952554</v>
      </c>
      <c r="U12" s="15">
        <f t="shared" si="3"/>
        <v>44231852079</v>
      </c>
      <c r="W12" s="16">
        <f t="shared" si="1"/>
        <v>3.5475880292419729E-2</v>
      </c>
    </row>
    <row r="13" spans="1:23" ht="21.75" customHeight="1" x14ac:dyDescent="0.2">
      <c r="A13" s="67" t="s">
        <v>27</v>
      </c>
      <c r="B13" s="67"/>
      <c r="D13" s="15">
        <v>0</v>
      </c>
      <c r="F13" s="15">
        <v>597848486</v>
      </c>
      <c r="H13" s="15">
        <v>-7526347217</v>
      </c>
      <c r="J13" s="15">
        <f t="shared" si="2"/>
        <v>-6928498731</v>
      </c>
      <c r="L13" s="16">
        <f t="shared" si="0"/>
        <v>-4.4332723761128699E-2</v>
      </c>
      <c r="N13" s="15">
        <v>44542693500</v>
      </c>
      <c r="P13" s="46"/>
      <c r="Q13" s="15">
        <v>9247553269</v>
      </c>
      <c r="S13" s="15">
        <v>-7526412238</v>
      </c>
      <c r="U13" s="15">
        <f t="shared" si="3"/>
        <v>46263834531</v>
      </c>
      <c r="W13" s="16">
        <f t="shared" si="1"/>
        <v>3.710561910811979E-2</v>
      </c>
    </row>
    <row r="14" spans="1:23" ht="21.75" customHeight="1" x14ac:dyDescent="0.2">
      <c r="A14" s="67" t="s">
        <v>47</v>
      </c>
      <c r="B14" s="67"/>
      <c r="D14" s="15">
        <v>0</v>
      </c>
      <c r="F14" s="15">
        <v>0</v>
      </c>
      <c r="H14" s="15">
        <v>2130125147</v>
      </c>
      <c r="J14" s="15">
        <f t="shared" si="2"/>
        <v>2130125147</v>
      </c>
      <c r="L14" s="16">
        <f t="shared" si="0"/>
        <v>1.3629828536456241E-2</v>
      </c>
      <c r="N14" s="15">
        <v>5335279800</v>
      </c>
      <c r="P14" s="15"/>
      <c r="Q14" s="15">
        <v>0</v>
      </c>
      <c r="S14" s="15">
        <v>696756964</v>
      </c>
      <c r="U14" s="15">
        <f t="shared" si="3"/>
        <v>6032036764</v>
      </c>
      <c r="W14" s="16">
        <f t="shared" si="1"/>
        <v>4.8379573565434306E-3</v>
      </c>
    </row>
    <row r="15" spans="1:23" ht="21.75" customHeight="1" x14ac:dyDescent="0.2">
      <c r="A15" s="67" t="s">
        <v>37</v>
      </c>
      <c r="B15" s="67"/>
      <c r="D15" s="15">
        <v>0</v>
      </c>
      <c r="F15" s="15">
        <v>-2231077958</v>
      </c>
      <c r="H15" s="15">
        <v>9589372842</v>
      </c>
      <c r="J15" s="15">
        <f t="shared" si="2"/>
        <v>7358294884</v>
      </c>
      <c r="L15" s="16">
        <f t="shared" si="0"/>
        <v>4.7082819397185012E-2</v>
      </c>
      <c r="N15" s="15">
        <v>0</v>
      </c>
      <c r="P15" s="15"/>
      <c r="Q15" s="15">
        <v>14632007759</v>
      </c>
      <c r="S15" s="15">
        <v>16851294851</v>
      </c>
      <c r="U15" s="15">
        <f t="shared" si="3"/>
        <v>31483302610</v>
      </c>
      <c r="W15" s="16">
        <f t="shared" si="1"/>
        <v>2.5250985932209161E-2</v>
      </c>
    </row>
    <row r="16" spans="1:23" ht="21.75" customHeight="1" x14ac:dyDescent="0.2">
      <c r="A16" s="67" t="s">
        <v>522</v>
      </c>
      <c r="B16" s="67"/>
      <c r="D16" s="15">
        <v>0</v>
      </c>
      <c r="F16" s="15">
        <v>0</v>
      </c>
      <c r="H16" s="15">
        <v>618035477</v>
      </c>
      <c r="J16" s="15">
        <f t="shared" si="2"/>
        <v>618035477</v>
      </c>
      <c r="L16" s="16">
        <f t="shared" si="0"/>
        <v>3.9545646380545474E-3</v>
      </c>
      <c r="N16" s="15">
        <v>0</v>
      </c>
      <c r="P16" s="15"/>
      <c r="Q16" s="15">
        <v>0</v>
      </c>
      <c r="S16" s="15">
        <v>618035477</v>
      </c>
      <c r="U16" s="15">
        <f t="shared" si="3"/>
        <v>618035477</v>
      </c>
      <c r="W16" s="16">
        <f t="shared" si="1"/>
        <v>4.956914885535632E-4</v>
      </c>
    </row>
    <row r="17" spans="1:23" ht="21.75" customHeight="1" x14ac:dyDescent="0.2">
      <c r="A17" s="67" t="s">
        <v>55</v>
      </c>
      <c r="B17" s="67"/>
      <c r="D17" s="15">
        <v>0</v>
      </c>
      <c r="F17" s="15">
        <v>0</v>
      </c>
      <c r="H17" s="15">
        <v>0</v>
      </c>
      <c r="J17" s="15">
        <f t="shared" si="2"/>
        <v>0</v>
      </c>
      <c r="L17" s="16">
        <f t="shared" si="0"/>
        <v>0</v>
      </c>
      <c r="N17" s="15">
        <v>0</v>
      </c>
      <c r="P17" s="15"/>
      <c r="Q17" s="15">
        <v>0</v>
      </c>
      <c r="S17" s="15">
        <v>0</v>
      </c>
      <c r="U17" s="15">
        <f t="shared" si="3"/>
        <v>0</v>
      </c>
      <c r="W17" s="16">
        <f t="shared" si="1"/>
        <v>0</v>
      </c>
    </row>
    <row r="18" spans="1:23" ht="21.75" customHeight="1" x14ac:dyDescent="0.2">
      <c r="A18" s="67" t="s">
        <v>21</v>
      </c>
      <c r="B18" s="67"/>
      <c r="D18" s="15">
        <v>127409650510</v>
      </c>
      <c r="F18" s="15">
        <v>-99835349801</v>
      </c>
      <c r="H18" s="15">
        <v>-54919</v>
      </c>
      <c r="J18" s="15">
        <f t="shared" si="2"/>
        <v>27574245790</v>
      </c>
      <c r="L18" s="16">
        <f t="shared" si="0"/>
        <v>0.17643669559467454</v>
      </c>
      <c r="N18" s="15">
        <v>127409650510</v>
      </c>
      <c r="P18" s="15"/>
      <c r="Q18" s="15">
        <v>-25546246359</v>
      </c>
      <c r="S18" s="15">
        <v>-54919</v>
      </c>
      <c r="U18" s="15">
        <f t="shared" si="3"/>
        <v>101863349232</v>
      </c>
      <c r="W18" s="16">
        <f t="shared" si="1"/>
        <v>8.1698862102476899E-2</v>
      </c>
    </row>
    <row r="19" spans="1:23" ht="21.75" customHeight="1" x14ac:dyDescent="0.2">
      <c r="A19" s="67" t="s">
        <v>59</v>
      </c>
      <c r="B19" s="67"/>
      <c r="D19" s="15">
        <v>0</v>
      </c>
      <c r="F19" s="15">
        <v>0</v>
      </c>
      <c r="H19" s="15">
        <v>0</v>
      </c>
      <c r="J19" s="15">
        <f t="shared" si="2"/>
        <v>0</v>
      </c>
      <c r="L19" s="16">
        <f t="shared" si="0"/>
        <v>0</v>
      </c>
      <c r="N19" s="15">
        <v>0</v>
      </c>
      <c r="P19" s="15"/>
      <c r="Q19" s="15">
        <v>0</v>
      </c>
      <c r="S19" s="15">
        <v>0</v>
      </c>
      <c r="U19" s="15">
        <f t="shared" si="3"/>
        <v>0</v>
      </c>
      <c r="W19" s="16">
        <f t="shared" si="1"/>
        <v>0</v>
      </c>
    </row>
    <row r="20" spans="1:23" ht="21.75" customHeight="1" x14ac:dyDescent="0.2">
      <c r="A20" s="67" t="s">
        <v>19</v>
      </c>
      <c r="B20" s="67"/>
      <c r="D20" s="15">
        <v>0</v>
      </c>
      <c r="F20" s="15">
        <v>-16073820179</v>
      </c>
      <c r="H20" s="15">
        <v>64901801750</v>
      </c>
      <c r="J20" s="15">
        <f t="shared" si="2"/>
        <v>48827981571</v>
      </c>
      <c r="L20" s="16">
        <f t="shared" si="0"/>
        <v>0.31243094685364758</v>
      </c>
      <c r="N20" s="15">
        <v>0</v>
      </c>
      <c r="P20" s="15"/>
      <c r="Q20" s="15">
        <v>31826465612</v>
      </c>
      <c r="S20" s="15">
        <v>95474050920</v>
      </c>
      <c r="U20" s="15">
        <f t="shared" si="3"/>
        <v>127300516532</v>
      </c>
      <c r="W20" s="16">
        <f t="shared" si="1"/>
        <v>0.10210058302750889</v>
      </c>
    </row>
    <row r="21" spans="1:23" ht="21.75" customHeight="1" x14ac:dyDescent="0.2">
      <c r="A21" s="67" t="s">
        <v>48</v>
      </c>
      <c r="B21" s="67"/>
      <c r="D21" s="15">
        <v>0</v>
      </c>
      <c r="F21" s="15">
        <v>0</v>
      </c>
      <c r="H21" s="15">
        <v>3749388432</v>
      </c>
      <c r="J21" s="15">
        <f t="shared" si="2"/>
        <v>3749388432</v>
      </c>
      <c r="L21" s="16">
        <f t="shared" si="0"/>
        <v>2.3990854019401198E-2</v>
      </c>
      <c r="N21" s="15">
        <v>0</v>
      </c>
      <c r="P21" s="15"/>
      <c r="Q21" s="15">
        <v>0</v>
      </c>
      <c r="S21" s="15">
        <v>-813765980</v>
      </c>
      <c r="U21" s="15">
        <f t="shared" si="3"/>
        <v>-813765980</v>
      </c>
      <c r="W21" s="16">
        <f t="shared" si="1"/>
        <v>-6.5267591420233159E-4</v>
      </c>
    </row>
    <row r="22" spans="1:23" ht="21.75" customHeight="1" x14ac:dyDescent="0.2">
      <c r="A22" s="67" t="s">
        <v>501</v>
      </c>
      <c r="B22" s="67"/>
      <c r="D22" s="15">
        <v>0</v>
      </c>
      <c r="F22" s="15">
        <v>-592648737</v>
      </c>
      <c r="H22" s="15">
        <v>0</v>
      </c>
      <c r="J22" s="15">
        <f t="shared" si="2"/>
        <v>-592648737</v>
      </c>
      <c r="L22" s="16">
        <f t="shared" si="0"/>
        <v>-3.7921249270418339E-3</v>
      </c>
      <c r="N22" s="15">
        <v>265853227500</v>
      </c>
      <c r="P22" s="15"/>
      <c r="Q22" s="15">
        <v>-208328402462</v>
      </c>
      <c r="S22" s="15">
        <v>5153262891</v>
      </c>
      <c r="U22" s="15">
        <f t="shared" si="3"/>
        <v>62678087929</v>
      </c>
      <c r="W22" s="16">
        <f t="shared" si="1"/>
        <v>5.0270568375829869E-2</v>
      </c>
    </row>
    <row r="23" spans="1:23" ht="21.75" customHeight="1" x14ac:dyDescent="0.2">
      <c r="A23" s="67" t="s">
        <v>369</v>
      </c>
      <c r="B23" s="67"/>
      <c r="D23" s="15">
        <v>0</v>
      </c>
      <c r="F23" s="15">
        <v>0</v>
      </c>
      <c r="H23" s="15">
        <v>0</v>
      </c>
      <c r="J23" s="15">
        <f t="shared" si="2"/>
        <v>0</v>
      </c>
      <c r="L23" s="16">
        <f t="shared" si="0"/>
        <v>0</v>
      </c>
      <c r="N23" s="15">
        <v>0</v>
      </c>
      <c r="P23" s="15"/>
      <c r="Q23" s="15">
        <v>0</v>
      </c>
      <c r="S23" s="15">
        <v>82015572234</v>
      </c>
      <c r="U23" s="15">
        <f t="shared" si="3"/>
        <v>82015572234</v>
      </c>
      <c r="W23" s="16">
        <f t="shared" si="1"/>
        <v>6.5780076707867924E-2</v>
      </c>
    </row>
    <row r="24" spans="1:23" ht="21.75" customHeight="1" x14ac:dyDescent="0.2">
      <c r="A24" s="67" t="s">
        <v>370</v>
      </c>
      <c r="B24" s="67"/>
      <c r="D24" s="15">
        <v>0</v>
      </c>
      <c r="F24" s="15">
        <v>0</v>
      </c>
      <c r="H24" s="15">
        <v>0</v>
      </c>
      <c r="J24" s="15">
        <f t="shared" si="2"/>
        <v>0</v>
      </c>
      <c r="L24" s="16">
        <f t="shared" si="0"/>
        <v>0</v>
      </c>
      <c r="N24" s="15">
        <v>0</v>
      </c>
      <c r="P24" s="15"/>
      <c r="Q24" s="15">
        <v>0</v>
      </c>
      <c r="S24" s="15">
        <v>8391885353</v>
      </c>
      <c r="U24" s="15">
        <f t="shared" si="3"/>
        <v>8391885353</v>
      </c>
      <c r="W24" s="16">
        <f t="shared" si="1"/>
        <v>6.7306591566416076E-3</v>
      </c>
    </row>
    <row r="25" spans="1:23" ht="21.75" customHeight="1" x14ac:dyDescent="0.2">
      <c r="A25" s="67" t="s">
        <v>22</v>
      </c>
      <c r="B25" s="67"/>
      <c r="D25" s="15">
        <v>23269243843</v>
      </c>
      <c r="F25" s="15">
        <v>-17921630580</v>
      </c>
      <c r="H25" s="15">
        <v>0</v>
      </c>
      <c r="J25" s="15">
        <f t="shared" si="2"/>
        <v>5347613263</v>
      </c>
      <c r="L25" s="16">
        <f t="shared" si="0"/>
        <v>3.421726275407859E-2</v>
      </c>
      <c r="N25" s="15">
        <v>23269243843</v>
      </c>
      <c r="P25" s="15"/>
      <c r="Q25" s="15">
        <v>-5997817818</v>
      </c>
      <c r="S25" s="15">
        <v>-5260</v>
      </c>
      <c r="U25" s="15">
        <f t="shared" si="3"/>
        <v>17271420765</v>
      </c>
      <c r="W25" s="16">
        <f t="shared" si="1"/>
        <v>1.3852434992882731E-2</v>
      </c>
    </row>
    <row r="26" spans="1:23" ht="21.75" customHeight="1" x14ac:dyDescent="0.2">
      <c r="A26" s="67" t="s">
        <v>41</v>
      </c>
      <c r="B26" s="67"/>
      <c r="D26" s="15">
        <v>0</v>
      </c>
      <c r="F26" s="15">
        <v>0</v>
      </c>
      <c r="H26" s="15">
        <v>0</v>
      </c>
      <c r="J26" s="15">
        <f t="shared" si="2"/>
        <v>0</v>
      </c>
      <c r="L26" s="16">
        <f t="shared" si="0"/>
        <v>0</v>
      </c>
      <c r="N26" s="15">
        <v>0</v>
      </c>
      <c r="P26" s="15"/>
      <c r="Q26" s="15">
        <v>10150247122</v>
      </c>
      <c r="S26" s="15">
        <v>2900838896</v>
      </c>
      <c r="U26" s="15">
        <f t="shared" si="3"/>
        <v>13051086018</v>
      </c>
      <c r="W26" s="16">
        <f t="shared" si="1"/>
        <v>1.0467541906988318E-2</v>
      </c>
    </row>
    <row r="27" spans="1:23" ht="21.75" customHeight="1" x14ac:dyDescent="0.2">
      <c r="A27" s="67" t="s">
        <v>371</v>
      </c>
      <c r="B27" s="67"/>
      <c r="D27" s="15">
        <v>0</v>
      </c>
      <c r="F27" s="15">
        <v>0</v>
      </c>
      <c r="H27" s="15">
        <v>0</v>
      </c>
      <c r="J27" s="15">
        <f t="shared" si="2"/>
        <v>0</v>
      </c>
      <c r="L27" s="16">
        <f t="shared" si="0"/>
        <v>0</v>
      </c>
      <c r="N27" s="15">
        <v>0</v>
      </c>
      <c r="P27" s="15"/>
      <c r="Q27" s="15">
        <v>0</v>
      </c>
      <c r="S27" s="15">
        <v>3324131192</v>
      </c>
      <c r="U27" s="15">
        <f t="shared" si="3"/>
        <v>3324131192</v>
      </c>
      <c r="W27" s="16">
        <f t="shared" si="1"/>
        <v>2.6660986303053448E-3</v>
      </c>
    </row>
    <row r="28" spans="1:23" ht="21.75" customHeight="1" x14ac:dyDescent="0.2">
      <c r="A28" s="67" t="s">
        <v>54</v>
      </c>
      <c r="B28" s="67"/>
      <c r="D28" s="15">
        <v>0</v>
      </c>
      <c r="F28" s="15">
        <v>-335426731</v>
      </c>
      <c r="H28" s="15">
        <v>0</v>
      </c>
      <c r="J28" s="15">
        <f t="shared" si="2"/>
        <v>-335426731</v>
      </c>
      <c r="L28" s="16">
        <f t="shared" si="0"/>
        <v>-2.1462630195755498E-3</v>
      </c>
      <c r="N28" s="15">
        <v>0</v>
      </c>
      <c r="P28" s="15"/>
      <c r="Q28" s="15">
        <v>-335426731</v>
      </c>
      <c r="S28" s="15">
        <v>3184422206</v>
      </c>
      <c r="U28" s="15">
        <f t="shared" si="3"/>
        <v>2848995475</v>
      </c>
      <c r="W28" s="16">
        <f t="shared" si="1"/>
        <v>2.2850190004304813E-3</v>
      </c>
    </row>
    <row r="29" spans="1:23" ht="21.75" customHeight="1" x14ac:dyDescent="0.2">
      <c r="A29" s="67" t="s">
        <v>39</v>
      </c>
      <c r="B29" s="67"/>
      <c r="D29" s="15">
        <v>0</v>
      </c>
      <c r="F29" s="15">
        <v>117608313</v>
      </c>
      <c r="H29" s="15">
        <v>0</v>
      </c>
      <c r="J29" s="15">
        <f t="shared" si="2"/>
        <v>117608313</v>
      </c>
      <c r="L29" s="16">
        <f t="shared" si="0"/>
        <v>7.5252909102991661E-4</v>
      </c>
      <c r="N29" s="15">
        <v>94059773936</v>
      </c>
      <c r="P29" s="15"/>
      <c r="Q29" s="15">
        <v>-85992360382</v>
      </c>
      <c r="S29" s="15">
        <v>-6248</v>
      </c>
      <c r="U29" s="15">
        <f t="shared" si="3"/>
        <v>8067407306</v>
      </c>
      <c r="W29" s="16">
        <f t="shared" si="1"/>
        <v>6.4704135686356893E-3</v>
      </c>
    </row>
    <row r="30" spans="1:23" ht="21.75" customHeight="1" x14ac:dyDescent="0.2">
      <c r="A30" s="67" t="s">
        <v>372</v>
      </c>
      <c r="B30" s="67"/>
      <c r="D30" s="15">
        <v>0</v>
      </c>
      <c r="F30" s="15">
        <v>0</v>
      </c>
      <c r="H30" s="15">
        <v>0</v>
      </c>
      <c r="J30" s="15">
        <f t="shared" si="2"/>
        <v>0</v>
      </c>
      <c r="L30" s="16">
        <f t="shared" si="0"/>
        <v>0</v>
      </c>
      <c r="N30" s="15">
        <v>16054789020</v>
      </c>
      <c r="P30" s="15"/>
      <c r="Q30" s="15">
        <v>0</v>
      </c>
      <c r="S30" s="15">
        <v>-2330234231</v>
      </c>
      <c r="U30" s="15">
        <f t="shared" si="3"/>
        <v>13724554789</v>
      </c>
      <c r="W30" s="16">
        <f t="shared" si="1"/>
        <v>1.1007693322262702E-2</v>
      </c>
    </row>
    <row r="31" spans="1:23" ht="21.75" customHeight="1" x14ac:dyDescent="0.2">
      <c r="A31" s="67" t="s">
        <v>373</v>
      </c>
      <c r="B31" s="67"/>
      <c r="D31" s="15">
        <v>0</v>
      </c>
      <c r="F31" s="15">
        <v>0</v>
      </c>
      <c r="H31" s="15">
        <v>0</v>
      </c>
      <c r="J31" s="15">
        <f t="shared" si="2"/>
        <v>0</v>
      </c>
      <c r="L31" s="16">
        <f t="shared" si="0"/>
        <v>0</v>
      </c>
      <c r="N31" s="15">
        <v>0</v>
      </c>
      <c r="P31" s="46"/>
      <c r="Q31" s="15">
        <v>0</v>
      </c>
      <c r="S31" s="15">
        <v>7785481725</v>
      </c>
      <c r="U31" s="15">
        <f t="shared" si="3"/>
        <v>7785481725</v>
      </c>
      <c r="W31" s="16">
        <f t="shared" si="1"/>
        <v>6.2442969198219875E-3</v>
      </c>
    </row>
    <row r="32" spans="1:23" ht="21.75" customHeight="1" x14ac:dyDescent="0.2">
      <c r="A32" s="67" t="s">
        <v>374</v>
      </c>
      <c r="B32" s="67"/>
      <c r="D32" s="15">
        <v>0</v>
      </c>
      <c r="F32" s="15">
        <v>0</v>
      </c>
      <c r="H32" s="15">
        <v>0</v>
      </c>
      <c r="J32" s="15">
        <f t="shared" si="2"/>
        <v>0</v>
      </c>
      <c r="L32" s="16">
        <f t="shared" si="0"/>
        <v>0</v>
      </c>
      <c r="N32" s="15">
        <v>0</v>
      </c>
      <c r="P32" s="15"/>
      <c r="Q32" s="15">
        <v>0</v>
      </c>
      <c r="S32" s="15">
        <v>12355425101</v>
      </c>
      <c r="U32" s="15">
        <f t="shared" si="3"/>
        <v>12355425101</v>
      </c>
      <c r="W32" s="16">
        <f t="shared" si="1"/>
        <v>9.9095914198251579E-3</v>
      </c>
    </row>
    <row r="33" spans="1:23" ht="21.75" customHeight="1" x14ac:dyDescent="0.2">
      <c r="A33" s="67" t="s">
        <v>375</v>
      </c>
      <c r="B33" s="67"/>
      <c r="D33" s="15">
        <v>0</v>
      </c>
      <c r="F33" s="15">
        <v>0</v>
      </c>
      <c r="H33" s="15">
        <v>0</v>
      </c>
      <c r="J33" s="15">
        <f t="shared" si="2"/>
        <v>0</v>
      </c>
      <c r="L33" s="16">
        <f t="shared" si="0"/>
        <v>0</v>
      </c>
      <c r="N33" s="15">
        <v>0</v>
      </c>
      <c r="P33" s="15"/>
      <c r="Q33" s="15">
        <v>0</v>
      </c>
      <c r="S33" s="15">
        <v>3885017694</v>
      </c>
      <c r="U33" s="15">
        <f t="shared" si="3"/>
        <v>3885017694</v>
      </c>
      <c r="W33" s="16">
        <f t="shared" si="1"/>
        <v>3.1159541409235179E-3</v>
      </c>
    </row>
    <row r="34" spans="1:23" ht="21.75" customHeight="1" x14ac:dyDescent="0.2">
      <c r="A34" s="67" t="s">
        <v>30</v>
      </c>
      <c r="B34" s="67"/>
      <c r="D34" s="15">
        <v>0</v>
      </c>
      <c r="F34" s="15">
        <v>4460214578</v>
      </c>
      <c r="H34" s="15">
        <v>0</v>
      </c>
      <c r="J34" s="15">
        <f t="shared" si="2"/>
        <v>4460214578</v>
      </c>
      <c r="L34" s="16">
        <f t="shared" si="0"/>
        <v>2.8539149457748988E-2</v>
      </c>
      <c r="N34" s="15">
        <v>0</v>
      </c>
      <c r="P34" s="15"/>
      <c r="Q34" s="15">
        <v>14450987361</v>
      </c>
      <c r="S34" s="15">
        <v>4616563494</v>
      </c>
      <c r="U34" s="15">
        <f t="shared" si="3"/>
        <v>19067550855</v>
      </c>
      <c r="W34" s="16">
        <f t="shared" si="1"/>
        <v>1.5293009896882854E-2</v>
      </c>
    </row>
    <row r="35" spans="1:23" ht="21.75" customHeight="1" x14ac:dyDescent="0.2">
      <c r="A35" s="67" t="s">
        <v>376</v>
      </c>
      <c r="B35" s="67"/>
      <c r="D35" s="15">
        <v>0</v>
      </c>
      <c r="F35" s="15">
        <v>0</v>
      </c>
      <c r="H35" s="15">
        <v>0</v>
      </c>
      <c r="J35" s="15">
        <f t="shared" si="2"/>
        <v>0</v>
      </c>
      <c r="L35" s="16">
        <f t="shared" si="0"/>
        <v>0</v>
      </c>
      <c r="N35" s="15">
        <v>0</v>
      </c>
      <c r="P35" s="15"/>
      <c r="Q35" s="15">
        <v>0</v>
      </c>
      <c r="S35" s="15">
        <v>2069259439</v>
      </c>
      <c r="U35" s="15">
        <f t="shared" si="3"/>
        <v>2069259439</v>
      </c>
      <c r="W35" s="16">
        <f t="shared" si="1"/>
        <v>1.6596365899581216E-3</v>
      </c>
    </row>
    <row r="36" spans="1:23" ht="21.75" customHeight="1" x14ac:dyDescent="0.2">
      <c r="A36" s="67" t="s">
        <v>36</v>
      </c>
      <c r="B36" s="67"/>
      <c r="D36" s="15">
        <v>0</v>
      </c>
      <c r="F36" s="15">
        <v>-589639</v>
      </c>
      <c r="H36" s="15">
        <v>0</v>
      </c>
      <c r="J36" s="15">
        <f t="shared" si="2"/>
        <v>-589639</v>
      </c>
      <c r="L36" s="16">
        <f t="shared" si="0"/>
        <v>-3.7728668100680011E-6</v>
      </c>
      <c r="N36" s="15">
        <v>0</v>
      </c>
      <c r="P36" s="15"/>
      <c r="Q36" s="15">
        <v>-1112627553</v>
      </c>
      <c r="S36" s="15">
        <v>299079422</v>
      </c>
      <c r="U36" s="15">
        <f t="shared" si="3"/>
        <v>-813548131</v>
      </c>
      <c r="W36" s="16">
        <f t="shared" si="1"/>
        <v>-6.5250118977451391E-4</v>
      </c>
    </row>
    <row r="37" spans="1:23" ht="21.75" customHeight="1" x14ac:dyDescent="0.2">
      <c r="A37" s="67" t="s">
        <v>377</v>
      </c>
      <c r="B37" s="67"/>
      <c r="D37" s="15">
        <v>0</v>
      </c>
      <c r="F37" s="15">
        <v>0</v>
      </c>
      <c r="H37" s="15">
        <v>0</v>
      </c>
      <c r="J37" s="15">
        <f t="shared" si="2"/>
        <v>0</v>
      </c>
      <c r="L37" s="16">
        <f t="shared" si="0"/>
        <v>0</v>
      </c>
      <c r="N37" s="15">
        <v>0</v>
      </c>
      <c r="P37" s="15"/>
      <c r="Q37" s="15">
        <v>0</v>
      </c>
      <c r="S37" s="15">
        <v>395274445</v>
      </c>
      <c r="U37" s="15">
        <f t="shared" si="3"/>
        <v>395274445</v>
      </c>
      <c r="W37" s="16">
        <f t="shared" si="1"/>
        <v>3.1702739619465813E-4</v>
      </c>
    </row>
    <row r="38" spans="1:23" ht="21.75" customHeight="1" x14ac:dyDescent="0.2">
      <c r="A38" s="67" t="s">
        <v>378</v>
      </c>
      <c r="B38" s="67"/>
      <c r="D38" s="15">
        <v>0</v>
      </c>
      <c r="F38" s="15">
        <v>0</v>
      </c>
      <c r="H38" s="15">
        <v>0</v>
      </c>
      <c r="J38" s="15">
        <f t="shared" si="2"/>
        <v>0</v>
      </c>
      <c r="L38" s="16">
        <f t="shared" si="0"/>
        <v>0</v>
      </c>
      <c r="N38" s="15">
        <v>0</v>
      </c>
      <c r="P38" s="15"/>
      <c r="Q38" s="15">
        <v>0</v>
      </c>
      <c r="S38" s="15">
        <v>361907437</v>
      </c>
      <c r="U38" s="15">
        <f t="shared" si="3"/>
        <v>361907437</v>
      </c>
      <c r="W38" s="16">
        <f t="shared" si="1"/>
        <v>2.9026559613686204E-4</v>
      </c>
    </row>
    <row r="39" spans="1:23" ht="21.75" customHeight="1" x14ac:dyDescent="0.2">
      <c r="A39" s="67" t="s">
        <v>44</v>
      </c>
      <c r="B39" s="67"/>
      <c r="D39" s="15">
        <v>35891851053</v>
      </c>
      <c r="F39" s="15">
        <v>-35664715488</v>
      </c>
      <c r="H39" s="15">
        <v>0</v>
      </c>
      <c r="J39" s="15">
        <f t="shared" si="2"/>
        <v>227135565</v>
      </c>
      <c r="L39" s="16">
        <f t="shared" si="0"/>
        <v>1.45335066807749E-3</v>
      </c>
      <c r="N39" s="15">
        <v>35891851053</v>
      </c>
      <c r="P39" s="15"/>
      <c r="Q39" s="15">
        <v>-26935196972</v>
      </c>
      <c r="S39" s="15">
        <v>4498886107</v>
      </c>
      <c r="U39" s="15">
        <f t="shared" si="3"/>
        <v>13455540188</v>
      </c>
      <c r="W39" s="16">
        <f t="shared" si="1"/>
        <v>1.0791931844200606E-2</v>
      </c>
    </row>
    <row r="40" spans="1:23" ht="21.75" customHeight="1" x14ac:dyDescent="0.2">
      <c r="A40" s="67" t="s">
        <v>20</v>
      </c>
      <c r="B40" s="67"/>
      <c r="D40" s="15">
        <v>0</v>
      </c>
      <c r="F40" s="15">
        <v>16804690258</v>
      </c>
      <c r="H40" s="15">
        <v>0</v>
      </c>
      <c r="J40" s="15">
        <f t="shared" si="2"/>
        <v>16804690258</v>
      </c>
      <c r="L40" s="16">
        <f t="shared" si="0"/>
        <v>0.1075265681677794</v>
      </c>
      <c r="N40" s="15">
        <v>0</v>
      </c>
      <c r="P40" s="15"/>
      <c r="Q40" s="15">
        <v>33558973113</v>
      </c>
      <c r="S40" s="15">
        <v>11536909559</v>
      </c>
      <c r="U40" s="15">
        <f t="shared" si="3"/>
        <v>45095882672</v>
      </c>
      <c r="W40" s="16">
        <f t="shared" si="1"/>
        <v>3.6168870625076621E-2</v>
      </c>
    </row>
    <row r="41" spans="1:23" ht="21.75" customHeight="1" x14ac:dyDescent="0.2">
      <c r="A41" s="67" t="s">
        <v>379</v>
      </c>
      <c r="B41" s="67"/>
      <c r="D41" s="15">
        <v>0</v>
      </c>
      <c r="F41" s="15">
        <v>0</v>
      </c>
      <c r="H41" s="15">
        <v>0</v>
      </c>
      <c r="J41" s="15">
        <f t="shared" si="2"/>
        <v>0</v>
      </c>
      <c r="L41" s="16">
        <f t="shared" si="0"/>
        <v>0</v>
      </c>
      <c r="N41" s="15">
        <v>0</v>
      </c>
      <c r="P41" s="15"/>
      <c r="Q41" s="15">
        <v>0</v>
      </c>
      <c r="S41" s="15">
        <v>628426697</v>
      </c>
      <c r="U41" s="15">
        <f t="shared" si="3"/>
        <v>628426697</v>
      </c>
      <c r="W41" s="16">
        <f t="shared" si="1"/>
        <v>5.0402570155811462E-4</v>
      </c>
    </row>
    <row r="42" spans="1:23" ht="21.75" customHeight="1" x14ac:dyDescent="0.2">
      <c r="A42" s="67" t="s">
        <v>380</v>
      </c>
      <c r="B42" s="67"/>
      <c r="D42" s="15">
        <v>0</v>
      </c>
      <c r="F42" s="15">
        <v>0</v>
      </c>
      <c r="H42" s="15">
        <v>0</v>
      </c>
      <c r="J42" s="15">
        <f t="shared" si="2"/>
        <v>0</v>
      </c>
      <c r="L42" s="16">
        <f t="shared" si="0"/>
        <v>0</v>
      </c>
      <c r="N42" s="15">
        <v>0</v>
      </c>
      <c r="P42" s="15"/>
      <c r="Q42" s="15">
        <v>0</v>
      </c>
      <c r="S42" s="15">
        <v>1743534697</v>
      </c>
      <c r="U42" s="15">
        <f t="shared" si="3"/>
        <v>1743534697</v>
      </c>
      <c r="W42" s="16">
        <f t="shared" si="1"/>
        <v>1.3983910980254546E-3</v>
      </c>
    </row>
    <row r="43" spans="1:23" ht="21.75" customHeight="1" x14ac:dyDescent="0.2">
      <c r="A43" s="67" t="s">
        <v>381</v>
      </c>
      <c r="B43" s="67"/>
      <c r="D43" s="15">
        <v>0</v>
      </c>
      <c r="F43" s="15">
        <v>0</v>
      </c>
      <c r="H43" s="15">
        <v>0</v>
      </c>
      <c r="J43" s="15">
        <f t="shared" si="2"/>
        <v>0</v>
      </c>
      <c r="L43" s="16">
        <f t="shared" si="0"/>
        <v>0</v>
      </c>
      <c r="N43" s="15">
        <v>0</v>
      </c>
      <c r="P43" s="15"/>
      <c r="Q43" s="15">
        <v>0</v>
      </c>
      <c r="S43" s="15">
        <v>4381427154</v>
      </c>
      <c r="U43" s="15">
        <f t="shared" si="3"/>
        <v>4381427154</v>
      </c>
      <c r="W43" s="16">
        <f t="shared" si="1"/>
        <v>3.5140962433055636E-3</v>
      </c>
    </row>
    <row r="44" spans="1:23" ht="21.75" customHeight="1" x14ac:dyDescent="0.2">
      <c r="A44" s="67" t="s">
        <v>31</v>
      </c>
      <c r="B44" s="67"/>
      <c r="D44" s="15">
        <v>0</v>
      </c>
      <c r="F44" s="15">
        <v>3003062919</v>
      </c>
      <c r="H44" s="15">
        <v>0</v>
      </c>
      <c r="J44" s="15">
        <f t="shared" si="2"/>
        <v>3003062919</v>
      </c>
      <c r="L44" s="16">
        <f t="shared" si="0"/>
        <v>1.9215412168531981E-2</v>
      </c>
      <c r="N44" s="15">
        <v>0</v>
      </c>
      <c r="P44" s="15"/>
      <c r="Q44" s="15">
        <v>5350180869</v>
      </c>
      <c r="S44" s="15">
        <v>-1659</v>
      </c>
      <c r="U44" s="15">
        <f t="shared" si="3"/>
        <v>5350179210</v>
      </c>
      <c r="W44" s="16">
        <f t="shared" si="1"/>
        <v>4.2910777703352235E-3</v>
      </c>
    </row>
    <row r="45" spans="1:23" ht="21.75" customHeight="1" x14ac:dyDescent="0.2">
      <c r="A45" s="67" t="s">
        <v>382</v>
      </c>
      <c r="B45" s="67"/>
      <c r="D45" s="15">
        <v>0</v>
      </c>
      <c r="F45" s="15">
        <v>0</v>
      </c>
      <c r="H45" s="15">
        <v>0</v>
      </c>
      <c r="J45" s="15">
        <f t="shared" si="2"/>
        <v>0</v>
      </c>
      <c r="L45" s="16">
        <f t="shared" si="0"/>
        <v>0</v>
      </c>
      <c r="N45" s="15">
        <v>0</v>
      </c>
      <c r="P45" s="15"/>
      <c r="Q45" s="15">
        <v>0</v>
      </c>
      <c r="S45" s="15">
        <v>1851693231</v>
      </c>
      <c r="U45" s="15">
        <f t="shared" si="3"/>
        <v>1851693231</v>
      </c>
      <c r="W45" s="16">
        <f t="shared" si="1"/>
        <v>1.4851389736951085E-3</v>
      </c>
    </row>
    <row r="46" spans="1:23" ht="21.75" customHeight="1" x14ac:dyDescent="0.2">
      <c r="A46" s="67" t="s">
        <v>34</v>
      </c>
      <c r="B46" s="67"/>
      <c r="D46" s="15">
        <v>0</v>
      </c>
      <c r="F46" s="15">
        <v>3713409475</v>
      </c>
      <c r="H46" s="15">
        <v>0</v>
      </c>
      <c r="J46" s="15">
        <f t="shared" si="2"/>
        <v>3713409475</v>
      </c>
      <c r="L46" s="16">
        <f t="shared" si="0"/>
        <v>2.3760638900105897E-2</v>
      </c>
      <c r="N46" s="15">
        <v>0</v>
      </c>
      <c r="P46" s="15"/>
      <c r="Q46" s="15">
        <v>-4593993835</v>
      </c>
      <c r="S46" s="15">
        <v>7754338</v>
      </c>
      <c r="U46" s="15">
        <f t="shared" si="3"/>
        <v>-4586239497</v>
      </c>
      <c r="W46" s="16">
        <f t="shared" si="1"/>
        <v>-3.6783647019199752E-3</v>
      </c>
    </row>
    <row r="47" spans="1:23" ht="21.75" customHeight="1" x14ac:dyDescent="0.2">
      <c r="A47" s="67" t="s">
        <v>23</v>
      </c>
      <c r="B47" s="67"/>
      <c r="D47" s="15">
        <v>0</v>
      </c>
      <c r="F47" s="15">
        <v>36375262493</v>
      </c>
      <c r="H47" s="15">
        <v>0</v>
      </c>
      <c r="J47" s="15">
        <f t="shared" si="2"/>
        <v>36375262493</v>
      </c>
      <c r="L47" s="16">
        <f t="shared" si="0"/>
        <v>0.23275092144066303</v>
      </c>
      <c r="N47" s="15">
        <v>0</v>
      </c>
      <c r="P47" s="15"/>
      <c r="Q47" s="15">
        <v>86812842031</v>
      </c>
      <c r="S47" s="15">
        <v>8801778779</v>
      </c>
      <c r="U47" s="15">
        <f t="shared" si="3"/>
        <v>95614620810</v>
      </c>
      <c r="W47" s="16">
        <f t="shared" si="1"/>
        <v>7.6687108557027706E-2</v>
      </c>
    </row>
    <row r="48" spans="1:23" ht="21.75" customHeight="1" x14ac:dyDescent="0.2">
      <c r="A48" s="67" t="s">
        <v>383</v>
      </c>
      <c r="B48" s="67"/>
      <c r="D48" s="15">
        <v>0</v>
      </c>
      <c r="F48" s="15">
        <v>0</v>
      </c>
      <c r="H48" s="15">
        <v>0</v>
      </c>
      <c r="J48" s="15">
        <f t="shared" si="2"/>
        <v>0</v>
      </c>
      <c r="L48" s="16">
        <f t="shared" si="0"/>
        <v>0</v>
      </c>
      <c r="N48" s="15">
        <v>0</v>
      </c>
      <c r="P48" s="15"/>
      <c r="Q48" s="15">
        <v>0</v>
      </c>
      <c r="S48" s="15">
        <v>-3642595329</v>
      </c>
      <c r="U48" s="15">
        <f t="shared" si="3"/>
        <v>-3642595329</v>
      </c>
      <c r="W48" s="16">
        <f t="shared" si="1"/>
        <v>-2.9215207994124034E-3</v>
      </c>
    </row>
    <row r="49" spans="1:23" ht="21.75" customHeight="1" x14ac:dyDescent="0.2">
      <c r="A49" s="67" t="s">
        <v>384</v>
      </c>
      <c r="B49" s="67"/>
      <c r="D49" s="15">
        <v>0</v>
      </c>
      <c r="F49" s="15">
        <v>0</v>
      </c>
      <c r="H49" s="15">
        <v>0</v>
      </c>
      <c r="J49" s="15">
        <f t="shared" si="2"/>
        <v>0</v>
      </c>
      <c r="L49" s="16">
        <f t="shared" si="0"/>
        <v>0</v>
      </c>
      <c r="N49" s="15">
        <v>0</v>
      </c>
      <c r="P49" s="15"/>
      <c r="Q49" s="15">
        <v>0</v>
      </c>
      <c r="S49" s="15">
        <v>36399560844</v>
      </c>
      <c r="U49" s="15">
        <f t="shared" si="3"/>
        <v>36399560844</v>
      </c>
      <c r="W49" s="16">
        <f t="shared" si="1"/>
        <v>2.9194040097892879E-2</v>
      </c>
    </row>
    <row r="50" spans="1:23" ht="21.75" customHeight="1" x14ac:dyDescent="0.2">
      <c r="A50" s="67" t="s">
        <v>385</v>
      </c>
      <c r="B50" s="67"/>
      <c r="D50" s="15">
        <v>0</v>
      </c>
      <c r="F50" s="15">
        <v>0</v>
      </c>
      <c r="H50" s="15">
        <v>0</v>
      </c>
      <c r="J50" s="15">
        <f t="shared" si="2"/>
        <v>0</v>
      </c>
      <c r="L50" s="16">
        <f t="shared" si="0"/>
        <v>0</v>
      </c>
      <c r="N50" s="15">
        <v>0</v>
      </c>
      <c r="P50" s="15"/>
      <c r="Q50" s="15">
        <v>0</v>
      </c>
      <c r="S50" s="15">
        <v>156783249</v>
      </c>
      <c r="U50" s="15">
        <f t="shared" si="3"/>
        <v>156783249</v>
      </c>
      <c r="W50" s="16">
        <f t="shared" si="1"/>
        <v>1.257470241907714E-4</v>
      </c>
    </row>
    <row r="51" spans="1:23" ht="21.75" customHeight="1" x14ac:dyDescent="0.2">
      <c r="A51" s="67" t="s">
        <v>386</v>
      </c>
      <c r="B51" s="67"/>
      <c r="D51" s="15">
        <v>0</v>
      </c>
      <c r="F51" s="15">
        <v>0</v>
      </c>
      <c r="H51" s="15">
        <v>0</v>
      </c>
      <c r="J51" s="15">
        <f t="shared" si="2"/>
        <v>0</v>
      </c>
      <c r="L51" s="16">
        <f t="shared" si="0"/>
        <v>0</v>
      </c>
      <c r="N51" s="15">
        <v>0</v>
      </c>
      <c r="P51" s="15"/>
      <c r="Q51" s="15">
        <v>0</v>
      </c>
      <c r="S51" s="15">
        <v>-1657618922</v>
      </c>
      <c r="U51" s="15">
        <f t="shared" si="3"/>
        <v>-1657618922</v>
      </c>
      <c r="W51" s="16">
        <f t="shared" si="1"/>
        <v>-1.3294828880846474E-3</v>
      </c>
    </row>
    <row r="52" spans="1:23" ht="21.75" customHeight="1" x14ac:dyDescent="0.2">
      <c r="A52" s="67" t="s">
        <v>42</v>
      </c>
      <c r="B52" s="67"/>
      <c r="D52" s="15">
        <v>0</v>
      </c>
      <c r="F52" s="15">
        <v>0</v>
      </c>
      <c r="H52" s="15">
        <v>0</v>
      </c>
      <c r="J52" s="15">
        <f t="shared" si="2"/>
        <v>0</v>
      </c>
      <c r="L52" s="16">
        <f t="shared" si="0"/>
        <v>0</v>
      </c>
      <c r="N52" s="15">
        <v>0</v>
      </c>
      <c r="P52" s="15"/>
      <c r="Q52" s="15">
        <v>65744077364</v>
      </c>
      <c r="S52" s="15">
        <v>335743505</v>
      </c>
      <c r="U52" s="15">
        <f t="shared" si="3"/>
        <v>66079820869</v>
      </c>
      <c r="W52" s="16">
        <f t="shared" si="1"/>
        <v>5.2998907002724402E-2</v>
      </c>
    </row>
    <row r="53" spans="1:23" ht="21.75" customHeight="1" x14ac:dyDescent="0.2">
      <c r="A53" s="67" t="s">
        <v>52</v>
      </c>
      <c r="B53" s="67"/>
      <c r="D53" s="15">
        <v>259018332</v>
      </c>
      <c r="F53" s="15">
        <v>166990409</v>
      </c>
      <c r="H53" s="15">
        <v>0</v>
      </c>
      <c r="J53" s="15">
        <f t="shared" si="2"/>
        <v>426008741</v>
      </c>
      <c r="L53" s="16">
        <f t="shared" si="0"/>
        <v>2.7258614842602938E-3</v>
      </c>
      <c r="N53" s="15">
        <v>259018332</v>
      </c>
      <c r="P53" s="15"/>
      <c r="Q53" s="15">
        <v>166990409</v>
      </c>
      <c r="S53" s="15">
        <v>0</v>
      </c>
      <c r="U53" s="15">
        <f t="shared" si="3"/>
        <v>426008741</v>
      </c>
      <c r="W53" s="16">
        <f t="shared" si="1"/>
        <v>3.4167764606030755E-4</v>
      </c>
    </row>
    <row r="54" spans="1:23" ht="21.75" customHeight="1" x14ac:dyDescent="0.2">
      <c r="A54" s="67" t="s">
        <v>24</v>
      </c>
      <c r="B54" s="67"/>
      <c r="D54" s="15">
        <v>0</v>
      </c>
      <c r="F54" s="15">
        <v>36869548153</v>
      </c>
      <c r="H54" s="15">
        <v>0</v>
      </c>
      <c r="J54" s="15">
        <f t="shared" si="2"/>
        <v>36869548153</v>
      </c>
      <c r="L54" s="16">
        <f t="shared" si="0"/>
        <v>0.23591365993202226</v>
      </c>
      <c r="N54" s="15">
        <v>0</v>
      </c>
      <c r="P54" s="15"/>
      <c r="Q54" s="15">
        <v>80580288278</v>
      </c>
      <c r="S54" s="15">
        <v>0</v>
      </c>
      <c r="U54" s="15">
        <f t="shared" si="3"/>
        <v>80580288278</v>
      </c>
      <c r="W54" s="16">
        <f t="shared" si="1"/>
        <v>6.4628916188571903E-2</v>
      </c>
    </row>
    <row r="55" spans="1:23" ht="21.75" customHeight="1" x14ac:dyDescent="0.2">
      <c r="A55" s="67" t="s">
        <v>58</v>
      </c>
      <c r="B55" s="67"/>
      <c r="D55" s="15">
        <v>0</v>
      </c>
      <c r="F55" s="15">
        <v>707441868</v>
      </c>
      <c r="H55" s="15">
        <v>0</v>
      </c>
      <c r="J55" s="15">
        <f t="shared" si="2"/>
        <v>707441868</v>
      </c>
      <c r="L55" s="16">
        <f t="shared" si="0"/>
        <v>4.5266407816133393E-3</v>
      </c>
      <c r="N55" s="15">
        <v>0</v>
      </c>
      <c r="P55" s="15"/>
      <c r="Q55" s="15">
        <v>707441868</v>
      </c>
      <c r="S55" s="15">
        <v>0</v>
      </c>
      <c r="U55" s="15">
        <f t="shared" si="3"/>
        <v>707441868</v>
      </c>
      <c r="W55" s="16">
        <f t="shared" si="1"/>
        <v>5.6739932522357984E-4</v>
      </c>
    </row>
    <row r="56" spans="1:23" ht="21.75" customHeight="1" x14ac:dyDescent="0.2">
      <c r="A56" s="67" t="s">
        <v>45</v>
      </c>
      <c r="B56" s="67"/>
      <c r="D56" s="15">
        <v>0</v>
      </c>
      <c r="F56" s="15">
        <v>61992762133</v>
      </c>
      <c r="H56" s="15">
        <v>0</v>
      </c>
      <c r="J56" s="15">
        <f t="shared" si="2"/>
        <v>61992762133</v>
      </c>
      <c r="L56" s="16">
        <f t="shared" si="0"/>
        <v>0.39666717214437319</v>
      </c>
      <c r="N56" s="15">
        <v>0</v>
      </c>
      <c r="P56" s="15"/>
      <c r="Q56" s="15">
        <v>150363161698</v>
      </c>
      <c r="S56" s="15">
        <v>0</v>
      </c>
      <c r="U56" s="15">
        <f t="shared" si="3"/>
        <v>150363161698</v>
      </c>
      <c r="W56" s="16">
        <f t="shared" si="1"/>
        <v>0.12059783332745756</v>
      </c>
    </row>
    <row r="57" spans="1:23" ht="21.75" customHeight="1" x14ac:dyDescent="0.2">
      <c r="A57" s="67" t="s">
        <v>60</v>
      </c>
      <c r="B57" s="67"/>
      <c r="D57" s="15">
        <v>0</v>
      </c>
      <c r="F57" s="15">
        <v>-26878076235</v>
      </c>
      <c r="H57" s="15">
        <v>0</v>
      </c>
      <c r="J57" s="15">
        <f t="shared" si="2"/>
        <v>-26878076235</v>
      </c>
      <c r="L57" s="16">
        <f t="shared" si="0"/>
        <v>-0.17198218188672901</v>
      </c>
      <c r="N57" s="15">
        <v>0</v>
      </c>
      <c r="P57" s="15"/>
      <c r="Q57" s="15">
        <v>-26878076235</v>
      </c>
      <c r="S57" s="15">
        <v>0</v>
      </c>
      <c r="U57" s="15">
        <f t="shared" si="3"/>
        <v>-26878076235</v>
      </c>
      <c r="W57" s="16">
        <f t="shared" si="1"/>
        <v>-2.1557392923551057E-2</v>
      </c>
    </row>
    <row r="58" spans="1:23" ht="21.75" customHeight="1" x14ac:dyDescent="0.2">
      <c r="A58" s="67" t="s">
        <v>56</v>
      </c>
      <c r="B58" s="67"/>
      <c r="D58" s="15">
        <v>0</v>
      </c>
      <c r="F58" s="15">
        <v>-424743491</v>
      </c>
      <c r="H58" s="15">
        <v>0</v>
      </c>
      <c r="J58" s="15">
        <f t="shared" si="2"/>
        <v>-424743491</v>
      </c>
      <c r="L58" s="16">
        <f t="shared" si="0"/>
        <v>-2.7177656498066048E-3</v>
      </c>
      <c r="N58" s="15">
        <v>0</v>
      </c>
      <c r="P58" s="15"/>
      <c r="Q58" s="15">
        <v>-424743491</v>
      </c>
      <c r="S58" s="15">
        <v>0</v>
      </c>
      <c r="U58" s="15">
        <f t="shared" si="3"/>
        <v>-424743491</v>
      </c>
      <c r="W58" s="16">
        <f t="shared" si="1"/>
        <v>-3.4066286021186928E-4</v>
      </c>
    </row>
    <row r="59" spans="1:23" ht="21.75" customHeight="1" x14ac:dyDescent="0.2">
      <c r="A59" s="67" t="s">
        <v>33</v>
      </c>
      <c r="B59" s="67"/>
      <c r="D59" s="15">
        <v>0</v>
      </c>
      <c r="F59" s="15">
        <v>2690442782</v>
      </c>
      <c r="H59" s="15">
        <v>0</v>
      </c>
      <c r="J59" s="15">
        <f t="shared" si="2"/>
        <v>2690442782</v>
      </c>
      <c r="L59" s="16">
        <f t="shared" si="0"/>
        <v>1.7215079525938447E-2</v>
      </c>
      <c r="N59" s="15">
        <v>0</v>
      </c>
      <c r="P59" s="15"/>
      <c r="Q59" s="15">
        <v>1482906698</v>
      </c>
      <c r="S59" s="15">
        <v>0</v>
      </c>
      <c r="U59" s="15">
        <f t="shared" si="3"/>
        <v>1482906698</v>
      </c>
      <c r="W59" s="16">
        <f t="shared" si="1"/>
        <v>1.1893560416397731E-3</v>
      </c>
    </row>
    <row r="60" spans="1:23" ht="21.75" customHeight="1" x14ac:dyDescent="0.2">
      <c r="A60" s="67" t="s">
        <v>49</v>
      </c>
      <c r="B60" s="67"/>
      <c r="D60" s="15">
        <v>0</v>
      </c>
      <c r="F60" s="15">
        <v>313495993</v>
      </c>
      <c r="H60" s="15">
        <v>0</v>
      </c>
      <c r="J60" s="15">
        <f t="shared" si="2"/>
        <v>313495993</v>
      </c>
      <c r="L60" s="16">
        <f t="shared" si="0"/>
        <v>2.0059368988126808E-3</v>
      </c>
      <c r="N60" s="15">
        <v>0</v>
      </c>
      <c r="P60" s="15"/>
      <c r="Q60" s="15">
        <v>313495993</v>
      </c>
      <c r="S60" s="15">
        <v>0</v>
      </c>
      <c r="U60" s="15">
        <f t="shared" si="3"/>
        <v>313495993</v>
      </c>
      <c r="W60" s="16">
        <f t="shared" si="1"/>
        <v>2.5143750028729729E-4</v>
      </c>
    </row>
    <row r="61" spans="1:23" ht="21.75" customHeight="1" x14ac:dyDescent="0.2">
      <c r="A61" s="67" t="s">
        <v>28</v>
      </c>
      <c r="B61" s="67"/>
      <c r="D61" s="15">
        <v>0</v>
      </c>
      <c r="F61" s="15">
        <v>-3590469480</v>
      </c>
      <c r="H61" s="15">
        <v>0</v>
      </c>
      <c r="J61" s="15">
        <f t="shared" si="2"/>
        <v>-3590469480</v>
      </c>
      <c r="L61" s="16">
        <f t="shared" si="0"/>
        <v>-2.297399448417441E-2</v>
      </c>
      <c r="N61" s="15">
        <v>0</v>
      </c>
      <c r="P61" s="15"/>
      <c r="Q61" s="15">
        <v>19841826810</v>
      </c>
      <c r="S61" s="15">
        <v>0</v>
      </c>
      <c r="U61" s="15">
        <f t="shared" si="3"/>
        <v>19841826810</v>
      </c>
      <c r="W61" s="16">
        <f t="shared" si="1"/>
        <v>1.591401308354164E-2</v>
      </c>
    </row>
    <row r="62" spans="1:23" ht="21.75" customHeight="1" x14ac:dyDescent="0.2">
      <c r="A62" s="67" t="s">
        <v>46</v>
      </c>
      <c r="B62" s="67"/>
      <c r="D62" s="15">
        <v>0</v>
      </c>
      <c r="F62" s="15">
        <v>19992856866</v>
      </c>
      <c r="H62" s="15">
        <v>0</v>
      </c>
      <c r="J62" s="15">
        <f t="shared" si="2"/>
        <v>19992856866</v>
      </c>
      <c r="L62" s="16">
        <f t="shared" si="0"/>
        <v>0.12792638564981548</v>
      </c>
      <c r="N62" s="15">
        <v>0</v>
      </c>
      <c r="P62" s="15"/>
      <c r="Q62" s="15">
        <v>45146198639</v>
      </c>
      <c r="S62" s="15">
        <v>0</v>
      </c>
      <c r="U62" s="15">
        <f t="shared" si="3"/>
        <v>45146198639</v>
      </c>
      <c r="W62" s="16">
        <f t="shared" si="1"/>
        <v>3.6209226231685654E-2</v>
      </c>
    </row>
    <row r="63" spans="1:23" ht="21.75" customHeight="1" x14ac:dyDescent="0.2">
      <c r="A63" s="67" t="s">
        <v>57</v>
      </c>
      <c r="B63" s="67"/>
      <c r="D63" s="15">
        <v>0</v>
      </c>
      <c r="F63" s="15">
        <v>637395271</v>
      </c>
      <c r="H63" s="15">
        <v>0</v>
      </c>
      <c r="J63" s="15">
        <f t="shared" si="2"/>
        <v>637395271</v>
      </c>
      <c r="L63" s="16">
        <f t="shared" si="0"/>
        <v>4.0784403047461225E-3</v>
      </c>
      <c r="N63" s="15">
        <v>0</v>
      </c>
      <c r="P63" s="15"/>
      <c r="Q63" s="15">
        <v>637395271</v>
      </c>
      <c r="S63" s="15">
        <v>0</v>
      </c>
      <c r="U63" s="15">
        <f t="shared" si="3"/>
        <v>637395271</v>
      </c>
      <c r="W63" s="16">
        <f t="shared" si="1"/>
        <v>5.112188902369302E-4</v>
      </c>
    </row>
    <row r="64" spans="1:23" ht="21.75" customHeight="1" x14ac:dyDescent="0.2">
      <c r="A64" s="67" t="s">
        <v>26</v>
      </c>
      <c r="B64" s="67"/>
      <c r="D64" s="15">
        <v>0</v>
      </c>
      <c r="F64" s="15">
        <v>-178310406</v>
      </c>
      <c r="H64" s="15">
        <v>0</v>
      </c>
      <c r="J64" s="15">
        <f t="shared" si="2"/>
        <v>-178310406</v>
      </c>
      <c r="L64" s="16">
        <f t="shared" si="0"/>
        <v>-1.1409377817395902E-3</v>
      </c>
      <c r="N64" s="15">
        <v>0</v>
      </c>
      <c r="P64" s="15"/>
      <c r="Q64" s="15">
        <v>-1393702814</v>
      </c>
      <c r="S64" s="15">
        <v>0</v>
      </c>
      <c r="U64" s="15">
        <f t="shared" si="3"/>
        <v>-1393702814</v>
      </c>
      <c r="W64" s="16">
        <f t="shared" si="1"/>
        <v>-1.1178106244424375E-3</v>
      </c>
    </row>
    <row r="65" spans="1:23" ht="21.75" customHeight="1" x14ac:dyDescent="0.2">
      <c r="A65" s="67" t="s">
        <v>51</v>
      </c>
      <c r="B65" s="67"/>
      <c r="D65" s="15">
        <v>0</v>
      </c>
      <c r="F65" s="15">
        <v>-24964139</v>
      </c>
      <c r="H65" s="15">
        <v>0</v>
      </c>
      <c r="J65" s="15">
        <f t="shared" si="2"/>
        <v>-24964139</v>
      </c>
      <c r="L65" s="16">
        <f t="shared" si="0"/>
        <v>-1.5973565431564769E-4</v>
      </c>
      <c r="N65" s="15">
        <v>0</v>
      </c>
      <c r="P65" s="15"/>
      <c r="Q65" s="15">
        <v>-24964139</v>
      </c>
      <c r="S65" s="15">
        <v>0</v>
      </c>
      <c r="U65" s="15">
        <f t="shared" si="3"/>
        <v>-24964139</v>
      </c>
      <c r="W65" s="16">
        <f t="shared" si="1"/>
        <v>-2.0022331535780202E-5</v>
      </c>
    </row>
    <row r="66" spans="1:23" ht="21.75" customHeight="1" x14ac:dyDescent="0.2">
      <c r="A66" s="67" t="s">
        <v>25</v>
      </c>
      <c r="B66" s="67"/>
      <c r="D66" s="15">
        <v>0</v>
      </c>
      <c r="F66" s="15">
        <v>6458324743</v>
      </c>
      <c r="H66" s="15">
        <v>0</v>
      </c>
      <c r="J66" s="15">
        <f t="shared" si="2"/>
        <v>6458324743</v>
      </c>
      <c r="L66" s="16">
        <f t="shared" si="0"/>
        <v>4.1324266324828669E-2</v>
      </c>
      <c r="N66" s="15">
        <v>0</v>
      </c>
      <c r="P66" s="15"/>
      <c r="Q66" s="15">
        <v>10894674424</v>
      </c>
      <c r="S66" s="15">
        <v>0</v>
      </c>
      <c r="U66" s="15">
        <f t="shared" si="3"/>
        <v>10894674424</v>
      </c>
      <c r="W66" s="16">
        <f t="shared" si="1"/>
        <v>8.7380054762438725E-3</v>
      </c>
    </row>
    <row r="67" spans="1:23" ht="21.75" customHeight="1" x14ac:dyDescent="0.2">
      <c r="A67" s="67" t="s">
        <v>53</v>
      </c>
      <c r="B67" s="67"/>
      <c r="D67" s="15">
        <v>0</v>
      </c>
      <c r="F67" s="15">
        <v>-17286751</v>
      </c>
      <c r="H67" s="15">
        <v>0</v>
      </c>
      <c r="J67" s="15">
        <f t="shared" si="2"/>
        <v>-17286751</v>
      </c>
      <c r="L67" s="16">
        <f t="shared" si="0"/>
        <v>-1.1061108424274824E-4</v>
      </c>
      <c r="N67" s="15">
        <v>0</v>
      </c>
      <c r="P67" s="15"/>
      <c r="Q67" s="15">
        <v>-17286751</v>
      </c>
      <c r="S67" s="15">
        <v>0</v>
      </c>
      <c r="U67" s="15">
        <f t="shared" si="3"/>
        <v>-17286751</v>
      </c>
      <c r="W67" s="16">
        <f t="shared" si="1"/>
        <v>-1.3864730511974794E-5</v>
      </c>
    </row>
    <row r="68" spans="1:23" ht="21.75" customHeight="1" x14ac:dyDescent="0.2">
      <c r="A68" s="67" t="s">
        <v>40</v>
      </c>
      <c r="B68" s="67"/>
      <c r="D68" s="15">
        <v>0</v>
      </c>
      <c r="F68" s="15">
        <v>29986585305</v>
      </c>
      <c r="H68" s="15">
        <v>0</v>
      </c>
      <c r="J68" s="15">
        <f t="shared" si="2"/>
        <v>29986585305</v>
      </c>
      <c r="L68" s="16">
        <f t="shared" si="0"/>
        <v>0.19187230228072999</v>
      </c>
      <c r="N68" s="15">
        <v>0</v>
      </c>
      <c r="P68" s="15"/>
      <c r="Q68" s="15">
        <v>47537854656</v>
      </c>
      <c r="S68" s="15">
        <v>0</v>
      </c>
      <c r="U68" s="15">
        <f t="shared" si="3"/>
        <v>47537854656</v>
      </c>
      <c r="W68" s="16">
        <f t="shared" si="1"/>
        <v>3.8127438980457708E-2</v>
      </c>
    </row>
    <row r="69" spans="1:23" ht="21.75" customHeight="1" x14ac:dyDescent="0.2">
      <c r="A69" s="68" t="s">
        <v>50</v>
      </c>
      <c r="B69" s="68"/>
      <c r="D69" s="17">
        <v>0</v>
      </c>
      <c r="F69" s="15">
        <v>32743055</v>
      </c>
      <c r="H69" s="15">
        <v>0</v>
      </c>
      <c r="J69" s="15">
        <f t="shared" si="2"/>
        <v>32743055</v>
      </c>
      <c r="L69" s="16">
        <f t="shared" si="0"/>
        <v>2.0950986191505498E-4</v>
      </c>
      <c r="N69" s="17">
        <v>0</v>
      </c>
      <c r="P69" s="15"/>
      <c r="Q69" s="15">
        <v>32743055</v>
      </c>
      <c r="S69" s="15">
        <v>0</v>
      </c>
      <c r="U69" s="15">
        <f t="shared" si="3"/>
        <v>32743055</v>
      </c>
      <c r="W69" s="16">
        <f t="shared" si="1"/>
        <v>2.6261362456934148E-5</v>
      </c>
    </row>
    <row r="70" spans="1:23" ht="21.75" customHeight="1" x14ac:dyDescent="0.2">
      <c r="A70" s="70" t="s">
        <v>61</v>
      </c>
      <c r="B70" s="70"/>
      <c r="D70" s="18">
        <f>SUM(D9:D69)</f>
        <v>186829763738</v>
      </c>
      <c r="F70" s="18">
        <f>SUM(F9:F69)</f>
        <v>-8815568169</v>
      </c>
      <c r="H70" s="18">
        <f>SUM(H9:H69)</f>
        <v>183398449890</v>
      </c>
      <c r="J70" s="18">
        <f>SUM(J9:J69)</f>
        <v>361412645459</v>
      </c>
      <c r="L70" s="19">
        <f>SUM(L9:L69)</f>
        <v>2.3125366110300281</v>
      </c>
      <c r="N70" s="18">
        <f>SUM(N9:N69)</f>
        <v>612675527494</v>
      </c>
      <c r="Q70" s="18">
        <f>SUM(Q9:Q69)</f>
        <v>831168767232</v>
      </c>
      <c r="S70" s="18">
        <f>SUM(S9:S69)</f>
        <v>524016319373</v>
      </c>
      <c r="U70" s="18">
        <f>SUM(U9:U69)</f>
        <v>1967860614099</v>
      </c>
      <c r="W70" s="19">
        <f>SUM(W9:W69)</f>
        <v>1.5783102966897524</v>
      </c>
    </row>
    <row r="72" spans="1:23" x14ac:dyDescent="0.2">
      <c r="D72" s="33"/>
      <c r="F72" s="33"/>
      <c r="N72" s="33"/>
    </row>
    <row r="73" spans="1:23" x14ac:dyDescent="0.2">
      <c r="D73" s="33"/>
      <c r="F73" s="33"/>
      <c r="H73" s="33"/>
    </row>
    <row r="74" spans="1:23" x14ac:dyDescent="0.2">
      <c r="F74" s="33"/>
      <c r="H74" s="33"/>
    </row>
    <row r="75" spans="1:23" x14ac:dyDescent="0.2">
      <c r="F75" s="33"/>
    </row>
    <row r="80" spans="1:23" x14ac:dyDescent="0.2">
      <c r="H80" s="33"/>
    </row>
  </sheetData>
  <mergeCells count="72">
    <mergeCell ref="A69:B69"/>
    <mergeCell ref="A70:B70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J7:L7"/>
    <mergeCell ref="U7:W7"/>
    <mergeCell ref="A8:B8"/>
    <mergeCell ref="P8:Q8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42"/>
  <sheetViews>
    <sheetView rightToLeft="1" topLeftCell="A23" workbookViewId="0">
      <selection activeCell="L9" sqref="L9"/>
    </sheetView>
  </sheetViews>
  <sheetFormatPr defaultRowHeight="18.75" x14ac:dyDescent="0.2"/>
  <cols>
    <col min="1" max="1" width="5.140625" customWidth="1"/>
    <col min="2" max="2" width="22.85546875" customWidth="1"/>
    <col min="3" max="3" width="1.28515625" customWidth="1"/>
    <col min="4" max="4" width="16.28515625" style="11" bestFit="1" customWidth="1"/>
    <col min="5" max="5" width="1.28515625" style="11" customWidth="1"/>
    <col min="6" max="6" width="18.5703125" style="11" bestFit="1" customWidth="1"/>
    <col min="7" max="7" width="1.28515625" style="11" customWidth="1"/>
    <col min="8" max="8" width="16" style="11" bestFit="1" customWidth="1"/>
    <col min="9" max="9" width="1.28515625" style="11" customWidth="1"/>
    <col min="10" max="10" width="18.5703125" style="11" bestFit="1" customWidth="1"/>
    <col min="11" max="11" width="1.28515625" style="11" customWidth="1"/>
    <col min="12" max="12" width="17.28515625" style="11" customWidth="1"/>
    <col min="13" max="13" width="1.28515625" style="11" customWidth="1"/>
    <col min="14" max="14" width="16.28515625" style="11" customWidth="1"/>
    <col min="15" max="16" width="1.28515625" style="11" customWidth="1"/>
    <col min="17" max="17" width="16.85546875" style="11" customWidth="1"/>
    <col min="18" max="18" width="1.28515625" style="11" customWidth="1"/>
    <col min="19" max="19" width="17" style="11" bestFit="1" customWidth="1"/>
    <col min="20" max="20" width="1.28515625" style="11" customWidth="1"/>
    <col min="21" max="21" width="17" style="11" bestFit="1" customWidth="1"/>
    <col min="22" max="22" width="1.28515625" style="11" customWidth="1"/>
    <col min="23" max="23" width="17.28515625" style="11" bestFit="1" customWidth="1"/>
    <col min="24" max="24" width="0.28515625" customWidth="1"/>
    <col min="25" max="25" width="9.140625" customWidth="1"/>
    <col min="26" max="26" width="27.5703125" style="6" bestFit="1" customWidth="1"/>
    <col min="27" max="27" width="16.140625" style="15" bestFit="1" customWidth="1"/>
  </cols>
  <sheetData>
    <row r="1" spans="1:23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3" ht="21.75" customHeight="1" x14ac:dyDescent="0.2">
      <c r="A2" s="57" t="s">
        <v>344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3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3" ht="14.45" customHeight="1" x14ac:dyDescent="0.2"/>
    <row r="5" spans="1:23" ht="14.45" customHeight="1" x14ac:dyDescent="0.2">
      <c r="A5" s="1" t="s">
        <v>387</v>
      </c>
      <c r="B5" s="58" t="s">
        <v>388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spans="1:23" ht="14.45" customHeight="1" x14ac:dyDescent="0.2">
      <c r="D6" s="60" t="s">
        <v>363</v>
      </c>
      <c r="E6" s="60"/>
      <c r="F6" s="60"/>
      <c r="G6" s="60"/>
      <c r="H6" s="60"/>
      <c r="I6" s="60"/>
      <c r="J6" s="60"/>
      <c r="K6" s="60"/>
      <c r="L6" s="60"/>
      <c r="N6" s="60" t="s">
        <v>364</v>
      </c>
      <c r="O6" s="60"/>
      <c r="P6" s="60"/>
      <c r="Q6" s="60"/>
      <c r="R6" s="60"/>
      <c r="S6" s="60"/>
      <c r="T6" s="60"/>
      <c r="U6" s="60"/>
      <c r="V6" s="60"/>
      <c r="W6" s="60"/>
    </row>
    <row r="7" spans="1:23" ht="14.45" customHeight="1" x14ac:dyDescent="0.2">
      <c r="D7" s="12"/>
      <c r="E7" s="12"/>
      <c r="F7" s="12"/>
      <c r="G7" s="12"/>
      <c r="H7" s="12"/>
      <c r="I7" s="12"/>
      <c r="J7" s="65" t="s">
        <v>61</v>
      </c>
      <c r="K7" s="65"/>
      <c r="L7" s="65"/>
      <c r="N7" s="12"/>
      <c r="O7" s="12"/>
      <c r="P7" s="12"/>
      <c r="Q7" s="12"/>
      <c r="R7" s="12"/>
      <c r="S7" s="12"/>
      <c r="T7" s="12"/>
      <c r="U7" s="65" t="s">
        <v>61</v>
      </c>
      <c r="V7" s="65"/>
      <c r="W7" s="65"/>
    </row>
    <row r="8" spans="1:23" ht="14.45" customHeight="1" x14ac:dyDescent="0.2">
      <c r="A8" s="60" t="s">
        <v>80</v>
      </c>
      <c r="B8" s="60"/>
      <c r="D8" s="2" t="s">
        <v>389</v>
      </c>
      <c r="F8" s="2" t="s">
        <v>367</v>
      </c>
      <c r="H8" s="2" t="s">
        <v>368</v>
      </c>
      <c r="J8" s="4" t="s">
        <v>341</v>
      </c>
      <c r="K8" s="12"/>
      <c r="L8" s="4" t="s">
        <v>349</v>
      </c>
      <c r="N8" s="2" t="s">
        <v>389</v>
      </c>
      <c r="P8" s="55" t="s">
        <v>367</v>
      </c>
      <c r="Q8" s="55"/>
      <c r="S8" s="2" t="s">
        <v>368</v>
      </c>
      <c r="U8" s="4" t="s">
        <v>341</v>
      </c>
      <c r="V8" s="12"/>
      <c r="W8" s="4" t="s">
        <v>349</v>
      </c>
    </row>
    <row r="9" spans="1:23" ht="21.75" customHeight="1" x14ac:dyDescent="0.2">
      <c r="A9" s="64" t="s">
        <v>96</v>
      </c>
      <c r="B9" s="64"/>
      <c r="D9" s="13">
        <v>0</v>
      </c>
      <c r="F9" s="13">
        <v>0</v>
      </c>
      <c r="H9" s="13">
        <v>-40913173</v>
      </c>
      <c r="J9" s="13">
        <f>D9+F9+H9</f>
        <v>-40913173</v>
      </c>
      <c r="L9" s="14">
        <f>J9/15628407512996*100</f>
        <v>-2.6178721642610185E-4</v>
      </c>
      <c r="N9" s="13">
        <v>0</v>
      </c>
      <c r="P9" s="61">
        <v>0</v>
      </c>
      <c r="Q9" s="61"/>
      <c r="S9" s="13">
        <v>-40913173</v>
      </c>
      <c r="U9" s="13">
        <f>N9+P9+S9</f>
        <v>-40913173</v>
      </c>
      <c r="W9" s="14">
        <f>U9/124681478555026*100</f>
        <v>-3.2814154495243396E-5</v>
      </c>
    </row>
    <row r="10" spans="1:23" ht="21.75" customHeight="1" x14ac:dyDescent="0.2">
      <c r="A10" s="67" t="s">
        <v>84</v>
      </c>
      <c r="B10" s="67"/>
      <c r="D10" s="15">
        <v>0</v>
      </c>
      <c r="F10" s="15">
        <v>0</v>
      </c>
      <c r="H10" s="15">
        <v>57417594173</v>
      </c>
      <c r="J10" s="15">
        <f>D10+F10+H10</f>
        <v>57417594173</v>
      </c>
      <c r="L10" s="16">
        <f t="shared" ref="L10:L33" si="0">J10/15628407512996*100</f>
        <v>0.36739248144926906</v>
      </c>
      <c r="N10" s="15">
        <v>0</v>
      </c>
      <c r="P10" s="69">
        <v>0</v>
      </c>
      <c r="Q10" s="69"/>
      <c r="S10" s="15">
        <v>85775414231</v>
      </c>
      <c r="U10" s="15">
        <f>N10+P10+S10</f>
        <v>85775414231</v>
      </c>
      <c r="W10" s="16">
        <f t="shared" ref="W10:W33" si="1">U10/124681478555026*100</f>
        <v>6.8795634463978961E-2</v>
      </c>
    </row>
    <row r="11" spans="1:23" ht="21.75" customHeight="1" x14ac:dyDescent="0.2">
      <c r="A11" s="67" t="s">
        <v>89</v>
      </c>
      <c r="B11" s="67"/>
      <c r="D11" s="15">
        <v>0</v>
      </c>
      <c r="F11" s="15">
        <v>0</v>
      </c>
      <c r="H11" s="15">
        <v>3690000000</v>
      </c>
      <c r="J11" s="15">
        <f t="shared" ref="J11:J33" si="2">D11+F11+H11</f>
        <v>3690000000</v>
      </c>
      <c r="L11" s="16">
        <f t="shared" si="0"/>
        <v>2.3610850925991876E-2</v>
      </c>
      <c r="N11" s="15">
        <v>0</v>
      </c>
      <c r="P11" s="69">
        <v>0</v>
      </c>
      <c r="Q11" s="69"/>
      <c r="S11" s="15">
        <v>3690000000</v>
      </c>
      <c r="U11" s="15">
        <f t="shared" ref="U11:U33" si="3">N11+P11+S11</f>
        <v>3690000000</v>
      </c>
      <c r="W11" s="16">
        <f t="shared" si="1"/>
        <v>2.959541419274622E-3</v>
      </c>
    </row>
    <row r="12" spans="1:23" ht="21.75" customHeight="1" x14ac:dyDescent="0.2">
      <c r="A12" s="67" t="s">
        <v>99</v>
      </c>
      <c r="B12" s="67"/>
      <c r="D12" s="15">
        <v>0</v>
      </c>
      <c r="F12" s="15">
        <v>0</v>
      </c>
      <c r="H12" s="15">
        <v>185315878</v>
      </c>
      <c r="J12" s="15">
        <f t="shared" si="2"/>
        <v>185315878</v>
      </c>
      <c r="L12" s="16">
        <f t="shared" si="0"/>
        <v>1.1857630270128176E-3</v>
      </c>
      <c r="N12" s="15">
        <v>0</v>
      </c>
      <c r="P12" s="69">
        <v>0</v>
      </c>
      <c r="Q12" s="69"/>
      <c r="S12" s="15">
        <v>164456830</v>
      </c>
      <c r="U12" s="15">
        <f t="shared" si="3"/>
        <v>164456830</v>
      </c>
      <c r="W12" s="16">
        <f t="shared" si="1"/>
        <v>1.3190157183403934E-4</v>
      </c>
    </row>
    <row r="13" spans="1:23" ht="21.75" customHeight="1" x14ac:dyDescent="0.2">
      <c r="A13" s="67" t="s">
        <v>86</v>
      </c>
      <c r="B13" s="67"/>
      <c r="D13" s="15">
        <v>0</v>
      </c>
      <c r="F13" s="15">
        <v>-3873978092</v>
      </c>
      <c r="H13" s="15">
        <v>7382660039</v>
      </c>
      <c r="J13" s="15">
        <f t="shared" si="2"/>
        <v>3508681947</v>
      </c>
      <c r="L13" s="16">
        <f t="shared" si="0"/>
        <v>2.2450668400362039E-2</v>
      </c>
      <c r="N13" s="15">
        <v>0</v>
      </c>
      <c r="P13" s="69">
        <v>27285558373</v>
      </c>
      <c r="Q13" s="69"/>
      <c r="S13" s="15">
        <v>-23819050470</v>
      </c>
      <c r="U13" s="15">
        <f t="shared" si="3"/>
        <v>3466507903</v>
      </c>
      <c r="W13" s="16">
        <f t="shared" si="1"/>
        <v>2.7802909808052343E-3</v>
      </c>
    </row>
    <row r="14" spans="1:23" ht="21.75" customHeight="1" x14ac:dyDescent="0.2">
      <c r="A14" s="67" t="s">
        <v>83</v>
      </c>
      <c r="B14" s="67"/>
      <c r="D14" s="15">
        <v>0</v>
      </c>
      <c r="F14" s="15">
        <v>-1238633514</v>
      </c>
      <c r="H14" s="15">
        <v>5357360485</v>
      </c>
      <c r="J14" s="15">
        <f t="shared" si="2"/>
        <v>4118726971</v>
      </c>
      <c r="L14" s="16">
        <f t="shared" si="0"/>
        <v>2.6354105289198664E-2</v>
      </c>
      <c r="N14" s="15">
        <v>0</v>
      </c>
      <c r="P14" s="69">
        <v>3745171776</v>
      </c>
      <c r="Q14" s="69"/>
      <c r="S14" s="15">
        <v>5357360485</v>
      </c>
      <c r="U14" s="15">
        <f t="shared" si="3"/>
        <v>9102532261</v>
      </c>
      <c r="W14" s="16">
        <f t="shared" si="1"/>
        <v>7.3006290641498576E-3</v>
      </c>
    </row>
    <row r="15" spans="1:23" ht="21.75" customHeight="1" x14ac:dyDescent="0.2">
      <c r="A15" s="67" t="s">
        <v>88</v>
      </c>
      <c r="B15" s="67"/>
      <c r="D15" s="15">
        <v>0</v>
      </c>
      <c r="F15" s="15">
        <v>0</v>
      </c>
      <c r="H15" s="15">
        <v>413449988</v>
      </c>
      <c r="J15" s="15">
        <f t="shared" si="2"/>
        <v>413449988</v>
      </c>
      <c r="L15" s="16">
        <f t="shared" si="0"/>
        <v>2.6455029897076232E-3</v>
      </c>
      <c r="N15" s="15">
        <v>0</v>
      </c>
      <c r="P15" s="69">
        <v>0</v>
      </c>
      <c r="Q15" s="69"/>
      <c r="S15" s="15">
        <v>608004010</v>
      </c>
      <c r="U15" s="15">
        <f t="shared" si="3"/>
        <v>608004010</v>
      </c>
      <c r="W15" s="16">
        <f t="shared" si="1"/>
        <v>4.8764581319242863E-4</v>
      </c>
    </row>
    <row r="16" spans="1:23" ht="21.75" customHeight="1" x14ac:dyDescent="0.2">
      <c r="A16" s="67" t="s">
        <v>85</v>
      </c>
      <c r="B16" s="67"/>
      <c r="D16" s="15">
        <v>0</v>
      </c>
      <c r="F16" s="15">
        <v>0</v>
      </c>
      <c r="H16" s="15">
        <v>755413058</v>
      </c>
      <c r="J16" s="15">
        <f t="shared" si="2"/>
        <v>755413058</v>
      </c>
      <c r="L16" s="16">
        <f t="shared" si="0"/>
        <v>4.8335894579906924E-3</v>
      </c>
      <c r="N16" s="15">
        <v>0</v>
      </c>
      <c r="P16" s="69">
        <v>0</v>
      </c>
      <c r="Q16" s="69"/>
      <c r="S16" s="15">
        <v>671254686</v>
      </c>
      <c r="U16" s="15">
        <f t="shared" si="3"/>
        <v>671254686</v>
      </c>
      <c r="W16" s="16">
        <f t="shared" si="1"/>
        <v>5.3837562224910045E-4</v>
      </c>
    </row>
    <row r="17" spans="1:23" ht="21.75" customHeight="1" x14ac:dyDescent="0.2">
      <c r="A17" s="67" t="s">
        <v>95</v>
      </c>
      <c r="B17" s="67"/>
      <c r="D17" s="15">
        <v>0</v>
      </c>
      <c r="F17" s="15">
        <v>0</v>
      </c>
      <c r="H17" s="15">
        <v>833978176</v>
      </c>
      <c r="J17" s="15">
        <f t="shared" si="2"/>
        <v>833978176</v>
      </c>
      <c r="L17" s="16">
        <f t="shared" si="0"/>
        <v>5.3362965824028767E-3</v>
      </c>
      <c r="N17" s="15">
        <v>0</v>
      </c>
      <c r="P17" s="69">
        <v>0</v>
      </c>
      <c r="Q17" s="69"/>
      <c r="S17" s="15">
        <v>833978176</v>
      </c>
      <c r="U17" s="15">
        <f t="shared" si="3"/>
        <v>833978176</v>
      </c>
      <c r="W17" s="16">
        <f t="shared" si="1"/>
        <v>6.6888697957807604E-4</v>
      </c>
    </row>
    <row r="18" spans="1:23" ht="21.75" customHeight="1" x14ac:dyDescent="0.2">
      <c r="A18" s="67" t="s">
        <v>102</v>
      </c>
      <c r="B18" s="67"/>
      <c r="D18" s="15">
        <v>0</v>
      </c>
      <c r="F18" s="15">
        <v>63693173787</v>
      </c>
      <c r="H18" s="15">
        <v>-337051759</v>
      </c>
      <c r="J18" s="15">
        <f t="shared" si="2"/>
        <v>63356122028</v>
      </c>
      <c r="L18" s="16">
        <f t="shared" si="0"/>
        <v>0.40539077302223797</v>
      </c>
      <c r="N18" s="15">
        <v>0</v>
      </c>
      <c r="P18" s="69">
        <v>132732830703</v>
      </c>
      <c r="Q18" s="69"/>
      <c r="S18" s="15">
        <v>16439061404</v>
      </c>
      <c r="U18" s="15">
        <f t="shared" si="3"/>
        <v>149171892107</v>
      </c>
      <c r="W18" s="16">
        <f t="shared" si="1"/>
        <v>0.1196423830033148</v>
      </c>
    </row>
    <row r="19" spans="1:23" ht="21.75" customHeight="1" x14ac:dyDescent="0.2">
      <c r="A19" s="67" t="s">
        <v>93</v>
      </c>
      <c r="B19" s="67"/>
      <c r="D19" s="15">
        <v>0</v>
      </c>
      <c r="F19" s="15">
        <v>0</v>
      </c>
      <c r="H19" s="15">
        <v>3635716272</v>
      </c>
      <c r="J19" s="15">
        <f t="shared" si="2"/>
        <v>3635716272</v>
      </c>
      <c r="L19" s="16">
        <f t="shared" si="0"/>
        <v>2.3263510815012177E-2</v>
      </c>
      <c r="N19" s="15">
        <v>0</v>
      </c>
      <c r="P19" s="69">
        <v>0</v>
      </c>
      <c r="Q19" s="69"/>
      <c r="S19" s="15">
        <v>3553989684</v>
      </c>
      <c r="U19" s="15">
        <f t="shared" si="3"/>
        <v>3553989684</v>
      </c>
      <c r="W19" s="16">
        <f t="shared" si="1"/>
        <v>2.850455196063069E-3</v>
      </c>
    </row>
    <row r="20" spans="1:23" ht="21.75" customHeight="1" x14ac:dyDescent="0.2">
      <c r="A20" s="67" t="s">
        <v>98</v>
      </c>
      <c r="B20" s="67"/>
      <c r="D20" s="15">
        <v>0</v>
      </c>
      <c r="F20" s="15">
        <v>0</v>
      </c>
      <c r="H20" s="15">
        <v>396375837</v>
      </c>
      <c r="J20" s="15">
        <f t="shared" si="2"/>
        <v>396375837</v>
      </c>
      <c r="L20" s="16">
        <f t="shared" si="0"/>
        <v>2.5362522488000692E-3</v>
      </c>
      <c r="N20" s="15">
        <v>0</v>
      </c>
      <c r="P20" s="69">
        <v>0</v>
      </c>
      <c r="Q20" s="69"/>
      <c r="S20" s="15">
        <v>287311500</v>
      </c>
      <c r="U20" s="15">
        <f t="shared" si="3"/>
        <v>287311500</v>
      </c>
      <c r="W20" s="16">
        <f t="shared" si="1"/>
        <v>2.3043639145905705E-4</v>
      </c>
    </row>
    <row r="21" spans="1:23" ht="21.75" customHeight="1" x14ac:dyDescent="0.2">
      <c r="A21" s="67" t="s">
        <v>87</v>
      </c>
      <c r="B21" s="67"/>
      <c r="D21" s="15">
        <v>0</v>
      </c>
      <c r="F21" s="15">
        <v>0</v>
      </c>
      <c r="H21" s="15">
        <v>35819572812</v>
      </c>
      <c r="J21" s="15">
        <f t="shared" si="2"/>
        <v>35819572812</v>
      </c>
      <c r="L21" s="16">
        <f t="shared" si="0"/>
        <v>0.22919528289887361</v>
      </c>
      <c r="N21" s="15">
        <v>0</v>
      </c>
      <c r="P21" s="69">
        <v>0</v>
      </c>
      <c r="Q21" s="69"/>
      <c r="S21" s="15">
        <v>39138851449</v>
      </c>
      <c r="U21" s="15">
        <f t="shared" si="3"/>
        <v>39138851449</v>
      </c>
      <c r="W21" s="16">
        <f t="shared" si="1"/>
        <v>3.1391070993537142E-2</v>
      </c>
    </row>
    <row r="22" spans="1:23" ht="21.75" customHeight="1" x14ac:dyDescent="0.2">
      <c r="A22" s="67" t="s">
        <v>92</v>
      </c>
      <c r="B22" s="67"/>
      <c r="D22" s="15">
        <v>0</v>
      </c>
      <c r="F22" s="15">
        <v>-1236435669441</v>
      </c>
      <c r="H22" s="15">
        <v>0</v>
      </c>
      <c r="J22" s="15">
        <f t="shared" si="2"/>
        <v>-1236435669441</v>
      </c>
      <c r="L22" s="16">
        <f t="shared" si="0"/>
        <v>-7.9114629460028247</v>
      </c>
      <c r="N22" s="15">
        <v>0</v>
      </c>
      <c r="P22" s="69">
        <v>250629939822</v>
      </c>
      <c r="Q22" s="69"/>
      <c r="S22" s="15">
        <v>293788213766</v>
      </c>
      <c r="U22" s="15">
        <f t="shared" si="3"/>
        <v>544418153588</v>
      </c>
      <c r="W22" s="16">
        <f t="shared" si="1"/>
        <v>0.43664717478284515</v>
      </c>
    </row>
    <row r="23" spans="1:23" ht="21.75" customHeight="1" x14ac:dyDescent="0.2">
      <c r="A23" s="67" t="s">
        <v>390</v>
      </c>
      <c r="B23" s="67"/>
      <c r="D23" s="15">
        <v>0</v>
      </c>
      <c r="F23" s="15">
        <v>0</v>
      </c>
      <c r="H23" s="15">
        <v>0</v>
      </c>
      <c r="J23" s="15">
        <f t="shared" si="2"/>
        <v>0</v>
      </c>
      <c r="L23" s="16">
        <f t="shared" si="0"/>
        <v>0</v>
      </c>
      <c r="N23" s="15">
        <v>0</v>
      </c>
      <c r="P23" s="69">
        <v>0</v>
      </c>
      <c r="Q23" s="69"/>
      <c r="S23" s="15">
        <v>342853653</v>
      </c>
      <c r="U23" s="15">
        <f t="shared" si="3"/>
        <v>342853653</v>
      </c>
      <c r="W23" s="16">
        <f t="shared" si="1"/>
        <v>2.7498362785992108E-4</v>
      </c>
    </row>
    <row r="24" spans="1:23" ht="21.75" customHeight="1" x14ac:dyDescent="0.2">
      <c r="A24" s="67" t="s">
        <v>391</v>
      </c>
      <c r="B24" s="67"/>
      <c r="D24" s="15">
        <v>0</v>
      </c>
      <c r="F24" s="15">
        <v>0</v>
      </c>
      <c r="H24" s="15">
        <v>0</v>
      </c>
      <c r="J24" s="15">
        <f t="shared" si="2"/>
        <v>0</v>
      </c>
      <c r="L24" s="16">
        <f t="shared" si="0"/>
        <v>0</v>
      </c>
      <c r="N24" s="15">
        <v>0</v>
      </c>
      <c r="P24" s="69">
        <v>0</v>
      </c>
      <c r="Q24" s="69"/>
      <c r="S24" s="15">
        <v>289137101</v>
      </c>
      <c r="U24" s="15">
        <f t="shared" si="3"/>
        <v>289137101</v>
      </c>
      <c r="W24" s="16">
        <f t="shared" si="1"/>
        <v>2.3190060332208397E-4</v>
      </c>
    </row>
    <row r="25" spans="1:23" ht="21.75" customHeight="1" x14ac:dyDescent="0.2">
      <c r="A25" s="67" t="s">
        <v>392</v>
      </c>
      <c r="B25" s="67"/>
      <c r="D25" s="15">
        <v>0</v>
      </c>
      <c r="F25" s="15">
        <v>0</v>
      </c>
      <c r="H25" s="15">
        <v>0</v>
      </c>
      <c r="J25" s="15">
        <f t="shared" si="2"/>
        <v>0</v>
      </c>
      <c r="L25" s="16">
        <f t="shared" si="0"/>
        <v>0</v>
      </c>
      <c r="N25" s="15">
        <v>0</v>
      </c>
      <c r="P25" s="69">
        <v>0</v>
      </c>
      <c r="Q25" s="69"/>
      <c r="S25" s="15">
        <v>585400082</v>
      </c>
      <c r="U25" s="15">
        <f t="shared" si="3"/>
        <v>585400082</v>
      </c>
      <c r="W25" s="16">
        <f t="shared" si="1"/>
        <v>4.6951647412622223E-4</v>
      </c>
    </row>
    <row r="26" spans="1:23" ht="21.75" customHeight="1" x14ac:dyDescent="0.2">
      <c r="A26" s="67" t="s">
        <v>393</v>
      </c>
      <c r="B26" s="67"/>
      <c r="D26" s="15">
        <v>0</v>
      </c>
      <c r="F26" s="15">
        <v>0</v>
      </c>
      <c r="H26" s="15">
        <v>0</v>
      </c>
      <c r="J26" s="15">
        <f t="shared" si="2"/>
        <v>0</v>
      </c>
      <c r="L26" s="16">
        <f t="shared" si="0"/>
        <v>0</v>
      </c>
      <c r="N26" s="15">
        <v>0</v>
      </c>
      <c r="P26" s="69">
        <v>0</v>
      </c>
      <c r="Q26" s="69"/>
      <c r="S26" s="15">
        <v>1627810716</v>
      </c>
      <c r="U26" s="15">
        <f t="shared" si="3"/>
        <v>1627810716</v>
      </c>
      <c r="W26" s="16">
        <f t="shared" si="1"/>
        <v>1.3055754029108614E-3</v>
      </c>
    </row>
    <row r="27" spans="1:23" ht="21.75" customHeight="1" x14ac:dyDescent="0.2">
      <c r="A27" s="67" t="s">
        <v>394</v>
      </c>
      <c r="B27" s="67"/>
      <c r="D27" s="15">
        <v>0</v>
      </c>
      <c r="F27" s="15">
        <v>0</v>
      </c>
      <c r="H27" s="15">
        <v>0</v>
      </c>
      <c r="J27" s="15">
        <f t="shared" si="2"/>
        <v>0</v>
      </c>
      <c r="L27" s="16">
        <f t="shared" si="0"/>
        <v>0</v>
      </c>
      <c r="N27" s="15">
        <v>0</v>
      </c>
      <c r="P27" s="69">
        <v>0</v>
      </c>
      <c r="Q27" s="69"/>
      <c r="S27" s="15">
        <v>993090163</v>
      </c>
      <c r="U27" s="15">
        <f t="shared" si="3"/>
        <v>993090163</v>
      </c>
      <c r="W27" s="16">
        <f t="shared" si="1"/>
        <v>7.9650175351563294E-4</v>
      </c>
    </row>
    <row r="28" spans="1:23" ht="21.75" customHeight="1" x14ac:dyDescent="0.2">
      <c r="A28" s="67" t="s">
        <v>101</v>
      </c>
      <c r="B28" s="67"/>
      <c r="D28" s="15">
        <v>0</v>
      </c>
      <c r="F28" s="15">
        <v>1152186236</v>
      </c>
      <c r="H28" s="15">
        <v>0</v>
      </c>
      <c r="J28" s="15">
        <f t="shared" si="2"/>
        <v>1152186236</v>
      </c>
      <c r="L28" s="16">
        <f t="shared" si="0"/>
        <v>7.3723841347359603E-3</v>
      </c>
      <c r="N28" s="15">
        <v>0</v>
      </c>
      <c r="P28" s="69">
        <v>284708866083</v>
      </c>
      <c r="Q28" s="69"/>
      <c r="S28" s="15">
        <v>0</v>
      </c>
      <c r="U28" s="15">
        <f t="shared" si="3"/>
        <v>284708866083</v>
      </c>
      <c r="W28" s="16">
        <f t="shared" si="1"/>
        <v>0.22834896520524395</v>
      </c>
    </row>
    <row r="29" spans="1:23" ht="21.75" customHeight="1" x14ac:dyDescent="0.2">
      <c r="A29" s="67" t="s">
        <v>94</v>
      </c>
      <c r="B29" s="67"/>
      <c r="D29" s="15">
        <v>0</v>
      </c>
      <c r="F29" s="15">
        <v>114529524</v>
      </c>
      <c r="H29" s="15">
        <v>0</v>
      </c>
      <c r="J29" s="15">
        <f t="shared" si="2"/>
        <v>114529524</v>
      </c>
      <c r="L29" s="16">
        <f t="shared" si="0"/>
        <v>7.3282913761214331E-4</v>
      </c>
      <c r="N29" s="15">
        <v>0</v>
      </c>
      <c r="P29" s="69">
        <v>1693534</v>
      </c>
      <c r="Q29" s="69"/>
      <c r="S29" s="15">
        <v>0</v>
      </c>
      <c r="U29" s="15">
        <f t="shared" si="3"/>
        <v>1693534</v>
      </c>
      <c r="W29" s="16">
        <f t="shared" si="1"/>
        <v>1.3582883517479207E-6</v>
      </c>
    </row>
    <row r="30" spans="1:23" ht="21.75" customHeight="1" x14ac:dyDescent="0.2">
      <c r="A30" s="67" t="s">
        <v>97</v>
      </c>
      <c r="B30" s="67"/>
      <c r="D30" s="15">
        <v>0</v>
      </c>
      <c r="F30" s="15">
        <v>1066801001</v>
      </c>
      <c r="H30" s="15">
        <v>0</v>
      </c>
      <c r="J30" s="15">
        <f t="shared" si="2"/>
        <v>1066801001</v>
      </c>
      <c r="L30" s="16">
        <f t="shared" si="0"/>
        <v>6.8260377784037695E-3</v>
      </c>
      <c r="N30" s="15">
        <v>0</v>
      </c>
      <c r="P30" s="69">
        <v>3057737453</v>
      </c>
      <c r="Q30" s="69"/>
      <c r="S30" s="15">
        <v>0</v>
      </c>
      <c r="U30" s="15">
        <f t="shared" si="3"/>
        <v>3057737453</v>
      </c>
      <c r="W30" s="16">
        <f t="shared" si="1"/>
        <v>2.4524391982170156E-3</v>
      </c>
    </row>
    <row r="31" spans="1:23" ht="21.75" customHeight="1" x14ac:dyDescent="0.2">
      <c r="A31" s="67" t="s">
        <v>91</v>
      </c>
      <c r="B31" s="67"/>
      <c r="D31" s="15">
        <v>0</v>
      </c>
      <c r="F31" s="15">
        <v>4862450155</v>
      </c>
      <c r="H31" s="15">
        <v>0</v>
      </c>
      <c r="J31" s="15">
        <f t="shared" si="2"/>
        <v>4862450155</v>
      </c>
      <c r="L31" s="16">
        <f t="shared" si="0"/>
        <v>3.111289586579162E-2</v>
      </c>
      <c r="N31" s="15">
        <v>0</v>
      </c>
      <c r="P31" s="69">
        <v>14881917926</v>
      </c>
      <c r="Q31" s="69"/>
      <c r="S31" s="15">
        <v>0</v>
      </c>
      <c r="U31" s="15">
        <f t="shared" si="3"/>
        <v>14881917926</v>
      </c>
      <c r="W31" s="16">
        <f t="shared" si="1"/>
        <v>1.1935949187057582E-2</v>
      </c>
    </row>
    <row r="32" spans="1:23" ht="21.75" customHeight="1" x14ac:dyDescent="0.2">
      <c r="A32" s="67" t="s">
        <v>90</v>
      </c>
      <c r="B32" s="67"/>
      <c r="D32" s="15">
        <v>0</v>
      </c>
      <c r="F32" s="15">
        <v>0</v>
      </c>
      <c r="H32" s="15">
        <v>0</v>
      </c>
      <c r="J32" s="15">
        <f t="shared" si="2"/>
        <v>0</v>
      </c>
      <c r="L32" s="16">
        <f t="shared" si="0"/>
        <v>0</v>
      </c>
      <c r="N32" s="15">
        <v>0</v>
      </c>
      <c r="P32" s="69">
        <v>-220423218</v>
      </c>
      <c r="Q32" s="69"/>
      <c r="S32" s="15">
        <v>0</v>
      </c>
      <c r="U32" s="15">
        <f t="shared" si="3"/>
        <v>-220423218</v>
      </c>
      <c r="W32" s="16">
        <f t="shared" si="1"/>
        <v>-1.7678906326308927E-4</v>
      </c>
    </row>
    <row r="33" spans="1:23" ht="21.75" customHeight="1" x14ac:dyDescent="0.2">
      <c r="A33" s="68" t="s">
        <v>100</v>
      </c>
      <c r="B33" s="68"/>
      <c r="D33" s="17">
        <v>0</v>
      </c>
      <c r="F33" s="17">
        <v>0</v>
      </c>
      <c r="H33" s="17">
        <v>0</v>
      </c>
      <c r="J33" s="15">
        <f t="shared" si="2"/>
        <v>0</v>
      </c>
      <c r="L33" s="16">
        <f t="shared" si="0"/>
        <v>0</v>
      </c>
      <c r="N33" s="17">
        <v>0</v>
      </c>
      <c r="P33" s="69">
        <v>4348944919</v>
      </c>
      <c r="Q33" s="69"/>
      <c r="S33" s="17">
        <v>0</v>
      </c>
      <c r="U33" s="15">
        <f t="shared" si="3"/>
        <v>4348944919</v>
      </c>
      <c r="W33" s="16">
        <f t="shared" si="1"/>
        <v>3.4880440698982162E-3</v>
      </c>
    </row>
    <row r="34" spans="1:23" ht="21.75" customHeight="1" thickBot="1" x14ac:dyDescent="0.25">
      <c r="A34" s="70" t="s">
        <v>61</v>
      </c>
      <c r="B34" s="70"/>
      <c r="D34" s="18">
        <f>SUM(D9:D33)</f>
        <v>0</v>
      </c>
      <c r="F34" s="18">
        <f>SUM(F9:F33)</f>
        <v>-1170659140344</v>
      </c>
      <c r="H34" s="18">
        <f>SUM(H9:H33)</f>
        <v>115509471786</v>
      </c>
      <c r="J34" s="18">
        <f>SUM(J9:J33)</f>
        <v>-1055149668558</v>
      </c>
      <c r="L34" s="19">
        <f>SUM(L9:L33)</f>
        <v>-6.7514855091958479</v>
      </c>
      <c r="N34" s="18">
        <f>SUM(N9:N33)</f>
        <v>0</v>
      </c>
      <c r="Q34" s="18">
        <f>SUM(P9:Q33)</f>
        <v>721172237371</v>
      </c>
      <c r="S34" s="18">
        <f>SUM(S9:S33)</f>
        <v>430286224293</v>
      </c>
      <c r="U34" s="18">
        <f>SUM(U9:U33)</f>
        <v>1151458461664</v>
      </c>
      <c r="W34" s="19">
        <f>SUM(W9:W33)</f>
        <v>0.92352005687502647</v>
      </c>
    </row>
    <row r="37" spans="1:23" x14ac:dyDescent="0.2">
      <c r="W37" s="44"/>
    </row>
    <row r="38" spans="1:23" x14ac:dyDescent="0.2">
      <c r="U38" s="45"/>
      <c r="W38" s="45"/>
    </row>
    <row r="39" spans="1:23" x14ac:dyDescent="0.2">
      <c r="U39" s="45"/>
      <c r="W39" s="45"/>
    </row>
    <row r="40" spans="1:23" x14ac:dyDescent="0.2">
      <c r="U40" s="45"/>
      <c r="W40" s="45"/>
    </row>
    <row r="41" spans="1:23" x14ac:dyDescent="0.2">
      <c r="U41" s="45"/>
      <c r="W41" s="45"/>
    </row>
    <row r="42" spans="1:23" x14ac:dyDescent="0.2">
      <c r="U42" s="45"/>
      <c r="W42" s="45"/>
    </row>
  </sheetData>
  <mergeCells count="61">
    <mergeCell ref="A30:B30"/>
    <mergeCell ref="A34:B34"/>
    <mergeCell ref="A31:B31"/>
    <mergeCell ref="A32:B32"/>
    <mergeCell ref="A33:B33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  <mergeCell ref="P33:Q33"/>
    <mergeCell ref="P32:Q32"/>
    <mergeCell ref="P31:Q31"/>
    <mergeCell ref="P30:Q30"/>
    <mergeCell ref="P29:Q29"/>
    <mergeCell ref="P28:Q28"/>
    <mergeCell ref="P27:Q27"/>
    <mergeCell ref="P26:Q26"/>
    <mergeCell ref="P25:Q25"/>
    <mergeCell ref="P24:Q24"/>
    <mergeCell ref="P23:Q23"/>
    <mergeCell ref="P22:Q22"/>
    <mergeCell ref="P21:Q21"/>
    <mergeCell ref="P20:Q20"/>
    <mergeCell ref="P19:Q19"/>
    <mergeCell ref="P13:Q13"/>
    <mergeCell ref="P12:Q12"/>
    <mergeCell ref="P11:Q11"/>
    <mergeCell ref="P10:Q10"/>
    <mergeCell ref="P18:Q18"/>
    <mergeCell ref="P17:Q17"/>
    <mergeCell ref="P16:Q16"/>
    <mergeCell ref="P15:Q15"/>
    <mergeCell ref="P14:Q14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2026-06-23T04:58:28Z</dcterms:created>
  <dcterms:modified xsi:type="dcterms:W3CDTF">2026-06-28T11:05:54Z</dcterms:modified>
</cp:coreProperties>
</file>