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4\"/>
    </mc:Choice>
  </mc:AlternateContent>
  <xr:revisionPtr revIDLastSave="0" documentId="13_ncr:1_{5B5AAE25-8CD8-4C51-B626-F0FCE1E6AC21}" xr6:coauthVersionLast="47" xr6:coauthVersionMax="47" xr10:uidLastSave="{00000000-0000-0000-0000-000000000000}"/>
  <bookViews>
    <workbookView xWindow="-120" yWindow="-120" windowWidth="29040" windowHeight="15840" tabRatio="919" activeTab="3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مبالغ تخصیصی اوراق" sheetId="12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اوراق!$A$1:$AK$94</definedName>
    <definedName name="_xlnm.Print_Area" localSheetId="2">'اوراق مشتقه'!$A$1:$AX$61</definedName>
    <definedName name="_xlnm.Print_Area" localSheetId="5">'تعدیل قیمت'!$A$1:$N$49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1">'درآمد سپرده بانکی'!$A$1:$K$597</definedName>
    <definedName name="_xlnm.Print_Area" localSheetId="10">'درآمد سرمایه گذاری در اوراق به'!$A$1:$R$131</definedName>
    <definedName name="_xlnm.Print_Area" localSheetId="8">'درآمد سرمایه گذاری در سهام'!$A$1:$X$70</definedName>
    <definedName name="_xlnm.Print_Area" localSheetId="9">'درآمد سرمایه گذاری در صندوق'!$A$1:$X$31</definedName>
    <definedName name="_xlnm.Print_Area" localSheetId="14">'درآمد سود سهام'!$A$1:$T$39</definedName>
    <definedName name="_xlnm.Print_Area" localSheetId="15">'درآمد سود صندوق'!$A$1:$L$7</definedName>
    <definedName name="_xlnm.Print_Area" localSheetId="20">'درآمد ناشی از تغییر قیمت اوراق'!$A$1:$S$146</definedName>
    <definedName name="_xlnm.Print_Area" localSheetId="18">'درآمد ناشی از فروش'!$A$1:$S$112</definedName>
    <definedName name="_xlnm.Print_Area" localSheetId="13">'سایر درآمدها'!$A$1:$G$11</definedName>
    <definedName name="_xlnm.Print_Area" localSheetId="6">سپرده!$A$1:$M$262</definedName>
    <definedName name="_xlnm.Print_Area" localSheetId="16">'سود اوراق بهادار'!$A$1:$L$110</definedName>
    <definedName name="_xlnm.Print_Area" localSheetId="17">'سود سپرده بانکی'!$A$1:$N$596</definedName>
    <definedName name="_xlnm.Print_Area" localSheetId="1">سهام!$A$1:$AC$52</definedName>
    <definedName name="_xlnm.Print_Area" localSheetId="0">'صورت وضعیت'!$A$1:$C$6</definedName>
    <definedName name="_xlnm.Print_Area" localSheetId="12">'مبالغ تخصیصی اوراق'!$A$1:$P$46</definedName>
    <definedName name="_xlnm.Print_Area" localSheetId="3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2" i="2" l="1"/>
  <c r="AA21" i="4"/>
  <c r="AJ94" i="5"/>
  <c r="L262" i="7"/>
  <c r="H13" i="8"/>
  <c r="J13" i="8"/>
  <c r="F10" i="8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F12" i="8"/>
  <c r="Q39" i="11"/>
  <c r="Q130" i="11"/>
  <c r="Q129" i="11"/>
  <c r="Q128" i="11"/>
  <c r="Q127" i="11"/>
  <c r="Q126" i="11"/>
  <c r="Q125" i="11"/>
  <c r="Q124" i="11"/>
  <c r="Q123" i="11"/>
  <c r="Q122" i="11"/>
  <c r="Q121" i="11"/>
  <c r="Q120" i="11"/>
  <c r="Q119" i="11"/>
  <c r="Q118" i="11"/>
  <c r="Q117" i="11"/>
  <c r="Q116" i="11"/>
  <c r="Q115" i="11"/>
  <c r="Q114" i="11"/>
  <c r="Q113" i="11"/>
  <c r="Q112" i="11"/>
  <c r="Q111" i="11"/>
  <c r="Q110" i="11"/>
  <c r="Q109" i="11"/>
  <c r="Q108" i="11"/>
  <c r="Q107" i="11"/>
  <c r="Q106" i="11"/>
  <c r="Q105" i="11"/>
  <c r="Q104" i="11"/>
  <c r="Q103" i="11"/>
  <c r="Q102" i="11"/>
  <c r="Q101" i="11"/>
  <c r="Q100" i="11"/>
  <c r="Q99" i="11"/>
  <c r="Q98" i="11"/>
  <c r="Q97" i="11"/>
  <c r="Q96" i="11"/>
  <c r="Q95" i="11"/>
  <c r="Q94" i="11"/>
  <c r="Q93" i="11"/>
  <c r="Q92" i="11"/>
  <c r="Q91" i="11"/>
  <c r="Q90" i="11"/>
  <c r="Q89" i="11"/>
  <c r="Q88" i="11"/>
  <c r="Q87" i="11"/>
  <c r="Q86" i="11"/>
  <c r="Q85" i="11"/>
  <c r="Q84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6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O131" i="11"/>
  <c r="M131" i="11"/>
  <c r="K131" i="11"/>
  <c r="G131" i="11"/>
  <c r="E131" i="11"/>
  <c r="C131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0" i="11"/>
  <c r="I9" i="11"/>
  <c r="J110" i="17"/>
  <c r="L110" i="17"/>
  <c r="I131" i="11" l="1"/>
  <c r="F13" i="8" s="1"/>
  <c r="Q131" i="11"/>
</calcChain>
</file>

<file path=xl/sharedStrings.xml><?xml version="1.0" encoding="utf-8"?>
<sst xmlns="http://schemas.openxmlformats.org/spreadsheetml/2006/main" count="3190" uniqueCount="842">
  <si>
    <t>صندوق سرمایه‌گذاری در اوراق بهادار با درآمد ثابت کاردان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</si>
  <si>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</si>
  <si>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</si>
  <si>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</si>
  <si>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</si>
  <si>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</si>
  <si>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</si>
  <si>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</si>
  <si>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</si>
  <si>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</si>
  <si>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</si>
  <si>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</si>
  <si>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</si>
  <si>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</si>
  <si>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</si>
  <si>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</si>
  <si>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</si>
  <si>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</si>
  <si>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</si>
  <si>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</si>
  <si>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بانک تجارت</t>
  </si>
  <si>
    <t>بانک صادرات ایران</t>
  </si>
  <si>
    <t>بانک‌اقتصادنوین‌</t>
  </si>
  <si>
    <t>بورس کالای ایران</t>
  </si>
  <si>
    <t>بین المللی توسعه ص. معادن غدیر</t>
  </si>
  <si>
    <t>پالایش نفت اصفهان</t>
  </si>
  <si>
    <t>پالایش نفت بندرعباس</t>
  </si>
  <si>
    <t>پاکدیس</t>
  </si>
  <si>
    <t>پتروشیمی پردیس</t>
  </si>
  <si>
    <t>پتروشیمی فناوران</t>
  </si>
  <si>
    <t>پتروشیمی نوری</t>
  </si>
  <si>
    <t>پست بانک ایران</t>
  </si>
  <si>
    <t>تامین سرمایه کاردان</t>
  </si>
  <si>
    <t>تایدواترخاورمیانه</t>
  </si>
  <si>
    <t>تراکتورسازی‌ایران‌</t>
  </si>
  <si>
    <t>توسعه معادن وص.معدنی خاورمیانه</t>
  </si>
  <si>
    <t>تولیدات پتروشیمی قائد بصیر</t>
  </si>
  <si>
    <t>تولیدی برنا باطری</t>
  </si>
  <si>
    <t>ح . سنگ آهن گهرزمین</t>
  </si>
  <si>
    <t>رادیاتور ایران‌</t>
  </si>
  <si>
    <t>ریخته‌گری‌ تراکتورسازی‌ ایران‌</t>
  </si>
  <si>
    <t>سرمایه گذاری دارویی تامین</t>
  </si>
  <si>
    <t>سرمایه گذاری صدرتامین</t>
  </si>
  <si>
    <t>سرمایه گذاری گروه توسعه ملی</t>
  </si>
  <si>
    <t>سرمایه‌گذاری‌ سایپا</t>
  </si>
  <si>
    <t>سرمایه‌گذاری‌ سپه‌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</si>
  <si>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</si>
  <si>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</si>
  <si>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</si>
  <si>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</si>
  <si>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</si>
  <si>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</si>
  <si>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انتخاب الکترونیک آرمان</t>
  </si>
  <si>
    <t>گروه صنایع کاغذ پارس</t>
  </si>
  <si>
    <t>گروه مالی صبا تامین</t>
  </si>
  <si>
    <t>گروه مپنا (سهامی عام)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</si>
  <si>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</si>
  <si>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</si>
  <si>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</si>
  <si>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</si>
  <si>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</si>
  <si>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بانک ملت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</si>
  <si>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</si>
  <si>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</si>
  <si>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</si>
  <si>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</si>
  <si>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</si>
  <si>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</si>
  <si>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</si>
  <si>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وتجارت-401-04/06/11</t>
  </si>
  <si>
    <t>1404/06/11</t>
  </si>
  <si>
    <t>اختیارف ت شپنا-3920-04/06/04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</si>
  <si>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</si>
  <si>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</si>
  <si>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</si>
  <si>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</si>
  <si>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</si>
  <si>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</si>
  <si>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وتجارت-403-04/06/17</t>
  </si>
  <si>
    <t>اختیار خرید</t>
  </si>
  <si>
    <t>موقعیت فروش</t>
  </si>
  <si>
    <t>-</t>
  </si>
  <si>
    <t>1404/06/17</t>
  </si>
  <si>
    <t>اختیارخ ت شپنا-3937-04/06/11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</si>
  <si>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</si>
  <si>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</si>
  <si>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</si>
  <si>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</si>
  <si>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</si>
  <si>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</si>
  <si>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</si>
  <si>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</si>
  <si>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</si>
  <si>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</si>
  <si>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صنایع اعتبار1-بخشی</t>
  </si>
  <si>
    <t>صندوق س صنایع دایا3-بخشی</t>
  </si>
  <si>
    <t>صندوق س. ثروت هیوا-س</t>
  </si>
  <si>
    <t>صندوق س. طلا کیمیا زرین کاردان</t>
  </si>
  <si>
    <t>صندوق س.بخشی صنایع پاداش2-ب</t>
  </si>
  <si>
    <t>صندوق س.بخشی گستره فیروزه3 -ب</t>
  </si>
  <si>
    <t>صندوق س.سهامی پرتو آمال-س</t>
  </si>
  <si>
    <t>صندوق سرمایه‌گذاری نیکی گستران</t>
  </si>
  <si>
    <t>صندوق صبا</t>
  </si>
  <si>
    <t>صندوق واسطه گری مالی یکم-سهام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</si>
  <si>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</si>
  <si>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</si>
  <si>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</si>
  <si>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</si>
  <si>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</si>
  <si>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</si>
  <si>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</si>
  <si>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</si>
  <si>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</si>
  <si>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استاندارد گندله صبانور</t>
  </si>
  <si>
    <t>بله</t>
  </si>
  <si>
    <t>1404/01/20</t>
  </si>
  <si>
    <t>1406/01/20</t>
  </si>
  <si>
    <t>سلف بهین پالایش قشم</t>
  </si>
  <si>
    <t>1406/01/19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</si>
  <si>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</si>
  <si>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</si>
  <si>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</si>
  <si>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</si>
  <si>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</si>
  <si>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</si>
  <si>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</si>
  <si>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</si>
  <si>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</si>
  <si>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</si>
  <si>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</si>
  <si>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</si>
  <si>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سلف موازی هیدروکربن آفتاب062</t>
  </si>
  <si>
    <t>1404/03/12</t>
  </si>
  <si>
    <t>1406/03/12</t>
  </si>
  <si>
    <t>اجاره تابان فرداکاران14061205</t>
  </si>
  <si>
    <t>1403/12/05</t>
  </si>
  <si>
    <t>1406/12/05</t>
  </si>
  <si>
    <t>اجاره تابان فرداکاردان14070120</t>
  </si>
  <si>
    <t>1407/01/20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</si>
  <si>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</si>
  <si>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</si>
  <si>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</si>
  <si>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</si>
  <si>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</si>
  <si>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</si>
  <si>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</si>
  <si>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</si>
  <si>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</si>
  <si>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</si>
  <si>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</si>
  <si>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</si>
  <si>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</si>
  <si>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</si>
  <si>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</si>
  <si>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</si>
  <si>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</si>
  <si>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</si>
  <si>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</si>
  <si>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</si>
  <si>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</si>
  <si>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</si>
  <si>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</si>
  <si>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</si>
  <si>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</si>
  <si>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</si>
  <si>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</si>
  <si>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</si>
  <si>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</si>
  <si>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</si>
  <si>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</si>
  <si>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</si>
  <si>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</si>
  <si>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</si>
  <si>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</si>
  <si>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</si>
  <si>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</si>
  <si>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</si>
  <si>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</si>
  <si>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</si>
  <si>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</si>
  <si>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</si>
  <si>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</si>
  <si>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</si>
  <si>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</si>
  <si>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1404/07/14</t>
  </si>
  <si>
    <t>اسنادخزانه-م8بودجه01-040728</t>
  </si>
  <si>
    <t>1401/12/28</t>
  </si>
  <si>
    <t>1404/07/28</t>
  </si>
  <si>
    <t>صکوک اجاره اخابر06-3ماهه23%</t>
  </si>
  <si>
    <t>1402/11/14</t>
  </si>
  <si>
    <t>1406/11/14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</si>
  <si>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</si>
  <si>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</si>
  <si>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</si>
  <si>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</si>
  <si>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</si>
  <si>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</si>
  <si>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</si>
  <si>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</si>
  <si>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</si>
  <si>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</si>
  <si>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</si>
  <si>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</si>
  <si>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</si>
  <si>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</si>
  <si>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</si>
  <si>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</si>
  <si>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</si>
  <si>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</si>
  <si>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</si>
  <si>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</si>
  <si>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</si>
  <si>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دروز705-3ماهه23%</t>
  </si>
  <si>
    <t>1402/05/15</t>
  </si>
  <si>
    <t>1407/05/15</t>
  </si>
  <si>
    <t>صکوک مرابحه دعبید602-3ماهه18%</t>
  </si>
  <si>
    <t>1402/02/09</t>
  </si>
  <si>
    <t>1406/02/09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</si>
  <si>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</si>
  <si>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</si>
  <si>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</si>
  <si>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</si>
  <si>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</si>
  <si>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</si>
  <si>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کگل00711-3ماهه23%</t>
  </si>
  <si>
    <t>1403/11/21</t>
  </si>
  <si>
    <t>1407/11/20</t>
  </si>
  <si>
    <t>مرابحه اتومبیل سازی فردا051224</t>
  </si>
  <si>
    <t>مرابحه انتخاب آرمان050917</t>
  </si>
  <si>
    <t>1400/09/17</t>
  </si>
  <si>
    <t>1405/09/17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</si>
  <si>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</si>
  <si>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</si>
  <si>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</si>
  <si>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</si>
  <si>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</si>
  <si>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</si>
  <si>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</si>
  <si>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</si>
  <si>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</si>
  <si>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</si>
  <si>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</si>
  <si>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</si>
  <si>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</si>
  <si>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</si>
  <si>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</si>
  <si>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</si>
  <si>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</si>
  <si>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</si>
  <si>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</si>
  <si>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</si>
  <si>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</si>
  <si>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</si>
  <si>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</si>
  <si>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</si>
  <si>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</si>
  <si>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</si>
  <si>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</si>
  <si>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</si>
  <si>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</si>
  <si>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</si>
  <si>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</si>
  <si>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</si>
  <si>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</si>
  <si>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</si>
  <si>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</si>
  <si>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</si>
  <si>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</si>
  <si>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</si>
  <si>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</si>
  <si>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</si>
  <si>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</si>
  <si>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</si>
  <si>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</si>
  <si>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</si>
  <si>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1404/06/23</t>
  </si>
  <si>
    <t>مرابحه عام دولت131-ش.خ040410</t>
  </si>
  <si>
    <t>1402/05/10</t>
  </si>
  <si>
    <t>1404/04/10</t>
  </si>
  <si>
    <t>مرابحه عام دولت133-ش.خ050410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</si>
  <si>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</si>
  <si>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</si>
  <si>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</si>
  <si>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</si>
  <si>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</si>
  <si>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</si>
  <si>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</si>
  <si>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</si>
  <si>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</si>
  <si>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دولت143-ش.خ041009</t>
  </si>
  <si>
    <t>1402/08/09</t>
  </si>
  <si>
    <t>1404/10/09</t>
  </si>
  <si>
    <t>مرابحه عام دولت144-ش.خ040730</t>
  </si>
  <si>
    <t>1404/07/29</t>
  </si>
  <si>
    <t>مرابحه عام دولت145-ش.خ050707</t>
  </si>
  <si>
    <t>1405/07/07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</si>
  <si>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</si>
  <si>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</si>
  <si>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</si>
  <si>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</si>
  <si>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</si>
  <si>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</si>
  <si>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</si>
  <si>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</si>
  <si>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</si>
  <si>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</si>
  <si>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</si>
  <si>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</si>
  <si>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</si>
  <si>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</si>
  <si>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</si>
  <si>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عام دولت209-ش.خ050821</t>
  </si>
  <si>
    <t>1405/08/21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</si>
  <si>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</si>
  <si>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</si>
  <si>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</si>
  <si>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</si>
  <si>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</si>
  <si>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</si>
  <si>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</si>
  <si>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</si>
  <si>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</si>
  <si>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</si>
  <si>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</si>
  <si>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</si>
  <si>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</si>
  <si>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</si>
  <si>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</si>
  <si>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</si>
  <si>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</si>
  <si>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</si>
  <si>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</si>
  <si>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صکوک اجاره فارس804-بدون ضامن</t>
  </si>
  <si>
    <t>1404/04/30</t>
  </si>
  <si>
    <t>1408/04/30</t>
  </si>
  <si>
    <t>صکوک اجاره فارس840-بدون ضامن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</si>
  <si>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</si>
  <si>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</si>
  <si>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</si>
  <si>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</si>
  <si>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</si>
  <si>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</si>
  <si>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دولت191-ش.خ060328</t>
  </si>
  <si>
    <t>1406/03/28</t>
  </si>
  <si>
    <t>مرابحه عام دولت112-ش.خ 040408</t>
  </si>
  <si>
    <t>1401/06/08</t>
  </si>
  <si>
    <t>1404/04/08</t>
  </si>
  <si>
    <t>مرابحه عام دولت206-ش.خ051114</t>
  </si>
  <si>
    <t>1405/11/14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</si>
  <si>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</si>
  <si>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</si>
  <si>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</si>
  <si>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</si>
  <si>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</si>
  <si>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</si>
  <si>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</si>
  <si>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</si>
  <si>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-6.65%</t>
  </si>
  <si>
    <t>سایر</t>
  </si>
  <si>
    <t>0.00%</t>
  </si>
  <si>
    <t>-10.00%</t>
  </si>
  <si>
    <t>-6.60%</t>
  </si>
  <si>
    <t>-9.82%</t>
  </si>
  <si>
    <t>-7.41%</t>
  </si>
  <si>
    <t>-8.35%</t>
  </si>
  <si>
    <t>-3.60%</t>
  </si>
  <si>
    <t>3.59%</t>
  </si>
  <si>
    <t>6.47%</t>
  </si>
  <si>
    <t>6.34%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</si>
  <si>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</si>
  <si>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</si>
  <si>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</si>
  <si>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</si>
  <si>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</si>
  <si>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</si>
  <si>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</si>
  <si>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</si>
  <si>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</si>
  <si>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</si>
  <si>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</si>
  <si>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</si>
  <si>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قرض الحسنه بانک توسعه تعاون مرکزی</t>
  </si>
  <si>
    <t>سپرده کوتاه مدت بانک توسعه تعاون ممتاز مشهد</t>
  </si>
  <si>
    <t>سپرده کوتاه مدت بانک رفاه پردیس</t>
  </si>
  <si>
    <t>سپرده کوتاه مدت بانک ملی بورس اوراق بهادار</t>
  </si>
  <si>
    <t>سپرده کوتاه مدت بانک گردشگری آپادانا</t>
  </si>
  <si>
    <t>سپرده کوتاه مدت بانک مسکن توانیر ولیعصر</t>
  </si>
  <si>
    <t>سپرده کوتاه مدت بانک شهر پردیس کیش</t>
  </si>
  <si>
    <t>حساب جاری بانک ملی حافظ</t>
  </si>
  <si>
    <t>سپرده کوتاه مدت بانک پاسارگاد ارمغان</t>
  </si>
  <si>
    <t>قرض الحسنه بانک تجارت مطهری مهرداد</t>
  </si>
  <si>
    <t>سپرده کوتاه مدت بانک صادرات فردوسی</t>
  </si>
  <si>
    <t>سپرده کوتاه مدت بانک ملت مستقل مرکزی</t>
  </si>
  <si>
    <t>سپرده کوتاه مدت بانک سامان قائم مقام</t>
  </si>
  <si>
    <t>سپرده کوتاه مدت بانک پارسیان مرکزی</t>
  </si>
  <si>
    <t>سپرده کوتاه مدت بانک ملت دولت</t>
  </si>
  <si>
    <t>حساب جاری بانک تجارت آفریقا</t>
  </si>
  <si>
    <t>سپرده بلند مدت بانک تجارت هفده شهریور بندر ماهشهر</t>
  </si>
  <si>
    <t>سپرده بلند مدت بانک تجارت مرکزی اهواز</t>
  </si>
  <si>
    <t>سپرده بلند مدت بانک تجارت مرکزی ماهشهر</t>
  </si>
  <si>
    <t>سپرده بلند مدت بانک سامان سرو</t>
  </si>
  <si>
    <t>سپرده بلند مدت بانک تجارت کسنویه یزد</t>
  </si>
  <si>
    <t>سپرده بلند مدت بانک تجارت پانزده خرداد بجنورد</t>
  </si>
  <si>
    <t>سپرده بلند مدت بانک تجارت بهشتی اردبیل</t>
  </si>
  <si>
    <t>سپرده بلند مدت بانک تجارت مرکزی ماهشهر خورستان</t>
  </si>
  <si>
    <t>سپرده بلند مدت بانک تجارت فاز یک اندیشه</t>
  </si>
  <si>
    <t>سپرده بلند مدت بانک تجارت مرکزی تبریز</t>
  </si>
  <si>
    <t>سپرده بلند مدت بانک تجارت فاز سه اندیشه</t>
  </si>
  <si>
    <t>سپرده بلند مدت بانک تجارت هفده شهریور ماهشهر</t>
  </si>
  <si>
    <t>سپرده کوتاه مدت موسسه اعتباری ملل فاطمی</t>
  </si>
  <si>
    <t>سپرده کوتاه مدت بانک ملت پالایشگاه تهران</t>
  </si>
  <si>
    <t>سپرده بلند مدت بانک تجارت بسیج اردبیل</t>
  </si>
  <si>
    <t>سپرده بلند مدت بانک تجارت ابن سینا همدان</t>
  </si>
  <si>
    <t>سپرده بلند مدت بانک تجارت 15 خرداد</t>
  </si>
  <si>
    <t>سپرده بلند مدت بانک تجارت شهید بهشتی زاهدان</t>
  </si>
  <si>
    <t>سپرده بلند مدت بانک تجارت استقلال شیراز</t>
  </si>
  <si>
    <t>سپرده کوتاه مدت بانک کشاورزی ملاصدرا</t>
  </si>
  <si>
    <t>سپرده کوتاه مدت بانک ملت سازمان گسترش</t>
  </si>
  <si>
    <t>سپرده بلند مدت بانک تجارت جلفا</t>
  </si>
  <si>
    <t>سپرده بلند مدت بانک تجارت بردسکن مشهد</t>
  </si>
  <si>
    <t>سپرده بلند مدت بانک تجارت جلفا اصفهان</t>
  </si>
  <si>
    <t>سپرده بلند مدت بانک تجارت مطهری مهرداد</t>
  </si>
  <si>
    <t>سپرده کوتاه مدت بانک ملی قائم مقام فراهانی</t>
  </si>
  <si>
    <t>سپرده بلند مدت بانک تجارت فاروج خراسان شمالی</t>
  </si>
  <si>
    <t>سپرده کوتاه مدت بانک اقتصاد نوین مقدس اردبیلی</t>
  </si>
  <si>
    <t>سپرده بلند مدت بانک تجارت ابوذر اصفهان (آذر)</t>
  </si>
  <si>
    <t>سپرده بلند مدت بانک تجارت پروما مشهد</t>
  </si>
  <si>
    <t>سپرده بلند مدت بانک تجارت مرکز تجاری کیش</t>
  </si>
  <si>
    <t>سپرده بلند مدت بانک تجارت سازمان آب مشهد</t>
  </si>
  <si>
    <t>سپرده بلند مدت بانک تجارت رسالت</t>
  </si>
  <si>
    <t>سپرده بلند مدت بانک تجارت دانشگاه منابع طبیعی گرگان</t>
  </si>
  <si>
    <t>سپرده بلند مدت بانک تجارت مرکزی نیشاپور</t>
  </si>
  <si>
    <t>سپرده بلند مدت بانک تجارت تربت جام</t>
  </si>
  <si>
    <t>سپرده بلند مدت بانک تجارت بردسکن</t>
  </si>
  <si>
    <t>سپرده بلند مدت بانک تجارت شریعتی</t>
  </si>
  <si>
    <t>سپرده بلند مدت بانک تجارت سعادت آباد اصفهان</t>
  </si>
  <si>
    <t>سپرده بلند مدت بانک تجارت بجستان مشهد</t>
  </si>
  <si>
    <t>سپرده بلند مدت بانک تجارت چرام کهگیلویه و بویراحمد</t>
  </si>
  <si>
    <t>سپرده بلند مدت بانک تجارت مرکزی یاسوج</t>
  </si>
  <si>
    <t>سپرده بلند مدت بانک تجارت بنسنجان کهیگیوله و بویر احمد</t>
  </si>
  <si>
    <t>سپرده بلند مدت بانک تجارت مرکزی زابل</t>
  </si>
  <si>
    <t>سپرده بلند مدت بانک تجارت بلوار وکیل آباد مشهد</t>
  </si>
  <si>
    <t>سپرده بلند مدت بانک تجارت پلیس راه نجف آباد اصفهان</t>
  </si>
  <si>
    <t>سپرده بلند مدت بانک تجارت میدان مصلی(رشت)</t>
  </si>
  <si>
    <t>سپرده بلند مدت بانک تجارت بجستان(خراسان رضوی)</t>
  </si>
  <si>
    <t>سپرده بلند مدت بانک تجارت مدرس مشهد</t>
  </si>
  <si>
    <t>سپرده بلند مدت بانک تجارت چهارباغ عباسی اصفهان</t>
  </si>
  <si>
    <t>سپرده بلند مدت بانک تجارت میدان معلم کاشان</t>
  </si>
  <si>
    <t>سپرده بلند مدت بانک صادرات مشهد</t>
  </si>
  <si>
    <t>سپرده بلند مدت بانک تجارت شهید باهنر زاهدان</t>
  </si>
  <si>
    <t>سپرده بلند مدت بانک کشاورزی ملاصدرا</t>
  </si>
  <si>
    <t>سپرده بلند مدت بانک تجارت پارک ملت</t>
  </si>
  <si>
    <t>سپرده بلند مدت بانک تجارت بلوار امین قم</t>
  </si>
  <si>
    <t>سپرده بلند مدت بانک تجارت مرکزی ماهشهر خوزستان</t>
  </si>
  <si>
    <t>سپرده بلند مدت بانک تجارت ولایت مشهد</t>
  </si>
  <si>
    <t>سپرده بلند مدت بانک تجارت شهید بهشتی گرگان</t>
  </si>
  <si>
    <t>سپرده بلند مدت موسسه اعتباری ملل طرحچی</t>
  </si>
  <si>
    <t>سپرده بلند مدت بانک تجارت امام خمینی ایرانشهر(سیستان و بلوچستان)</t>
  </si>
  <si>
    <t>سپرده بلند مدت موسسه اعتباری ملل گلشهر</t>
  </si>
  <si>
    <t>سپرده بلند مدت بانک تجارت بازار گرگان</t>
  </si>
  <si>
    <t>سپرده بلند مدت بانک تجارت مینو دشت</t>
  </si>
  <si>
    <t>سپرده بلند مدت بانک تجارت چاه مبارک</t>
  </si>
  <si>
    <t>سپرده بلند مدت بانک تجارت قطب صنعتی مشهد</t>
  </si>
  <si>
    <t>سپرده بلند مدت بانک تجارت میلادنور</t>
  </si>
  <si>
    <t>سپرده بلند مدت بانک تجارت سرو تهران</t>
  </si>
  <si>
    <t>سپرده بلند مدت بانک تجارت مطهری شرقی</t>
  </si>
  <si>
    <t>سپرده بلند مدت بانک تجارت مرکزی میناب هرمزگان</t>
  </si>
  <si>
    <t>سپرده بلند مدت بانک ملت محمودیه</t>
  </si>
  <si>
    <t>سپرده بلند مدت بانک ملت ولیعصر نبش دکتر بهشتی</t>
  </si>
  <si>
    <t>سپرده بلند مدت بانک تجارت معالی آباد شیراز</t>
  </si>
  <si>
    <t>سپرده بلند مدت بانک تجارت قائم شیراز</t>
  </si>
  <si>
    <t>سپرده بلند مدت بانک پاسارگاد شهید بهشتی</t>
  </si>
  <si>
    <t>سپرده بلند مدت بانک تجارت هاشمیه مشهد</t>
  </si>
  <si>
    <t>سپرده بلند مدت بانک صادرات فردوسی</t>
  </si>
  <si>
    <t>سپرده بلند مدت بانک تجارت صنایع دریایی کیش</t>
  </si>
  <si>
    <t>سپرده بلند مدت بانک تجارت مجتمع پزشکی MRI شیراز</t>
  </si>
  <si>
    <t>سپرده بلند مدت بانک تجارت ظفر</t>
  </si>
  <si>
    <t>سپرده بلند مدت بانک تجارت مرکزی شیراز</t>
  </si>
  <si>
    <t>سپرده بلند مدت بانک ملت پالایشگاه تهران</t>
  </si>
  <si>
    <t>سپرده بلند مدت بانک تجارت وکیل آباد</t>
  </si>
  <si>
    <t>سپرده بلند مدت بانک تجارت سیدجمال الدین اسدآبادی هرمزگان</t>
  </si>
  <si>
    <t>سپرده بلند مدت بانک تجارت شهید فاطمی شیراز</t>
  </si>
  <si>
    <t>سپرده بلند مدت بانک پاسارگاد مرکزی</t>
  </si>
  <si>
    <t>سپرده بلند مدت بانک تجارت رودان هرمزگان</t>
  </si>
  <si>
    <t>سپرده بلند مدت بانک تجارت آفریقا ظفر</t>
  </si>
  <si>
    <t>سپرده بلند مدت بانک تجارت شهید چمران اهواز</t>
  </si>
  <si>
    <t>سپرده بلند مدت بانک ملت صنایع ملی</t>
  </si>
  <si>
    <t>سپرده بلند مدت بانک تجارت قدوسی غربی شیراز</t>
  </si>
  <si>
    <t>سپرده بلند مدت بانک تجارت آریوبرزن یاسوج</t>
  </si>
  <si>
    <t>سپرده بلند مدت بانک ملی بورس و اوراق بهادار</t>
  </si>
  <si>
    <t>سپرده بلند مدت بانک مسکن توانیر</t>
  </si>
  <si>
    <t>سپرده بلند مدت موسسه اعتباری ملل فاطمی</t>
  </si>
  <si>
    <t>سپرده بلند مدت بانک اقتصاد نوین مقدس اردبیلی</t>
  </si>
  <si>
    <t>سپرده بلند مدت بانک تجارت دانشگاه فردوسی</t>
  </si>
  <si>
    <t>سپرده بلند مدت بانک ملی شهید فهمیده</t>
  </si>
  <si>
    <t>سپرده بلند مدت بانک تجارت مرکزی بندرعباس</t>
  </si>
  <si>
    <t>سپرده بلند مدت بانک ملت اسکان</t>
  </si>
  <si>
    <t>سپرده بلند مدت بانک ملت پاساژ مریم</t>
  </si>
  <si>
    <t>سپرده بلند مدت بانک صادرات دردشت شهرزاد</t>
  </si>
  <si>
    <t>سپرده بلند مدت بانک ملی شباهنگ</t>
  </si>
  <si>
    <t>سپرده بلند مدت بانک تجارت شعبه مرکزی یاسوج</t>
  </si>
  <si>
    <t>سپرده بلند مدت بانک ملی مرکزی تبریز</t>
  </si>
  <si>
    <t>سپرده بلند مدت بانک صادرات وحدت اسلامی</t>
  </si>
  <si>
    <t>سپرده بلند مدت بانک تجارت فیروز آباد</t>
  </si>
  <si>
    <t>سپرده بلند مدت بانک ملت دانشگاه تهران</t>
  </si>
  <si>
    <t>سپرده بلند مدت بانک ملت بورس کالا</t>
  </si>
  <si>
    <t>سپرده بلند مدت بانک تجارت مرکزی کیش</t>
  </si>
  <si>
    <t>سپرده بلند مدت بانک تجارت شعبه بندر دیر بوشهر</t>
  </si>
  <si>
    <t>سپرده بلند مدت بانک تجارت آبدان بوشهر</t>
  </si>
  <si>
    <t>سپرده بلند مدت بانک تجارت جام جم اردبیل</t>
  </si>
  <si>
    <t>سپرده بلند مدت بانک تجارت آزادی اردبیل</t>
  </si>
  <si>
    <t>سپرده بلند مدت بانک تجارت ملاصدرا البرز</t>
  </si>
  <si>
    <t>سپرده بلند مدت بانک تجارت بلوار بهشتی</t>
  </si>
  <si>
    <t>سپرده بلند مدت بانک تجارت چمران اهواز</t>
  </si>
  <si>
    <t>سپرده بلند مدت بانک ملت بیمارستان قلب شهید رجائی</t>
  </si>
  <si>
    <t>سپرده بلند مدت بانک تجارت بلوار امام خمینی رشت</t>
  </si>
  <si>
    <t>سپرده بلند مدت بانک ملی فهمیده</t>
  </si>
  <si>
    <t>سپرده بلند مدت بانک کشاورزی سیروس قایقران</t>
  </si>
  <si>
    <t>سپرده بلند مدت بانک تجارت مرکزی رشت</t>
  </si>
  <si>
    <t>سپرده بلند مدت بانک تجارت ولیعصر مطهری</t>
  </si>
  <si>
    <t>سپرده بلند مدت بانک تجارت چهارراه پارک</t>
  </si>
  <si>
    <t>سپرده بلند مدت بانک تجارت دانشگاه منابع طبیعی</t>
  </si>
  <si>
    <t>سپرده بلند مدت بانک تجارت مطهری - یاسوج</t>
  </si>
  <si>
    <t>سپرده بلند مدت بانک تجارت پاسداران شیراز</t>
  </si>
  <si>
    <t>سپرده بلند مدت بانک تجارت سی و سه پل</t>
  </si>
  <si>
    <t>سپرده بلند مدت بانک صادرات زنده یاد واسعی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</si>
  <si>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</si>
  <si>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</si>
  <si>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</si>
  <si>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</si>
  <si>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</si>
  <si>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</si>
  <si>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</si>
  <si>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</si>
  <si>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</si>
  <si>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</si>
  <si>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</si>
  <si>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</si>
  <si>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</si>
  <si>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</si>
  <si>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</si>
  <si>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</si>
  <si>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</si>
  <si>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</si>
  <si>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</si>
  <si>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</si>
  <si>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</si>
  <si>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</si>
  <si>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</si>
  <si>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</si>
  <si>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</si>
  <si>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ح.پست بانک ایران</t>
  </si>
  <si>
    <t>پرداخت الکترونیک سامان کیش</t>
  </si>
  <si>
    <t>پتروشیمی جم پیلن</t>
  </si>
  <si>
    <t>بانک سامان</t>
  </si>
  <si>
    <t>ذوب آهن اصفهان</t>
  </si>
  <si>
    <t>ح.توسعه م وص.معدنی خاورمیانه</t>
  </si>
  <si>
    <t>ح . معدنی‌ املاح‌  ایران‌</t>
  </si>
  <si>
    <t>بیمه کوثر</t>
  </si>
  <si>
    <t>مبین انرژی خلیج فارس</t>
  </si>
  <si>
    <t>ح. گسترش سوخت سبززاگرس(س. عام)</t>
  </si>
  <si>
    <t>گسترش سوخت سبززاگرس(سهامی عام)</t>
  </si>
  <si>
    <t>بیمه البرز</t>
  </si>
  <si>
    <t>سرمایه‌گذاری‌ ملی‌ایران‌</t>
  </si>
  <si>
    <t>سرمایه گذاری سبحان</t>
  </si>
  <si>
    <t>پویا زرکان آق دره</t>
  </si>
  <si>
    <t>بانک  پاسارگاد</t>
  </si>
  <si>
    <t>ملی شیمی کشاورز</t>
  </si>
  <si>
    <t>صنایع شیمیایی کیمیاگران امروز</t>
  </si>
  <si>
    <t>-2-2</t>
  </si>
  <si>
    <t>درآمد حاصل از سرمایه­گذاری در واحدهای صندوق</t>
  </si>
  <si>
    <t>درآمد سود صندوق</t>
  </si>
  <si>
    <t>صندوق س. سهامی ثروت هومان-س</t>
  </si>
  <si>
    <t>صندوق س.بخشی صنایع پاداش-ب</t>
  </si>
  <si>
    <t>صندوق س.بخشی صنایع سورنا2-ب</t>
  </si>
  <si>
    <t>صندوق سرمایه گذاری سهام بزرگ کاردان</t>
  </si>
  <si>
    <t>صندوق مختلط گوهر نفیس تمدن</t>
  </si>
  <si>
    <t>صندوق س صنایع مفید4-بخشی</t>
  </si>
  <si>
    <t>صندوق س.بخشی صنایع سورنا-ب</t>
  </si>
  <si>
    <t>صندوق س فرصت آفرین سرمایه-سهام</t>
  </si>
  <si>
    <t>صندوق س ثروت پویا-بخشی</t>
  </si>
  <si>
    <t>صندوق س زیتون نماد پایا- مختلط</t>
  </si>
  <si>
    <t>-3-2</t>
  </si>
  <si>
    <t>عنوان</t>
  </si>
  <si>
    <t>درآمد سود اوراق</t>
  </si>
  <si>
    <t>سلف موازی هیدروکربن آفتاب061</t>
  </si>
  <si>
    <t>اجاره تابان فرداکاردان14050803</t>
  </si>
  <si>
    <t>سلف موازی پنتان پتروکنگان031</t>
  </si>
  <si>
    <t>سلف میلگرد آتیه خاورمیانه2</t>
  </si>
  <si>
    <t>مرابحه صاف فیلم کاردان051116</t>
  </si>
  <si>
    <t>سلف خودرووانت کارا تک کابین</t>
  </si>
  <si>
    <t>مشارکت ش قم412-3ماهه18%</t>
  </si>
  <si>
    <t>اسنادخزانه-م6بودجه01-030814</t>
  </si>
  <si>
    <t>مشارکت ش کرج412-3ماهه18%</t>
  </si>
  <si>
    <t>مشارکت ش کرج042-3ماهه18%</t>
  </si>
  <si>
    <t>مرابحه عام دولت126-ش.خ031223</t>
  </si>
  <si>
    <t>مرابحه عام دولت132-ش.خ041110</t>
  </si>
  <si>
    <t>مرابحه عام دولت134-ش.خ030907</t>
  </si>
  <si>
    <t>اجاره دومینو14040208</t>
  </si>
  <si>
    <t>اجاره تجاری شستان14030915</t>
  </si>
  <si>
    <t>مرابحه عام دولت72-ش.خ0311</t>
  </si>
  <si>
    <t>اسنادخزانه-م6بودجه00-030723</t>
  </si>
  <si>
    <t>اسنادخزانه-م2بودجه00-031024</t>
  </si>
  <si>
    <t>اسنادخزانه-م1بودجه00-030821</t>
  </si>
  <si>
    <t>صکوک اجاره صگستر504- 6ماهه18%</t>
  </si>
  <si>
    <t>اسنادخزانه-م8بودجه00-030919</t>
  </si>
  <si>
    <t>مرابحه عام دولت94-ش.خ030816</t>
  </si>
  <si>
    <t>صکوک مرابحه صایپا409-3ماهه 18%</t>
  </si>
  <si>
    <t>مشارکت ش کرج312-سه ماهه18%</t>
  </si>
  <si>
    <t>صکوک مرابحه دعبید12-3ماهه18%</t>
  </si>
  <si>
    <t>مشارکت ش قم0312-سه ماهه18%</t>
  </si>
  <si>
    <t>مرابحه عام دولت102-ش.خ031211</t>
  </si>
  <si>
    <t>مرابحه عام دولت107-ش.خ030724</t>
  </si>
  <si>
    <t>اسناد خزانه-م1بودجه01-040326</t>
  </si>
  <si>
    <t>مرابحه عام دولت141-ش.خ040302</t>
  </si>
  <si>
    <t>مرابحه عام دولت142-ش.خ031009</t>
  </si>
  <si>
    <t>اوراق اوراق مشارکت طرح قطارشهری قم جدید 1402</t>
  </si>
  <si>
    <t>مشارکت ش قم042-3ماهه18%</t>
  </si>
  <si>
    <t>صکوک مرابحه صکورش302-3ماهه18%</t>
  </si>
  <si>
    <t>مشارکت ش قم312-سه ماهه18%</t>
  </si>
  <si>
    <t>-1-3-2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</si>
  <si>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</si>
  <si>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</si>
  <si>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</si>
  <si>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</si>
  <si>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</si>
  <si>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</si>
  <si>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</si>
  <si>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</si>
  <si>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</si>
  <si>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</si>
  <si>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</si>
  <si>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</si>
  <si>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</si>
  <si>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اوراق مشارکت طرح قطارشهری قم جدید 1402</t>
  </si>
  <si>
    <t>سپرده بلند مدت بانک تجارت چرام</t>
  </si>
  <si>
    <t>سپرده بلند مدت بانک تجارت آشخانه</t>
  </si>
  <si>
    <t>سپرده بلند مدت بانک تجارت مرکزی آمل</t>
  </si>
  <si>
    <t>سپرده بلند مدت بانک تجارت پارسه شیراز</t>
  </si>
  <si>
    <t>سپرده بلند مدت بانک پاسارگاد ارمغان</t>
  </si>
  <si>
    <t>سپرده بلند مدت بانک تجارت بندر لنگه هرمزگان</t>
  </si>
  <si>
    <t>سپرده بلند مدت بانک تجارت آفریقا-ظفر</t>
  </si>
  <si>
    <t>سپرده بلند مدت بانک تجارت طالقانی بجنورد</t>
  </si>
  <si>
    <t>سپرده بلند مدت موسسه اعتباری ملل دکتر فاطمی</t>
  </si>
  <si>
    <t>سپرده بلند مدت بانک تجارت پارسیان هرمزگان</t>
  </si>
  <si>
    <t>سپرده بلند مدت بانک تجارت رحمت آباد شیراز</t>
  </si>
  <si>
    <t>سپرده بلند مدت بانک تجارت بستک هرمزگان</t>
  </si>
  <si>
    <t>سپرده بلند مدت بانک تجارت آزادی شیراز</t>
  </si>
  <si>
    <t>سپرده بلند مدت بانک تجارت تره بار برازجان</t>
  </si>
  <si>
    <t>سپرده بلند مدت بانک تجارت دانشگاه خلیج فارس</t>
  </si>
  <si>
    <t>سپرده بلند مدت بانک تجارت فرامرز عباسی مشهد</t>
  </si>
  <si>
    <t>سپرده بلند مدت بانک تجارت شعبه اهرم بوشهر</t>
  </si>
  <si>
    <t>سپرده بلند مدت بانک تجارت جم بوشهر</t>
  </si>
  <si>
    <t>سپرده بلند مدت بانک تجارت پاسداران بابلسر</t>
  </si>
  <si>
    <t>سپرده بلند مدت بانک تجارت مرکزی برازجان بوشهر</t>
  </si>
  <si>
    <t>سپرده بلند مدت بانک تجارت چمران برازجان بوشهر</t>
  </si>
  <si>
    <t>سپرده بلند مدت بانک تجارت بهمنی بوشهر</t>
  </si>
  <si>
    <t>سپرده بلند مدت بانک تجارت شهید عاشوری بوشهر</t>
  </si>
  <si>
    <t>سپرده بلند مدت بانک تجارت 45 متری گلشهر البرز</t>
  </si>
  <si>
    <t>سپرده بلند مدت بانک تجارت ملاصدرا مشهد</t>
  </si>
  <si>
    <t>سپرده بلند مدت بانک پاسارگاد شهید بهزادی</t>
  </si>
  <si>
    <t>سپرده بلند مدت بانک ملی قائم مقام فرهانی</t>
  </si>
  <si>
    <t>سپرده بلند مدت بانک تجارت خورموج بوشهر</t>
  </si>
  <si>
    <t>سپرده بلند مدت بانک ملت سازمان گسترش</t>
  </si>
  <si>
    <t>سپرده بلند مدت بانک تجارت پیروزی شیراز</t>
  </si>
  <si>
    <t>سپرده بلند مدت بانک تجارت ونوس کیش</t>
  </si>
  <si>
    <t>سپرده بلند مدت بانک تجارت مرکزی بابلسر</t>
  </si>
  <si>
    <t>سپرده بلند مدت بانک تجارت پارک شهر تهران</t>
  </si>
  <si>
    <t>سپرده بلند مدت بانک تجارت لامرد فارس</t>
  </si>
  <si>
    <t>سپرده بلند مدت بانک تجارت خور لارستان فارس</t>
  </si>
  <si>
    <t>سپرده بلند مدت بانک تجارت احمدآباد مشهد</t>
  </si>
  <si>
    <t>سپرده بلند مدت بانک تجارت ملاصدرا</t>
  </si>
  <si>
    <t>سپرده بلند مدت بانک تجارت درگهان قشم</t>
  </si>
  <si>
    <t>سپرده کوتاه مدت بانک تجارت باقر شهر</t>
  </si>
  <si>
    <t>سپرده بلند مدت بانک تجارت فلکه اول صادقیه</t>
  </si>
  <si>
    <t>سپرده بلند مدت بانک تجارت کریم خان زند شرقی</t>
  </si>
  <si>
    <t>سپرده بلند مدت بانک تجارت میلادنور تهران</t>
  </si>
  <si>
    <t>سپرده بلند مدت بانک تجارت وزارت علوم تحقیقات و فنآوری تهران</t>
  </si>
  <si>
    <t>سپرده بلند مدت بانک تجارت پارک ملت تهران</t>
  </si>
  <si>
    <t>سپرده بلند مدت بانک تجارت فلکه اول صادقیه تهران</t>
  </si>
  <si>
    <t>سپرده بلند مدت بانک تجارت پردیس کیش</t>
  </si>
  <si>
    <t>سپرده بلند مدت بانک تجارت شیراز شمالی تهران</t>
  </si>
  <si>
    <t>سپرده بلند مدت بانک تجارت مرکزی گرگان</t>
  </si>
  <si>
    <t>سپرده بلند مدت بانک تجارت میدان بلوکی هرمزگان</t>
  </si>
  <si>
    <t>سپرده بلند مدت بانک تجارت چاه مبارک بوشهر</t>
  </si>
  <si>
    <t>سپرده بلند مدت بانک تجارت فلسطین شیراز</t>
  </si>
  <si>
    <t>سپرده بلند مدت بانک ملت بلوار امین قم</t>
  </si>
  <si>
    <t>سپرده بلند مدت بانک ملت آزادی</t>
  </si>
  <si>
    <t>سپرده بلند مدت بانک ملت میدان فردوسی</t>
  </si>
  <si>
    <t>سپرده بلند مدت بانک ملت عمار یاسر قم</t>
  </si>
  <si>
    <t>سپرده بلند مدت بانک ملت دلپذیر</t>
  </si>
  <si>
    <t>سپرده بلند مدت بانک ملت بهار جنوبی</t>
  </si>
  <si>
    <t>سپرده بلند مدت بانک تجارت بلوار صنایع</t>
  </si>
  <si>
    <t>سپرده بلند مدت بانک تجارت نرگس شیراز</t>
  </si>
  <si>
    <t>سپرده بلند مدت بانک تجارت قدوسی غربی</t>
  </si>
  <si>
    <t>سپرده بلند مدت بانک تجارت شیخ بهائی تهران</t>
  </si>
  <si>
    <t>سپرده بلند مدت بانک تجارت گاندی تهران</t>
  </si>
  <si>
    <t>سپرده بلند مدت بانک تجارت ابوذر اصفهان(آذر)</t>
  </si>
  <si>
    <t>سپرده بلند مدت بانک تجارت زیست خاور مشهد</t>
  </si>
  <si>
    <t>سپرده بلند مدت بانک تجارت ایرانمهر تهران</t>
  </si>
  <si>
    <t>سپرده بلند مدت بانک تجارت بابلسر</t>
  </si>
  <si>
    <t>سپرده بلند مدت بانک تجارت بلوار صیادان قشم</t>
  </si>
  <si>
    <t>سپرده بلند مدت بانک پاسارگاد بهزادی</t>
  </si>
  <si>
    <t>سپرده بلند مدت بانک تجارت دیجیتال</t>
  </si>
  <si>
    <t>سپرده بلند مدت بانک تجارت ستارخان شیراز</t>
  </si>
  <si>
    <t>سپرده بلند مدت بانک صادرات دکتر فاطمی</t>
  </si>
  <si>
    <t>سپرده بلند مدت بانک تجارت گویم شیراز</t>
  </si>
  <si>
    <t>سپرده بلند مدت بانک تجارت مرکزی میناب</t>
  </si>
  <si>
    <t>سپرده بلند مدت بانک تجارت گلشن اصفهان</t>
  </si>
  <si>
    <t>سپرده بلند مدت بانک تجارت پارسیان (هرمزگان)</t>
  </si>
  <si>
    <t>سپرده بلند مدت بانک تجارت قدوسی غربی(شیراز)</t>
  </si>
  <si>
    <t>سپرده بلند مدت بانک تجارت دانشگاه خلیج فارس(بوشهر)</t>
  </si>
  <si>
    <t>سپرده بلند مدت بانک تجارت پردیس قشم</t>
  </si>
  <si>
    <t>سپرده بلند مدت بانک ملت سازمان صنایع ملی</t>
  </si>
  <si>
    <t>سپرده بلند مدت بانک تجارت یادگار امام تهران</t>
  </si>
  <si>
    <t>سپرده بلند مدت بانک تجارت بلوار رحمت شیراز</t>
  </si>
  <si>
    <t>سپرده بلند مدت بانک گردشگری مهستان</t>
  </si>
  <si>
    <t>سپرده بلند مدت موسسه اعتباری ملل بروجن</t>
  </si>
  <si>
    <t>سپرده بلند مدت بانک ملی فردوسی</t>
  </si>
  <si>
    <t>سپرده بلند مدت بانک ملی سپاهان اصفهان</t>
  </si>
  <si>
    <t>سپرده بلند مدت بانک صادرات دکتر نوربخش</t>
  </si>
  <si>
    <t>سپرده بلند مدت بانک صادرات چمن و سامان</t>
  </si>
  <si>
    <t>سپرده بلند مدت بانک پارسیان مرکزی</t>
  </si>
  <si>
    <t>سپرده بلند مدت بانک تجارت نظام مهندسی شیراز</t>
  </si>
  <si>
    <t>سپرده بلند مدت بانک پارسیان مسجدجامع شهرک قدس</t>
  </si>
  <si>
    <t>سپرده بلند مدت بانک پارسیان مسجد جامع شهرک قدس</t>
  </si>
  <si>
    <t>سپرده بلند مدت بانک تجارت میدان ارم</t>
  </si>
  <si>
    <t>سپرده بلند مدت بانک تجارت سیدجمال الدین اسدآبادی(هرمزگان)</t>
  </si>
  <si>
    <t>سپرده بلند مدت بانک ملی بورس اوراق بهادار</t>
  </si>
  <si>
    <t>سپرده بلند مدت بانک تجارت سید جمال الدین اسدآبادی (هرمزگان)</t>
  </si>
  <si>
    <t>سپرده بلند مدت بانک صادرات نوربخش</t>
  </si>
  <si>
    <t>سپرده بلند مدت بانک تجارت مجتمع پزشکی و M . R . I</t>
  </si>
  <si>
    <t>سپرده بلند مدت بانک تجارت معالی آباد</t>
  </si>
  <si>
    <t>سپرده بلند مدت بانک صادرات بالای فلکه دوم هوائی</t>
  </si>
  <si>
    <t>سپرده بلند مدت بانک خاورمیانه آفتاب</t>
  </si>
  <si>
    <t>سپرده بلند مدت بانک پاسارگاد خيابان شهيد بهشتي</t>
  </si>
  <si>
    <t>سپرده بلند مدت بانک صادرات بالای فلکه دوم هوایی</t>
  </si>
  <si>
    <t>سپرده بلند مدت موسسه اعتباری ملل شهید فاطمی</t>
  </si>
  <si>
    <t>سپرده بلند مدت بانک صادرات فرجام شرقی</t>
  </si>
  <si>
    <t>سپرده بلند مدت بانک تجارت پتروشیمی مهر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</si>
  <si>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</si>
  <si>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</si>
  <si>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</si>
  <si>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</si>
  <si>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</si>
  <si>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</si>
  <si>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</si>
  <si>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</si>
  <si>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</si>
  <si>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</si>
  <si>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</si>
  <si>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1404/03/21</t>
  </si>
  <si>
    <t>1404/04/22</t>
  </si>
  <si>
    <t>1403/11/23</t>
  </si>
  <si>
    <t>1404/04/29</t>
  </si>
  <si>
    <t>1403/11/25</t>
  </si>
  <si>
    <t>1404/03/01</t>
  </si>
  <si>
    <t>1403/07/08</t>
  </si>
  <si>
    <t>1403/07/11</t>
  </si>
  <si>
    <t>1403/12/20</t>
  </si>
  <si>
    <t>1404/02/31</t>
  </si>
  <si>
    <t>1403/12/27</t>
  </si>
  <si>
    <t>1403/10/15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</si>
  <si>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</si>
  <si>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</si>
  <si>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</si>
  <si>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</si>
  <si>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</si>
  <si>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</si>
  <si>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</si>
  <si>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</si>
  <si>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</si>
  <si>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</si>
  <si>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</si>
  <si>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1403/12/11</t>
  </si>
  <si>
    <t>1403/10/09</t>
  </si>
  <si>
    <t>1404/03/02</t>
  </si>
  <si>
    <t>1403/09/07</t>
  </si>
  <si>
    <t>1404/11/10</t>
  </si>
  <si>
    <t>1404/12/24</t>
  </si>
  <si>
    <t>1404/12/25</t>
  </si>
  <si>
    <t>1403/12/23</t>
  </si>
  <si>
    <t>1404/12/13</t>
  </si>
  <si>
    <t>1405/11/16</t>
  </si>
  <si>
    <t>1405/08/03</t>
  </si>
  <si>
    <t>1403/07/24</t>
  </si>
  <si>
    <t>1403/02/31</t>
  </si>
  <si>
    <t>1403/12/28</t>
  </si>
  <si>
    <t>1404/09/23</t>
  </si>
  <si>
    <t>1403/08/16</t>
  </si>
  <si>
    <t>1405/04/12</t>
  </si>
  <si>
    <t>1403/11/13</t>
  </si>
  <si>
    <t>1403/09/15</t>
  </si>
  <si>
    <t>1404/02/08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</si>
  <si>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</si>
  <si>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</si>
  <si>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</si>
  <si>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</si>
  <si>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</si>
  <si>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</si>
  <si>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</si>
  <si>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</si>
  <si>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</si>
  <si>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</si>
  <si>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</si>
  <si>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</si>
  <si>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</si>
  <si>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</si>
  <si>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</si>
  <si>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ومهان1</t>
  </si>
  <si>
    <t>ظمهان3121</t>
  </si>
  <si>
    <t>درآمد ناشی از تغییر قیمت اوراق بهادار</t>
  </si>
  <si>
    <t>سود و زیان ناشی از تغییر قیمت</t>
  </si>
  <si>
    <t>ظتجار4061</t>
  </si>
  <si>
    <t>ظشپنا4061</t>
  </si>
  <si>
    <t>سهام بزرگ کاردان</t>
  </si>
  <si>
    <t>1403/12/26</t>
  </si>
  <si>
    <t xml:space="preserve">سلف موازی گازمایع کنگان051	</t>
  </si>
  <si>
    <t>سلف موازی متانول بوشهر041</t>
  </si>
  <si>
    <t xml:space="preserve">سلف موازی متانول مرجان 031	</t>
  </si>
  <si>
    <t xml:space="preserve">سلف موازی هیدروکربن آفتاب062 </t>
  </si>
  <si>
    <t>سود سلف موازی پنتان پتروکنگان031</t>
  </si>
  <si>
    <t>سود سلف موازی هیدروکربن آفتاب053</t>
  </si>
  <si>
    <t>اجاره توسعه س. سامان 14060303</t>
  </si>
  <si>
    <t>صکوک اجاره فارس073</t>
  </si>
  <si>
    <t xml:space="preserve">صکوک مرابحه دروز705-3ماهه23% </t>
  </si>
  <si>
    <t>سلف موازی متانول بوشهر 041</t>
  </si>
  <si>
    <t xml:space="preserve"> سلف موازی هیدروکربن آفتاب053</t>
  </si>
  <si>
    <t>صکوک اجاره صگستر -512 6ماهه%18</t>
  </si>
  <si>
    <t>صکوک اجاره فولاد-006بدون ضامن</t>
  </si>
  <si>
    <t>صکوک مرابحه پاکشو3-503ماهه %18</t>
  </si>
  <si>
    <t>صکوک مرابحه دعبید3-602ماهه%18</t>
  </si>
  <si>
    <t>صکوک مرابحه دعبید609</t>
  </si>
  <si>
    <t>مرابحه انتخاب آرمان 050917</t>
  </si>
  <si>
    <t>مرابحه ذوم و نوردکرمان 14060814</t>
  </si>
  <si>
    <t>مشارکت ش قم3-412ماهه%18</t>
  </si>
  <si>
    <t>مشارکت ش قم3-512ماهه%18</t>
  </si>
  <si>
    <t>مشارکت ش کرج3-042ماهه%18</t>
  </si>
  <si>
    <t>مشارکت ش کرج3-412ماهه%18</t>
  </si>
  <si>
    <t>مشارکت ش کرج3-512ماهه%18</t>
  </si>
  <si>
    <t>شرکت تامین سرمایه کاردان</t>
  </si>
  <si>
    <t>مرابحه فولد آتیه 14061206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</si>
</sst>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212529"/>
      <name val="Sahe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4" fontId="0" fillId="0" borderId="0" xfId="0" applyNumberFormat="1" applyAlignment="1">
      <alignment horizontal="left"/>
    </xf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right" vertical="top"/>
    </xf>
    <xf numFmtId="10" fontId="5" fillId="0" borderId="0" xfId="1" applyNumberFormat="1" applyFont="1" applyAlignment="1">
      <alignment horizontal="right" vertical="top"/>
    </xf>
    <xf numFmtId="10" fontId="5" fillId="0" borderId="4" xfId="1" applyNumberFormat="1" applyFont="1" applyBorder="1" applyAlignment="1">
      <alignment horizontal="right" vertical="top"/>
    </xf>
    <xf numFmtId="10" fontId="5" fillId="0" borderId="2" xfId="1" applyNumberFormat="1" applyFont="1" applyBorder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10" fontId="5" fillId="0" borderId="4" xfId="1" applyNumberFormat="1" applyFont="1" applyBorder="1" applyAlignment="1">
      <alignment horizontal="center" vertical="center"/>
    </xf>
    <xf numFmtId="9" fontId="5" fillId="0" borderId="5" xfId="1" applyFont="1" applyBorder="1" applyAlignment="1">
      <alignment horizontal="center" vertical="center"/>
    </xf>
    <xf numFmtId="10" fontId="5" fillId="0" borderId="5" xfId="1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45" t="s">
        <v>0</v>
      </c>
      <c r="B1" s="45"/>
      <c r="C1" s="45"/>
    </row>
    <row r="2" spans="1:3" ht="21.75" customHeight="1">
      <c r="A2" s="45" t="s">
        <v>1</v>
      </c>
      <c r="B2" s="45"/>
      <c r="C2" s="45"/>
    </row>
    <row r="3" spans="1:3" ht="21.75" customHeight="1">
      <c r="A3" s="45" t="s">
        <v>2</v>
      </c>
      <c r="B3" s="45"/>
      <c r="C3" s="45"/>
    </row>
    <row r="4" spans="1:3" ht="7.35" customHeight="1"/>
    <row r="5" spans="1:3" ht="123.6" customHeight="1">
      <c r="B5" s="46"/>
    </row>
    <row r="6" spans="1:3" ht="123.6" customHeight="1">
      <c r="B6" s="4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1"/>
  <sheetViews>
    <sheetView rightToLeft="1" topLeftCell="A25" workbookViewId="0">
      <selection activeCell="V25" sqref="V1:V1048576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4.7109375" bestFit="1" customWidth="1"/>
    <col min="11" max="11" width="1.28515625" customWidth="1"/>
    <col min="12" max="12" width="15.5703125" customWidth="1"/>
    <col min="13" max="13" width="1.28515625" customWidth="1"/>
    <col min="14" max="14" width="16.28515625" bestFit="1" customWidth="1"/>
    <col min="15" max="16" width="1.28515625" customWidth="1"/>
    <col min="17" max="17" width="15.85546875" bestFit="1" customWidth="1"/>
    <col min="18" max="18" width="1.28515625" customWidth="1"/>
    <col min="19" max="19" width="13" customWidth="1"/>
    <col min="20" max="20" width="1.28515625" customWidth="1"/>
    <col min="21" max="21" width="16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4.45" customHeight="1"/>
    <row r="5" spans="1:23" ht="14.45" customHeight="1">
      <c r="A5" s="1" t="s">
        <v>569</v>
      </c>
      <c r="B5" s="47" t="s">
        <v>570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14.45" customHeight="1">
      <c r="D6" s="48" t="s">
        <v>545</v>
      </c>
      <c r="E6" s="48"/>
      <c r="F6" s="48"/>
      <c r="G6" s="48"/>
      <c r="H6" s="48"/>
      <c r="I6" s="48"/>
      <c r="J6" s="48"/>
      <c r="K6" s="48"/>
      <c r="L6" s="48"/>
      <c r="N6" s="48" t="s">
        <v>546</v>
      </c>
      <c r="O6" s="48"/>
      <c r="P6" s="48"/>
      <c r="Q6" s="48"/>
      <c r="R6" s="48"/>
      <c r="S6" s="48"/>
      <c r="T6" s="48"/>
      <c r="U6" s="48"/>
      <c r="V6" s="48"/>
      <c r="W6" s="48"/>
    </row>
    <row r="7" spans="1:23" ht="14.45" customHeight="1">
      <c r="D7" s="3"/>
      <c r="E7" s="3"/>
      <c r="F7" s="3"/>
      <c r="G7" s="3"/>
      <c r="H7" s="3"/>
      <c r="I7" s="3"/>
      <c r="J7" s="49" t="s">
        <v>62</v>
      </c>
      <c r="K7" s="49"/>
      <c r="L7" s="49"/>
      <c r="N7" s="3"/>
      <c r="O7" s="3"/>
      <c r="P7" s="3"/>
      <c r="Q7" s="3"/>
      <c r="R7" s="3"/>
      <c r="S7" s="3"/>
      <c r="T7" s="3"/>
      <c r="U7" s="49" t="s">
        <v>62</v>
      </c>
      <c r="V7" s="49"/>
      <c r="W7" s="49"/>
    </row>
    <row r="8" spans="1:23" ht="14.45" customHeight="1">
      <c r="A8" s="48" t="s">
        <v>89</v>
      </c>
      <c r="B8" s="48"/>
      <c r="D8" s="2" t="s">
        <v>571</v>
      </c>
      <c r="F8" s="2" t="s">
        <v>549</v>
      </c>
      <c r="H8" s="2" t="s">
        <v>550</v>
      </c>
      <c r="J8" s="4" t="s">
        <v>372</v>
      </c>
      <c r="K8" s="3"/>
      <c r="L8" s="4" t="s">
        <v>531</v>
      </c>
      <c r="N8" s="2" t="s">
        <v>571</v>
      </c>
      <c r="P8" s="48" t="s">
        <v>549</v>
      </c>
      <c r="Q8" s="48"/>
      <c r="S8" s="2" t="s">
        <v>550</v>
      </c>
      <c r="U8" s="4" t="s">
        <v>372</v>
      </c>
      <c r="V8" s="3"/>
      <c r="W8" s="4" t="s">
        <v>531</v>
      </c>
    </row>
    <row r="9" spans="1:23" ht="21.75" customHeight="1">
      <c r="A9" s="50" t="s">
        <v>101</v>
      </c>
      <c r="B9" s="50"/>
      <c r="D9" s="6">
        <v>0</v>
      </c>
      <c r="F9" s="6">
        <v>20504778</v>
      </c>
      <c r="H9" s="6">
        <v>0</v>
      </c>
      <c r="J9" s="6">
        <v>20504778</v>
      </c>
      <c r="L9" s="7">
        <v>0</v>
      </c>
      <c r="N9" s="6">
        <v>0</v>
      </c>
      <c r="P9" s="51">
        <v>696935516</v>
      </c>
      <c r="Q9" s="51"/>
      <c r="S9" s="6">
        <v>714910295</v>
      </c>
      <c r="U9" s="6">
        <v>1411845811</v>
      </c>
      <c r="W9" s="7">
        <v>0</v>
      </c>
    </row>
    <row r="10" spans="1:23" ht="21.75" customHeight="1">
      <c r="A10" s="52" t="s">
        <v>572</v>
      </c>
      <c r="B10" s="52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53">
        <v>0</v>
      </c>
      <c r="Q10" s="53"/>
      <c r="S10" s="9">
        <v>-43666165</v>
      </c>
      <c r="U10" s="9">
        <v>-43666165</v>
      </c>
      <c r="W10" s="10">
        <v>0</v>
      </c>
    </row>
    <row r="11" spans="1:23" ht="21.75" customHeight="1">
      <c r="A11" s="52" t="s">
        <v>573</v>
      </c>
      <c r="B11" s="52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53">
        <v>0</v>
      </c>
      <c r="Q11" s="53"/>
      <c r="S11" s="9">
        <v>2006720835</v>
      </c>
      <c r="U11" s="9">
        <v>2006720835</v>
      </c>
      <c r="W11" s="10">
        <v>0</v>
      </c>
    </row>
    <row r="12" spans="1:23" ht="21.75" customHeight="1">
      <c r="A12" s="52" t="s">
        <v>574</v>
      </c>
      <c r="B12" s="52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53">
        <v>0</v>
      </c>
      <c r="Q12" s="53"/>
      <c r="S12" s="9">
        <v>1393841967</v>
      </c>
      <c r="U12" s="9">
        <v>1393841967</v>
      </c>
      <c r="W12" s="10">
        <v>0</v>
      </c>
    </row>
    <row r="13" spans="1:23" ht="21.75" customHeight="1">
      <c r="A13" s="52" t="s">
        <v>575</v>
      </c>
      <c r="B13" s="52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20256359370</v>
      </c>
      <c r="P13" s="53">
        <v>0</v>
      </c>
      <c r="Q13" s="53"/>
      <c r="S13" s="9">
        <v>9357617859</v>
      </c>
      <c r="U13" s="9">
        <v>29613977229</v>
      </c>
      <c r="W13" s="10">
        <v>0.03</v>
      </c>
    </row>
    <row r="14" spans="1:23" ht="21.75" customHeight="1">
      <c r="A14" s="52" t="s">
        <v>576</v>
      </c>
      <c r="B14" s="52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53">
        <v>0</v>
      </c>
      <c r="Q14" s="53"/>
      <c r="S14" s="9">
        <v>15626210476</v>
      </c>
      <c r="U14" s="9">
        <v>15626210476</v>
      </c>
      <c r="W14" s="10">
        <v>0.01</v>
      </c>
    </row>
    <row r="15" spans="1:23" ht="21.75" customHeight="1">
      <c r="A15" s="52" t="s">
        <v>577</v>
      </c>
      <c r="B15" s="52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53">
        <v>0</v>
      </c>
      <c r="Q15" s="53"/>
      <c r="S15" s="9">
        <v>81571032</v>
      </c>
      <c r="U15" s="9">
        <v>81571032</v>
      </c>
      <c r="W15" s="10">
        <v>0</v>
      </c>
    </row>
    <row r="16" spans="1:23" ht="21.75" customHeight="1">
      <c r="A16" s="52" t="s">
        <v>578</v>
      </c>
      <c r="B16" s="52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53">
        <v>0</v>
      </c>
      <c r="Q16" s="53"/>
      <c r="S16" s="9">
        <v>3709827528</v>
      </c>
      <c r="U16" s="9">
        <v>3709827528</v>
      </c>
      <c r="W16" s="10">
        <v>0</v>
      </c>
    </row>
    <row r="17" spans="1:23" ht="21.75" customHeight="1">
      <c r="A17" s="52" t="s">
        <v>97</v>
      </c>
      <c r="B17" s="52"/>
      <c r="D17" s="9">
        <v>0</v>
      </c>
      <c r="F17" s="9">
        <v>13971616214</v>
      </c>
      <c r="H17" s="9">
        <v>0</v>
      </c>
      <c r="J17" s="9">
        <v>13971616214</v>
      </c>
      <c r="L17" s="10">
        <v>0.11</v>
      </c>
      <c r="N17" s="9">
        <v>0</v>
      </c>
      <c r="P17" s="53">
        <v>108474651071</v>
      </c>
      <c r="Q17" s="53"/>
      <c r="S17" s="9">
        <v>59092655796</v>
      </c>
      <c r="U17" s="9">
        <v>167567306867</v>
      </c>
      <c r="W17" s="10">
        <v>0.16</v>
      </c>
    </row>
    <row r="18" spans="1:23" ht="21.75" customHeight="1">
      <c r="A18" s="52" t="s">
        <v>579</v>
      </c>
      <c r="B18" s="52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53">
        <v>0</v>
      </c>
      <c r="Q18" s="53"/>
      <c r="S18" s="9">
        <v>-282947923</v>
      </c>
      <c r="U18" s="9">
        <v>-282947923</v>
      </c>
      <c r="W18" s="10">
        <v>0</v>
      </c>
    </row>
    <row r="19" spans="1:23" ht="21.75" customHeight="1">
      <c r="A19" s="52" t="s">
        <v>580</v>
      </c>
      <c r="B19" s="52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53">
        <v>0</v>
      </c>
      <c r="Q19" s="53"/>
      <c r="S19" s="9">
        <v>-635076813</v>
      </c>
      <c r="U19" s="9">
        <v>-635076813</v>
      </c>
      <c r="W19" s="10">
        <v>0</v>
      </c>
    </row>
    <row r="20" spans="1:23" ht="21.75" customHeight="1">
      <c r="A20" s="52" t="s">
        <v>102</v>
      </c>
      <c r="B20" s="52"/>
      <c r="D20" s="9">
        <v>0</v>
      </c>
      <c r="F20" s="9">
        <v>2219612687</v>
      </c>
      <c r="H20" s="9">
        <v>0</v>
      </c>
      <c r="J20" s="9">
        <v>2219612687</v>
      </c>
      <c r="L20" s="10">
        <v>0.02</v>
      </c>
      <c r="N20" s="9">
        <v>0</v>
      </c>
      <c r="P20" s="53">
        <v>13009691500</v>
      </c>
      <c r="Q20" s="53"/>
      <c r="S20" s="9">
        <v>-637353470</v>
      </c>
      <c r="U20" s="9">
        <v>12372338030</v>
      </c>
      <c r="W20" s="10">
        <v>0.01</v>
      </c>
    </row>
    <row r="21" spans="1:23" ht="21.75" customHeight="1">
      <c r="A21" s="52" t="s">
        <v>581</v>
      </c>
      <c r="B21" s="52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53">
        <v>0</v>
      </c>
      <c r="Q21" s="53"/>
      <c r="S21" s="9">
        <v>31533401741</v>
      </c>
      <c r="U21" s="9">
        <v>31533401741</v>
      </c>
      <c r="W21" s="10">
        <v>0.03</v>
      </c>
    </row>
    <row r="22" spans="1:23" ht="21.75" customHeight="1">
      <c r="A22" s="52" t="s">
        <v>92</v>
      </c>
      <c r="B22" s="52"/>
      <c r="D22" s="9">
        <v>0</v>
      </c>
      <c r="F22" s="9">
        <v>62779344</v>
      </c>
      <c r="H22" s="9">
        <v>0</v>
      </c>
      <c r="J22" s="9">
        <v>62779344</v>
      </c>
      <c r="L22" s="10">
        <v>0</v>
      </c>
      <c r="N22" s="9">
        <v>0</v>
      </c>
      <c r="P22" s="53">
        <v>3314120453</v>
      </c>
      <c r="Q22" s="53"/>
      <c r="S22" s="9">
        <v>0</v>
      </c>
      <c r="U22" s="9">
        <v>3314120453</v>
      </c>
      <c r="W22" s="10">
        <v>0</v>
      </c>
    </row>
    <row r="23" spans="1:23" ht="21.75" customHeight="1">
      <c r="A23" s="52" t="s">
        <v>93</v>
      </c>
      <c r="B23" s="52"/>
      <c r="D23" s="9">
        <v>0</v>
      </c>
      <c r="F23" s="9">
        <v>516304365</v>
      </c>
      <c r="H23" s="9">
        <v>0</v>
      </c>
      <c r="J23" s="9">
        <v>516304365</v>
      </c>
      <c r="L23" s="10">
        <v>0</v>
      </c>
      <c r="N23" s="9">
        <v>0</v>
      </c>
      <c r="P23" s="53">
        <v>15947270825</v>
      </c>
      <c r="Q23" s="53"/>
      <c r="S23" s="9">
        <v>0</v>
      </c>
      <c r="U23" s="9">
        <v>15947270825</v>
      </c>
      <c r="W23" s="10">
        <v>0.01</v>
      </c>
    </row>
    <row r="24" spans="1:23" ht="21.75" customHeight="1">
      <c r="A24" s="52" t="s">
        <v>99</v>
      </c>
      <c r="B24" s="52"/>
      <c r="D24" s="9">
        <v>0</v>
      </c>
      <c r="F24" s="9">
        <v>65392260</v>
      </c>
      <c r="H24" s="9">
        <v>0</v>
      </c>
      <c r="J24" s="9">
        <v>65392260</v>
      </c>
      <c r="L24" s="10">
        <v>0</v>
      </c>
      <c r="N24" s="9">
        <v>0</v>
      </c>
      <c r="P24" s="53">
        <v>29331307</v>
      </c>
      <c r="Q24" s="53"/>
      <c r="S24" s="9">
        <v>0</v>
      </c>
      <c r="U24" s="9">
        <v>29331307</v>
      </c>
      <c r="W24" s="10">
        <v>0</v>
      </c>
    </row>
    <row r="25" spans="1:23" ht="21.75" customHeight="1">
      <c r="A25" s="52" t="s">
        <v>100</v>
      </c>
      <c r="B25" s="52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53">
        <v>-36060953</v>
      </c>
      <c r="Q25" s="53"/>
      <c r="S25" s="9">
        <v>0</v>
      </c>
      <c r="U25" s="9">
        <v>-36060953</v>
      </c>
      <c r="W25" s="10">
        <v>0</v>
      </c>
    </row>
    <row r="26" spans="1:23" ht="21.75" customHeight="1">
      <c r="A26" s="52" t="s">
        <v>103</v>
      </c>
      <c r="B26" s="52"/>
      <c r="D26" s="9">
        <v>0</v>
      </c>
      <c r="F26" s="9">
        <v>-9435750242</v>
      </c>
      <c r="H26" s="9">
        <v>0</v>
      </c>
      <c r="J26" s="9">
        <v>-9435750242</v>
      </c>
      <c r="L26" s="10">
        <v>-7.0000000000000007E-2</v>
      </c>
      <c r="N26" s="9">
        <v>0</v>
      </c>
      <c r="P26" s="53">
        <v>21666011839</v>
      </c>
      <c r="Q26" s="53"/>
      <c r="S26" s="9">
        <v>0</v>
      </c>
      <c r="U26" s="9">
        <v>21666011839</v>
      </c>
      <c r="W26" s="10">
        <v>0.02</v>
      </c>
    </row>
    <row r="27" spans="1:23" ht="21.75" customHeight="1">
      <c r="A27" s="52" t="s">
        <v>94</v>
      </c>
      <c r="B27" s="52"/>
      <c r="D27" s="9">
        <v>0</v>
      </c>
      <c r="F27" s="9">
        <v>426801788</v>
      </c>
      <c r="H27" s="9">
        <v>0</v>
      </c>
      <c r="J27" s="9">
        <v>426801788</v>
      </c>
      <c r="L27" s="10">
        <v>0</v>
      </c>
      <c r="N27" s="9">
        <v>0</v>
      </c>
      <c r="P27" s="53">
        <v>246497026</v>
      </c>
      <c r="Q27" s="53"/>
      <c r="S27" s="9">
        <v>0</v>
      </c>
      <c r="U27" s="9">
        <v>246497026</v>
      </c>
      <c r="W27" s="10">
        <v>0</v>
      </c>
    </row>
    <row r="28" spans="1:23" ht="21.75" customHeight="1">
      <c r="A28" s="52" t="s">
        <v>95</v>
      </c>
      <c r="B28" s="52"/>
      <c r="D28" s="9">
        <v>0</v>
      </c>
      <c r="F28" s="9">
        <v>183741766</v>
      </c>
      <c r="H28" s="9">
        <v>0</v>
      </c>
      <c r="J28" s="9">
        <v>183741766</v>
      </c>
      <c r="L28" s="10">
        <v>0</v>
      </c>
      <c r="N28" s="9">
        <v>0</v>
      </c>
      <c r="P28" s="53">
        <v>-35702084</v>
      </c>
      <c r="Q28" s="53"/>
      <c r="S28" s="9">
        <v>0</v>
      </c>
      <c r="U28" s="9">
        <v>-35702084</v>
      </c>
      <c r="W28" s="10">
        <v>0</v>
      </c>
    </row>
    <row r="29" spans="1:23" ht="21.75" customHeight="1">
      <c r="A29" s="52" t="s">
        <v>96</v>
      </c>
      <c r="B29" s="52"/>
      <c r="D29" s="9">
        <v>0</v>
      </c>
      <c r="F29" s="9">
        <v>-111696615</v>
      </c>
      <c r="H29" s="9">
        <v>0</v>
      </c>
      <c r="J29" s="9">
        <v>-111696615</v>
      </c>
      <c r="L29" s="10">
        <v>0</v>
      </c>
      <c r="N29" s="9">
        <v>0</v>
      </c>
      <c r="P29" s="53">
        <v>1253806604</v>
      </c>
      <c r="Q29" s="53"/>
      <c r="S29" s="9">
        <v>0</v>
      </c>
      <c r="U29" s="9">
        <v>1253806604</v>
      </c>
      <c r="W29" s="10">
        <v>0</v>
      </c>
    </row>
    <row r="30" spans="1:23" ht="21.75" customHeight="1">
      <c r="A30" s="54" t="s">
        <v>98</v>
      </c>
      <c r="B30" s="54"/>
      <c r="D30" s="13">
        <v>0</v>
      </c>
      <c r="F30" s="13">
        <v>10994380</v>
      </c>
      <c r="H30" s="13">
        <v>0</v>
      </c>
      <c r="J30" s="13">
        <v>10994380</v>
      </c>
      <c r="L30" s="14">
        <v>0</v>
      </c>
      <c r="N30" s="13">
        <v>0</v>
      </c>
      <c r="P30" s="53">
        <v>-25066573</v>
      </c>
      <c r="Q30" s="59"/>
      <c r="S30" s="13">
        <v>0</v>
      </c>
      <c r="U30" s="13">
        <v>-25066573</v>
      </c>
      <c r="W30" s="14">
        <v>0</v>
      </c>
    </row>
    <row r="31" spans="1:23" ht="21.75" customHeight="1">
      <c r="A31" s="55" t="s">
        <v>62</v>
      </c>
      <c r="B31" s="55"/>
      <c r="D31" s="16">
        <v>0</v>
      </c>
      <c r="F31" s="16">
        <v>7930300725</v>
      </c>
      <c r="H31" s="16">
        <v>0</v>
      </c>
      <c r="J31" s="16">
        <v>7930300725</v>
      </c>
      <c r="L31" s="17">
        <v>0.06</v>
      </c>
      <c r="N31" s="16">
        <v>20256359370</v>
      </c>
      <c r="Q31" s="16">
        <v>164541486531</v>
      </c>
      <c r="S31" s="16">
        <v>121917713158</v>
      </c>
      <c r="U31" s="16">
        <v>306715559059</v>
      </c>
      <c r="W31" s="17">
        <v>0.27</v>
      </c>
    </row>
  </sheetData>
  <mergeCells count="55">
    <mergeCell ref="A31:B31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32"/>
  <sheetViews>
    <sheetView rightToLeft="1" topLeftCell="A115" zoomScale="85" zoomScaleNormal="85" workbookViewId="0">
      <selection activeCell="I131" sqref="I131"/>
    </sheetView>
  </sheetViews>
  <sheetFormatPr defaultRowHeight="18.75"/>
  <cols>
    <col min="1" max="1" width="40" bestFit="1" customWidth="1"/>
    <col min="2" max="2" width="1.28515625" customWidth="1"/>
    <col min="3" max="3" width="18.85546875" bestFit="1" customWidth="1"/>
    <col min="4" max="4" width="1.28515625" customWidth="1"/>
    <col min="5" max="5" width="18" bestFit="1" customWidth="1"/>
    <col min="6" max="6" width="1.28515625" customWidth="1"/>
    <col min="7" max="7" width="17" bestFit="1" customWidth="1"/>
    <col min="8" max="8" width="1.28515625" customWidth="1"/>
    <col min="9" max="9" width="18.42578125" bestFit="1" customWidth="1"/>
    <col min="10" max="10" width="1.28515625" customWidth="1"/>
    <col min="11" max="11" width="19.42578125" bestFit="1" customWidth="1"/>
    <col min="12" max="12" width="1.28515625" customWidth="1"/>
    <col min="13" max="13" width="19.5703125" bestFit="1" customWidth="1"/>
    <col min="14" max="14" width="1.28515625" customWidth="1"/>
    <col min="15" max="15" width="19.5703125" bestFit="1" customWidth="1"/>
    <col min="16" max="16" width="1.28515625" customWidth="1"/>
    <col min="17" max="17" width="19.85546875" bestFit="1" customWidth="1"/>
    <col min="18" max="18" width="0.28515625" customWidth="1"/>
    <col min="19" max="19" width="35.42578125" style="32" bestFit="1" customWidth="1"/>
    <col min="20" max="20" width="18.85546875" style="31" bestFit="1" customWidth="1"/>
    <col min="21" max="21" width="19.42578125" style="31" bestFit="1" customWidth="1"/>
    <col min="22" max="22" width="18.85546875" style="9" bestFit="1" customWidth="1"/>
  </cols>
  <sheetData>
    <row r="1" spans="1:17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4.45" customHeight="1"/>
    <row r="5" spans="1:17" ht="14.45" customHeight="1">
      <c r="A5" s="1" t="s">
        <v>582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4.45" customHeight="1">
      <c r="C6" s="48" t="s">
        <v>545</v>
      </c>
      <c r="D6" s="48"/>
      <c r="E6" s="48"/>
      <c r="F6" s="48"/>
      <c r="G6" s="48"/>
      <c r="H6" s="48"/>
      <c r="I6" s="48"/>
      <c r="K6" s="48" t="s">
        <v>546</v>
      </c>
      <c r="L6" s="48"/>
      <c r="M6" s="48"/>
      <c r="N6" s="48"/>
      <c r="O6" s="48"/>
      <c r="P6" s="48"/>
      <c r="Q6" s="48"/>
    </row>
    <row r="7" spans="1:17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>
      <c r="A8" s="2" t="s">
        <v>583</v>
      </c>
      <c r="C8" s="2" t="s">
        <v>584</v>
      </c>
      <c r="E8" s="2" t="s">
        <v>549</v>
      </c>
      <c r="G8" s="2" t="s">
        <v>550</v>
      </c>
      <c r="I8" s="2" t="s">
        <v>62</v>
      </c>
      <c r="K8" s="2" t="s">
        <v>584</v>
      </c>
      <c r="M8" s="2" t="s">
        <v>549</v>
      </c>
      <c r="O8" s="2" t="s">
        <v>550</v>
      </c>
      <c r="Q8" s="2" t="s">
        <v>62</v>
      </c>
    </row>
    <row r="9" spans="1:17" ht="21.75" customHeight="1">
      <c r="A9" s="5" t="s">
        <v>308</v>
      </c>
      <c r="C9" s="9">
        <v>42001865607</v>
      </c>
      <c r="E9" s="6">
        <v>0</v>
      </c>
      <c r="G9" s="6">
        <v>168040150000</v>
      </c>
      <c r="I9" s="9">
        <f>C9+E9+G9</f>
        <v>210042015607</v>
      </c>
      <c r="K9" s="9">
        <v>779535163804</v>
      </c>
      <c r="M9" s="6">
        <v>0</v>
      </c>
      <c r="O9" s="6">
        <v>168040150000</v>
      </c>
      <c r="Q9" s="6">
        <f>K9+M9+O9</f>
        <v>947575313804</v>
      </c>
    </row>
    <row r="10" spans="1:17" ht="21.75" customHeight="1">
      <c r="A10" s="8" t="s">
        <v>344</v>
      </c>
      <c r="C10" s="9">
        <v>151180328</v>
      </c>
      <c r="E10" s="9">
        <v>0</v>
      </c>
      <c r="G10" s="9">
        <v>-19312500</v>
      </c>
      <c r="I10" s="9">
        <f>C10+E10+G10</f>
        <v>131867828</v>
      </c>
      <c r="K10" s="9">
        <v>151180328</v>
      </c>
      <c r="M10" s="9">
        <v>0</v>
      </c>
      <c r="O10" s="9">
        <v>-19312500</v>
      </c>
      <c r="Q10" s="9">
        <f t="shared" ref="Q10:Q73" si="0">K10+M10+O10</f>
        <v>131867828</v>
      </c>
    </row>
    <row r="11" spans="1:17" ht="21.75" customHeight="1">
      <c r="A11" s="8" t="s">
        <v>270</v>
      </c>
      <c r="C11" s="9">
        <v>36893355262</v>
      </c>
      <c r="E11" s="9">
        <v>0</v>
      </c>
      <c r="G11" s="9">
        <v>64913026419</v>
      </c>
      <c r="I11" s="9">
        <f t="shared" ref="I11:I74" si="1">C11+E11+G11</f>
        <v>101806381681</v>
      </c>
      <c r="K11" s="9">
        <v>445454642310</v>
      </c>
      <c r="M11" s="9">
        <v>0</v>
      </c>
      <c r="O11" s="9">
        <v>64913026419</v>
      </c>
      <c r="Q11" s="9">
        <f t="shared" si="0"/>
        <v>510367668729</v>
      </c>
    </row>
    <row r="12" spans="1:17" ht="21.75" customHeight="1">
      <c r="A12" s="8" t="s">
        <v>209</v>
      </c>
      <c r="C12" s="9">
        <v>20443539</v>
      </c>
      <c r="E12" s="9">
        <v>13123739</v>
      </c>
      <c r="G12" s="9">
        <v>-645489</v>
      </c>
      <c r="I12" s="9">
        <f t="shared" si="1"/>
        <v>32921789</v>
      </c>
      <c r="K12" s="9">
        <v>160045292310</v>
      </c>
      <c r="M12" s="9">
        <v>151956</v>
      </c>
      <c r="O12" s="9">
        <v>-15903846274</v>
      </c>
      <c r="Q12" s="9">
        <f t="shared" si="0"/>
        <v>144141597992</v>
      </c>
    </row>
    <row r="13" spans="1:17" ht="21.75" customHeight="1">
      <c r="A13" s="8" t="s">
        <v>276</v>
      </c>
      <c r="C13" s="9">
        <v>35913823035</v>
      </c>
      <c r="E13" s="9">
        <v>0</v>
      </c>
      <c r="G13" s="9">
        <v>304465410121</v>
      </c>
      <c r="I13" s="9">
        <f t="shared" si="1"/>
        <v>340379233156</v>
      </c>
      <c r="K13" s="9">
        <v>952824075107</v>
      </c>
      <c r="M13" s="9">
        <v>0</v>
      </c>
      <c r="O13" s="9">
        <v>304465410121</v>
      </c>
      <c r="Q13" s="9">
        <f t="shared" si="0"/>
        <v>1257289485228</v>
      </c>
    </row>
    <row r="14" spans="1:17" ht="21.75" customHeight="1">
      <c r="A14" s="8" t="s">
        <v>212</v>
      </c>
      <c r="C14" s="9">
        <v>10778715372</v>
      </c>
      <c r="E14" s="9">
        <v>-200413699986</v>
      </c>
      <c r="G14" s="9">
        <v>-5125144</v>
      </c>
      <c r="I14" s="9">
        <f t="shared" si="1"/>
        <v>-189640109758</v>
      </c>
      <c r="K14" s="9">
        <v>11028942943</v>
      </c>
      <c r="M14" s="9">
        <v>-200381640399</v>
      </c>
      <c r="O14" s="9">
        <v>-5125144</v>
      </c>
      <c r="Q14" s="9">
        <f t="shared" si="0"/>
        <v>-189357822600</v>
      </c>
    </row>
    <row r="15" spans="1:17" ht="21.75" customHeight="1">
      <c r="A15" s="8" t="s">
        <v>237</v>
      </c>
      <c r="C15" s="9">
        <v>147124360377</v>
      </c>
      <c r="E15" s="9">
        <v>0</v>
      </c>
      <c r="G15" s="9">
        <v>0</v>
      </c>
      <c r="I15" s="9">
        <f t="shared" si="1"/>
        <v>147124360377</v>
      </c>
      <c r="K15" s="9">
        <v>975821831512</v>
      </c>
      <c r="M15" s="9">
        <v>-500815625000</v>
      </c>
      <c r="O15" s="9">
        <v>-60000000</v>
      </c>
      <c r="Q15" s="9">
        <f t="shared" si="0"/>
        <v>474946206512</v>
      </c>
    </row>
    <row r="16" spans="1:17" ht="21.75" customHeight="1">
      <c r="A16" s="8" t="s">
        <v>125</v>
      </c>
      <c r="C16" s="9">
        <v>129058222818</v>
      </c>
      <c r="E16" s="9">
        <v>216218991069</v>
      </c>
      <c r="G16" s="9">
        <v>0</v>
      </c>
      <c r="I16" s="9">
        <f t="shared" si="1"/>
        <v>345277213887</v>
      </c>
      <c r="K16" s="9">
        <v>611985766269</v>
      </c>
      <c r="M16" s="9">
        <v>979072701180</v>
      </c>
      <c r="O16" s="9">
        <v>534670802</v>
      </c>
      <c r="Q16" s="9">
        <f t="shared" si="0"/>
        <v>1591593138251</v>
      </c>
    </row>
    <row r="17" spans="1:17" ht="21.75" customHeight="1">
      <c r="A17" s="8" t="s">
        <v>128</v>
      </c>
      <c r="C17" s="9">
        <v>4686046521</v>
      </c>
      <c r="E17" s="9">
        <v>6407360794</v>
      </c>
      <c r="G17" s="9">
        <v>0</v>
      </c>
      <c r="I17" s="9">
        <f t="shared" si="1"/>
        <v>11093407315</v>
      </c>
      <c r="K17" s="9">
        <v>20255813985</v>
      </c>
      <c r="M17" s="9">
        <v>37863181154</v>
      </c>
      <c r="O17" s="9">
        <v>5257856619</v>
      </c>
      <c r="Q17" s="9">
        <f t="shared" si="0"/>
        <v>63376851758</v>
      </c>
    </row>
    <row r="18" spans="1:17" ht="21.75" customHeight="1">
      <c r="A18" s="8" t="s">
        <v>585</v>
      </c>
      <c r="C18" s="9">
        <v>0</v>
      </c>
      <c r="E18" s="9">
        <v>0</v>
      </c>
      <c r="G18" s="9">
        <v>0</v>
      </c>
      <c r="I18" s="9">
        <f t="shared" si="1"/>
        <v>0</v>
      </c>
      <c r="K18" s="9">
        <v>0</v>
      </c>
      <c r="M18" s="9">
        <v>0</v>
      </c>
      <c r="O18" s="9">
        <v>79743309515</v>
      </c>
      <c r="Q18" s="9">
        <f t="shared" si="0"/>
        <v>79743309515</v>
      </c>
    </row>
    <row r="19" spans="1:17" ht="21.75" customHeight="1">
      <c r="A19" s="8" t="s">
        <v>131</v>
      </c>
      <c r="C19" s="9">
        <v>44992349720</v>
      </c>
      <c r="E19" s="9">
        <v>102650243605</v>
      </c>
      <c r="G19" s="9">
        <v>0</v>
      </c>
      <c r="I19" s="9">
        <f t="shared" si="1"/>
        <v>147642593325</v>
      </c>
      <c r="K19" s="9">
        <v>74019672122</v>
      </c>
      <c r="M19" s="9">
        <v>156874924257</v>
      </c>
      <c r="O19" s="9">
        <v>621996253</v>
      </c>
      <c r="Q19" s="9">
        <f t="shared" si="0"/>
        <v>231516592632</v>
      </c>
    </row>
    <row r="20" spans="1:17" ht="21.75" customHeight="1">
      <c r="A20" s="8" t="s">
        <v>586</v>
      </c>
      <c r="C20" s="9">
        <v>0</v>
      </c>
      <c r="E20" s="9">
        <v>0</v>
      </c>
      <c r="G20" s="9">
        <v>0</v>
      </c>
      <c r="I20" s="9">
        <f t="shared" si="1"/>
        <v>0</v>
      </c>
      <c r="K20" s="9">
        <v>1791556599691</v>
      </c>
      <c r="M20" s="9">
        <v>0</v>
      </c>
      <c r="O20" s="9">
        <v>-1209099700011</v>
      </c>
      <c r="Q20" s="9">
        <f t="shared" si="0"/>
        <v>582456899680</v>
      </c>
    </row>
    <row r="21" spans="1:17" ht="21.75" customHeight="1">
      <c r="A21" s="8" t="s">
        <v>249</v>
      </c>
      <c r="C21" s="9">
        <v>140690907643</v>
      </c>
      <c r="E21" s="9">
        <v>-203078470353</v>
      </c>
      <c r="G21" s="9">
        <v>0</v>
      </c>
      <c r="I21" s="9">
        <f t="shared" si="1"/>
        <v>-62387562710</v>
      </c>
      <c r="K21" s="9">
        <v>1115138964211</v>
      </c>
      <c r="M21" s="9">
        <v>-491509044575</v>
      </c>
      <c r="O21" s="9">
        <v>239856519</v>
      </c>
      <c r="Q21" s="9">
        <f t="shared" si="0"/>
        <v>623869776155</v>
      </c>
    </row>
    <row r="22" spans="1:17" ht="21.75" customHeight="1">
      <c r="A22" s="8" t="s">
        <v>587</v>
      </c>
      <c r="C22" s="9">
        <v>0</v>
      </c>
      <c r="E22" s="9">
        <v>0</v>
      </c>
      <c r="G22" s="9">
        <v>0</v>
      </c>
      <c r="I22" s="9">
        <f t="shared" si="1"/>
        <v>0</v>
      </c>
      <c r="K22" s="9">
        <v>499125304435</v>
      </c>
      <c r="M22" s="9">
        <v>0</v>
      </c>
      <c r="O22" s="9">
        <v>225355911487</v>
      </c>
      <c r="Q22" s="9">
        <f t="shared" si="0"/>
        <v>724481215922</v>
      </c>
    </row>
    <row r="23" spans="1:17" ht="21.75" customHeight="1">
      <c r="A23" s="8" t="s">
        <v>588</v>
      </c>
      <c r="C23" s="9">
        <v>0</v>
      </c>
      <c r="E23" s="9">
        <v>0</v>
      </c>
      <c r="G23" s="9">
        <v>0</v>
      </c>
      <c r="I23" s="9">
        <f t="shared" si="1"/>
        <v>0</v>
      </c>
      <c r="K23" s="9">
        <v>483500730571</v>
      </c>
      <c r="M23" s="9">
        <v>0</v>
      </c>
      <c r="O23" s="9">
        <v>-292139584313</v>
      </c>
      <c r="Q23" s="9">
        <f t="shared" si="0"/>
        <v>191361146258</v>
      </c>
    </row>
    <row r="24" spans="1:17" ht="21.75" customHeight="1">
      <c r="A24" s="8" t="s">
        <v>589</v>
      </c>
      <c r="C24" s="9">
        <v>0</v>
      </c>
      <c r="E24" s="9">
        <v>0</v>
      </c>
      <c r="G24" s="9">
        <v>0</v>
      </c>
      <c r="I24" s="9">
        <f t="shared" si="1"/>
        <v>0</v>
      </c>
      <c r="K24" s="9">
        <v>203508038704</v>
      </c>
      <c r="M24" s="9">
        <v>0</v>
      </c>
      <c r="O24" s="9">
        <v>-531152621</v>
      </c>
      <c r="Q24" s="9">
        <f t="shared" si="0"/>
        <v>202976886083</v>
      </c>
    </row>
    <row r="25" spans="1:17" ht="21.75" customHeight="1">
      <c r="A25" s="8" t="s">
        <v>590</v>
      </c>
      <c r="C25" s="9">
        <v>0</v>
      </c>
      <c r="E25" s="9">
        <v>0</v>
      </c>
      <c r="G25" s="9">
        <v>0</v>
      </c>
      <c r="I25" s="9">
        <f t="shared" si="1"/>
        <v>0</v>
      </c>
      <c r="K25" s="9">
        <v>263847030804</v>
      </c>
      <c r="M25" s="9">
        <v>0</v>
      </c>
      <c r="O25" s="9">
        <v>150726821357</v>
      </c>
      <c r="Q25" s="9">
        <f t="shared" si="0"/>
        <v>414573852161</v>
      </c>
    </row>
    <row r="26" spans="1:17" ht="21.75" customHeight="1">
      <c r="A26" s="8" t="s">
        <v>591</v>
      </c>
      <c r="C26" s="9">
        <v>3690250147</v>
      </c>
      <c r="E26" s="9">
        <v>0</v>
      </c>
      <c r="G26" s="9">
        <v>0</v>
      </c>
      <c r="I26" s="9">
        <f t="shared" si="1"/>
        <v>3690250147</v>
      </c>
      <c r="K26" s="9">
        <v>46371110160</v>
      </c>
      <c r="M26" s="9">
        <v>0</v>
      </c>
      <c r="O26" s="9">
        <v>-57887923974</v>
      </c>
      <c r="Q26" s="9">
        <f t="shared" si="0"/>
        <v>-11516813814</v>
      </c>
    </row>
    <row r="27" spans="1:17" ht="21.75" customHeight="1">
      <c r="A27" s="8" t="s">
        <v>200</v>
      </c>
      <c r="C27" s="9">
        <v>164312344173</v>
      </c>
      <c r="E27" s="9">
        <v>-456144240868</v>
      </c>
      <c r="G27" s="9">
        <v>0</v>
      </c>
      <c r="I27" s="9">
        <f t="shared" si="1"/>
        <v>-291831896695</v>
      </c>
      <c r="K27" s="9">
        <v>1274193804284</v>
      </c>
      <c r="M27" s="9">
        <v>-700762284647</v>
      </c>
      <c r="O27" s="9">
        <v>-899056078770</v>
      </c>
      <c r="Q27" s="9">
        <f t="shared" si="0"/>
        <v>-325624559133</v>
      </c>
    </row>
    <row r="28" spans="1:17" ht="21.75" customHeight="1">
      <c r="A28" s="8" t="s">
        <v>273</v>
      </c>
      <c r="C28" s="9">
        <v>163683802734</v>
      </c>
      <c r="E28" s="9">
        <v>-20996193750</v>
      </c>
      <c r="G28" s="9">
        <v>0</v>
      </c>
      <c r="I28" s="9">
        <f t="shared" si="1"/>
        <v>142687608984</v>
      </c>
      <c r="K28" s="9">
        <v>1263625083989</v>
      </c>
      <c r="M28" s="9">
        <v>234414645391</v>
      </c>
      <c r="O28" s="9">
        <v>425063514141</v>
      </c>
      <c r="Q28" s="9">
        <f t="shared" si="0"/>
        <v>1923103243521</v>
      </c>
    </row>
    <row r="29" spans="1:17" ht="21.75" customHeight="1">
      <c r="A29" s="8" t="s">
        <v>592</v>
      </c>
      <c r="C29" s="9">
        <v>0</v>
      </c>
      <c r="E29" s="9">
        <v>0</v>
      </c>
      <c r="G29" s="9">
        <v>0</v>
      </c>
      <c r="I29" s="9">
        <f t="shared" si="1"/>
        <v>0</v>
      </c>
      <c r="K29" s="9">
        <v>0</v>
      </c>
      <c r="M29" s="9">
        <v>0</v>
      </c>
      <c r="O29" s="9">
        <v>7950346036</v>
      </c>
      <c r="Q29" s="9">
        <f t="shared" si="0"/>
        <v>7950346036</v>
      </c>
    </row>
    <row r="30" spans="1:17" ht="21.75" customHeight="1">
      <c r="A30" s="8" t="s">
        <v>593</v>
      </c>
      <c r="C30" s="9">
        <v>14084655569</v>
      </c>
      <c r="E30" s="9">
        <v>0</v>
      </c>
      <c r="G30" s="9">
        <v>0</v>
      </c>
      <c r="I30" s="9">
        <f t="shared" si="1"/>
        <v>14084655569</v>
      </c>
      <c r="K30" s="9">
        <v>151498221583</v>
      </c>
      <c r="M30" s="9">
        <v>0</v>
      </c>
      <c r="O30" s="9">
        <v>-241320168021</v>
      </c>
      <c r="Q30" s="9">
        <f t="shared" si="0"/>
        <v>-89821946438</v>
      </c>
    </row>
    <row r="31" spans="1:17" ht="21.75" customHeight="1">
      <c r="A31" s="8" t="s">
        <v>594</v>
      </c>
      <c r="C31" s="9">
        <v>3520736867</v>
      </c>
      <c r="E31" s="9">
        <v>0</v>
      </c>
      <c r="G31" s="9">
        <v>0</v>
      </c>
      <c r="I31" s="9">
        <f t="shared" si="1"/>
        <v>3520736867</v>
      </c>
      <c r="K31" s="9">
        <v>39163810980</v>
      </c>
      <c r="M31" s="9">
        <v>0</v>
      </c>
      <c r="O31" s="9">
        <v>-24195924054</v>
      </c>
      <c r="Q31" s="9">
        <f t="shared" si="0"/>
        <v>14967886926</v>
      </c>
    </row>
    <row r="32" spans="1:17" ht="21.75" customHeight="1">
      <c r="A32" s="8" t="s">
        <v>595</v>
      </c>
      <c r="C32" s="9">
        <v>0</v>
      </c>
      <c r="E32" s="9">
        <v>0</v>
      </c>
      <c r="G32" s="9">
        <v>0</v>
      </c>
      <c r="I32" s="9">
        <f t="shared" si="1"/>
        <v>0</v>
      </c>
      <c r="K32" s="9">
        <v>183057466949</v>
      </c>
      <c r="M32" s="9">
        <v>0</v>
      </c>
      <c r="O32" s="9">
        <v>80616463109</v>
      </c>
      <c r="Q32" s="9">
        <f t="shared" si="0"/>
        <v>263673930058</v>
      </c>
    </row>
    <row r="33" spans="1:17" ht="21.75" customHeight="1">
      <c r="A33" s="8" t="s">
        <v>197</v>
      </c>
      <c r="C33" s="9">
        <v>53225296554</v>
      </c>
      <c r="E33" s="9">
        <v>21249894958</v>
      </c>
      <c r="G33" s="9">
        <v>0</v>
      </c>
      <c r="I33" s="9">
        <f t="shared" si="1"/>
        <v>74475191512</v>
      </c>
      <c r="K33" s="9">
        <v>662362371052</v>
      </c>
      <c r="M33" s="9">
        <v>-212845008129</v>
      </c>
      <c r="O33" s="9">
        <v>-541697184020</v>
      </c>
      <c r="Q33" s="9">
        <f t="shared" si="0"/>
        <v>-92179821097</v>
      </c>
    </row>
    <row r="34" spans="1:17" ht="21.75" customHeight="1">
      <c r="A34" s="8" t="s">
        <v>596</v>
      </c>
      <c r="C34" s="9">
        <v>0</v>
      </c>
      <c r="E34" s="9">
        <v>0</v>
      </c>
      <c r="G34" s="9">
        <v>0</v>
      </c>
      <c r="I34" s="9">
        <f t="shared" si="1"/>
        <v>0</v>
      </c>
      <c r="K34" s="9">
        <v>211840055770</v>
      </c>
      <c r="M34" s="9">
        <v>0</v>
      </c>
      <c r="O34" s="9">
        <v>16522700907</v>
      </c>
      <c r="Q34" s="9">
        <f t="shared" si="0"/>
        <v>228362756677</v>
      </c>
    </row>
    <row r="35" spans="1:17" ht="21.75" customHeight="1">
      <c r="A35" s="8" t="s">
        <v>597</v>
      </c>
      <c r="C35" s="9">
        <v>0</v>
      </c>
      <c r="E35" s="9">
        <v>0</v>
      </c>
      <c r="G35" s="9">
        <v>0</v>
      </c>
      <c r="I35" s="9">
        <f t="shared" si="1"/>
        <v>0</v>
      </c>
      <c r="K35" s="9">
        <v>2342213840</v>
      </c>
      <c r="M35" s="9">
        <v>0</v>
      </c>
      <c r="O35" s="9">
        <v>77587610</v>
      </c>
      <c r="Q35" s="9">
        <f t="shared" si="0"/>
        <v>2419801450</v>
      </c>
    </row>
    <row r="36" spans="1:17" ht="21.75" customHeight="1">
      <c r="A36" s="8" t="s">
        <v>598</v>
      </c>
      <c r="C36" s="9">
        <v>0</v>
      </c>
      <c r="E36" s="9">
        <v>0</v>
      </c>
      <c r="G36" s="9">
        <v>0</v>
      </c>
      <c r="I36" s="9">
        <f t="shared" si="1"/>
        <v>0</v>
      </c>
      <c r="K36" s="9">
        <v>211468705839</v>
      </c>
      <c r="M36" s="9">
        <v>0</v>
      </c>
      <c r="O36" s="9">
        <v>356789719</v>
      </c>
      <c r="Q36" s="9">
        <f t="shared" si="0"/>
        <v>211825495558</v>
      </c>
    </row>
    <row r="37" spans="1:17" ht="21.75" customHeight="1">
      <c r="A37" s="8" t="s">
        <v>599</v>
      </c>
      <c r="C37" s="9">
        <v>0</v>
      </c>
      <c r="E37" s="9">
        <v>0</v>
      </c>
      <c r="G37" s="9">
        <v>0</v>
      </c>
      <c r="I37" s="9">
        <f t="shared" si="1"/>
        <v>0</v>
      </c>
      <c r="K37" s="9">
        <v>679023210428</v>
      </c>
      <c r="M37" s="9">
        <v>0</v>
      </c>
      <c r="O37" s="9">
        <v>904365000</v>
      </c>
      <c r="Q37" s="9">
        <f t="shared" si="0"/>
        <v>679927575428</v>
      </c>
    </row>
    <row r="38" spans="1:17" ht="21.75" customHeight="1">
      <c r="A38" s="8" t="s">
        <v>600</v>
      </c>
      <c r="C38" s="9">
        <v>0</v>
      </c>
      <c r="E38" s="9">
        <v>0</v>
      </c>
      <c r="G38" s="9">
        <v>0</v>
      </c>
      <c r="I38" s="9">
        <f t="shared" si="1"/>
        <v>0</v>
      </c>
      <c r="K38" s="9">
        <v>1611127782</v>
      </c>
      <c r="M38" s="9">
        <v>0</v>
      </c>
      <c r="O38" s="9">
        <v>680000000</v>
      </c>
      <c r="Q38" s="9">
        <f t="shared" si="0"/>
        <v>2291127782</v>
      </c>
    </row>
    <row r="39" spans="1:17" ht="21.75" customHeight="1">
      <c r="A39" s="8" t="s">
        <v>601</v>
      </c>
      <c r="C39" s="9">
        <v>0</v>
      </c>
      <c r="E39" s="9">
        <v>0</v>
      </c>
      <c r="G39" s="9">
        <v>0</v>
      </c>
      <c r="I39" s="9">
        <f t="shared" si="1"/>
        <v>0</v>
      </c>
      <c r="K39" s="9">
        <v>0</v>
      </c>
      <c r="M39" s="9">
        <v>0</v>
      </c>
      <c r="O39" s="9">
        <v>352173302</v>
      </c>
      <c r="Q39" s="9">
        <f>K39+M39+O39</f>
        <v>352173302</v>
      </c>
    </row>
    <row r="40" spans="1:17" ht="21.75" customHeight="1">
      <c r="A40" s="8" t="s">
        <v>602</v>
      </c>
      <c r="C40" s="9">
        <v>0</v>
      </c>
      <c r="E40" s="9">
        <v>0</v>
      </c>
      <c r="G40" s="9">
        <v>0</v>
      </c>
      <c r="I40" s="9">
        <f t="shared" si="1"/>
        <v>0</v>
      </c>
      <c r="K40" s="9">
        <v>0</v>
      </c>
      <c r="M40" s="9">
        <v>0</v>
      </c>
      <c r="O40" s="9">
        <v>1446722569</v>
      </c>
      <c r="Q40" s="9">
        <f t="shared" si="0"/>
        <v>1446722569</v>
      </c>
    </row>
    <row r="41" spans="1:17" ht="21.75" customHeight="1">
      <c r="A41" s="8" t="s">
        <v>603</v>
      </c>
      <c r="C41" s="9">
        <v>0</v>
      </c>
      <c r="E41" s="9">
        <v>0</v>
      </c>
      <c r="G41" s="9">
        <v>0</v>
      </c>
      <c r="I41" s="9">
        <f t="shared" si="1"/>
        <v>0</v>
      </c>
      <c r="K41" s="9">
        <v>0</v>
      </c>
      <c r="M41" s="9">
        <v>0</v>
      </c>
      <c r="O41" s="9">
        <v>9093156689</v>
      </c>
      <c r="Q41" s="9">
        <f t="shared" si="0"/>
        <v>9093156689</v>
      </c>
    </row>
    <row r="42" spans="1:17" ht="21.75" customHeight="1">
      <c r="A42" s="8" t="s">
        <v>604</v>
      </c>
      <c r="C42" s="9">
        <v>0</v>
      </c>
      <c r="E42" s="9">
        <v>0</v>
      </c>
      <c r="G42" s="9">
        <v>0</v>
      </c>
      <c r="I42" s="9">
        <f t="shared" si="1"/>
        <v>0</v>
      </c>
      <c r="K42" s="9">
        <v>209453043684</v>
      </c>
      <c r="M42" s="9">
        <v>0</v>
      </c>
      <c r="O42" s="9">
        <v>-16396310840</v>
      </c>
      <c r="Q42" s="9">
        <f t="shared" si="0"/>
        <v>193056732844</v>
      </c>
    </row>
    <row r="43" spans="1:17" ht="21.75" customHeight="1">
      <c r="A43" s="8" t="s">
        <v>605</v>
      </c>
      <c r="C43" s="9">
        <v>0</v>
      </c>
      <c r="E43" s="9">
        <v>0</v>
      </c>
      <c r="G43" s="9">
        <v>0</v>
      </c>
      <c r="I43" s="9">
        <f t="shared" si="1"/>
        <v>0</v>
      </c>
      <c r="K43" s="9">
        <v>0</v>
      </c>
      <c r="M43" s="9">
        <v>0</v>
      </c>
      <c r="O43" s="9">
        <v>11635933644</v>
      </c>
      <c r="Q43" s="9">
        <f t="shared" si="0"/>
        <v>11635933644</v>
      </c>
    </row>
    <row r="44" spans="1:17" ht="21.75" customHeight="1">
      <c r="A44" s="8" t="s">
        <v>606</v>
      </c>
      <c r="C44" s="9">
        <v>0</v>
      </c>
      <c r="E44" s="9">
        <v>0</v>
      </c>
      <c r="G44" s="9">
        <v>0</v>
      </c>
      <c r="I44" s="9">
        <f t="shared" si="1"/>
        <v>0</v>
      </c>
      <c r="K44" s="9">
        <v>2249018363</v>
      </c>
      <c r="M44" s="9">
        <v>0</v>
      </c>
      <c r="O44" s="9">
        <v>214870569</v>
      </c>
      <c r="Q44" s="9">
        <f t="shared" si="0"/>
        <v>2463888932</v>
      </c>
    </row>
    <row r="45" spans="1:17" ht="21.75" customHeight="1">
      <c r="A45" s="8" t="s">
        <v>607</v>
      </c>
      <c r="C45" s="9">
        <v>0</v>
      </c>
      <c r="E45" s="9">
        <v>0</v>
      </c>
      <c r="G45" s="9">
        <v>0</v>
      </c>
      <c r="I45" s="9">
        <f t="shared" si="1"/>
        <v>0</v>
      </c>
      <c r="K45" s="9">
        <v>838894599196</v>
      </c>
      <c r="M45" s="9">
        <v>0</v>
      </c>
      <c r="O45" s="9">
        <v>-66652905932</v>
      </c>
      <c r="Q45" s="9">
        <f t="shared" si="0"/>
        <v>772241693264</v>
      </c>
    </row>
    <row r="46" spans="1:17" ht="21.75" customHeight="1">
      <c r="A46" s="8" t="s">
        <v>139</v>
      </c>
      <c r="C46" s="9">
        <v>165540827988</v>
      </c>
      <c r="E46" s="9">
        <v>674812543054</v>
      </c>
      <c r="G46" s="9">
        <v>0</v>
      </c>
      <c r="I46" s="9">
        <f t="shared" si="1"/>
        <v>840353371042</v>
      </c>
      <c r="K46" s="9">
        <v>1392426473161</v>
      </c>
      <c r="M46" s="9">
        <v>736170886301</v>
      </c>
      <c r="O46" s="9">
        <v>44982840083</v>
      </c>
      <c r="Q46" s="9">
        <f t="shared" si="0"/>
        <v>2173580199545</v>
      </c>
    </row>
    <row r="47" spans="1:17" ht="21.75" customHeight="1">
      <c r="A47" s="8" t="s">
        <v>608</v>
      </c>
      <c r="C47" s="9">
        <v>0</v>
      </c>
      <c r="E47" s="9">
        <v>0</v>
      </c>
      <c r="G47" s="9">
        <v>0</v>
      </c>
      <c r="I47" s="9">
        <f t="shared" si="1"/>
        <v>0</v>
      </c>
      <c r="K47" s="9">
        <v>147415721214</v>
      </c>
      <c r="M47" s="9">
        <v>0</v>
      </c>
      <c r="O47" s="9">
        <v>-282349813333</v>
      </c>
      <c r="Q47" s="9">
        <f t="shared" si="0"/>
        <v>-134934092119</v>
      </c>
    </row>
    <row r="48" spans="1:17" ht="21.75" customHeight="1">
      <c r="A48" s="8" t="s">
        <v>191</v>
      </c>
      <c r="C48" s="9">
        <v>70411405696</v>
      </c>
      <c r="E48" s="9">
        <v>0</v>
      </c>
      <c r="G48" s="9">
        <v>0</v>
      </c>
      <c r="I48" s="9">
        <f t="shared" si="1"/>
        <v>70411405696</v>
      </c>
      <c r="K48" s="9">
        <v>332219533320</v>
      </c>
      <c r="M48" s="9">
        <v>-172120176676</v>
      </c>
      <c r="O48" s="9">
        <v>-89952187500</v>
      </c>
      <c r="Q48" s="9">
        <f t="shared" si="0"/>
        <v>70147169144</v>
      </c>
    </row>
    <row r="49" spans="1:17" ht="21.75" customHeight="1">
      <c r="A49" s="8" t="s">
        <v>609</v>
      </c>
      <c r="C49" s="9">
        <v>0</v>
      </c>
      <c r="E49" s="9">
        <v>0</v>
      </c>
      <c r="G49" s="9">
        <v>0</v>
      </c>
      <c r="I49" s="9">
        <f t="shared" si="1"/>
        <v>0</v>
      </c>
      <c r="K49" s="9">
        <v>323340822268</v>
      </c>
      <c r="M49" s="9">
        <v>0</v>
      </c>
      <c r="O49" s="9">
        <v>19963751</v>
      </c>
      <c r="Q49" s="9">
        <f t="shared" si="0"/>
        <v>323360786019</v>
      </c>
    </row>
    <row r="50" spans="1:17" ht="21.75" customHeight="1">
      <c r="A50" s="8" t="s">
        <v>610</v>
      </c>
      <c r="C50" s="9">
        <v>0</v>
      </c>
      <c r="E50" s="9">
        <v>0</v>
      </c>
      <c r="G50" s="9">
        <v>0</v>
      </c>
      <c r="I50" s="9">
        <f t="shared" si="1"/>
        <v>0</v>
      </c>
      <c r="K50" s="9">
        <v>129108342058</v>
      </c>
      <c r="M50" s="9">
        <v>0</v>
      </c>
      <c r="O50" s="9">
        <v>-11270713106</v>
      </c>
      <c r="Q50" s="9">
        <f t="shared" si="0"/>
        <v>117837628952</v>
      </c>
    </row>
    <row r="51" spans="1:17" ht="21.75" customHeight="1">
      <c r="A51" s="8" t="s">
        <v>611</v>
      </c>
      <c r="C51" s="9">
        <v>0</v>
      </c>
      <c r="E51" s="9">
        <v>0</v>
      </c>
      <c r="G51" s="9">
        <v>0</v>
      </c>
      <c r="I51" s="9">
        <f t="shared" si="1"/>
        <v>0</v>
      </c>
      <c r="K51" s="9">
        <v>509575411313</v>
      </c>
      <c r="M51" s="9">
        <v>0</v>
      </c>
      <c r="O51" s="9">
        <v>34645227611</v>
      </c>
      <c r="Q51" s="9">
        <f t="shared" si="0"/>
        <v>544220638924</v>
      </c>
    </row>
    <row r="52" spans="1:17" ht="21.75" customHeight="1">
      <c r="A52" s="8" t="s">
        <v>612</v>
      </c>
      <c r="C52" s="9">
        <v>0</v>
      </c>
      <c r="E52" s="9">
        <v>0</v>
      </c>
      <c r="G52" s="9">
        <v>0</v>
      </c>
      <c r="I52" s="9">
        <f t="shared" si="1"/>
        <v>0</v>
      </c>
      <c r="K52" s="9">
        <v>215940842969</v>
      </c>
      <c r="M52" s="9">
        <v>0</v>
      </c>
      <c r="O52" s="9">
        <v>84483920017</v>
      </c>
      <c r="Q52" s="9">
        <f t="shared" si="0"/>
        <v>300424762986</v>
      </c>
    </row>
    <row r="53" spans="1:17" ht="21.75" customHeight="1">
      <c r="A53" s="8" t="s">
        <v>613</v>
      </c>
      <c r="C53" s="9">
        <v>0</v>
      </c>
      <c r="E53" s="9">
        <v>0</v>
      </c>
      <c r="G53" s="9">
        <v>0</v>
      </c>
      <c r="I53" s="9">
        <f t="shared" si="1"/>
        <v>0</v>
      </c>
      <c r="K53" s="9">
        <v>0</v>
      </c>
      <c r="M53" s="9">
        <v>0</v>
      </c>
      <c r="O53" s="9">
        <v>62642969108</v>
      </c>
      <c r="Q53" s="9">
        <f t="shared" si="0"/>
        <v>62642969108</v>
      </c>
    </row>
    <row r="54" spans="1:17" ht="21.75" customHeight="1">
      <c r="A54" s="8" t="s">
        <v>614</v>
      </c>
      <c r="C54" s="9">
        <v>0</v>
      </c>
      <c r="E54" s="9">
        <v>0</v>
      </c>
      <c r="G54" s="9">
        <v>0</v>
      </c>
      <c r="I54" s="9">
        <f t="shared" si="1"/>
        <v>0</v>
      </c>
      <c r="K54" s="9">
        <v>433714470807</v>
      </c>
      <c r="M54" s="9">
        <v>0</v>
      </c>
      <c r="O54" s="9">
        <v>211847767669</v>
      </c>
      <c r="Q54" s="9">
        <f t="shared" si="0"/>
        <v>645562238476</v>
      </c>
    </row>
    <row r="55" spans="1:17" ht="21.75" customHeight="1">
      <c r="A55" s="8" t="s">
        <v>615</v>
      </c>
      <c r="C55" s="9">
        <v>0</v>
      </c>
      <c r="E55" s="9">
        <v>0</v>
      </c>
      <c r="G55" s="9">
        <v>0</v>
      </c>
      <c r="I55" s="9">
        <f t="shared" si="1"/>
        <v>0</v>
      </c>
      <c r="K55" s="9">
        <v>609468051</v>
      </c>
      <c r="M55" s="9">
        <v>0</v>
      </c>
      <c r="O55" s="9">
        <v>178268366</v>
      </c>
      <c r="Q55" s="9">
        <f t="shared" si="0"/>
        <v>787736417</v>
      </c>
    </row>
    <row r="56" spans="1:17" ht="21.75" customHeight="1">
      <c r="A56" s="8" t="s">
        <v>331</v>
      </c>
      <c r="C56" s="9">
        <v>147977391651</v>
      </c>
      <c r="E56" s="9">
        <v>0</v>
      </c>
      <c r="G56" s="9">
        <v>0</v>
      </c>
      <c r="I56" s="9">
        <f t="shared" si="1"/>
        <v>147977391651</v>
      </c>
      <c r="K56" s="9">
        <v>1553639375649</v>
      </c>
      <c r="M56" s="9">
        <v>-47838056</v>
      </c>
      <c r="O56" s="9">
        <v>-99997707</v>
      </c>
      <c r="Q56" s="9">
        <f t="shared" si="0"/>
        <v>1553491539886</v>
      </c>
    </row>
    <row r="57" spans="1:17" ht="21.75" customHeight="1">
      <c r="A57" s="8" t="s">
        <v>218</v>
      </c>
      <c r="C57" s="9">
        <v>44070811917</v>
      </c>
      <c r="E57" s="9">
        <v>-39222889562</v>
      </c>
      <c r="G57" s="9">
        <v>0</v>
      </c>
      <c r="I57" s="9">
        <f t="shared" si="1"/>
        <v>4847922355</v>
      </c>
      <c r="K57" s="9">
        <v>218004904474</v>
      </c>
      <c r="M57" s="9">
        <v>-193463954850</v>
      </c>
      <c r="O57" s="9">
        <v>-422500000</v>
      </c>
      <c r="Q57" s="9">
        <f t="shared" si="0"/>
        <v>24118449624</v>
      </c>
    </row>
    <row r="58" spans="1:17" ht="21.75" customHeight="1">
      <c r="A58" s="8" t="s">
        <v>188</v>
      </c>
      <c r="C58" s="9">
        <v>59684528671</v>
      </c>
      <c r="E58" s="9">
        <v>-88597938711</v>
      </c>
      <c r="G58" s="9">
        <v>0</v>
      </c>
      <c r="I58" s="9">
        <f t="shared" si="1"/>
        <v>-28913410040</v>
      </c>
      <c r="K58" s="9">
        <v>267712197160</v>
      </c>
      <c r="M58" s="9">
        <v>-288342351633</v>
      </c>
      <c r="O58" s="9">
        <v>-488750000</v>
      </c>
      <c r="Q58" s="9">
        <f t="shared" si="0"/>
        <v>-21118904473</v>
      </c>
    </row>
    <row r="59" spans="1:17" ht="21.75" customHeight="1">
      <c r="A59" s="8" t="s">
        <v>305</v>
      </c>
      <c r="C59" s="9">
        <v>525686719956</v>
      </c>
      <c r="E59" s="9">
        <v>52971464582</v>
      </c>
      <c r="G59" s="9">
        <v>0</v>
      </c>
      <c r="I59" s="9">
        <f t="shared" si="1"/>
        <v>578658184538</v>
      </c>
      <c r="K59" s="9">
        <v>4751892467178</v>
      </c>
      <c r="M59" s="9">
        <v>382396160761</v>
      </c>
      <c r="O59" s="9">
        <v>150143301160</v>
      </c>
      <c r="Q59" s="9">
        <f t="shared" si="0"/>
        <v>5284431929099</v>
      </c>
    </row>
    <row r="60" spans="1:17" ht="21.75" customHeight="1">
      <c r="A60" s="8" t="s">
        <v>325</v>
      </c>
      <c r="C60" s="9">
        <v>109872390975</v>
      </c>
      <c r="E60" s="9">
        <v>0</v>
      </c>
      <c r="G60" s="9">
        <v>0</v>
      </c>
      <c r="I60" s="9">
        <f t="shared" si="1"/>
        <v>109872390975</v>
      </c>
      <c r="K60" s="9">
        <v>1151813946444</v>
      </c>
      <c r="M60" s="9">
        <v>-45461266</v>
      </c>
      <c r="O60" s="9">
        <v>-244973645</v>
      </c>
      <c r="Q60" s="9">
        <f t="shared" si="0"/>
        <v>1151523511533</v>
      </c>
    </row>
    <row r="61" spans="1:17" ht="21.75" customHeight="1">
      <c r="A61" s="8" t="s">
        <v>227</v>
      </c>
      <c r="C61" s="9">
        <v>170378319860</v>
      </c>
      <c r="E61" s="9">
        <v>0</v>
      </c>
      <c r="G61" s="9">
        <v>0</v>
      </c>
      <c r="I61" s="9">
        <f t="shared" si="1"/>
        <v>170378319860</v>
      </c>
      <c r="K61" s="9">
        <v>756310345624</v>
      </c>
      <c r="M61" s="9">
        <v>-800953437500</v>
      </c>
      <c r="O61" s="9">
        <v>0</v>
      </c>
      <c r="Q61" s="9">
        <f t="shared" si="0"/>
        <v>-44643091876</v>
      </c>
    </row>
    <row r="62" spans="1:17" ht="21.75" customHeight="1">
      <c r="A62" s="8" t="s">
        <v>335</v>
      </c>
      <c r="C62" s="9">
        <v>1484760250</v>
      </c>
      <c r="E62" s="9">
        <v>-453125000</v>
      </c>
      <c r="G62" s="9">
        <v>0</v>
      </c>
      <c r="I62" s="9">
        <f t="shared" si="1"/>
        <v>1031635250</v>
      </c>
      <c r="K62" s="9">
        <v>1484760250</v>
      </c>
      <c r="M62" s="9">
        <v>-453125000</v>
      </c>
      <c r="O62" s="9">
        <v>0</v>
      </c>
      <c r="Q62" s="9">
        <f t="shared" si="0"/>
        <v>1031635250</v>
      </c>
    </row>
    <row r="63" spans="1:17" ht="21.75" customHeight="1">
      <c r="A63" s="8" t="s">
        <v>332</v>
      </c>
      <c r="C63" s="9">
        <v>2672568450</v>
      </c>
      <c r="E63" s="9">
        <v>-815625000</v>
      </c>
      <c r="G63" s="9">
        <v>0</v>
      </c>
      <c r="I63" s="9">
        <f t="shared" si="1"/>
        <v>1856943450</v>
      </c>
      <c r="K63" s="9">
        <v>2672568450</v>
      </c>
      <c r="M63" s="9">
        <v>-815625000</v>
      </c>
      <c r="O63" s="9">
        <v>0</v>
      </c>
      <c r="Q63" s="9">
        <f t="shared" si="0"/>
        <v>1856943450</v>
      </c>
    </row>
    <row r="64" spans="1:17" ht="21.75" customHeight="1">
      <c r="A64" s="8" t="s">
        <v>137</v>
      </c>
      <c r="C64" s="9">
        <v>71000085433</v>
      </c>
      <c r="E64" s="9">
        <v>0</v>
      </c>
      <c r="G64" s="9">
        <v>0</v>
      </c>
      <c r="I64" s="9">
        <f t="shared" si="1"/>
        <v>71000085433</v>
      </c>
      <c r="K64" s="9">
        <v>236857105984</v>
      </c>
      <c r="M64" s="9">
        <v>-250407812500</v>
      </c>
      <c r="O64" s="9">
        <v>0</v>
      </c>
      <c r="Q64" s="9">
        <f t="shared" si="0"/>
        <v>-13550706516</v>
      </c>
    </row>
    <row r="65" spans="1:17" ht="21.75" customHeight="1">
      <c r="A65" s="8" t="s">
        <v>264</v>
      </c>
      <c r="C65" s="9">
        <v>83358611537</v>
      </c>
      <c r="E65" s="9">
        <v>0</v>
      </c>
      <c r="G65" s="9">
        <v>0</v>
      </c>
      <c r="I65" s="9">
        <f t="shared" si="1"/>
        <v>83358611537</v>
      </c>
      <c r="K65" s="9">
        <v>360147423678</v>
      </c>
      <c r="M65" s="9">
        <v>-300489375000</v>
      </c>
      <c r="O65" s="9">
        <v>0</v>
      </c>
      <c r="Q65" s="9">
        <f t="shared" si="0"/>
        <v>59658048678</v>
      </c>
    </row>
    <row r="66" spans="1:17" ht="21.75" customHeight="1">
      <c r="A66" s="8" t="s">
        <v>311</v>
      </c>
      <c r="C66" s="9">
        <v>194391294665</v>
      </c>
      <c r="E66" s="9">
        <v>126806461147</v>
      </c>
      <c r="G66" s="9">
        <v>0</v>
      </c>
      <c r="I66" s="9">
        <f t="shared" si="1"/>
        <v>321197755812</v>
      </c>
      <c r="K66" s="9">
        <v>244942163932</v>
      </c>
      <c r="M66" s="9">
        <v>150866433525</v>
      </c>
      <c r="O66" s="9">
        <v>0</v>
      </c>
      <c r="Q66" s="9">
        <f t="shared" si="0"/>
        <v>395808597457</v>
      </c>
    </row>
    <row r="67" spans="1:17" ht="21.75" customHeight="1">
      <c r="A67" s="8" t="s">
        <v>339</v>
      </c>
      <c r="C67" s="9">
        <v>16568483511</v>
      </c>
      <c r="E67" s="9">
        <v>15289701438</v>
      </c>
      <c r="G67" s="9">
        <v>0</v>
      </c>
      <c r="I67" s="9">
        <f t="shared" si="1"/>
        <v>31858184949</v>
      </c>
      <c r="K67" s="9">
        <v>16568483511</v>
      </c>
      <c r="M67" s="9">
        <v>15289701438</v>
      </c>
      <c r="O67" s="9">
        <v>0</v>
      </c>
      <c r="Q67" s="9">
        <f t="shared" si="0"/>
        <v>31858184949</v>
      </c>
    </row>
    <row r="68" spans="1:17" ht="21.75" customHeight="1">
      <c r="A68" s="8" t="s">
        <v>347</v>
      </c>
      <c r="C68" s="9">
        <v>22770942528</v>
      </c>
      <c r="E68" s="9">
        <v>42607529525</v>
      </c>
      <c r="G68" s="9">
        <v>0</v>
      </c>
      <c r="I68" s="9">
        <f t="shared" si="1"/>
        <v>65378472053</v>
      </c>
      <c r="K68" s="9">
        <v>22770942528</v>
      </c>
      <c r="M68" s="9">
        <v>42607529525</v>
      </c>
      <c r="O68" s="9">
        <v>0</v>
      </c>
      <c r="Q68" s="9">
        <f t="shared" si="0"/>
        <v>65378472053</v>
      </c>
    </row>
    <row r="69" spans="1:17" ht="21.75" customHeight="1">
      <c r="A69" s="8" t="s">
        <v>336</v>
      </c>
      <c r="C69" s="9">
        <v>18125664254</v>
      </c>
      <c r="E69" s="9">
        <v>27581346024</v>
      </c>
      <c r="G69" s="9">
        <v>0</v>
      </c>
      <c r="I69" s="9">
        <f t="shared" si="1"/>
        <v>45707010278</v>
      </c>
      <c r="K69" s="9">
        <v>18125664254</v>
      </c>
      <c r="M69" s="9">
        <v>27581346024</v>
      </c>
      <c r="O69" s="9">
        <v>0</v>
      </c>
      <c r="Q69" s="9">
        <f t="shared" si="0"/>
        <v>45707010278</v>
      </c>
    </row>
    <row r="70" spans="1:17" ht="21.75" customHeight="1">
      <c r="A70" s="8" t="s">
        <v>134</v>
      </c>
      <c r="C70" s="9">
        <v>391651705314</v>
      </c>
      <c r="E70" s="9">
        <v>0</v>
      </c>
      <c r="G70" s="9">
        <v>0</v>
      </c>
      <c r="I70" s="9">
        <f t="shared" si="1"/>
        <v>391651705314</v>
      </c>
      <c r="K70" s="9">
        <v>1883255834664</v>
      </c>
      <c r="M70" s="9">
        <v>-1402283750000</v>
      </c>
      <c r="O70" s="9">
        <v>0</v>
      </c>
      <c r="Q70" s="9">
        <f t="shared" si="0"/>
        <v>480972084664</v>
      </c>
    </row>
    <row r="71" spans="1:17" ht="21.75" customHeight="1">
      <c r="A71" s="8" t="s">
        <v>322</v>
      </c>
      <c r="C71" s="9">
        <v>28696124784</v>
      </c>
      <c r="E71" s="9">
        <v>0</v>
      </c>
      <c r="G71" s="9">
        <v>0</v>
      </c>
      <c r="I71" s="9">
        <f t="shared" si="1"/>
        <v>28696124784</v>
      </c>
      <c r="K71" s="9">
        <v>143615555611</v>
      </c>
      <c r="M71" s="9">
        <v>-100163125000</v>
      </c>
      <c r="O71" s="9">
        <v>0</v>
      </c>
      <c r="Q71" s="9">
        <f t="shared" si="0"/>
        <v>43452430611</v>
      </c>
    </row>
    <row r="72" spans="1:17" ht="21.75" customHeight="1">
      <c r="A72" s="8" t="s">
        <v>224</v>
      </c>
      <c r="C72" s="9">
        <v>128576840949</v>
      </c>
      <c r="E72" s="9">
        <v>0</v>
      </c>
      <c r="G72" s="9">
        <v>0</v>
      </c>
      <c r="I72" s="9">
        <f t="shared" si="1"/>
        <v>128576840949</v>
      </c>
      <c r="K72" s="9">
        <v>670159151561</v>
      </c>
      <c r="M72" s="9">
        <v>-450734062500</v>
      </c>
      <c r="O72" s="9">
        <v>0</v>
      </c>
      <c r="Q72" s="9">
        <f t="shared" si="0"/>
        <v>219425089061</v>
      </c>
    </row>
    <row r="73" spans="1:17" ht="21.75" customHeight="1">
      <c r="A73" s="8" t="s">
        <v>240</v>
      </c>
      <c r="C73" s="9">
        <v>35622036236</v>
      </c>
      <c r="E73" s="9">
        <v>0</v>
      </c>
      <c r="G73" s="9">
        <v>0</v>
      </c>
      <c r="I73" s="9">
        <f t="shared" si="1"/>
        <v>35622036236</v>
      </c>
      <c r="K73" s="9">
        <v>191244263419</v>
      </c>
      <c r="M73" s="9">
        <v>-120195750000</v>
      </c>
      <c r="O73" s="9">
        <v>0</v>
      </c>
      <c r="Q73" s="9">
        <f t="shared" si="0"/>
        <v>71048513419</v>
      </c>
    </row>
    <row r="74" spans="1:17" ht="21.75" customHeight="1">
      <c r="A74" s="8" t="s">
        <v>342</v>
      </c>
      <c r="C74" s="9">
        <v>31827863545</v>
      </c>
      <c r="E74" s="9">
        <v>67599374559</v>
      </c>
      <c r="G74" s="9">
        <v>0</v>
      </c>
      <c r="I74" s="9">
        <f t="shared" si="1"/>
        <v>99427238104</v>
      </c>
      <c r="K74" s="9">
        <v>31827863545</v>
      </c>
      <c r="M74" s="9">
        <v>67599374559</v>
      </c>
      <c r="O74" s="9">
        <v>0</v>
      </c>
      <c r="Q74" s="9">
        <f t="shared" ref="Q74:Q130" si="2">K74+M74+O74</f>
        <v>99427238104</v>
      </c>
    </row>
    <row r="75" spans="1:17" ht="21.75" customHeight="1">
      <c r="A75" s="8" t="s">
        <v>328</v>
      </c>
      <c r="C75" s="9">
        <v>401066140783</v>
      </c>
      <c r="E75" s="9">
        <v>0</v>
      </c>
      <c r="G75" s="9">
        <v>0</v>
      </c>
      <c r="I75" s="9">
        <f t="shared" ref="I75:I130" si="3">C75+E75+G75</f>
        <v>401066140783</v>
      </c>
      <c r="K75" s="9">
        <v>2774237251682</v>
      </c>
      <c r="M75" s="9">
        <v>-3524999818</v>
      </c>
      <c r="O75" s="9">
        <v>0</v>
      </c>
      <c r="Q75" s="9">
        <f t="shared" si="2"/>
        <v>2770712251864</v>
      </c>
    </row>
    <row r="76" spans="1:17" ht="21.75" customHeight="1">
      <c r="A76" s="8" t="s">
        <v>151</v>
      </c>
      <c r="C76" s="9">
        <v>146871382888</v>
      </c>
      <c r="E76" s="9">
        <v>-137139638934</v>
      </c>
      <c r="G76" s="9">
        <v>0</v>
      </c>
      <c r="I76" s="9">
        <f t="shared" si="3"/>
        <v>9731743954</v>
      </c>
      <c r="K76" s="9">
        <v>1180212939961</v>
      </c>
      <c r="M76" s="9">
        <v>-550897187500</v>
      </c>
      <c r="O76" s="9">
        <v>0</v>
      </c>
      <c r="Q76" s="9">
        <f t="shared" si="2"/>
        <v>629315752461</v>
      </c>
    </row>
    <row r="77" spans="1:17" ht="21.75" customHeight="1">
      <c r="A77" s="8" t="s">
        <v>616</v>
      </c>
      <c r="C77" s="9">
        <v>0</v>
      </c>
      <c r="E77" s="9">
        <v>0</v>
      </c>
      <c r="G77" s="9">
        <v>0</v>
      </c>
      <c r="I77" s="9">
        <f t="shared" si="3"/>
        <v>0</v>
      </c>
      <c r="K77" s="9">
        <v>1950975208277</v>
      </c>
      <c r="M77" s="9">
        <v>0</v>
      </c>
      <c r="O77" s="9">
        <v>0</v>
      </c>
      <c r="Q77" s="9">
        <f t="shared" si="2"/>
        <v>1950975208277</v>
      </c>
    </row>
    <row r="78" spans="1:17" ht="21.75" customHeight="1">
      <c r="A78" s="8" t="s">
        <v>302</v>
      </c>
      <c r="C78" s="9">
        <v>41685507376</v>
      </c>
      <c r="E78" s="9">
        <v>-27583799530</v>
      </c>
      <c r="G78" s="9">
        <v>0</v>
      </c>
      <c r="I78" s="9">
        <f t="shared" si="3"/>
        <v>14101707846</v>
      </c>
      <c r="K78" s="9">
        <v>324983075240</v>
      </c>
      <c r="M78" s="9">
        <v>-27979648323</v>
      </c>
      <c r="O78" s="9">
        <v>0</v>
      </c>
      <c r="Q78" s="9">
        <f t="shared" si="2"/>
        <v>297003426917</v>
      </c>
    </row>
    <row r="79" spans="1:17" ht="21.75" customHeight="1">
      <c r="A79" s="8" t="s">
        <v>299</v>
      </c>
      <c r="C79" s="9">
        <v>92233823425</v>
      </c>
      <c r="E79" s="9">
        <v>17596865990</v>
      </c>
      <c r="G79" s="9">
        <v>0</v>
      </c>
      <c r="I79" s="9">
        <f t="shared" si="3"/>
        <v>109830689415</v>
      </c>
      <c r="K79" s="9">
        <v>739661651182</v>
      </c>
      <c r="M79" s="9">
        <v>148333675894</v>
      </c>
      <c r="O79" s="9">
        <v>0</v>
      </c>
      <c r="Q79" s="9">
        <f t="shared" si="2"/>
        <v>887995327076</v>
      </c>
    </row>
    <row r="80" spans="1:17" ht="21.75" customHeight="1">
      <c r="A80" s="8" t="s">
        <v>221</v>
      </c>
      <c r="C80" s="9">
        <v>281011409361</v>
      </c>
      <c r="E80" s="9">
        <v>0</v>
      </c>
      <c r="G80" s="9">
        <v>0</v>
      </c>
      <c r="I80" s="9">
        <f t="shared" si="3"/>
        <v>281011409361</v>
      </c>
      <c r="K80" s="9">
        <v>2729939082985</v>
      </c>
      <c r="M80" s="9">
        <v>0</v>
      </c>
      <c r="O80" s="9">
        <v>0</v>
      </c>
      <c r="Q80" s="9">
        <f t="shared" si="2"/>
        <v>2729939082985</v>
      </c>
    </row>
    <row r="81" spans="1:19" ht="21.75" customHeight="1">
      <c r="A81" s="8" t="s">
        <v>296</v>
      </c>
      <c r="C81" s="9">
        <v>318546780982</v>
      </c>
      <c r="E81" s="9">
        <v>-122513234200</v>
      </c>
      <c r="G81" s="9">
        <v>0</v>
      </c>
      <c r="I81" s="9">
        <f t="shared" si="3"/>
        <v>196033546782</v>
      </c>
      <c r="K81" s="9">
        <v>3424117927598</v>
      </c>
      <c r="M81" s="9">
        <v>-67184676819</v>
      </c>
      <c r="O81" s="9">
        <v>0</v>
      </c>
      <c r="Q81" s="9">
        <f t="shared" si="2"/>
        <v>3356933250779</v>
      </c>
    </row>
    <row r="82" spans="1:19" ht="21.75" customHeight="1">
      <c r="A82" s="8" t="s">
        <v>194</v>
      </c>
      <c r="C82" s="9">
        <v>215953907444</v>
      </c>
      <c r="E82" s="9">
        <v>0</v>
      </c>
      <c r="G82" s="9">
        <v>0</v>
      </c>
      <c r="I82" s="9">
        <f t="shared" si="3"/>
        <v>215953907444</v>
      </c>
      <c r="K82" s="9">
        <v>2142186503101</v>
      </c>
      <c r="M82" s="9">
        <v>-799855000000</v>
      </c>
      <c r="O82" s="9">
        <v>0</v>
      </c>
      <c r="Q82" s="9">
        <f t="shared" si="2"/>
        <v>1342331503101</v>
      </c>
    </row>
    <row r="83" spans="1:19" ht="21.75" customHeight="1">
      <c r="A83" s="8" t="s">
        <v>319</v>
      </c>
      <c r="C83" s="9">
        <v>30363544565</v>
      </c>
      <c r="E83" s="9">
        <v>0</v>
      </c>
      <c r="G83" s="9">
        <v>0</v>
      </c>
      <c r="I83" s="9">
        <f t="shared" si="3"/>
        <v>30363544565</v>
      </c>
      <c r="K83" s="9">
        <v>345978447811</v>
      </c>
      <c r="M83" s="9">
        <v>-149972812500</v>
      </c>
      <c r="O83" s="9">
        <v>0</v>
      </c>
      <c r="Q83" s="9">
        <f t="shared" si="2"/>
        <v>196005635311</v>
      </c>
    </row>
    <row r="84" spans="1:19" ht="21.75" customHeight="1">
      <c r="A84" s="8" t="s">
        <v>255</v>
      </c>
      <c r="C84" s="9">
        <v>10949006746</v>
      </c>
      <c r="E84" s="9">
        <v>-4869297279</v>
      </c>
      <c r="G84" s="9">
        <v>0</v>
      </c>
      <c r="I84" s="9">
        <f t="shared" si="3"/>
        <v>6079709467</v>
      </c>
      <c r="K84" s="9">
        <v>45511680587</v>
      </c>
      <c r="M84" s="9">
        <v>-42749645476</v>
      </c>
      <c r="O84" s="9">
        <v>0</v>
      </c>
      <c r="Q84" s="9">
        <f t="shared" si="2"/>
        <v>2762035111</v>
      </c>
    </row>
    <row r="85" spans="1:19" ht="21.75" customHeight="1">
      <c r="A85" s="8" t="s">
        <v>243</v>
      </c>
      <c r="C85" s="9">
        <v>86035546470</v>
      </c>
      <c r="E85" s="9">
        <v>0</v>
      </c>
      <c r="G85" s="9">
        <v>0</v>
      </c>
      <c r="I85" s="9">
        <f t="shared" si="3"/>
        <v>86035546470</v>
      </c>
      <c r="K85" s="9">
        <v>535787727976</v>
      </c>
      <c r="M85" s="9">
        <v>-400531250000</v>
      </c>
      <c r="O85" s="9">
        <v>0</v>
      </c>
      <c r="Q85" s="9">
        <f t="shared" si="2"/>
        <v>135256477976</v>
      </c>
    </row>
    <row r="86" spans="1:19" ht="21.75" customHeight="1">
      <c r="A86" s="8" t="s">
        <v>294</v>
      </c>
      <c r="C86" s="9">
        <v>216328033161</v>
      </c>
      <c r="E86" s="9">
        <v>118055938882</v>
      </c>
      <c r="G86" s="9">
        <v>0</v>
      </c>
      <c r="I86" s="9">
        <f t="shared" si="3"/>
        <v>334383972043</v>
      </c>
      <c r="K86" s="9">
        <v>1241654084882</v>
      </c>
      <c r="M86" s="9">
        <v>-34980926807</v>
      </c>
      <c r="O86" s="9">
        <v>0</v>
      </c>
      <c r="Q86" s="9">
        <f t="shared" si="2"/>
        <v>1206673158075</v>
      </c>
    </row>
    <row r="87" spans="1:19" ht="21.75" customHeight="1">
      <c r="A87" s="8" t="s">
        <v>246</v>
      </c>
      <c r="C87" s="9">
        <v>12802102860</v>
      </c>
      <c r="E87" s="9">
        <v>0</v>
      </c>
      <c r="G87" s="9">
        <v>0</v>
      </c>
      <c r="I87" s="9">
        <f t="shared" si="3"/>
        <v>12802102860</v>
      </c>
      <c r="K87" s="9">
        <v>60287560121</v>
      </c>
      <c r="M87" s="9">
        <v>-50155437476</v>
      </c>
      <c r="O87" s="9">
        <v>0</v>
      </c>
      <c r="Q87" s="9">
        <f t="shared" si="2"/>
        <v>10132122645</v>
      </c>
    </row>
    <row r="88" spans="1:19" ht="21.75" customHeight="1">
      <c r="A88" s="8" t="s">
        <v>261</v>
      </c>
      <c r="C88" s="9">
        <v>21835491200</v>
      </c>
      <c r="E88" s="9">
        <v>0</v>
      </c>
      <c r="G88" s="9">
        <v>0</v>
      </c>
      <c r="I88" s="9">
        <f t="shared" si="3"/>
        <v>21835491200</v>
      </c>
      <c r="K88" s="9">
        <v>112845950991</v>
      </c>
      <c r="M88" s="9">
        <v>-100330374955</v>
      </c>
      <c r="O88" s="9">
        <v>0</v>
      </c>
      <c r="Q88" s="9">
        <f t="shared" si="2"/>
        <v>12515576036</v>
      </c>
    </row>
    <row r="89" spans="1:19" ht="21.75" customHeight="1">
      <c r="A89" s="8" t="s">
        <v>292</v>
      </c>
      <c r="C89" s="9">
        <v>417540506775</v>
      </c>
      <c r="E89" s="9">
        <v>0</v>
      </c>
      <c r="G89" s="9">
        <v>0</v>
      </c>
      <c r="I89" s="9">
        <f t="shared" si="3"/>
        <v>417540506775</v>
      </c>
      <c r="K89" s="9">
        <v>1399733105373</v>
      </c>
      <c r="M89" s="9">
        <v>896495106023</v>
      </c>
      <c r="O89" s="9">
        <v>0</v>
      </c>
      <c r="Q89" s="9">
        <f t="shared" si="2"/>
        <v>2296228211396</v>
      </c>
    </row>
    <row r="90" spans="1:19" ht="21.75" customHeight="1">
      <c r="A90" s="8" t="s">
        <v>289</v>
      </c>
      <c r="C90" s="9">
        <v>84495530</v>
      </c>
      <c r="E90" s="9">
        <v>73136742</v>
      </c>
      <c r="G90" s="9">
        <v>0</v>
      </c>
      <c r="I90" s="9">
        <f t="shared" si="3"/>
        <v>157632272</v>
      </c>
      <c r="K90" s="9">
        <v>625881591</v>
      </c>
      <c r="M90" s="9">
        <v>136188294</v>
      </c>
      <c r="O90" s="9">
        <v>0</v>
      </c>
      <c r="Q90" s="9">
        <f t="shared" si="2"/>
        <v>762069885</v>
      </c>
      <c r="S90" s="33"/>
    </row>
    <row r="91" spans="1:19" ht="21.75" customHeight="1">
      <c r="A91" s="8" t="s">
        <v>234</v>
      </c>
      <c r="C91" s="9">
        <v>73439150692</v>
      </c>
      <c r="E91" s="9">
        <v>0</v>
      </c>
      <c r="G91" s="9">
        <v>0</v>
      </c>
      <c r="I91" s="9">
        <f t="shared" si="3"/>
        <v>73439150692</v>
      </c>
      <c r="K91" s="9">
        <v>430488937628</v>
      </c>
      <c r="M91" s="9">
        <v>-321673023301</v>
      </c>
      <c r="O91" s="9">
        <v>0</v>
      </c>
      <c r="Q91" s="9">
        <f t="shared" si="2"/>
        <v>108815914327</v>
      </c>
    </row>
    <row r="92" spans="1:19" ht="21.75" customHeight="1">
      <c r="A92" s="8" t="s">
        <v>287</v>
      </c>
      <c r="C92" s="9">
        <v>3780700559</v>
      </c>
      <c r="E92" s="9">
        <v>5159064750</v>
      </c>
      <c r="G92" s="9">
        <v>0</v>
      </c>
      <c r="I92" s="9">
        <f t="shared" si="3"/>
        <v>8939765309</v>
      </c>
      <c r="K92" s="9">
        <v>35291226797</v>
      </c>
      <c r="M92" s="9">
        <v>14298377416</v>
      </c>
      <c r="O92" s="9">
        <v>0</v>
      </c>
      <c r="Q92" s="9">
        <f t="shared" si="2"/>
        <v>49589604213</v>
      </c>
    </row>
    <row r="93" spans="1:19" ht="21.75" customHeight="1">
      <c r="A93" s="8" t="s">
        <v>284</v>
      </c>
      <c r="C93" s="9">
        <v>10043475001</v>
      </c>
      <c r="E93" s="9">
        <v>6338615917</v>
      </c>
      <c r="G93" s="9">
        <v>0</v>
      </c>
      <c r="I93" s="9">
        <f t="shared" si="3"/>
        <v>16382090918</v>
      </c>
      <c r="K93" s="9">
        <v>95561106537</v>
      </c>
      <c r="M93" s="9">
        <v>24828207526</v>
      </c>
      <c r="O93" s="9">
        <v>0</v>
      </c>
      <c r="Q93" s="9">
        <f t="shared" si="2"/>
        <v>120389314063</v>
      </c>
    </row>
    <row r="94" spans="1:19" ht="21.75" customHeight="1">
      <c r="A94" s="8" t="s">
        <v>258</v>
      </c>
      <c r="C94" s="9">
        <v>42334278351</v>
      </c>
      <c r="E94" s="9">
        <v>0</v>
      </c>
      <c r="G94" s="9">
        <v>0</v>
      </c>
      <c r="I94" s="9">
        <f t="shared" si="3"/>
        <v>42334278351</v>
      </c>
      <c r="K94" s="9">
        <v>202349298492</v>
      </c>
      <c r="M94" s="9">
        <v>-200519816970</v>
      </c>
      <c r="O94" s="9">
        <v>0</v>
      </c>
      <c r="Q94" s="9">
        <f t="shared" si="2"/>
        <v>1829481522</v>
      </c>
    </row>
    <row r="95" spans="1:19" ht="21.75" customHeight="1">
      <c r="A95" s="8" t="s">
        <v>281</v>
      </c>
      <c r="C95" s="9">
        <v>88461271746</v>
      </c>
      <c r="E95" s="9">
        <v>121977887500</v>
      </c>
      <c r="G95" s="9">
        <v>0</v>
      </c>
      <c r="I95" s="9">
        <f t="shared" si="3"/>
        <v>210439159246</v>
      </c>
      <c r="K95" s="9">
        <v>839818597108</v>
      </c>
      <c r="M95" s="9">
        <v>-247308321452</v>
      </c>
      <c r="O95" s="9">
        <v>0</v>
      </c>
      <c r="Q95" s="9">
        <f t="shared" si="2"/>
        <v>592510275656</v>
      </c>
    </row>
    <row r="96" spans="1:19" ht="21.75" customHeight="1">
      <c r="A96" s="8" t="s">
        <v>231</v>
      </c>
      <c r="C96" s="9">
        <v>50980689783</v>
      </c>
      <c r="E96" s="9">
        <v>-15897118125</v>
      </c>
      <c r="G96" s="9">
        <v>0</v>
      </c>
      <c r="I96" s="9">
        <f t="shared" si="3"/>
        <v>35083571658</v>
      </c>
      <c r="K96" s="9">
        <v>362783682452</v>
      </c>
      <c r="M96" s="9">
        <v>-275790923659</v>
      </c>
      <c r="O96" s="9">
        <v>0</v>
      </c>
      <c r="Q96" s="9">
        <f t="shared" si="2"/>
        <v>86992758793</v>
      </c>
    </row>
    <row r="97" spans="1:17" ht="21.75" customHeight="1">
      <c r="A97" s="8" t="s">
        <v>279</v>
      </c>
      <c r="C97" s="9">
        <v>93284341</v>
      </c>
      <c r="E97" s="9">
        <v>0</v>
      </c>
      <c r="G97" s="9">
        <v>0</v>
      </c>
      <c r="I97" s="9">
        <f t="shared" si="3"/>
        <v>93284341</v>
      </c>
      <c r="K97" s="9">
        <v>637989255</v>
      </c>
      <c r="M97" s="9">
        <v>26125593</v>
      </c>
      <c r="O97" s="9">
        <v>0</v>
      </c>
      <c r="Q97" s="9">
        <f t="shared" si="2"/>
        <v>664114848</v>
      </c>
    </row>
    <row r="98" spans="1:17" ht="21.75" customHeight="1">
      <c r="A98" s="8" t="s">
        <v>215</v>
      </c>
      <c r="C98" s="9">
        <v>133216890342</v>
      </c>
      <c r="E98" s="9">
        <v>0</v>
      </c>
      <c r="G98" s="9">
        <v>0</v>
      </c>
      <c r="I98" s="9">
        <f t="shared" si="3"/>
        <v>133216890342</v>
      </c>
      <c r="K98" s="9">
        <v>780846278600</v>
      </c>
      <c r="M98" s="9">
        <v>-601913418205</v>
      </c>
      <c r="O98" s="9">
        <v>0</v>
      </c>
      <c r="Q98" s="9">
        <f t="shared" si="2"/>
        <v>178932860395</v>
      </c>
    </row>
    <row r="99" spans="1:17" ht="21.75" customHeight="1">
      <c r="A99" s="8" t="s">
        <v>617</v>
      </c>
      <c r="C99" s="9">
        <v>0</v>
      </c>
      <c r="E99" s="9">
        <v>0</v>
      </c>
      <c r="G99" s="9">
        <v>0</v>
      </c>
      <c r="I99" s="9">
        <f t="shared" si="3"/>
        <v>0</v>
      </c>
      <c r="K99" s="9">
        <v>18954874765</v>
      </c>
      <c r="M99" s="9">
        <v>0</v>
      </c>
      <c r="O99" s="9">
        <v>0</v>
      </c>
      <c r="Q99" s="9">
        <f t="shared" si="2"/>
        <v>18954874765</v>
      </c>
    </row>
    <row r="100" spans="1:17" ht="21.75" customHeight="1">
      <c r="A100" s="8" t="s">
        <v>316</v>
      </c>
      <c r="C100" s="9">
        <v>100525765825</v>
      </c>
      <c r="E100" s="9">
        <v>0</v>
      </c>
      <c r="G100" s="9">
        <v>0</v>
      </c>
      <c r="I100" s="9">
        <f t="shared" si="3"/>
        <v>100525765825</v>
      </c>
      <c r="K100" s="9">
        <v>1011026897965</v>
      </c>
      <c r="M100" s="9">
        <v>-499909375000</v>
      </c>
      <c r="O100" s="9">
        <v>0</v>
      </c>
      <c r="Q100" s="9">
        <f t="shared" si="2"/>
        <v>511117522965</v>
      </c>
    </row>
    <row r="101" spans="1:17" ht="21.75" customHeight="1">
      <c r="A101" s="8" t="s">
        <v>148</v>
      </c>
      <c r="C101" s="9">
        <v>120906356971</v>
      </c>
      <c r="E101" s="9">
        <v>-165453384729</v>
      </c>
      <c r="G101" s="9">
        <v>0</v>
      </c>
      <c r="I101" s="9">
        <f t="shared" si="3"/>
        <v>-44547027758</v>
      </c>
      <c r="K101" s="9">
        <v>1798614486049</v>
      </c>
      <c r="M101" s="9">
        <v>-462632074290</v>
      </c>
      <c r="O101" s="9">
        <v>0</v>
      </c>
      <c r="Q101" s="9">
        <f t="shared" si="2"/>
        <v>1335982411759</v>
      </c>
    </row>
    <row r="102" spans="1:17" ht="21.75" customHeight="1">
      <c r="A102" s="8" t="s">
        <v>145</v>
      </c>
      <c r="C102" s="9">
        <v>64542044371</v>
      </c>
      <c r="E102" s="9">
        <v>0</v>
      </c>
      <c r="G102" s="9">
        <v>0</v>
      </c>
      <c r="I102" s="9">
        <f t="shared" si="3"/>
        <v>64542044371</v>
      </c>
      <c r="K102" s="9">
        <v>657250231053</v>
      </c>
      <c r="M102" s="9">
        <v>-349925164565</v>
      </c>
      <c r="O102" s="9">
        <v>0</v>
      </c>
      <c r="Q102" s="9">
        <f t="shared" si="2"/>
        <v>307325066488</v>
      </c>
    </row>
    <row r="103" spans="1:17" ht="21.75" customHeight="1">
      <c r="A103" s="8" t="s">
        <v>203</v>
      </c>
      <c r="C103" s="9">
        <v>213693403211</v>
      </c>
      <c r="E103" s="9">
        <v>-431109303273</v>
      </c>
      <c r="G103" s="9">
        <v>0</v>
      </c>
      <c r="I103" s="9">
        <f t="shared" si="3"/>
        <v>-217415900062</v>
      </c>
      <c r="K103" s="9">
        <v>1971733702913</v>
      </c>
      <c r="M103" s="9">
        <v>15803828604</v>
      </c>
      <c r="O103" s="9">
        <v>0</v>
      </c>
      <c r="Q103" s="9">
        <f t="shared" si="2"/>
        <v>1987537531517</v>
      </c>
    </row>
    <row r="104" spans="1:17" ht="21.75" customHeight="1">
      <c r="A104" s="8" t="s">
        <v>313</v>
      </c>
      <c r="C104" s="9">
        <v>10890505776</v>
      </c>
      <c r="E104" s="9">
        <v>0</v>
      </c>
      <c r="G104" s="9">
        <v>0</v>
      </c>
      <c r="I104" s="9">
        <f t="shared" si="3"/>
        <v>10890505776</v>
      </c>
      <c r="K104" s="9">
        <v>137174448965</v>
      </c>
      <c r="M104" s="9">
        <v>-48991118750</v>
      </c>
      <c r="O104" s="9">
        <v>0</v>
      </c>
      <c r="Q104" s="9">
        <f t="shared" si="2"/>
        <v>88183330215</v>
      </c>
    </row>
    <row r="105" spans="1:17" ht="21.75" customHeight="1">
      <c r="A105" s="8" t="s">
        <v>267</v>
      </c>
      <c r="C105" s="9">
        <v>90327783051</v>
      </c>
      <c r="E105" s="9">
        <v>0</v>
      </c>
      <c r="G105" s="9">
        <v>0</v>
      </c>
      <c r="I105" s="9">
        <f t="shared" si="3"/>
        <v>90327783051</v>
      </c>
      <c r="K105" s="9">
        <v>845681208693</v>
      </c>
      <c r="M105" s="9">
        <v>-1617815691403</v>
      </c>
      <c r="O105" s="9">
        <v>0</v>
      </c>
      <c r="Q105" s="9">
        <f t="shared" si="2"/>
        <v>-772134482710</v>
      </c>
    </row>
    <row r="106" spans="1:17" ht="21.75" customHeight="1">
      <c r="A106" s="8" t="s">
        <v>252</v>
      </c>
      <c r="C106" s="9">
        <v>76376771709</v>
      </c>
      <c r="E106" s="9">
        <v>-135654593147</v>
      </c>
      <c r="G106" s="9">
        <v>0</v>
      </c>
      <c r="I106" s="9">
        <f t="shared" si="3"/>
        <v>-59277821438</v>
      </c>
      <c r="K106" s="9">
        <v>747135603899</v>
      </c>
      <c r="M106" s="9">
        <v>-499409465625</v>
      </c>
      <c r="O106" s="9">
        <v>0</v>
      </c>
      <c r="Q106" s="9">
        <f t="shared" si="2"/>
        <v>247726138274</v>
      </c>
    </row>
    <row r="107" spans="1:17" ht="21.75" customHeight="1">
      <c r="A107" s="8" t="s">
        <v>206</v>
      </c>
      <c r="C107" s="9">
        <v>144386310466</v>
      </c>
      <c r="E107" s="9">
        <v>-6549598677</v>
      </c>
      <c r="G107" s="9">
        <v>0</v>
      </c>
      <c r="I107" s="9">
        <f t="shared" si="3"/>
        <v>137836711789</v>
      </c>
      <c r="K107" s="9">
        <v>1876371006817</v>
      </c>
      <c r="M107" s="9">
        <v>-699743448507</v>
      </c>
      <c r="O107" s="9">
        <v>0</v>
      </c>
      <c r="Q107" s="9">
        <f t="shared" si="2"/>
        <v>1176627558310</v>
      </c>
    </row>
    <row r="108" spans="1:17" ht="21.75" customHeight="1">
      <c r="A108" s="8" t="s">
        <v>142</v>
      </c>
      <c r="C108" s="9">
        <v>31768616944</v>
      </c>
      <c r="E108" s="9">
        <v>0</v>
      </c>
      <c r="G108" s="9">
        <v>0</v>
      </c>
      <c r="I108" s="9">
        <f t="shared" si="3"/>
        <v>31768616944</v>
      </c>
      <c r="K108" s="9">
        <v>432267642559</v>
      </c>
      <c r="M108" s="9">
        <v>-149972812500</v>
      </c>
      <c r="O108" s="9">
        <v>0</v>
      </c>
      <c r="Q108" s="9">
        <f t="shared" si="2"/>
        <v>282294830059</v>
      </c>
    </row>
    <row r="109" spans="1:17" ht="21.75" customHeight="1">
      <c r="A109" s="8" t="s">
        <v>618</v>
      </c>
      <c r="C109" s="9">
        <v>0</v>
      </c>
      <c r="E109" s="9">
        <v>0</v>
      </c>
      <c r="G109" s="9">
        <v>0</v>
      </c>
      <c r="I109" s="9">
        <f t="shared" si="3"/>
        <v>0</v>
      </c>
      <c r="K109" s="9">
        <v>457857429446</v>
      </c>
      <c r="M109" s="9">
        <v>0</v>
      </c>
      <c r="O109" s="9">
        <v>0</v>
      </c>
      <c r="Q109" s="9">
        <f t="shared" si="2"/>
        <v>457857429446</v>
      </c>
    </row>
    <row r="110" spans="1:17" ht="21.75" customHeight="1">
      <c r="A110" s="8" t="s">
        <v>619</v>
      </c>
      <c r="C110" s="9">
        <v>0</v>
      </c>
      <c r="E110" s="9">
        <v>0</v>
      </c>
      <c r="G110" s="9">
        <v>0</v>
      </c>
      <c r="I110" s="9">
        <f t="shared" si="3"/>
        <v>0</v>
      </c>
      <c r="K110" s="9">
        <v>25000000000</v>
      </c>
      <c r="M110" s="9">
        <v>0</v>
      </c>
      <c r="O110" s="9">
        <v>0</v>
      </c>
      <c r="Q110" s="9">
        <f t="shared" si="2"/>
        <v>25000000000</v>
      </c>
    </row>
    <row r="111" spans="1:17" ht="21.75" customHeight="1">
      <c r="A111" s="8" t="s">
        <v>228</v>
      </c>
      <c r="C111" s="9">
        <v>82975229452</v>
      </c>
      <c r="E111" s="9">
        <v>-85376582232</v>
      </c>
      <c r="G111" s="9">
        <v>0</v>
      </c>
      <c r="I111" s="9">
        <f t="shared" si="3"/>
        <v>-2401352780</v>
      </c>
      <c r="K111" s="9">
        <v>1095877008596</v>
      </c>
      <c r="M111" s="9">
        <v>-236821060161</v>
      </c>
      <c r="O111" s="9">
        <v>0</v>
      </c>
      <c r="Q111" s="9">
        <f t="shared" si="2"/>
        <v>859055948435</v>
      </c>
    </row>
    <row r="112" spans="1:17" ht="21.75" customHeight="1">
      <c r="A112" s="8" t="s">
        <v>161</v>
      </c>
      <c r="C112" s="9">
        <v>0</v>
      </c>
      <c r="E112" s="9">
        <v>4597188609</v>
      </c>
      <c r="G112" s="9">
        <v>0</v>
      </c>
      <c r="I112" s="9">
        <f t="shared" si="3"/>
        <v>4597188609</v>
      </c>
      <c r="K112" s="9">
        <v>0</v>
      </c>
      <c r="M112" s="9">
        <v>27778816177</v>
      </c>
      <c r="O112" s="9">
        <v>0</v>
      </c>
      <c r="Q112" s="9">
        <f t="shared" si="2"/>
        <v>27778816177</v>
      </c>
    </row>
    <row r="113" spans="1:17" ht="21.75" customHeight="1">
      <c r="A113" s="8" t="s">
        <v>182</v>
      </c>
      <c r="C113" s="9">
        <v>0</v>
      </c>
      <c r="E113" s="9">
        <v>31901839743</v>
      </c>
      <c r="G113" s="9">
        <v>0</v>
      </c>
      <c r="I113" s="9">
        <f t="shared" si="3"/>
        <v>31901839743</v>
      </c>
      <c r="K113" s="9">
        <v>0</v>
      </c>
      <c r="M113" s="9">
        <v>182861064424</v>
      </c>
      <c r="O113" s="9">
        <v>0</v>
      </c>
      <c r="Q113" s="9">
        <f t="shared" si="2"/>
        <v>182861064424</v>
      </c>
    </row>
    <row r="114" spans="1:17" ht="21.75" customHeight="1">
      <c r="A114" s="8" t="s">
        <v>179</v>
      </c>
      <c r="C114" s="9">
        <v>0</v>
      </c>
      <c r="E114" s="9">
        <v>18392953673</v>
      </c>
      <c r="G114" s="9">
        <v>0</v>
      </c>
      <c r="I114" s="9">
        <f t="shared" si="3"/>
        <v>18392953673</v>
      </c>
      <c r="K114" s="9">
        <v>0</v>
      </c>
      <c r="M114" s="9">
        <v>129237641931</v>
      </c>
      <c r="O114" s="9">
        <v>0</v>
      </c>
      <c r="Q114" s="9">
        <f t="shared" si="2"/>
        <v>129237641931</v>
      </c>
    </row>
    <row r="115" spans="1:17" ht="21.75" customHeight="1">
      <c r="A115" s="8" t="s">
        <v>185</v>
      </c>
      <c r="C115" s="9">
        <v>0</v>
      </c>
      <c r="E115" s="9">
        <v>936790176</v>
      </c>
      <c r="G115" s="9">
        <v>0</v>
      </c>
      <c r="I115" s="9">
        <f t="shared" si="3"/>
        <v>936790176</v>
      </c>
      <c r="K115" s="9">
        <v>0</v>
      </c>
      <c r="M115" s="9">
        <v>5483210988</v>
      </c>
      <c r="O115" s="9">
        <v>0</v>
      </c>
      <c r="Q115" s="9">
        <f t="shared" si="2"/>
        <v>5483210988</v>
      </c>
    </row>
    <row r="116" spans="1:17" ht="21.75" customHeight="1">
      <c r="A116" s="8" t="s">
        <v>172</v>
      </c>
      <c r="C116" s="9">
        <v>0</v>
      </c>
      <c r="E116" s="9">
        <v>42915793382</v>
      </c>
      <c r="G116" s="9">
        <v>0</v>
      </c>
      <c r="I116" s="9">
        <f t="shared" si="3"/>
        <v>42915793382</v>
      </c>
      <c r="K116" s="9">
        <v>0</v>
      </c>
      <c r="M116" s="9">
        <v>259447106487</v>
      </c>
      <c r="O116" s="9">
        <v>0</v>
      </c>
      <c r="Q116" s="9">
        <f t="shared" si="2"/>
        <v>259447106487</v>
      </c>
    </row>
    <row r="117" spans="1:17" ht="21.75" customHeight="1">
      <c r="A117" s="8" t="s">
        <v>175</v>
      </c>
      <c r="C117" s="9">
        <v>0</v>
      </c>
      <c r="E117" s="9">
        <v>1267546216</v>
      </c>
      <c r="G117" s="9">
        <v>0</v>
      </c>
      <c r="I117" s="9">
        <f t="shared" si="3"/>
        <v>1267546216</v>
      </c>
      <c r="K117" s="9">
        <v>0</v>
      </c>
      <c r="M117" s="9">
        <v>7512000203</v>
      </c>
      <c r="O117" s="9">
        <v>0</v>
      </c>
      <c r="Q117" s="9">
        <f t="shared" si="2"/>
        <v>7512000203</v>
      </c>
    </row>
    <row r="118" spans="1:17" ht="21.75" customHeight="1">
      <c r="A118" s="8" t="s">
        <v>177</v>
      </c>
      <c r="C118" s="9">
        <v>0</v>
      </c>
      <c r="E118" s="9">
        <v>72158388921</v>
      </c>
      <c r="G118" s="9">
        <v>0</v>
      </c>
      <c r="I118" s="9">
        <f t="shared" si="3"/>
        <v>72158388921</v>
      </c>
      <c r="K118" s="9">
        <v>0</v>
      </c>
      <c r="M118" s="9">
        <v>404615259320</v>
      </c>
      <c r="O118" s="9">
        <v>0</v>
      </c>
      <c r="Q118" s="9">
        <f t="shared" si="2"/>
        <v>404615259320</v>
      </c>
    </row>
    <row r="119" spans="1:17" ht="21.75" customHeight="1">
      <c r="A119" s="8" t="s">
        <v>157</v>
      </c>
      <c r="C119" s="9">
        <v>0</v>
      </c>
      <c r="E119" s="9">
        <v>609118197</v>
      </c>
      <c r="G119" s="9">
        <v>0</v>
      </c>
      <c r="I119" s="9">
        <f t="shared" si="3"/>
        <v>609118197</v>
      </c>
      <c r="K119" s="9">
        <v>0</v>
      </c>
      <c r="M119" s="9">
        <v>3650145361</v>
      </c>
      <c r="O119" s="9">
        <v>0</v>
      </c>
      <c r="Q119" s="9">
        <f t="shared" si="2"/>
        <v>3650145361</v>
      </c>
    </row>
    <row r="120" spans="1:17" ht="21.75" customHeight="1">
      <c r="A120" s="8" t="s">
        <v>159</v>
      </c>
      <c r="C120" s="9">
        <v>0</v>
      </c>
      <c r="E120" s="9">
        <v>563282886</v>
      </c>
      <c r="G120" s="9">
        <v>0</v>
      </c>
      <c r="I120" s="9">
        <f t="shared" si="3"/>
        <v>563282886</v>
      </c>
      <c r="K120" s="9">
        <v>0</v>
      </c>
      <c r="M120" s="9">
        <v>3857780650</v>
      </c>
      <c r="O120" s="9">
        <v>0</v>
      </c>
      <c r="Q120" s="9">
        <f t="shared" si="2"/>
        <v>3857780650</v>
      </c>
    </row>
    <row r="121" spans="1:17" ht="21.75" customHeight="1">
      <c r="A121" s="8" t="s">
        <v>154</v>
      </c>
      <c r="C121" s="9">
        <v>0</v>
      </c>
      <c r="E121" s="9">
        <v>2337169612</v>
      </c>
      <c r="G121" s="9">
        <v>0</v>
      </c>
      <c r="I121" s="9">
        <f t="shared" si="3"/>
        <v>2337169612</v>
      </c>
      <c r="K121" s="9">
        <v>0</v>
      </c>
      <c r="M121" s="9">
        <v>14746483236</v>
      </c>
      <c r="O121" s="9">
        <v>0</v>
      </c>
      <c r="Q121" s="9">
        <f t="shared" si="2"/>
        <v>14746483236</v>
      </c>
    </row>
    <row r="122" spans="1:17" ht="21.75" customHeight="1">
      <c r="A122" s="8" t="s">
        <v>164</v>
      </c>
      <c r="C122" s="9">
        <v>0</v>
      </c>
      <c r="E122" s="9">
        <v>103302371051</v>
      </c>
      <c r="G122" s="9">
        <v>0</v>
      </c>
      <c r="I122" s="9">
        <f t="shared" si="3"/>
        <v>103302371051</v>
      </c>
      <c r="K122" s="9">
        <v>0</v>
      </c>
      <c r="M122" s="9">
        <v>636304829843</v>
      </c>
      <c r="O122" s="9">
        <v>0</v>
      </c>
      <c r="Q122" s="9">
        <f t="shared" si="2"/>
        <v>636304829843</v>
      </c>
    </row>
    <row r="123" spans="1:17" ht="21.75" customHeight="1">
      <c r="A123" s="8" t="s">
        <v>167</v>
      </c>
      <c r="C123" s="9">
        <v>0</v>
      </c>
      <c r="E123" s="9">
        <v>13702808915</v>
      </c>
      <c r="G123" s="9">
        <v>0</v>
      </c>
      <c r="I123" s="9">
        <f t="shared" si="3"/>
        <v>13702808915</v>
      </c>
      <c r="K123" s="9">
        <v>0</v>
      </c>
      <c r="M123" s="9">
        <v>75089044643</v>
      </c>
      <c r="O123" s="9">
        <v>0</v>
      </c>
      <c r="Q123" s="9">
        <f t="shared" si="2"/>
        <v>75089044643</v>
      </c>
    </row>
    <row r="124" spans="1:17" ht="21.75" customHeight="1">
      <c r="A124" s="8" t="s">
        <v>169</v>
      </c>
      <c r="C124" s="9">
        <v>0</v>
      </c>
      <c r="E124" s="9">
        <v>215760886</v>
      </c>
      <c r="G124" s="9">
        <v>0</v>
      </c>
      <c r="I124" s="9">
        <f t="shared" si="3"/>
        <v>215760886</v>
      </c>
      <c r="K124" s="9">
        <v>0</v>
      </c>
      <c r="M124" s="9">
        <v>1452356713</v>
      </c>
      <c r="O124" s="9">
        <v>0</v>
      </c>
      <c r="Q124" s="9">
        <f t="shared" si="2"/>
        <v>1452356713</v>
      </c>
    </row>
    <row r="125" spans="1:17" ht="21.75" customHeight="1">
      <c r="A125" s="8" t="s">
        <v>122</v>
      </c>
      <c r="C125" s="9">
        <v>74069220235</v>
      </c>
      <c r="E125" s="9">
        <v>180851399305</v>
      </c>
      <c r="G125" s="9">
        <v>0</v>
      </c>
      <c r="I125" s="9">
        <f t="shared" si="3"/>
        <v>254920619540</v>
      </c>
      <c r="K125" s="9">
        <v>733080294180</v>
      </c>
      <c r="M125" s="9">
        <v>1718088288231</v>
      </c>
      <c r="O125" s="9">
        <v>0</v>
      </c>
      <c r="Q125" s="9">
        <f t="shared" si="2"/>
        <v>2451168582411</v>
      </c>
    </row>
    <row r="126" spans="1:17" ht="21.75" customHeight="1">
      <c r="A126" s="8" t="s">
        <v>817</v>
      </c>
      <c r="C126" s="9">
        <v>110054186116</v>
      </c>
      <c r="E126" s="9">
        <v>316258252014</v>
      </c>
      <c r="G126" s="9">
        <v>0</v>
      </c>
      <c r="I126" s="9">
        <f t="shared" si="3"/>
        <v>426312438130</v>
      </c>
      <c r="K126" s="9">
        <v>770379302816</v>
      </c>
      <c r="M126" s="9">
        <v>2070906318080</v>
      </c>
      <c r="O126" s="9">
        <v>0</v>
      </c>
      <c r="Q126" s="9">
        <f t="shared" si="2"/>
        <v>2841285620896</v>
      </c>
    </row>
    <row r="127" spans="1:17" ht="21.75" customHeight="1">
      <c r="A127" s="8" t="s">
        <v>117</v>
      </c>
      <c r="C127" s="9">
        <v>14598027379</v>
      </c>
      <c r="E127" s="9">
        <v>31228492916</v>
      </c>
      <c r="G127" s="9">
        <v>0</v>
      </c>
      <c r="I127" s="9">
        <f t="shared" si="3"/>
        <v>45826520295</v>
      </c>
      <c r="K127" s="9">
        <v>49915835565</v>
      </c>
      <c r="M127" s="9">
        <v>102318179696</v>
      </c>
      <c r="O127" s="9">
        <v>0</v>
      </c>
      <c r="Q127" s="9">
        <f t="shared" si="2"/>
        <v>152234015261</v>
      </c>
    </row>
    <row r="128" spans="1:17" ht="21.75" customHeight="1">
      <c r="A128" s="8" t="s">
        <v>113</v>
      </c>
      <c r="C128" s="9">
        <v>31416164398</v>
      </c>
      <c r="E128" s="9">
        <v>59768880823</v>
      </c>
      <c r="G128" s="9">
        <v>0</v>
      </c>
      <c r="I128" s="9">
        <f t="shared" si="3"/>
        <v>91185045221</v>
      </c>
      <c r="K128" s="9">
        <v>107423013740</v>
      </c>
      <c r="M128" s="9">
        <v>188008776601</v>
      </c>
      <c r="O128" s="9">
        <v>0</v>
      </c>
      <c r="Q128" s="9">
        <f t="shared" si="2"/>
        <v>295431790341</v>
      </c>
    </row>
    <row r="129" spans="1:17" ht="21.75" customHeight="1">
      <c r="A129" s="8" t="s">
        <v>818</v>
      </c>
      <c r="C129" s="9">
        <v>5131809102</v>
      </c>
      <c r="E129" s="9">
        <v>0</v>
      </c>
      <c r="G129" s="9">
        <v>0</v>
      </c>
      <c r="I129" s="9">
        <f t="shared" si="3"/>
        <v>5131809102</v>
      </c>
      <c r="K129" s="9">
        <v>63079021380</v>
      </c>
      <c r="M129" s="9">
        <v>0</v>
      </c>
      <c r="O129" s="9">
        <v>0</v>
      </c>
      <c r="Q129" s="9">
        <f t="shared" si="2"/>
        <v>63079021380</v>
      </c>
    </row>
    <row r="130" spans="1:17" ht="21.75" customHeight="1">
      <c r="A130" s="8" t="s">
        <v>819</v>
      </c>
      <c r="C130" s="9">
        <v>0</v>
      </c>
      <c r="E130" s="9">
        <v>0</v>
      </c>
      <c r="G130" s="9">
        <v>0</v>
      </c>
      <c r="I130" s="9">
        <f t="shared" si="3"/>
        <v>0</v>
      </c>
      <c r="K130" s="9">
        <v>456000000000</v>
      </c>
      <c r="M130" s="9">
        <v>0</v>
      </c>
      <c r="O130" s="9">
        <v>0</v>
      </c>
      <c r="Q130" s="9">
        <f t="shared" si="2"/>
        <v>456000000000</v>
      </c>
    </row>
    <row r="131" spans="1:17" ht="21.75" customHeight="1" thickBot="1">
      <c r="A131" s="15" t="s">
        <v>62</v>
      </c>
      <c r="C131" s="16">
        <f>SUM(C9:C130)</f>
        <v>7182517349823</v>
      </c>
      <c r="E131" s="16">
        <f>SUM(E9:E130)</f>
        <v>362548848244</v>
      </c>
      <c r="G131" s="16">
        <f>SUM(G9:G130)</f>
        <v>537393503407</v>
      </c>
      <c r="I131" s="16">
        <f>SUM(I9:I130)</f>
        <v>8082459701474</v>
      </c>
      <c r="K131" s="16">
        <f>SUM(K9:K130)</f>
        <v>65183686201710</v>
      </c>
      <c r="M131" s="16">
        <f>SUM(M9:M130)</f>
        <v>-4865401273788</v>
      </c>
      <c r="O131" s="16">
        <f>SUM(O9:O130)</f>
        <v>-1606036261613</v>
      </c>
      <c r="Q131" s="16">
        <f>SUM(Q9:Q130)</f>
        <v>58712248666309</v>
      </c>
    </row>
    <row r="132" spans="1:17" ht="29.25" customHeight="1"/>
  </sheetData>
  <mergeCells count="6">
    <mergeCell ref="A1:Q1"/>
    <mergeCell ref="A2:Q2"/>
    <mergeCell ref="A3:Q3"/>
    <mergeCell ref="B5:Q5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597"/>
  <sheetViews>
    <sheetView rightToLeft="1" topLeftCell="A572" workbookViewId="0">
      <selection activeCell="H9" sqref="H9:H596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5" customHeight="1"/>
    <row r="5" spans="1:10" ht="14.45" customHeight="1">
      <c r="A5" s="1" t="s">
        <v>629</v>
      </c>
      <c r="B5" s="47" t="s">
        <v>630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>
      <c r="D6" s="48" t="s">
        <v>545</v>
      </c>
      <c r="E6" s="48"/>
      <c r="F6" s="48"/>
      <c r="H6" s="48" t="s">
        <v>546</v>
      </c>
      <c r="I6" s="48"/>
      <c r="J6" s="48"/>
    </row>
    <row r="7" spans="1:10" ht="36.4" customHeight="1">
      <c r="A7" s="48" t="s">
        <v>631</v>
      </c>
      <c r="B7" s="48"/>
      <c r="D7" s="19" t="s">
        <v>632</v>
      </c>
      <c r="E7" s="3"/>
      <c r="F7" s="19" t="s">
        <v>633</v>
      </c>
      <c r="H7" s="19" t="s">
        <v>632</v>
      </c>
      <c r="I7" s="3"/>
      <c r="J7" s="19" t="s">
        <v>633</v>
      </c>
    </row>
    <row r="8" spans="1:10" ht="21.75" customHeight="1">
      <c r="A8" s="50" t="s">
        <v>634</v>
      </c>
      <c r="B8" s="50"/>
      <c r="D8" s="6">
        <v>0</v>
      </c>
      <c r="F8" s="7"/>
      <c r="H8" s="6">
        <v>107835607440</v>
      </c>
      <c r="J8" s="7"/>
    </row>
    <row r="9" spans="1:10" ht="21.75" customHeight="1">
      <c r="A9" s="52" t="s">
        <v>375</v>
      </c>
      <c r="B9" s="52"/>
      <c r="D9" s="9">
        <v>3704</v>
      </c>
      <c r="F9" s="10"/>
      <c r="H9" s="9">
        <v>2625140</v>
      </c>
      <c r="J9" s="10"/>
    </row>
    <row r="10" spans="1:10" ht="21.75" customHeight="1">
      <c r="A10" s="52" t="s">
        <v>376</v>
      </c>
      <c r="B10" s="52"/>
      <c r="D10" s="9">
        <v>105997</v>
      </c>
      <c r="F10" s="10"/>
      <c r="H10" s="9">
        <v>36685112</v>
      </c>
      <c r="J10" s="10"/>
    </row>
    <row r="11" spans="1:10" ht="21.75" customHeight="1">
      <c r="A11" s="52" t="s">
        <v>377</v>
      </c>
      <c r="B11" s="52"/>
      <c r="D11" s="9">
        <v>1550746071</v>
      </c>
      <c r="F11" s="10"/>
      <c r="H11" s="9">
        <v>1562609970</v>
      </c>
      <c r="J11" s="10"/>
    </row>
    <row r="12" spans="1:10" ht="21.75" customHeight="1">
      <c r="A12" s="52" t="s">
        <v>378</v>
      </c>
      <c r="B12" s="52"/>
      <c r="D12" s="9">
        <v>857287</v>
      </c>
      <c r="F12" s="10"/>
      <c r="H12" s="9">
        <v>8311863</v>
      </c>
      <c r="J12" s="10"/>
    </row>
    <row r="13" spans="1:10" ht="21.75" customHeight="1">
      <c r="A13" s="52" t="s">
        <v>376</v>
      </c>
      <c r="B13" s="52"/>
      <c r="D13" s="9">
        <v>3831039</v>
      </c>
      <c r="F13" s="10"/>
      <c r="H13" s="9">
        <v>22879718</v>
      </c>
      <c r="J13" s="10"/>
    </row>
    <row r="14" spans="1:10" ht="21.75" customHeight="1">
      <c r="A14" s="52" t="s">
        <v>382</v>
      </c>
      <c r="B14" s="52"/>
      <c r="D14" s="9">
        <v>1955467</v>
      </c>
      <c r="F14" s="10"/>
      <c r="H14" s="9">
        <v>18856678</v>
      </c>
      <c r="J14" s="10"/>
    </row>
    <row r="15" spans="1:10" ht="21.75" customHeight="1">
      <c r="A15" s="52" t="s">
        <v>384</v>
      </c>
      <c r="B15" s="52"/>
      <c r="D15" s="9">
        <v>2458552</v>
      </c>
      <c r="F15" s="10"/>
      <c r="H15" s="9">
        <v>5101906</v>
      </c>
      <c r="J15" s="10"/>
    </row>
    <row r="16" spans="1:10" ht="21.75" customHeight="1">
      <c r="A16" s="52" t="s">
        <v>385</v>
      </c>
      <c r="B16" s="52"/>
      <c r="D16" s="9">
        <v>3067468</v>
      </c>
      <c r="F16" s="10"/>
      <c r="H16" s="9">
        <v>74906247</v>
      </c>
      <c r="J16" s="10"/>
    </row>
    <row r="17" spans="1:10" ht="21.75" customHeight="1">
      <c r="A17" s="52" t="s">
        <v>386</v>
      </c>
      <c r="B17" s="52"/>
      <c r="D17" s="9">
        <v>510118</v>
      </c>
      <c r="F17" s="10"/>
      <c r="H17" s="9">
        <v>3940122</v>
      </c>
      <c r="J17" s="10"/>
    </row>
    <row r="18" spans="1:10" ht="21.75" customHeight="1">
      <c r="A18" s="52" t="s">
        <v>387</v>
      </c>
      <c r="B18" s="52"/>
      <c r="D18" s="9">
        <v>0</v>
      </c>
      <c r="F18" s="10"/>
      <c r="H18" s="9">
        <v>821917808</v>
      </c>
      <c r="J18" s="10"/>
    </row>
    <row r="19" spans="1:10" ht="21.75" customHeight="1">
      <c r="A19" s="52" t="s">
        <v>389</v>
      </c>
      <c r="B19" s="52"/>
      <c r="D19" s="9">
        <v>4147554</v>
      </c>
      <c r="F19" s="10"/>
      <c r="H19" s="9">
        <v>4147554</v>
      </c>
      <c r="J19" s="10"/>
    </row>
    <row r="20" spans="1:10" ht="21.75" customHeight="1">
      <c r="A20" s="52" t="s">
        <v>391</v>
      </c>
      <c r="B20" s="52"/>
      <c r="D20" s="9">
        <v>399134</v>
      </c>
      <c r="F20" s="10"/>
      <c r="H20" s="9">
        <v>4871774</v>
      </c>
      <c r="J20" s="10"/>
    </row>
    <row r="21" spans="1:10" ht="21.75" customHeight="1">
      <c r="A21" s="52" t="s">
        <v>392</v>
      </c>
      <c r="B21" s="52"/>
      <c r="D21" s="9">
        <v>4036</v>
      </c>
      <c r="F21" s="10"/>
      <c r="H21" s="9">
        <v>39268</v>
      </c>
      <c r="J21" s="10"/>
    </row>
    <row r="22" spans="1:10" ht="21.75" customHeight="1">
      <c r="A22" s="52" t="s">
        <v>393</v>
      </c>
      <c r="B22" s="52"/>
      <c r="D22" s="9">
        <v>647605</v>
      </c>
      <c r="F22" s="10"/>
      <c r="H22" s="9">
        <v>2353353</v>
      </c>
      <c r="J22" s="10"/>
    </row>
    <row r="23" spans="1:10" ht="21.75" customHeight="1">
      <c r="A23" s="52" t="s">
        <v>394</v>
      </c>
      <c r="B23" s="52"/>
      <c r="D23" s="9">
        <v>208057544</v>
      </c>
      <c r="F23" s="10"/>
      <c r="H23" s="9">
        <v>416142606</v>
      </c>
      <c r="J23" s="10"/>
    </row>
    <row r="24" spans="1:10" ht="21.75" customHeight="1">
      <c r="A24" s="52" t="s">
        <v>397</v>
      </c>
      <c r="B24" s="52"/>
      <c r="D24" s="9">
        <v>11465753403</v>
      </c>
      <c r="F24" s="10"/>
      <c r="H24" s="9">
        <v>112256456232</v>
      </c>
      <c r="J24" s="10"/>
    </row>
    <row r="25" spans="1:10" ht="21.75" customHeight="1">
      <c r="A25" s="52" t="s">
        <v>440</v>
      </c>
      <c r="B25" s="52"/>
      <c r="D25" s="9">
        <v>0</v>
      </c>
      <c r="F25" s="10"/>
      <c r="H25" s="9">
        <v>2950819672</v>
      </c>
      <c r="J25" s="10"/>
    </row>
    <row r="26" spans="1:10" ht="21.75" customHeight="1">
      <c r="A26" s="52" t="s">
        <v>635</v>
      </c>
      <c r="B26" s="52"/>
      <c r="D26" s="9">
        <v>0</v>
      </c>
      <c r="F26" s="10"/>
      <c r="H26" s="9">
        <v>1475409830</v>
      </c>
      <c r="J26" s="10"/>
    </row>
    <row r="27" spans="1:10" ht="21.75" customHeight="1">
      <c r="A27" s="52" t="s">
        <v>398</v>
      </c>
      <c r="B27" s="52"/>
      <c r="D27" s="9">
        <v>5732876686</v>
      </c>
      <c r="F27" s="10"/>
      <c r="H27" s="9">
        <v>56128227964</v>
      </c>
      <c r="J27" s="10"/>
    </row>
    <row r="28" spans="1:10" ht="21.75" customHeight="1">
      <c r="A28" s="52" t="s">
        <v>399</v>
      </c>
      <c r="B28" s="52"/>
      <c r="D28" s="9">
        <v>11465753403</v>
      </c>
      <c r="F28" s="10"/>
      <c r="H28" s="9">
        <v>112256456232</v>
      </c>
      <c r="J28" s="10"/>
    </row>
    <row r="29" spans="1:10" ht="21.75" customHeight="1">
      <c r="A29" s="52" t="s">
        <v>400</v>
      </c>
      <c r="B29" s="52"/>
      <c r="D29" s="9">
        <v>3393863011</v>
      </c>
      <c r="F29" s="10"/>
      <c r="H29" s="9">
        <v>27963071914</v>
      </c>
      <c r="J29" s="10"/>
    </row>
    <row r="30" spans="1:10" ht="21.75" customHeight="1">
      <c r="A30" s="52" t="s">
        <v>401</v>
      </c>
      <c r="B30" s="52"/>
      <c r="D30" s="9">
        <v>11465753403</v>
      </c>
      <c r="F30" s="10"/>
      <c r="H30" s="9">
        <v>112256456232</v>
      </c>
      <c r="J30" s="10"/>
    </row>
    <row r="31" spans="1:10" ht="21.75" customHeight="1">
      <c r="A31" s="52" t="s">
        <v>398</v>
      </c>
      <c r="B31" s="52"/>
      <c r="D31" s="9">
        <v>4586301355</v>
      </c>
      <c r="F31" s="10"/>
      <c r="H31" s="9">
        <v>44902582360</v>
      </c>
      <c r="J31" s="10"/>
    </row>
    <row r="32" spans="1:10" ht="21.75" customHeight="1">
      <c r="A32" s="52" t="s">
        <v>452</v>
      </c>
      <c r="B32" s="52"/>
      <c r="D32" s="9">
        <v>0</v>
      </c>
      <c r="F32" s="10"/>
      <c r="H32" s="9">
        <v>15491803278</v>
      </c>
      <c r="J32" s="10"/>
    </row>
    <row r="33" spans="1:10" ht="21.75" customHeight="1">
      <c r="A33" s="52" t="s">
        <v>636</v>
      </c>
      <c r="B33" s="52"/>
      <c r="D33" s="9">
        <v>0</v>
      </c>
      <c r="F33" s="10"/>
      <c r="H33" s="9">
        <v>1401639340</v>
      </c>
      <c r="J33" s="10"/>
    </row>
    <row r="34" spans="1:10" ht="21.75" customHeight="1">
      <c r="A34" s="52" t="s">
        <v>400</v>
      </c>
      <c r="B34" s="52"/>
      <c r="D34" s="9">
        <v>0</v>
      </c>
      <c r="F34" s="10"/>
      <c r="H34" s="9">
        <v>47336065539</v>
      </c>
      <c r="J34" s="10"/>
    </row>
    <row r="35" spans="1:10" ht="21.75" customHeight="1">
      <c r="A35" s="52" t="s">
        <v>402</v>
      </c>
      <c r="B35" s="52"/>
      <c r="D35" s="9">
        <v>2293150662</v>
      </c>
      <c r="F35" s="10"/>
      <c r="H35" s="9">
        <v>22451291028</v>
      </c>
      <c r="J35" s="10"/>
    </row>
    <row r="36" spans="1:10" ht="21.75" customHeight="1">
      <c r="A36" s="52" t="s">
        <v>403</v>
      </c>
      <c r="B36" s="52"/>
      <c r="D36" s="9">
        <v>9172602710</v>
      </c>
      <c r="F36" s="10"/>
      <c r="H36" s="9">
        <v>89805164900</v>
      </c>
      <c r="J36" s="10"/>
    </row>
    <row r="37" spans="1:10" ht="21.75" customHeight="1">
      <c r="A37" s="52" t="s">
        <v>484</v>
      </c>
      <c r="B37" s="52"/>
      <c r="D37" s="9">
        <v>0</v>
      </c>
      <c r="F37" s="10"/>
      <c r="H37" s="9">
        <v>38729508125</v>
      </c>
      <c r="J37" s="10"/>
    </row>
    <row r="38" spans="1:10" ht="21.75" customHeight="1">
      <c r="A38" s="52" t="s">
        <v>637</v>
      </c>
      <c r="B38" s="52"/>
      <c r="D38" s="9">
        <v>0</v>
      </c>
      <c r="F38" s="10"/>
      <c r="H38" s="9">
        <v>89324949426</v>
      </c>
      <c r="J38" s="10"/>
    </row>
    <row r="39" spans="1:10" ht="21.75" customHeight="1">
      <c r="A39" s="52" t="s">
        <v>404</v>
      </c>
      <c r="B39" s="52"/>
      <c r="D39" s="9">
        <v>6879452048</v>
      </c>
      <c r="F39" s="10"/>
      <c r="H39" s="9">
        <v>67353873692</v>
      </c>
      <c r="J39" s="10"/>
    </row>
    <row r="40" spans="1:10" ht="21.75" customHeight="1">
      <c r="A40" s="52" t="s">
        <v>405</v>
      </c>
      <c r="B40" s="52"/>
      <c r="D40" s="9">
        <v>4586301355</v>
      </c>
      <c r="F40" s="10"/>
      <c r="H40" s="9">
        <v>44902582360</v>
      </c>
      <c r="J40" s="10"/>
    </row>
    <row r="41" spans="1:10" ht="21.75" customHeight="1">
      <c r="A41" s="52" t="s">
        <v>406</v>
      </c>
      <c r="B41" s="52"/>
      <c r="D41" s="9">
        <v>2293150662</v>
      </c>
      <c r="F41" s="10"/>
      <c r="H41" s="9">
        <v>22451291028</v>
      </c>
      <c r="J41" s="10"/>
    </row>
    <row r="42" spans="1:10" ht="21.75" customHeight="1">
      <c r="A42" s="52" t="s">
        <v>407</v>
      </c>
      <c r="B42" s="52"/>
      <c r="D42" s="9">
        <v>4586301355</v>
      </c>
      <c r="F42" s="10"/>
      <c r="H42" s="9">
        <v>44902582360</v>
      </c>
      <c r="J42" s="10"/>
    </row>
    <row r="43" spans="1:10" ht="21.75" customHeight="1">
      <c r="A43" s="52" t="s">
        <v>400</v>
      </c>
      <c r="B43" s="52"/>
      <c r="D43" s="9">
        <v>0</v>
      </c>
      <c r="F43" s="10"/>
      <c r="H43" s="9">
        <v>32382295081</v>
      </c>
      <c r="J43" s="10"/>
    </row>
    <row r="44" spans="1:10" ht="21.75" customHeight="1">
      <c r="A44" s="52" t="s">
        <v>408</v>
      </c>
      <c r="B44" s="52"/>
      <c r="D44" s="9">
        <v>11465753403</v>
      </c>
      <c r="F44" s="10"/>
      <c r="H44" s="9">
        <v>112256456232</v>
      </c>
      <c r="J44" s="10"/>
    </row>
    <row r="45" spans="1:10" ht="21.75" customHeight="1">
      <c r="A45" s="52" t="s">
        <v>638</v>
      </c>
      <c r="B45" s="52"/>
      <c r="D45" s="9">
        <v>0</v>
      </c>
      <c r="F45" s="10"/>
      <c r="H45" s="9">
        <v>2360655728</v>
      </c>
      <c r="J45" s="10"/>
    </row>
    <row r="46" spans="1:10" ht="21.75" customHeight="1">
      <c r="A46" s="52" t="s">
        <v>639</v>
      </c>
      <c r="B46" s="52"/>
      <c r="D46" s="9">
        <v>0</v>
      </c>
      <c r="F46" s="10"/>
      <c r="H46" s="9">
        <v>25918032732</v>
      </c>
      <c r="J46" s="10"/>
    </row>
    <row r="47" spans="1:10" ht="21.75" customHeight="1">
      <c r="A47" s="52" t="s">
        <v>421</v>
      </c>
      <c r="B47" s="52"/>
      <c r="D47" s="9">
        <v>0</v>
      </c>
      <c r="F47" s="10"/>
      <c r="H47" s="9">
        <v>1816</v>
      </c>
      <c r="J47" s="10"/>
    </row>
    <row r="48" spans="1:10" ht="21.75" customHeight="1">
      <c r="A48" s="52" t="s">
        <v>406</v>
      </c>
      <c r="B48" s="52"/>
      <c r="D48" s="9">
        <v>0</v>
      </c>
      <c r="F48" s="10"/>
      <c r="H48" s="9">
        <v>21688524564</v>
      </c>
      <c r="J48" s="10"/>
    </row>
    <row r="49" spans="1:10" ht="21.75" customHeight="1">
      <c r="A49" s="52" t="s">
        <v>640</v>
      </c>
      <c r="B49" s="52"/>
      <c r="D49" s="9">
        <v>0</v>
      </c>
      <c r="F49" s="10"/>
      <c r="H49" s="9">
        <v>1549180325</v>
      </c>
      <c r="J49" s="10"/>
    </row>
    <row r="50" spans="1:10" ht="21.75" customHeight="1">
      <c r="A50" s="52" t="s">
        <v>515</v>
      </c>
      <c r="B50" s="52"/>
      <c r="D50" s="9">
        <v>0</v>
      </c>
      <c r="F50" s="10"/>
      <c r="H50" s="9">
        <v>12909836065</v>
      </c>
      <c r="J50" s="10"/>
    </row>
    <row r="51" spans="1:10" ht="21.75" customHeight="1">
      <c r="A51" s="52" t="s">
        <v>641</v>
      </c>
      <c r="B51" s="52"/>
      <c r="D51" s="9">
        <v>0</v>
      </c>
      <c r="F51" s="10"/>
      <c r="H51" s="9">
        <v>1069967213033</v>
      </c>
      <c r="J51" s="10"/>
    </row>
    <row r="52" spans="1:10" ht="21.75" customHeight="1">
      <c r="A52" s="52" t="s">
        <v>642</v>
      </c>
      <c r="B52" s="52"/>
      <c r="D52" s="9">
        <v>0</v>
      </c>
      <c r="F52" s="10"/>
      <c r="H52" s="9">
        <v>2213114750</v>
      </c>
      <c r="J52" s="10"/>
    </row>
    <row r="53" spans="1:10" ht="21.75" customHeight="1">
      <c r="A53" s="52" t="s">
        <v>484</v>
      </c>
      <c r="B53" s="52"/>
      <c r="D53" s="9">
        <v>0</v>
      </c>
      <c r="F53" s="10"/>
      <c r="H53" s="9">
        <v>48586065551</v>
      </c>
      <c r="J53" s="10"/>
    </row>
    <row r="54" spans="1:10" ht="21.75" customHeight="1">
      <c r="A54" s="52" t="s">
        <v>410</v>
      </c>
      <c r="B54" s="52"/>
      <c r="D54" s="9">
        <v>207589</v>
      </c>
      <c r="F54" s="10"/>
      <c r="H54" s="9">
        <v>5036358</v>
      </c>
      <c r="J54" s="10"/>
    </row>
    <row r="55" spans="1:10" ht="21.75" customHeight="1">
      <c r="A55" s="52" t="s">
        <v>643</v>
      </c>
      <c r="B55" s="52"/>
      <c r="D55" s="9">
        <v>0</v>
      </c>
      <c r="F55" s="10"/>
      <c r="H55" s="9">
        <v>56333333316</v>
      </c>
      <c r="J55" s="10"/>
    </row>
    <row r="56" spans="1:10" ht="21.75" customHeight="1">
      <c r="A56" s="52" t="s">
        <v>523</v>
      </c>
      <c r="B56" s="52"/>
      <c r="D56" s="9">
        <v>0</v>
      </c>
      <c r="F56" s="10"/>
      <c r="H56" s="9">
        <v>1032786881</v>
      </c>
      <c r="J56" s="10"/>
    </row>
    <row r="57" spans="1:10" ht="21.75" customHeight="1">
      <c r="A57" s="52" t="s">
        <v>411</v>
      </c>
      <c r="B57" s="52"/>
      <c r="D57" s="9">
        <v>2293150662</v>
      </c>
      <c r="F57" s="10"/>
      <c r="H57" s="9">
        <v>22451291028</v>
      </c>
      <c r="J57" s="10"/>
    </row>
    <row r="58" spans="1:10" ht="21.75" customHeight="1">
      <c r="A58" s="52" t="s">
        <v>412</v>
      </c>
      <c r="B58" s="52"/>
      <c r="D58" s="9">
        <v>25224657530</v>
      </c>
      <c r="F58" s="10"/>
      <c r="H58" s="9">
        <v>246964203740</v>
      </c>
      <c r="J58" s="10"/>
    </row>
    <row r="59" spans="1:10" ht="21.75" customHeight="1">
      <c r="A59" s="52" t="s">
        <v>413</v>
      </c>
      <c r="B59" s="52"/>
      <c r="D59" s="9">
        <v>11465753403</v>
      </c>
      <c r="F59" s="10"/>
      <c r="H59" s="9">
        <v>112256456232</v>
      </c>
      <c r="J59" s="10"/>
    </row>
    <row r="60" spans="1:10" ht="21.75" customHeight="1">
      <c r="A60" s="52" t="s">
        <v>490</v>
      </c>
      <c r="B60" s="52"/>
      <c r="D60" s="9">
        <v>0</v>
      </c>
      <c r="F60" s="10"/>
      <c r="H60" s="9">
        <v>60245901604</v>
      </c>
      <c r="J60" s="10"/>
    </row>
    <row r="61" spans="1:10" ht="21.75" customHeight="1">
      <c r="A61" s="52" t="s">
        <v>414</v>
      </c>
      <c r="B61" s="52"/>
      <c r="D61" s="9">
        <v>9172602710</v>
      </c>
      <c r="F61" s="10"/>
      <c r="H61" s="9">
        <v>89805164900</v>
      </c>
      <c r="J61" s="10"/>
    </row>
    <row r="62" spans="1:10" ht="21.75" customHeight="1">
      <c r="A62" s="52" t="s">
        <v>407</v>
      </c>
      <c r="B62" s="52"/>
      <c r="D62" s="9">
        <v>11465753403</v>
      </c>
      <c r="F62" s="10"/>
      <c r="H62" s="9">
        <v>112256456232</v>
      </c>
      <c r="J62" s="10"/>
    </row>
    <row r="63" spans="1:10" ht="21.75" customHeight="1">
      <c r="A63" s="52" t="s">
        <v>405</v>
      </c>
      <c r="B63" s="52"/>
      <c r="D63" s="9">
        <v>11465753403</v>
      </c>
      <c r="F63" s="10"/>
      <c r="H63" s="9">
        <v>112256456232</v>
      </c>
      <c r="J63" s="10"/>
    </row>
    <row r="64" spans="1:10" ht="21.75" customHeight="1">
      <c r="A64" s="52" t="s">
        <v>415</v>
      </c>
      <c r="B64" s="52"/>
      <c r="D64" s="9">
        <v>3439726024</v>
      </c>
      <c r="F64" s="10"/>
      <c r="H64" s="9">
        <v>33676936756</v>
      </c>
      <c r="J64" s="10"/>
    </row>
    <row r="65" spans="1:10" ht="21.75" customHeight="1">
      <c r="A65" s="52" t="s">
        <v>478</v>
      </c>
      <c r="B65" s="52"/>
      <c r="D65" s="9">
        <v>0</v>
      </c>
      <c r="F65" s="10"/>
      <c r="H65" s="9">
        <v>205215300476</v>
      </c>
      <c r="J65" s="10"/>
    </row>
    <row r="66" spans="1:10" ht="21.75" customHeight="1">
      <c r="A66" s="52" t="s">
        <v>478</v>
      </c>
      <c r="B66" s="52"/>
      <c r="D66" s="9">
        <v>0</v>
      </c>
      <c r="F66" s="10"/>
      <c r="H66" s="9">
        <v>11600546445</v>
      </c>
      <c r="J66" s="10"/>
    </row>
    <row r="67" spans="1:10" ht="21.75" customHeight="1">
      <c r="A67" s="52" t="s">
        <v>427</v>
      </c>
      <c r="B67" s="52"/>
      <c r="D67" s="9">
        <v>0</v>
      </c>
      <c r="F67" s="10"/>
      <c r="H67" s="9">
        <v>3540983600</v>
      </c>
      <c r="J67" s="10"/>
    </row>
    <row r="68" spans="1:10" ht="21.75" customHeight="1">
      <c r="A68" s="52" t="s">
        <v>641</v>
      </c>
      <c r="B68" s="52"/>
      <c r="D68" s="9">
        <v>0</v>
      </c>
      <c r="F68" s="10"/>
      <c r="H68" s="9">
        <v>271041803196</v>
      </c>
      <c r="J68" s="10"/>
    </row>
    <row r="69" spans="1:10" ht="21.75" customHeight="1">
      <c r="A69" s="52" t="s">
        <v>644</v>
      </c>
      <c r="B69" s="52"/>
      <c r="D69" s="9">
        <v>0</v>
      </c>
      <c r="F69" s="10"/>
      <c r="H69" s="9">
        <v>3540983600</v>
      </c>
      <c r="J69" s="10"/>
    </row>
    <row r="70" spans="1:10" ht="21.75" customHeight="1">
      <c r="A70" s="52" t="s">
        <v>645</v>
      </c>
      <c r="B70" s="52"/>
      <c r="D70" s="9">
        <v>0</v>
      </c>
      <c r="F70" s="10"/>
      <c r="H70" s="9">
        <v>1770491792</v>
      </c>
      <c r="J70" s="10"/>
    </row>
    <row r="71" spans="1:10" ht="21.75" customHeight="1">
      <c r="A71" s="52" t="s">
        <v>421</v>
      </c>
      <c r="B71" s="52"/>
      <c r="D71" s="9">
        <v>0</v>
      </c>
      <c r="F71" s="10"/>
      <c r="H71" s="9">
        <v>6270491800</v>
      </c>
      <c r="J71" s="10"/>
    </row>
    <row r="72" spans="1:10" ht="21.75" customHeight="1">
      <c r="A72" s="52" t="s">
        <v>646</v>
      </c>
      <c r="B72" s="52"/>
      <c r="D72" s="9">
        <v>0</v>
      </c>
      <c r="F72" s="10"/>
      <c r="H72" s="9">
        <v>1549180325</v>
      </c>
      <c r="J72" s="10"/>
    </row>
    <row r="73" spans="1:10" ht="21.75" customHeight="1">
      <c r="A73" s="52" t="s">
        <v>647</v>
      </c>
      <c r="B73" s="52"/>
      <c r="D73" s="9">
        <v>0</v>
      </c>
      <c r="F73" s="10"/>
      <c r="H73" s="9">
        <v>2490491792</v>
      </c>
      <c r="J73" s="10"/>
    </row>
    <row r="74" spans="1:10" ht="21.75" customHeight="1">
      <c r="A74" s="52" t="s">
        <v>648</v>
      </c>
      <c r="B74" s="52"/>
      <c r="D74" s="9">
        <v>0</v>
      </c>
      <c r="F74" s="10"/>
      <c r="H74" s="9">
        <v>11360655724</v>
      </c>
      <c r="J74" s="10"/>
    </row>
    <row r="75" spans="1:10" ht="21.75" customHeight="1">
      <c r="A75" s="52" t="s">
        <v>649</v>
      </c>
      <c r="B75" s="52"/>
      <c r="D75" s="9">
        <v>0</v>
      </c>
      <c r="F75" s="10"/>
      <c r="H75" s="9">
        <v>38608524452</v>
      </c>
      <c r="J75" s="10"/>
    </row>
    <row r="76" spans="1:10" ht="21.75" customHeight="1">
      <c r="A76" s="52" t="s">
        <v>650</v>
      </c>
      <c r="B76" s="52"/>
      <c r="D76" s="9">
        <v>0</v>
      </c>
      <c r="F76" s="10"/>
      <c r="H76" s="9">
        <v>1180327864</v>
      </c>
      <c r="J76" s="10"/>
    </row>
    <row r="77" spans="1:10" ht="21.75" customHeight="1">
      <c r="A77" s="52" t="s">
        <v>412</v>
      </c>
      <c r="B77" s="52"/>
      <c r="D77" s="9">
        <v>11465753403</v>
      </c>
      <c r="F77" s="10"/>
      <c r="H77" s="9">
        <v>112256456232</v>
      </c>
      <c r="J77" s="10"/>
    </row>
    <row r="78" spans="1:10" ht="21.75" customHeight="1">
      <c r="A78" s="52" t="s">
        <v>490</v>
      </c>
      <c r="B78" s="52"/>
      <c r="D78" s="9">
        <v>0</v>
      </c>
      <c r="F78" s="10"/>
      <c r="H78" s="9">
        <v>24000000000</v>
      </c>
      <c r="J78" s="10"/>
    </row>
    <row r="79" spans="1:10" ht="21.75" customHeight="1">
      <c r="A79" s="52" t="s">
        <v>450</v>
      </c>
      <c r="B79" s="52"/>
      <c r="D79" s="9">
        <v>0</v>
      </c>
      <c r="F79" s="10"/>
      <c r="H79" s="9">
        <v>113606557372</v>
      </c>
      <c r="J79" s="10"/>
    </row>
    <row r="80" spans="1:10" ht="21.75" customHeight="1">
      <c r="A80" s="52" t="s">
        <v>490</v>
      </c>
      <c r="B80" s="52"/>
      <c r="D80" s="9">
        <v>0</v>
      </c>
      <c r="F80" s="10"/>
      <c r="H80" s="9">
        <v>78688524576</v>
      </c>
      <c r="J80" s="10"/>
    </row>
    <row r="81" spans="1:10" ht="21.75" customHeight="1">
      <c r="A81" s="52" t="s">
        <v>490</v>
      </c>
      <c r="B81" s="52"/>
      <c r="D81" s="9">
        <v>0</v>
      </c>
      <c r="F81" s="10"/>
      <c r="H81" s="9">
        <v>280327868840</v>
      </c>
      <c r="J81" s="10"/>
    </row>
    <row r="82" spans="1:10" ht="21.75" customHeight="1">
      <c r="A82" s="52" t="s">
        <v>491</v>
      </c>
      <c r="B82" s="52"/>
      <c r="D82" s="9">
        <v>0</v>
      </c>
      <c r="F82" s="10"/>
      <c r="H82" s="9">
        <v>101400000000</v>
      </c>
      <c r="J82" s="10"/>
    </row>
    <row r="83" spans="1:10" ht="21.75" customHeight="1">
      <c r="A83" s="52" t="s">
        <v>450</v>
      </c>
      <c r="B83" s="52"/>
      <c r="D83" s="9">
        <v>0</v>
      </c>
      <c r="F83" s="10"/>
      <c r="H83" s="9">
        <v>56803278686</v>
      </c>
      <c r="J83" s="10"/>
    </row>
    <row r="84" spans="1:10" ht="21.75" customHeight="1">
      <c r="A84" s="52" t="s">
        <v>417</v>
      </c>
      <c r="B84" s="52"/>
      <c r="D84" s="9">
        <v>1787038</v>
      </c>
      <c r="F84" s="10"/>
      <c r="H84" s="9">
        <v>54678727</v>
      </c>
      <c r="J84" s="10"/>
    </row>
    <row r="85" spans="1:10" ht="21.75" customHeight="1">
      <c r="A85" s="52" t="s">
        <v>450</v>
      </c>
      <c r="B85" s="52"/>
      <c r="D85" s="9">
        <v>0</v>
      </c>
      <c r="F85" s="10"/>
      <c r="H85" s="9">
        <v>107926229488</v>
      </c>
      <c r="J85" s="10"/>
    </row>
    <row r="86" spans="1:10" ht="21.75" customHeight="1">
      <c r="A86" s="52" t="s">
        <v>418</v>
      </c>
      <c r="B86" s="52"/>
      <c r="D86" s="9">
        <v>5732876686</v>
      </c>
      <c r="F86" s="10"/>
      <c r="H86" s="9">
        <v>81025768969</v>
      </c>
      <c r="J86" s="10"/>
    </row>
    <row r="87" spans="1:10" ht="21.75" customHeight="1">
      <c r="A87" s="52" t="s">
        <v>506</v>
      </c>
      <c r="B87" s="52"/>
      <c r="D87" s="9">
        <v>0</v>
      </c>
      <c r="F87" s="10"/>
      <c r="H87" s="9">
        <v>9295081950</v>
      </c>
      <c r="J87" s="10"/>
    </row>
    <row r="88" spans="1:10" ht="21.75" customHeight="1">
      <c r="A88" s="52" t="s">
        <v>490</v>
      </c>
      <c r="B88" s="52"/>
      <c r="D88" s="9">
        <v>0</v>
      </c>
      <c r="F88" s="10"/>
      <c r="H88" s="9">
        <v>181201950738</v>
      </c>
      <c r="J88" s="10"/>
    </row>
    <row r="89" spans="1:10" ht="21.75" customHeight="1">
      <c r="A89" s="52" t="s">
        <v>641</v>
      </c>
      <c r="B89" s="52"/>
      <c r="D89" s="9">
        <v>0</v>
      </c>
      <c r="F89" s="10"/>
      <c r="H89" s="9">
        <v>48586065551</v>
      </c>
      <c r="J89" s="10"/>
    </row>
    <row r="90" spans="1:10" ht="21.75" customHeight="1">
      <c r="A90" s="52" t="s">
        <v>400</v>
      </c>
      <c r="B90" s="52"/>
      <c r="D90" s="9">
        <v>2293150685</v>
      </c>
      <c r="F90" s="10"/>
      <c r="H90" s="9">
        <v>28992274659</v>
      </c>
      <c r="J90" s="10"/>
    </row>
    <row r="91" spans="1:10" ht="21.75" customHeight="1">
      <c r="A91" s="52" t="s">
        <v>419</v>
      </c>
      <c r="B91" s="52"/>
      <c r="D91" s="9">
        <v>2293150662</v>
      </c>
      <c r="F91" s="10"/>
      <c r="H91" s="9">
        <v>22451291028</v>
      </c>
      <c r="J91" s="10"/>
    </row>
    <row r="92" spans="1:10" ht="21.75" customHeight="1">
      <c r="A92" s="52" t="s">
        <v>651</v>
      </c>
      <c r="B92" s="52"/>
      <c r="D92" s="9">
        <v>0</v>
      </c>
      <c r="F92" s="10"/>
      <c r="H92" s="9">
        <v>37357376905</v>
      </c>
      <c r="J92" s="10"/>
    </row>
    <row r="93" spans="1:10" ht="21.75" customHeight="1">
      <c r="A93" s="52" t="s">
        <v>652</v>
      </c>
      <c r="B93" s="52"/>
      <c r="D93" s="9">
        <v>0</v>
      </c>
      <c r="F93" s="10"/>
      <c r="H93" s="9">
        <v>1770491800</v>
      </c>
      <c r="J93" s="10"/>
    </row>
    <row r="94" spans="1:10" ht="21.75" customHeight="1">
      <c r="A94" s="52" t="s">
        <v>653</v>
      </c>
      <c r="B94" s="52"/>
      <c r="D94" s="9">
        <v>0</v>
      </c>
      <c r="F94" s="10"/>
      <c r="H94" s="9">
        <v>3688524590</v>
      </c>
      <c r="J94" s="10"/>
    </row>
    <row r="95" spans="1:10" ht="21.75" customHeight="1">
      <c r="A95" s="52" t="s">
        <v>654</v>
      </c>
      <c r="B95" s="52"/>
      <c r="D95" s="9">
        <v>0</v>
      </c>
      <c r="F95" s="10"/>
      <c r="H95" s="9">
        <v>59771803084</v>
      </c>
      <c r="J95" s="10"/>
    </row>
    <row r="96" spans="1:10" ht="21.75" customHeight="1">
      <c r="A96" s="52" t="s">
        <v>655</v>
      </c>
      <c r="B96" s="52"/>
      <c r="D96" s="9">
        <v>0</v>
      </c>
      <c r="F96" s="10"/>
      <c r="H96" s="9">
        <v>2950819672</v>
      </c>
      <c r="J96" s="10"/>
    </row>
    <row r="97" spans="1:10" ht="21.75" customHeight="1">
      <c r="A97" s="52" t="s">
        <v>420</v>
      </c>
      <c r="B97" s="52"/>
      <c r="D97" s="9">
        <v>11465753403</v>
      </c>
      <c r="F97" s="10"/>
      <c r="H97" s="9">
        <v>112256456232</v>
      </c>
      <c r="J97" s="10"/>
    </row>
    <row r="98" spans="1:10" ht="21.75" customHeight="1">
      <c r="A98" s="52" t="s">
        <v>656</v>
      </c>
      <c r="B98" s="52"/>
      <c r="D98" s="9">
        <v>0</v>
      </c>
      <c r="F98" s="10"/>
      <c r="H98" s="9">
        <v>2950819672</v>
      </c>
      <c r="J98" s="10"/>
    </row>
    <row r="99" spans="1:10" ht="21.75" customHeight="1">
      <c r="A99" s="52" t="s">
        <v>657</v>
      </c>
      <c r="B99" s="52"/>
      <c r="D99" s="9">
        <v>0</v>
      </c>
      <c r="F99" s="10"/>
      <c r="H99" s="9">
        <v>5901639344</v>
      </c>
      <c r="J99" s="10"/>
    </row>
    <row r="100" spans="1:10" ht="21.75" customHeight="1">
      <c r="A100" s="52" t="s">
        <v>658</v>
      </c>
      <c r="B100" s="52"/>
      <c r="D100" s="9">
        <v>0</v>
      </c>
      <c r="F100" s="10"/>
      <c r="H100" s="9">
        <v>2950819670</v>
      </c>
      <c r="J100" s="10"/>
    </row>
    <row r="101" spans="1:10" ht="21.75" customHeight="1">
      <c r="A101" s="52" t="s">
        <v>466</v>
      </c>
      <c r="B101" s="52"/>
      <c r="D101" s="9">
        <v>0</v>
      </c>
      <c r="F101" s="10"/>
      <c r="H101" s="9">
        <v>2065573769</v>
      </c>
      <c r="J101" s="10"/>
    </row>
    <row r="102" spans="1:10" ht="21.75" customHeight="1">
      <c r="A102" s="52" t="s">
        <v>659</v>
      </c>
      <c r="B102" s="52"/>
      <c r="D102" s="9">
        <v>0</v>
      </c>
      <c r="F102" s="10"/>
      <c r="H102" s="9">
        <v>2950819672</v>
      </c>
      <c r="J102" s="10"/>
    </row>
    <row r="103" spans="1:10" ht="21.75" customHeight="1">
      <c r="A103" s="52" t="s">
        <v>421</v>
      </c>
      <c r="B103" s="52"/>
      <c r="D103" s="9">
        <v>0</v>
      </c>
      <c r="F103" s="10"/>
      <c r="H103" s="9">
        <v>19962295045</v>
      </c>
      <c r="J103" s="10"/>
    </row>
    <row r="104" spans="1:10" ht="21.75" customHeight="1">
      <c r="A104" s="52" t="s">
        <v>660</v>
      </c>
      <c r="B104" s="52"/>
      <c r="D104" s="9">
        <v>0</v>
      </c>
      <c r="F104" s="10"/>
      <c r="H104" s="9">
        <v>11475409834</v>
      </c>
      <c r="J104" s="10"/>
    </row>
    <row r="105" spans="1:10" ht="21.75" customHeight="1">
      <c r="A105" s="52" t="s">
        <v>660</v>
      </c>
      <c r="B105" s="52"/>
      <c r="D105" s="9">
        <v>0</v>
      </c>
      <c r="F105" s="10"/>
      <c r="H105" s="9">
        <v>104180327825</v>
      </c>
      <c r="J105" s="10"/>
    </row>
    <row r="106" spans="1:10" ht="21.75" customHeight="1">
      <c r="A106" s="52" t="s">
        <v>660</v>
      </c>
      <c r="B106" s="52"/>
      <c r="D106" s="9">
        <v>0</v>
      </c>
      <c r="F106" s="10"/>
      <c r="H106" s="9">
        <v>88524590130</v>
      </c>
      <c r="J106" s="10"/>
    </row>
    <row r="107" spans="1:10" ht="21.75" customHeight="1">
      <c r="A107" s="52" t="s">
        <v>490</v>
      </c>
      <c r="B107" s="52"/>
      <c r="D107" s="9">
        <v>0</v>
      </c>
      <c r="F107" s="10"/>
      <c r="H107" s="9">
        <v>17704918032</v>
      </c>
      <c r="J107" s="10"/>
    </row>
    <row r="108" spans="1:10" ht="21.75" customHeight="1">
      <c r="A108" s="52" t="s">
        <v>420</v>
      </c>
      <c r="B108" s="52"/>
      <c r="D108" s="9">
        <v>22931506837</v>
      </c>
      <c r="F108" s="10"/>
      <c r="H108" s="9">
        <v>257709633898</v>
      </c>
      <c r="J108" s="10"/>
    </row>
    <row r="109" spans="1:10" ht="21.75" customHeight="1">
      <c r="A109" s="52" t="s">
        <v>523</v>
      </c>
      <c r="B109" s="52"/>
      <c r="D109" s="9">
        <v>0</v>
      </c>
      <c r="F109" s="10"/>
      <c r="H109" s="9">
        <v>774590159</v>
      </c>
      <c r="J109" s="10"/>
    </row>
    <row r="110" spans="1:10" ht="21.75" customHeight="1">
      <c r="A110" s="52" t="s">
        <v>411</v>
      </c>
      <c r="B110" s="52"/>
      <c r="D110" s="9">
        <v>0</v>
      </c>
      <c r="F110" s="10"/>
      <c r="H110" s="9">
        <v>12540983606</v>
      </c>
      <c r="J110" s="10"/>
    </row>
    <row r="111" spans="1:10" ht="21.75" customHeight="1">
      <c r="A111" s="52" t="s">
        <v>421</v>
      </c>
      <c r="B111" s="52"/>
      <c r="D111" s="9">
        <v>11465753403</v>
      </c>
      <c r="F111" s="10"/>
      <c r="H111" s="9">
        <v>128485964428</v>
      </c>
      <c r="J111" s="10"/>
    </row>
    <row r="112" spans="1:10" ht="21.75" customHeight="1">
      <c r="A112" s="52" t="s">
        <v>422</v>
      </c>
      <c r="B112" s="52"/>
      <c r="D112" s="9">
        <v>52366</v>
      </c>
      <c r="F112" s="10"/>
      <c r="H112" s="9">
        <v>876441</v>
      </c>
      <c r="J112" s="10"/>
    </row>
    <row r="113" spans="1:10" ht="21.75" customHeight="1">
      <c r="A113" s="52" t="s">
        <v>661</v>
      </c>
      <c r="B113" s="52"/>
      <c r="D113" s="9">
        <v>0</v>
      </c>
      <c r="F113" s="10"/>
      <c r="H113" s="9">
        <v>461364697872</v>
      </c>
      <c r="J113" s="10"/>
    </row>
    <row r="114" spans="1:10" ht="21.75" customHeight="1">
      <c r="A114" s="52" t="s">
        <v>662</v>
      </c>
      <c r="B114" s="52"/>
      <c r="D114" s="9">
        <v>0</v>
      </c>
      <c r="F114" s="10"/>
      <c r="H114" s="9">
        <v>2950819672</v>
      </c>
      <c r="J114" s="10"/>
    </row>
    <row r="115" spans="1:10" ht="21.75" customHeight="1">
      <c r="A115" s="52" t="s">
        <v>490</v>
      </c>
      <c r="B115" s="52"/>
      <c r="D115" s="9">
        <v>0</v>
      </c>
      <c r="F115" s="10"/>
      <c r="H115" s="9">
        <v>218278688455</v>
      </c>
      <c r="J115" s="10"/>
    </row>
    <row r="116" spans="1:10" ht="21.75" customHeight="1">
      <c r="A116" s="52" t="s">
        <v>423</v>
      </c>
      <c r="B116" s="52"/>
      <c r="D116" s="9">
        <v>4586301355</v>
      </c>
      <c r="F116" s="10"/>
      <c r="H116" s="9">
        <v>44902582360</v>
      </c>
      <c r="J116" s="10"/>
    </row>
    <row r="117" spans="1:10" ht="21.75" customHeight="1">
      <c r="A117" s="52" t="s">
        <v>506</v>
      </c>
      <c r="B117" s="52"/>
      <c r="D117" s="9">
        <v>0</v>
      </c>
      <c r="F117" s="10"/>
      <c r="H117" s="9">
        <v>2581967213</v>
      </c>
      <c r="J117" s="10"/>
    </row>
    <row r="118" spans="1:10" ht="21.75" customHeight="1">
      <c r="A118" s="52" t="s">
        <v>660</v>
      </c>
      <c r="B118" s="52"/>
      <c r="D118" s="9">
        <v>0</v>
      </c>
      <c r="F118" s="10"/>
      <c r="H118" s="9">
        <v>119754098311</v>
      </c>
      <c r="J118" s="10"/>
    </row>
    <row r="119" spans="1:10" ht="21.75" customHeight="1">
      <c r="A119" s="52" t="s">
        <v>424</v>
      </c>
      <c r="B119" s="52"/>
      <c r="D119" s="9">
        <v>274688</v>
      </c>
      <c r="F119" s="10"/>
      <c r="H119" s="9">
        <v>4198385</v>
      </c>
      <c r="J119" s="10"/>
    </row>
    <row r="120" spans="1:10" ht="21.75" customHeight="1">
      <c r="A120" s="52" t="s">
        <v>663</v>
      </c>
      <c r="B120" s="52"/>
      <c r="D120" s="9">
        <v>0</v>
      </c>
      <c r="F120" s="10"/>
      <c r="H120" s="9">
        <v>13071038248</v>
      </c>
      <c r="J120" s="10"/>
    </row>
    <row r="121" spans="1:10" ht="21.75" customHeight="1">
      <c r="A121" s="52" t="s">
        <v>425</v>
      </c>
      <c r="B121" s="52"/>
      <c r="D121" s="9">
        <v>22931506837</v>
      </c>
      <c r="F121" s="10"/>
      <c r="H121" s="9">
        <v>224512912588</v>
      </c>
      <c r="J121" s="10"/>
    </row>
    <row r="122" spans="1:10" ht="21.75" customHeight="1">
      <c r="A122" s="52" t="s">
        <v>445</v>
      </c>
      <c r="B122" s="52"/>
      <c r="D122" s="9">
        <v>0</v>
      </c>
      <c r="F122" s="10"/>
      <c r="H122" s="9">
        <v>4131147536</v>
      </c>
      <c r="J122" s="10"/>
    </row>
    <row r="123" spans="1:10" ht="21.75" customHeight="1">
      <c r="A123" s="52" t="s">
        <v>421</v>
      </c>
      <c r="B123" s="52"/>
      <c r="D123" s="9">
        <v>0</v>
      </c>
      <c r="F123" s="10"/>
      <c r="H123" s="9">
        <v>95163934422</v>
      </c>
      <c r="J123" s="10"/>
    </row>
    <row r="124" spans="1:10" ht="21.75" customHeight="1">
      <c r="A124" s="52" t="s">
        <v>664</v>
      </c>
      <c r="B124" s="52"/>
      <c r="D124" s="9">
        <v>0</v>
      </c>
      <c r="F124" s="10"/>
      <c r="H124" s="9">
        <v>2581967213</v>
      </c>
      <c r="J124" s="10"/>
    </row>
    <row r="125" spans="1:10" ht="21.75" customHeight="1">
      <c r="A125" s="52" t="s">
        <v>470</v>
      </c>
      <c r="B125" s="52"/>
      <c r="D125" s="9">
        <v>0</v>
      </c>
      <c r="F125" s="10"/>
      <c r="H125" s="9">
        <v>2950819672</v>
      </c>
      <c r="J125" s="10"/>
    </row>
    <row r="126" spans="1:10" ht="21.75" customHeight="1">
      <c r="A126" s="52" t="s">
        <v>665</v>
      </c>
      <c r="B126" s="52"/>
      <c r="D126" s="9">
        <v>0</v>
      </c>
      <c r="F126" s="10"/>
      <c r="H126" s="9">
        <v>5901639344</v>
      </c>
      <c r="J126" s="10"/>
    </row>
    <row r="127" spans="1:10" ht="21.75" customHeight="1">
      <c r="A127" s="52" t="s">
        <v>506</v>
      </c>
      <c r="B127" s="52"/>
      <c r="D127" s="9">
        <v>0</v>
      </c>
      <c r="F127" s="10"/>
      <c r="H127" s="9">
        <v>2581967213</v>
      </c>
      <c r="J127" s="10"/>
    </row>
    <row r="128" spans="1:10" ht="21.75" customHeight="1">
      <c r="A128" s="52" t="s">
        <v>400</v>
      </c>
      <c r="B128" s="52"/>
      <c r="D128" s="9">
        <v>6975616435</v>
      </c>
      <c r="F128" s="10"/>
      <c r="H128" s="9">
        <v>52547536421</v>
      </c>
      <c r="J128" s="10"/>
    </row>
    <row r="129" spans="1:10" ht="21.75" customHeight="1">
      <c r="A129" s="52" t="s">
        <v>400</v>
      </c>
      <c r="B129" s="52"/>
      <c r="D129" s="9">
        <v>7113205487</v>
      </c>
      <c r="F129" s="10"/>
      <c r="H129" s="9">
        <v>62592064598</v>
      </c>
      <c r="J129" s="10"/>
    </row>
    <row r="130" spans="1:10" ht="21.75" customHeight="1">
      <c r="A130" s="52" t="s">
        <v>638</v>
      </c>
      <c r="B130" s="52"/>
      <c r="D130" s="9">
        <v>0</v>
      </c>
      <c r="F130" s="10"/>
      <c r="H130" s="9">
        <v>5901639344</v>
      </c>
      <c r="J130" s="10"/>
    </row>
    <row r="131" spans="1:10" ht="21.75" customHeight="1">
      <c r="A131" s="52" t="s">
        <v>426</v>
      </c>
      <c r="B131" s="52"/>
      <c r="D131" s="9">
        <v>6879452048</v>
      </c>
      <c r="F131" s="10"/>
      <c r="H131" s="9">
        <v>67353873692</v>
      </c>
      <c r="J131" s="10"/>
    </row>
    <row r="132" spans="1:10" ht="21.75" customHeight="1">
      <c r="A132" s="52" t="s">
        <v>665</v>
      </c>
      <c r="B132" s="52"/>
      <c r="D132" s="9">
        <v>0</v>
      </c>
      <c r="F132" s="10"/>
      <c r="H132" s="9">
        <v>5901639344</v>
      </c>
      <c r="J132" s="10"/>
    </row>
    <row r="133" spans="1:10" ht="21.75" customHeight="1">
      <c r="A133" s="52" t="s">
        <v>666</v>
      </c>
      <c r="B133" s="52"/>
      <c r="D133" s="9">
        <v>0</v>
      </c>
      <c r="F133" s="10"/>
      <c r="H133" s="9">
        <v>5901639344</v>
      </c>
      <c r="J133" s="10"/>
    </row>
    <row r="134" spans="1:10" ht="21.75" customHeight="1">
      <c r="A134" s="52" t="s">
        <v>425</v>
      </c>
      <c r="B134" s="52"/>
      <c r="D134" s="9">
        <v>22931506837</v>
      </c>
      <c r="F134" s="10"/>
      <c r="H134" s="9">
        <v>304221423712</v>
      </c>
      <c r="J134" s="10"/>
    </row>
    <row r="135" spans="1:10" ht="21.75" customHeight="1">
      <c r="A135" s="52" t="s">
        <v>639</v>
      </c>
      <c r="B135" s="52"/>
      <c r="D135" s="9">
        <v>0</v>
      </c>
      <c r="F135" s="10"/>
      <c r="H135" s="9">
        <v>76229508152</v>
      </c>
      <c r="J135" s="10"/>
    </row>
    <row r="136" spans="1:10" ht="21.75" customHeight="1">
      <c r="A136" s="52" t="s">
        <v>477</v>
      </c>
      <c r="B136" s="52"/>
      <c r="D136" s="9">
        <v>0</v>
      </c>
      <c r="F136" s="10"/>
      <c r="H136" s="9">
        <v>14459016376</v>
      </c>
      <c r="J136" s="10"/>
    </row>
    <row r="137" spans="1:10" ht="21.75" customHeight="1">
      <c r="A137" s="52" t="s">
        <v>667</v>
      </c>
      <c r="B137" s="52"/>
      <c r="D137" s="9">
        <v>0</v>
      </c>
      <c r="F137" s="10"/>
      <c r="H137" s="9">
        <v>18811475409</v>
      </c>
      <c r="J137" s="10"/>
    </row>
    <row r="138" spans="1:10" ht="21.75" customHeight="1">
      <c r="A138" s="52" t="s">
        <v>667</v>
      </c>
      <c r="B138" s="52"/>
      <c r="D138" s="9">
        <v>0</v>
      </c>
      <c r="F138" s="10"/>
      <c r="H138" s="9">
        <v>6270491803</v>
      </c>
      <c r="J138" s="10"/>
    </row>
    <row r="139" spans="1:10" ht="21.75" customHeight="1">
      <c r="A139" s="52" t="s">
        <v>504</v>
      </c>
      <c r="B139" s="52"/>
      <c r="D139" s="9">
        <v>0</v>
      </c>
      <c r="F139" s="10"/>
      <c r="H139" s="9">
        <v>34311475380</v>
      </c>
      <c r="J139" s="10"/>
    </row>
    <row r="140" spans="1:10" ht="21.75" customHeight="1">
      <c r="A140" s="52" t="s">
        <v>668</v>
      </c>
      <c r="B140" s="52"/>
      <c r="D140" s="9">
        <v>0</v>
      </c>
      <c r="F140" s="10"/>
      <c r="H140" s="9">
        <v>33196721310</v>
      </c>
      <c r="J140" s="10"/>
    </row>
    <row r="141" spans="1:10" ht="21.75" customHeight="1">
      <c r="A141" s="52" t="s">
        <v>669</v>
      </c>
      <c r="B141" s="52"/>
      <c r="D141" s="9">
        <v>0</v>
      </c>
      <c r="F141" s="10"/>
      <c r="H141" s="9">
        <v>33196721310</v>
      </c>
      <c r="J141" s="10"/>
    </row>
    <row r="142" spans="1:10" ht="21.75" customHeight="1">
      <c r="A142" s="52" t="s">
        <v>506</v>
      </c>
      <c r="B142" s="52"/>
      <c r="D142" s="9">
        <v>0</v>
      </c>
      <c r="F142" s="10"/>
      <c r="H142" s="9">
        <v>21688524564</v>
      </c>
      <c r="J142" s="10"/>
    </row>
    <row r="143" spans="1:10" ht="21.75" customHeight="1">
      <c r="A143" s="52" t="s">
        <v>427</v>
      </c>
      <c r="B143" s="52"/>
      <c r="D143" s="9">
        <v>11465753403</v>
      </c>
      <c r="F143" s="10"/>
      <c r="H143" s="9">
        <v>112256456232</v>
      </c>
      <c r="J143" s="10"/>
    </row>
    <row r="144" spans="1:10" ht="21.75" customHeight="1">
      <c r="A144" s="52" t="s">
        <v>428</v>
      </c>
      <c r="B144" s="52"/>
      <c r="D144" s="9">
        <v>11465753403</v>
      </c>
      <c r="F144" s="10"/>
      <c r="H144" s="9">
        <v>112256456232</v>
      </c>
      <c r="J144" s="10"/>
    </row>
    <row r="145" spans="1:10" ht="21.75" customHeight="1">
      <c r="A145" s="52" t="s">
        <v>670</v>
      </c>
      <c r="B145" s="52"/>
      <c r="D145" s="9">
        <v>0</v>
      </c>
      <c r="F145" s="10"/>
      <c r="H145" s="9">
        <v>30983606556</v>
      </c>
      <c r="J145" s="10"/>
    </row>
    <row r="146" spans="1:10" ht="21.75" customHeight="1">
      <c r="A146" s="52" t="s">
        <v>429</v>
      </c>
      <c r="B146" s="52"/>
      <c r="D146" s="9">
        <v>11465753403</v>
      </c>
      <c r="F146" s="10"/>
      <c r="H146" s="9">
        <v>112256456232</v>
      </c>
      <c r="J146" s="10"/>
    </row>
    <row r="147" spans="1:10" ht="21.75" customHeight="1">
      <c r="A147" s="52" t="s">
        <v>671</v>
      </c>
      <c r="B147" s="52"/>
      <c r="D147" s="9">
        <v>0</v>
      </c>
      <c r="F147" s="10"/>
      <c r="H147" s="9">
        <v>8483606557</v>
      </c>
      <c r="J147" s="10"/>
    </row>
    <row r="148" spans="1:10" ht="21.75" customHeight="1">
      <c r="A148" s="52" t="s">
        <v>672</v>
      </c>
      <c r="B148" s="52"/>
      <c r="D148" s="9">
        <v>0</v>
      </c>
      <c r="F148" s="10"/>
      <c r="H148" s="9">
        <v>18073770491</v>
      </c>
      <c r="J148" s="10"/>
    </row>
    <row r="149" spans="1:10" ht="21.75" customHeight="1">
      <c r="A149" s="52" t="s">
        <v>673</v>
      </c>
      <c r="B149" s="52"/>
      <c r="D149" s="9">
        <v>0</v>
      </c>
      <c r="F149" s="10"/>
      <c r="H149" s="9">
        <v>8483606557</v>
      </c>
      <c r="J149" s="10"/>
    </row>
    <row r="150" spans="1:10" ht="21.75" customHeight="1">
      <c r="A150" s="52" t="s">
        <v>674</v>
      </c>
      <c r="B150" s="52"/>
      <c r="D150" s="9">
        <v>0</v>
      </c>
      <c r="F150" s="10"/>
      <c r="H150" s="9">
        <v>11065573770</v>
      </c>
      <c r="J150" s="10"/>
    </row>
    <row r="151" spans="1:10" ht="21.75" customHeight="1">
      <c r="A151" s="52" t="s">
        <v>675</v>
      </c>
      <c r="B151" s="52"/>
      <c r="D151" s="9">
        <v>0</v>
      </c>
      <c r="F151" s="10"/>
      <c r="H151" s="9">
        <v>8483606557</v>
      </c>
      <c r="J151" s="10"/>
    </row>
    <row r="152" spans="1:10" ht="21.75" customHeight="1">
      <c r="A152" s="52" t="s">
        <v>504</v>
      </c>
      <c r="B152" s="52"/>
      <c r="D152" s="9">
        <v>0</v>
      </c>
      <c r="F152" s="10"/>
      <c r="H152" s="9">
        <v>101300546422</v>
      </c>
      <c r="J152" s="10"/>
    </row>
    <row r="153" spans="1:10" ht="21.75" customHeight="1">
      <c r="A153" s="52" t="s">
        <v>660</v>
      </c>
      <c r="B153" s="52"/>
      <c r="D153" s="9">
        <v>0</v>
      </c>
      <c r="F153" s="10"/>
      <c r="H153" s="9">
        <v>101639344244</v>
      </c>
      <c r="J153" s="10"/>
    </row>
    <row r="154" spans="1:10" ht="21.75" customHeight="1">
      <c r="A154" s="52" t="s">
        <v>676</v>
      </c>
      <c r="B154" s="52"/>
      <c r="D154" s="9">
        <v>0</v>
      </c>
      <c r="F154" s="10"/>
      <c r="H154" s="9">
        <v>22131147540</v>
      </c>
      <c r="J154" s="10"/>
    </row>
    <row r="155" spans="1:10" ht="21.75" customHeight="1">
      <c r="A155" s="52" t="s">
        <v>468</v>
      </c>
      <c r="B155" s="52"/>
      <c r="D155" s="9">
        <v>0</v>
      </c>
      <c r="F155" s="10"/>
      <c r="H155" s="9">
        <v>194431693939</v>
      </c>
      <c r="J155" s="10"/>
    </row>
    <row r="156" spans="1:10" ht="21.75" customHeight="1">
      <c r="A156" s="52" t="s">
        <v>677</v>
      </c>
      <c r="B156" s="52"/>
      <c r="D156" s="9">
        <v>0</v>
      </c>
      <c r="F156" s="10"/>
      <c r="H156" s="9">
        <v>15860655737</v>
      </c>
      <c r="J156" s="10"/>
    </row>
    <row r="157" spans="1:10" ht="21.75" customHeight="1">
      <c r="A157" s="52" t="s">
        <v>678</v>
      </c>
      <c r="B157" s="52"/>
      <c r="D157" s="9">
        <v>0</v>
      </c>
      <c r="F157" s="10"/>
      <c r="H157" s="9">
        <v>15270491798</v>
      </c>
      <c r="J157" s="10"/>
    </row>
    <row r="158" spans="1:10" ht="21.75" customHeight="1">
      <c r="A158" s="52" t="s">
        <v>679</v>
      </c>
      <c r="B158" s="52"/>
      <c r="D158" s="9">
        <v>0</v>
      </c>
      <c r="F158" s="10"/>
      <c r="H158" s="9">
        <v>6639344250</v>
      </c>
      <c r="J158" s="10"/>
    </row>
    <row r="159" spans="1:10" ht="21.75" customHeight="1">
      <c r="A159" s="52" t="s">
        <v>680</v>
      </c>
      <c r="B159" s="52"/>
      <c r="D159" s="9">
        <v>0</v>
      </c>
      <c r="F159" s="10"/>
      <c r="H159" s="9">
        <v>18073770491</v>
      </c>
      <c r="J159" s="10"/>
    </row>
    <row r="160" spans="1:10" ht="21.75" customHeight="1">
      <c r="A160" s="52" t="s">
        <v>681</v>
      </c>
      <c r="B160" s="52"/>
      <c r="D160" s="9">
        <v>0</v>
      </c>
      <c r="F160" s="10"/>
      <c r="H160" s="9">
        <v>8483606557</v>
      </c>
      <c r="J160" s="10"/>
    </row>
    <row r="161" spans="1:10" ht="21.75" customHeight="1">
      <c r="A161" s="52" t="s">
        <v>406</v>
      </c>
      <c r="B161" s="52"/>
      <c r="D161" s="9">
        <v>0</v>
      </c>
      <c r="F161" s="10"/>
      <c r="H161" s="9">
        <v>11434426229</v>
      </c>
      <c r="J161" s="10"/>
    </row>
    <row r="162" spans="1:10" ht="21.75" customHeight="1">
      <c r="A162" s="52" t="s">
        <v>682</v>
      </c>
      <c r="B162" s="52"/>
      <c r="D162" s="9">
        <v>0</v>
      </c>
      <c r="F162" s="10"/>
      <c r="H162" s="9">
        <v>8778688514</v>
      </c>
      <c r="J162" s="10"/>
    </row>
    <row r="163" spans="1:10" ht="21.75" customHeight="1">
      <c r="A163" s="52" t="s">
        <v>430</v>
      </c>
      <c r="B163" s="52"/>
      <c r="D163" s="9">
        <v>3439726024</v>
      </c>
      <c r="F163" s="10"/>
      <c r="H163" s="9">
        <v>33676936756</v>
      </c>
      <c r="J163" s="10"/>
    </row>
    <row r="164" spans="1:10" ht="21.75" customHeight="1">
      <c r="A164" s="52" t="s">
        <v>683</v>
      </c>
      <c r="B164" s="52"/>
      <c r="D164" s="9">
        <v>0</v>
      </c>
      <c r="F164" s="10"/>
      <c r="H164" s="9">
        <v>19032786807</v>
      </c>
      <c r="J164" s="10"/>
    </row>
    <row r="165" spans="1:10" ht="21.75" customHeight="1">
      <c r="A165" s="52" t="s">
        <v>654</v>
      </c>
      <c r="B165" s="52"/>
      <c r="D165" s="9">
        <v>0</v>
      </c>
      <c r="F165" s="10"/>
      <c r="H165" s="9">
        <v>16229508196</v>
      </c>
      <c r="J165" s="10"/>
    </row>
    <row r="166" spans="1:10" ht="21.75" customHeight="1">
      <c r="A166" s="52" t="s">
        <v>684</v>
      </c>
      <c r="B166" s="52"/>
      <c r="D166" s="9">
        <v>0</v>
      </c>
      <c r="F166" s="10"/>
      <c r="H166" s="9">
        <v>4721311472</v>
      </c>
      <c r="J166" s="10"/>
    </row>
    <row r="167" spans="1:10" ht="21.75" customHeight="1">
      <c r="A167" s="52" t="s">
        <v>504</v>
      </c>
      <c r="B167" s="52"/>
      <c r="D167" s="9">
        <v>0</v>
      </c>
      <c r="F167" s="10"/>
      <c r="H167" s="9">
        <v>100892076480</v>
      </c>
      <c r="J167" s="10"/>
    </row>
    <row r="168" spans="1:10" ht="21.75" customHeight="1">
      <c r="A168" s="52" t="s">
        <v>685</v>
      </c>
      <c r="B168" s="52"/>
      <c r="D168" s="9">
        <v>0</v>
      </c>
      <c r="F168" s="10"/>
      <c r="H168" s="9">
        <v>9442622944</v>
      </c>
      <c r="J168" s="10"/>
    </row>
    <row r="169" spans="1:10" ht="21.75" customHeight="1">
      <c r="A169" s="52" t="s">
        <v>431</v>
      </c>
      <c r="B169" s="52"/>
      <c r="D169" s="9">
        <v>11465753403</v>
      </c>
      <c r="F169" s="10"/>
      <c r="H169" s="9">
        <v>112256456232</v>
      </c>
      <c r="J169" s="10"/>
    </row>
    <row r="170" spans="1:10" ht="21.75" customHeight="1">
      <c r="A170" s="52" t="s">
        <v>432</v>
      </c>
      <c r="B170" s="52"/>
      <c r="D170" s="9">
        <v>11465753403</v>
      </c>
      <c r="F170" s="10"/>
      <c r="H170" s="9">
        <v>112256456232</v>
      </c>
      <c r="J170" s="10"/>
    </row>
    <row r="171" spans="1:10" ht="21.75" customHeight="1">
      <c r="A171" s="52" t="s">
        <v>433</v>
      </c>
      <c r="B171" s="52"/>
      <c r="D171" s="9">
        <v>11465753403</v>
      </c>
      <c r="F171" s="10"/>
      <c r="H171" s="9">
        <v>112256456232</v>
      </c>
      <c r="J171" s="10"/>
    </row>
    <row r="172" spans="1:10" ht="21.75" customHeight="1">
      <c r="A172" s="52" t="s">
        <v>523</v>
      </c>
      <c r="B172" s="52"/>
      <c r="D172" s="9">
        <v>0</v>
      </c>
      <c r="F172" s="10"/>
      <c r="H172" s="9">
        <v>2581967213</v>
      </c>
      <c r="J172" s="10"/>
    </row>
    <row r="173" spans="1:10" ht="21.75" customHeight="1">
      <c r="A173" s="52" t="s">
        <v>434</v>
      </c>
      <c r="B173" s="52"/>
      <c r="D173" s="9">
        <v>11465753403</v>
      </c>
      <c r="F173" s="10"/>
      <c r="H173" s="9">
        <v>112256456232</v>
      </c>
      <c r="J173" s="10"/>
    </row>
    <row r="174" spans="1:10" ht="21.75" customHeight="1">
      <c r="A174" s="52" t="s">
        <v>686</v>
      </c>
      <c r="B174" s="52"/>
      <c r="D174" s="9">
        <v>0</v>
      </c>
      <c r="F174" s="10"/>
      <c r="H174" s="9">
        <v>290013661092</v>
      </c>
      <c r="J174" s="10"/>
    </row>
    <row r="175" spans="1:10" ht="21.75" customHeight="1">
      <c r="A175" s="52" t="s">
        <v>478</v>
      </c>
      <c r="B175" s="52"/>
      <c r="D175" s="9">
        <v>0</v>
      </c>
      <c r="F175" s="10"/>
      <c r="H175" s="9">
        <v>73524590100</v>
      </c>
      <c r="J175" s="10"/>
    </row>
    <row r="176" spans="1:10" ht="21.75" customHeight="1">
      <c r="A176" s="52" t="s">
        <v>687</v>
      </c>
      <c r="B176" s="52"/>
      <c r="D176" s="9">
        <v>0</v>
      </c>
      <c r="F176" s="10"/>
      <c r="H176" s="9">
        <v>122540983590</v>
      </c>
      <c r="J176" s="10"/>
    </row>
    <row r="177" spans="1:10" ht="21.75" customHeight="1">
      <c r="A177" s="52" t="s">
        <v>688</v>
      </c>
      <c r="B177" s="52"/>
      <c r="D177" s="9">
        <v>0</v>
      </c>
      <c r="F177" s="10"/>
      <c r="H177" s="9">
        <v>177275956270</v>
      </c>
      <c r="J177" s="10"/>
    </row>
    <row r="178" spans="1:10" ht="21.75" customHeight="1">
      <c r="A178" s="52" t="s">
        <v>689</v>
      </c>
      <c r="B178" s="52"/>
      <c r="D178" s="9">
        <v>0</v>
      </c>
      <c r="F178" s="10"/>
      <c r="H178" s="9">
        <v>290013661092</v>
      </c>
      <c r="J178" s="10"/>
    </row>
    <row r="179" spans="1:10" ht="21.75" customHeight="1">
      <c r="A179" s="52" t="s">
        <v>690</v>
      </c>
      <c r="B179" s="52"/>
      <c r="D179" s="9">
        <v>0</v>
      </c>
      <c r="F179" s="10"/>
      <c r="H179" s="9">
        <v>73524590160</v>
      </c>
      <c r="J179" s="10"/>
    </row>
    <row r="180" spans="1:10" ht="21.75" customHeight="1">
      <c r="A180" s="52" t="s">
        <v>691</v>
      </c>
      <c r="B180" s="52"/>
      <c r="D180" s="9">
        <v>0</v>
      </c>
      <c r="F180" s="10"/>
      <c r="H180" s="9">
        <v>46565573760</v>
      </c>
      <c r="J180" s="10"/>
    </row>
    <row r="181" spans="1:10" ht="21.75" customHeight="1">
      <c r="A181" s="52" t="s">
        <v>692</v>
      </c>
      <c r="B181" s="52"/>
      <c r="D181" s="9">
        <v>0</v>
      </c>
      <c r="F181" s="10"/>
      <c r="H181" s="9">
        <v>12393442600</v>
      </c>
      <c r="J181" s="10"/>
    </row>
    <row r="182" spans="1:10" ht="21.75" customHeight="1">
      <c r="A182" s="52" t="s">
        <v>477</v>
      </c>
      <c r="B182" s="52"/>
      <c r="D182" s="9">
        <v>0</v>
      </c>
      <c r="F182" s="10"/>
      <c r="H182" s="9">
        <v>13426229488</v>
      </c>
      <c r="J182" s="10"/>
    </row>
    <row r="183" spans="1:10" ht="21.75" customHeight="1">
      <c r="A183" s="52" t="s">
        <v>523</v>
      </c>
      <c r="B183" s="52"/>
      <c r="D183" s="9">
        <v>0</v>
      </c>
      <c r="F183" s="10"/>
      <c r="H183" s="9">
        <v>2478688520</v>
      </c>
      <c r="J183" s="10"/>
    </row>
    <row r="184" spans="1:10" ht="21.75" customHeight="1">
      <c r="A184" s="52" t="s">
        <v>693</v>
      </c>
      <c r="B184" s="52"/>
      <c r="D184" s="9">
        <v>0</v>
      </c>
      <c r="F184" s="10"/>
      <c r="H184" s="9">
        <v>24270491774</v>
      </c>
      <c r="J184" s="10"/>
    </row>
    <row r="185" spans="1:10" ht="21.75" customHeight="1">
      <c r="A185" s="52" t="s">
        <v>694</v>
      </c>
      <c r="B185" s="52"/>
      <c r="D185" s="9">
        <v>0</v>
      </c>
      <c r="F185" s="10"/>
      <c r="H185" s="9">
        <v>14459016376</v>
      </c>
      <c r="J185" s="10"/>
    </row>
    <row r="186" spans="1:10" ht="21.75" customHeight="1">
      <c r="A186" s="52" t="s">
        <v>660</v>
      </c>
      <c r="B186" s="52"/>
      <c r="D186" s="9">
        <v>0</v>
      </c>
      <c r="F186" s="10"/>
      <c r="H186" s="9">
        <v>195599999958</v>
      </c>
      <c r="J186" s="10"/>
    </row>
    <row r="187" spans="1:10" ht="21.75" customHeight="1">
      <c r="A187" s="52" t="s">
        <v>490</v>
      </c>
      <c r="B187" s="52"/>
      <c r="D187" s="9">
        <v>0</v>
      </c>
      <c r="F187" s="10"/>
      <c r="H187" s="9">
        <v>78688524576</v>
      </c>
      <c r="J187" s="10"/>
    </row>
    <row r="188" spans="1:10" ht="21.75" customHeight="1">
      <c r="A188" s="52" t="s">
        <v>695</v>
      </c>
      <c r="B188" s="52"/>
      <c r="D188" s="9">
        <v>0</v>
      </c>
      <c r="F188" s="10"/>
      <c r="H188" s="9">
        <v>29508196720</v>
      </c>
      <c r="J188" s="10"/>
    </row>
    <row r="189" spans="1:10" ht="21.75" customHeight="1">
      <c r="A189" s="52" t="s">
        <v>696</v>
      </c>
      <c r="B189" s="52"/>
      <c r="D189" s="9">
        <v>0</v>
      </c>
      <c r="F189" s="10"/>
      <c r="H189" s="9">
        <v>36516393441</v>
      </c>
      <c r="J189" s="10"/>
    </row>
    <row r="190" spans="1:10" ht="21.75" customHeight="1">
      <c r="A190" s="52" t="s">
        <v>697</v>
      </c>
      <c r="B190" s="52"/>
      <c r="D190" s="9">
        <v>0</v>
      </c>
      <c r="F190" s="10"/>
      <c r="H190" s="9">
        <v>30245901638</v>
      </c>
      <c r="J190" s="10"/>
    </row>
    <row r="191" spans="1:10" ht="21.75" customHeight="1">
      <c r="A191" s="52" t="s">
        <v>435</v>
      </c>
      <c r="B191" s="52"/>
      <c r="D191" s="9">
        <v>11465753403</v>
      </c>
      <c r="F191" s="10"/>
      <c r="H191" s="9">
        <v>189751852602</v>
      </c>
      <c r="J191" s="10"/>
    </row>
    <row r="192" spans="1:10" ht="21.75" customHeight="1">
      <c r="A192" s="52" t="s">
        <v>698</v>
      </c>
      <c r="B192" s="52"/>
      <c r="D192" s="9">
        <v>0</v>
      </c>
      <c r="F192" s="10"/>
      <c r="H192" s="9">
        <v>15122950819</v>
      </c>
      <c r="J192" s="10"/>
    </row>
    <row r="193" spans="1:10" ht="21.75" customHeight="1">
      <c r="A193" s="52" t="s">
        <v>469</v>
      </c>
      <c r="B193" s="52"/>
      <c r="D193" s="9">
        <v>0</v>
      </c>
      <c r="F193" s="10"/>
      <c r="H193" s="9">
        <v>29508196720</v>
      </c>
      <c r="J193" s="10"/>
    </row>
    <row r="194" spans="1:10" ht="21.75" customHeight="1">
      <c r="A194" s="52" t="s">
        <v>462</v>
      </c>
      <c r="B194" s="52"/>
      <c r="D194" s="9">
        <v>0</v>
      </c>
      <c r="F194" s="10"/>
      <c r="H194" s="9">
        <v>28770491802</v>
      </c>
      <c r="J194" s="10"/>
    </row>
    <row r="195" spans="1:10" ht="21.75" customHeight="1">
      <c r="A195" s="52" t="s">
        <v>696</v>
      </c>
      <c r="B195" s="52"/>
      <c r="D195" s="9">
        <v>0</v>
      </c>
      <c r="F195" s="10"/>
      <c r="H195" s="9">
        <v>20139344238</v>
      </c>
      <c r="J195" s="10"/>
    </row>
    <row r="196" spans="1:10" ht="21.75" customHeight="1">
      <c r="A196" s="52" t="s">
        <v>504</v>
      </c>
      <c r="B196" s="52"/>
      <c r="D196" s="9">
        <v>0</v>
      </c>
      <c r="F196" s="10"/>
      <c r="H196" s="9">
        <v>104159836060</v>
      </c>
      <c r="J196" s="10"/>
    </row>
    <row r="197" spans="1:10" ht="21.75" customHeight="1">
      <c r="A197" s="52" t="s">
        <v>699</v>
      </c>
      <c r="B197" s="52"/>
      <c r="D197" s="9">
        <v>0</v>
      </c>
      <c r="F197" s="10"/>
      <c r="H197" s="9">
        <v>45737704916</v>
      </c>
      <c r="J197" s="10"/>
    </row>
    <row r="198" spans="1:10" ht="21.75" customHeight="1">
      <c r="A198" s="52" t="s">
        <v>700</v>
      </c>
      <c r="B198" s="52"/>
      <c r="D198" s="9">
        <v>0</v>
      </c>
      <c r="F198" s="10"/>
      <c r="H198" s="9">
        <v>8852459010</v>
      </c>
      <c r="J198" s="10"/>
    </row>
    <row r="199" spans="1:10" ht="21.75" customHeight="1">
      <c r="A199" s="52" t="s">
        <v>701</v>
      </c>
      <c r="B199" s="52"/>
      <c r="D199" s="9">
        <v>0</v>
      </c>
      <c r="F199" s="10"/>
      <c r="H199" s="9">
        <v>13647540983</v>
      </c>
      <c r="J199" s="10"/>
    </row>
    <row r="200" spans="1:10" ht="21.75" customHeight="1">
      <c r="A200" s="52" t="s">
        <v>680</v>
      </c>
      <c r="B200" s="52"/>
      <c r="D200" s="9">
        <v>0</v>
      </c>
      <c r="F200" s="10"/>
      <c r="H200" s="9">
        <v>31352459015</v>
      </c>
      <c r="J200" s="10"/>
    </row>
    <row r="201" spans="1:10" ht="21.75" customHeight="1">
      <c r="A201" s="52" t="s">
        <v>702</v>
      </c>
      <c r="B201" s="52"/>
      <c r="D201" s="9">
        <v>0</v>
      </c>
      <c r="F201" s="10"/>
      <c r="H201" s="9">
        <v>332599999941</v>
      </c>
      <c r="J201" s="10"/>
    </row>
    <row r="202" spans="1:10" ht="21.75" customHeight="1">
      <c r="A202" s="52" t="s">
        <v>478</v>
      </c>
      <c r="B202" s="52"/>
      <c r="D202" s="9">
        <v>0</v>
      </c>
      <c r="F202" s="10"/>
      <c r="H202" s="9">
        <v>257662841472</v>
      </c>
      <c r="J202" s="10"/>
    </row>
    <row r="203" spans="1:10" ht="21.75" customHeight="1">
      <c r="A203" s="52" t="s">
        <v>494</v>
      </c>
      <c r="B203" s="52"/>
      <c r="D203" s="9">
        <v>0</v>
      </c>
      <c r="F203" s="10"/>
      <c r="H203" s="9">
        <v>494426229439</v>
      </c>
      <c r="J203" s="10"/>
    </row>
    <row r="204" spans="1:10" ht="21.75" customHeight="1">
      <c r="A204" s="52" t="s">
        <v>523</v>
      </c>
      <c r="B204" s="52"/>
      <c r="D204" s="9">
        <v>0</v>
      </c>
      <c r="F204" s="10"/>
      <c r="H204" s="9">
        <v>29508196720</v>
      </c>
      <c r="J204" s="10"/>
    </row>
    <row r="205" spans="1:10" ht="21.75" customHeight="1">
      <c r="A205" s="52" t="s">
        <v>703</v>
      </c>
      <c r="B205" s="52"/>
      <c r="D205" s="9">
        <v>0</v>
      </c>
      <c r="F205" s="10"/>
      <c r="H205" s="9">
        <v>187129238546</v>
      </c>
      <c r="J205" s="10"/>
    </row>
    <row r="206" spans="1:10" ht="21.75" customHeight="1">
      <c r="A206" s="52" t="s">
        <v>660</v>
      </c>
      <c r="B206" s="52"/>
      <c r="D206" s="9">
        <v>0</v>
      </c>
      <c r="F206" s="10"/>
      <c r="H206" s="9">
        <v>65573770480</v>
      </c>
      <c r="J206" s="10"/>
    </row>
    <row r="207" spans="1:10" ht="21.75" customHeight="1">
      <c r="A207" s="52" t="s">
        <v>436</v>
      </c>
      <c r="B207" s="52"/>
      <c r="D207" s="9">
        <v>19491780813</v>
      </c>
      <c r="F207" s="10"/>
      <c r="H207" s="9">
        <v>184565483852</v>
      </c>
      <c r="J207" s="10"/>
    </row>
    <row r="208" spans="1:10" ht="21.75" customHeight="1">
      <c r="A208" s="52" t="s">
        <v>491</v>
      </c>
      <c r="B208" s="52"/>
      <c r="D208" s="9">
        <v>0</v>
      </c>
      <c r="F208" s="10"/>
      <c r="H208" s="9">
        <v>85696721294</v>
      </c>
      <c r="J208" s="10"/>
    </row>
    <row r="209" spans="1:10" ht="21.75" customHeight="1">
      <c r="A209" s="52" t="s">
        <v>437</v>
      </c>
      <c r="B209" s="52"/>
      <c r="D209" s="9">
        <v>5732876686</v>
      </c>
      <c r="F209" s="10"/>
      <c r="H209" s="9">
        <v>54099539445</v>
      </c>
      <c r="J209" s="10"/>
    </row>
    <row r="210" spans="1:10" ht="21.75" customHeight="1">
      <c r="A210" s="52" t="s">
        <v>438</v>
      </c>
      <c r="B210" s="52"/>
      <c r="D210" s="9">
        <v>5732876686</v>
      </c>
      <c r="F210" s="10"/>
      <c r="H210" s="9">
        <v>54099539445</v>
      </c>
      <c r="J210" s="10"/>
    </row>
    <row r="211" spans="1:10" ht="21.75" customHeight="1">
      <c r="A211" s="52" t="s">
        <v>400</v>
      </c>
      <c r="B211" s="52"/>
      <c r="D211" s="9">
        <v>0</v>
      </c>
      <c r="F211" s="10"/>
      <c r="H211" s="9">
        <v>176546344334</v>
      </c>
      <c r="J211" s="10"/>
    </row>
    <row r="212" spans="1:10" ht="21.75" customHeight="1">
      <c r="A212" s="52" t="s">
        <v>494</v>
      </c>
      <c r="B212" s="52"/>
      <c r="D212" s="9">
        <v>0</v>
      </c>
      <c r="F212" s="10"/>
      <c r="H212" s="9">
        <v>62295081956</v>
      </c>
      <c r="J212" s="10"/>
    </row>
    <row r="213" spans="1:10" ht="21.75" customHeight="1">
      <c r="A213" s="52" t="s">
        <v>704</v>
      </c>
      <c r="B213" s="52"/>
      <c r="D213" s="9">
        <v>0</v>
      </c>
      <c r="F213" s="10"/>
      <c r="H213" s="9">
        <v>28032786884</v>
      </c>
      <c r="J213" s="10"/>
    </row>
    <row r="214" spans="1:10" ht="21.75" customHeight="1">
      <c r="A214" s="52" t="s">
        <v>705</v>
      </c>
      <c r="B214" s="52"/>
      <c r="D214" s="9">
        <v>0</v>
      </c>
      <c r="F214" s="10"/>
      <c r="H214" s="9">
        <v>170491803248</v>
      </c>
      <c r="J214" s="10"/>
    </row>
    <row r="215" spans="1:10" ht="21.75" customHeight="1">
      <c r="A215" s="52" t="s">
        <v>706</v>
      </c>
      <c r="B215" s="52"/>
      <c r="D215" s="9">
        <v>0</v>
      </c>
      <c r="F215" s="10"/>
      <c r="H215" s="9">
        <v>27295081966</v>
      </c>
      <c r="J215" s="10"/>
    </row>
    <row r="216" spans="1:10" ht="21.75" customHeight="1">
      <c r="A216" s="52" t="s">
        <v>506</v>
      </c>
      <c r="B216" s="52"/>
      <c r="D216" s="9">
        <v>0</v>
      </c>
      <c r="F216" s="10"/>
      <c r="H216" s="9">
        <v>19106557354</v>
      </c>
      <c r="J216" s="10"/>
    </row>
    <row r="217" spans="1:10" ht="21.75" customHeight="1">
      <c r="A217" s="52" t="s">
        <v>439</v>
      </c>
      <c r="B217" s="52"/>
      <c r="D217" s="9">
        <v>6879452048</v>
      </c>
      <c r="F217" s="10"/>
      <c r="H217" s="9">
        <v>63812890092</v>
      </c>
      <c r="J217" s="10"/>
    </row>
    <row r="218" spans="1:10" ht="21.75" customHeight="1">
      <c r="A218" s="52" t="s">
        <v>660</v>
      </c>
      <c r="B218" s="52"/>
      <c r="D218" s="9">
        <v>0</v>
      </c>
      <c r="F218" s="10"/>
      <c r="H218" s="9">
        <v>287213114717</v>
      </c>
      <c r="J218" s="10"/>
    </row>
    <row r="219" spans="1:10" ht="21.75" customHeight="1">
      <c r="A219" s="52" t="s">
        <v>478</v>
      </c>
      <c r="B219" s="52"/>
      <c r="D219" s="9">
        <v>0</v>
      </c>
      <c r="F219" s="10"/>
      <c r="H219" s="9">
        <v>72756666640</v>
      </c>
      <c r="J219" s="10"/>
    </row>
    <row r="220" spans="1:10" ht="21.75" customHeight="1">
      <c r="A220" s="52" t="s">
        <v>440</v>
      </c>
      <c r="B220" s="52"/>
      <c r="D220" s="9">
        <v>11924383554</v>
      </c>
      <c r="F220" s="10"/>
      <c r="H220" s="9">
        <v>109458189893</v>
      </c>
      <c r="J220" s="10"/>
    </row>
    <row r="221" spans="1:10" ht="21.75" customHeight="1">
      <c r="A221" s="52" t="s">
        <v>707</v>
      </c>
      <c r="B221" s="52"/>
      <c r="D221" s="9">
        <v>0</v>
      </c>
      <c r="F221" s="10"/>
      <c r="H221" s="9">
        <v>32459016370</v>
      </c>
      <c r="J221" s="10"/>
    </row>
    <row r="222" spans="1:10" ht="21.75" customHeight="1">
      <c r="A222" s="52" t="s">
        <v>441</v>
      </c>
      <c r="B222" s="52"/>
      <c r="D222" s="9">
        <v>11465753403</v>
      </c>
      <c r="F222" s="10"/>
      <c r="H222" s="9">
        <v>104141702134</v>
      </c>
      <c r="J222" s="10"/>
    </row>
    <row r="223" spans="1:10" ht="21.75" customHeight="1">
      <c r="A223" s="52" t="s">
        <v>708</v>
      </c>
      <c r="B223" s="52"/>
      <c r="D223" s="9">
        <v>0</v>
      </c>
      <c r="F223" s="10"/>
      <c r="H223" s="9">
        <v>30983606536</v>
      </c>
      <c r="J223" s="10"/>
    </row>
    <row r="224" spans="1:10" ht="21.75" customHeight="1">
      <c r="A224" s="52" t="s">
        <v>442</v>
      </c>
      <c r="B224" s="52"/>
      <c r="D224" s="9">
        <v>9172602710</v>
      </c>
      <c r="F224" s="10"/>
      <c r="H224" s="9">
        <v>83313361626</v>
      </c>
      <c r="J224" s="10"/>
    </row>
    <row r="225" spans="1:10" ht="21.75" customHeight="1">
      <c r="A225" s="52" t="s">
        <v>443</v>
      </c>
      <c r="B225" s="52"/>
      <c r="D225" s="9">
        <v>11465753403</v>
      </c>
      <c r="F225" s="10"/>
      <c r="H225" s="9">
        <v>103403997216</v>
      </c>
      <c r="J225" s="10"/>
    </row>
    <row r="226" spans="1:10" ht="21.75" customHeight="1">
      <c r="A226" s="52" t="s">
        <v>709</v>
      </c>
      <c r="B226" s="52"/>
      <c r="D226" s="9">
        <v>0</v>
      </c>
      <c r="F226" s="10"/>
      <c r="H226" s="9">
        <v>24344262294</v>
      </c>
      <c r="J226" s="10"/>
    </row>
    <row r="227" spans="1:10" ht="21.75" customHeight="1">
      <c r="A227" s="52" t="s">
        <v>710</v>
      </c>
      <c r="B227" s="52"/>
      <c r="D227" s="9">
        <v>0</v>
      </c>
      <c r="F227" s="10"/>
      <c r="H227" s="9">
        <v>24639344258</v>
      </c>
      <c r="J227" s="10"/>
    </row>
    <row r="228" spans="1:10" ht="21.75" customHeight="1">
      <c r="A228" s="52" t="s">
        <v>699</v>
      </c>
      <c r="B228" s="52"/>
      <c r="D228" s="9">
        <v>0</v>
      </c>
      <c r="F228" s="10"/>
      <c r="H228" s="9">
        <v>35409836064</v>
      </c>
      <c r="J228" s="10"/>
    </row>
    <row r="229" spans="1:10" ht="21.75" customHeight="1">
      <c r="A229" s="52" t="s">
        <v>711</v>
      </c>
      <c r="B229" s="52"/>
      <c r="D229" s="9">
        <v>0</v>
      </c>
      <c r="F229" s="10"/>
      <c r="H229" s="9">
        <v>82691668488</v>
      </c>
      <c r="J229" s="10"/>
    </row>
    <row r="230" spans="1:10" ht="21.75" customHeight="1">
      <c r="A230" s="52" t="s">
        <v>444</v>
      </c>
      <c r="B230" s="52"/>
      <c r="D230" s="9">
        <v>11465753403</v>
      </c>
      <c r="F230" s="10"/>
      <c r="H230" s="9">
        <v>103403997216</v>
      </c>
      <c r="J230" s="10"/>
    </row>
    <row r="231" spans="1:10" ht="21.75" customHeight="1">
      <c r="A231" s="52" t="s">
        <v>490</v>
      </c>
      <c r="B231" s="52"/>
      <c r="D231" s="9">
        <v>0</v>
      </c>
      <c r="F231" s="10"/>
      <c r="H231" s="9">
        <v>990737704874</v>
      </c>
      <c r="J231" s="10"/>
    </row>
    <row r="232" spans="1:10" ht="21.75" customHeight="1">
      <c r="A232" s="52" t="s">
        <v>705</v>
      </c>
      <c r="B232" s="52"/>
      <c r="D232" s="9">
        <v>0</v>
      </c>
      <c r="F232" s="10"/>
      <c r="H232" s="9">
        <v>74262295074</v>
      </c>
      <c r="J232" s="10"/>
    </row>
    <row r="233" spans="1:10" ht="21.75" customHeight="1">
      <c r="A233" s="52" t="s">
        <v>702</v>
      </c>
      <c r="B233" s="52"/>
      <c r="D233" s="9">
        <v>0</v>
      </c>
      <c r="F233" s="10"/>
      <c r="H233" s="9">
        <v>368155737649</v>
      </c>
      <c r="J233" s="10"/>
    </row>
    <row r="234" spans="1:10" ht="21.75" customHeight="1">
      <c r="A234" s="52" t="s">
        <v>712</v>
      </c>
      <c r="B234" s="52"/>
      <c r="D234" s="9">
        <v>0</v>
      </c>
      <c r="F234" s="10"/>
      <c r="H234" s="9">
        <v>38729508195</v>
      </c>
      <c r="J234" s="10"/>
    </row>
    <row r="235" spans="1:10" ht="21.75" customHeight="1">
      <c r="A235" s="52" t="s">
        <v>713</v>
      </c>
      <c r="B235" s="52"/>
      <c r="D235" s="9">
        <v>0</v>
      </c>
      <c r="F235" s="10"/>
      <c r="H235" s="9">
        <v>35536885215</v>
      </c>
      <c r="J235" s="10"/>
    </row>
    <row r="236" spans="1:10" ht="21.75" customHeight="1">
      <c r="A236" s="52" t="s">
        <v>495</v>
      </c>
      <c r="B236" s="52"/>
      <c r="D236" s="9">
        <v>0</v>
      </c>
      <c r="F236" s="10"/>
      <c r="H236" s="9">
        <v>52377049178</v>
      </c>
      <c r="J236" s="10"/>
    </row>
    <row r="237" spans="1:10" ht="21.75" customHeight="1">
      <c r="A237" s="52" t="s">
        <v>714</v>
      </c>
      <c r="B237" s="52"/>
      <c r="D237" s="9">
        <v>0</v>
      </c>
      <c r="F237" s="10"/>
      <c r="H237" s="9">
        <v>23606557376</v>
      </c>
      <c r="J237" s="10"/>
    </row>
    <row r="238" spans="1:10" ht="21.75" customHeight="1">
      <c r="A238" s="52" t="s">
        <v>504</v>
      </c>
      <c r="B238" s="52"/>
      <c r="D238" s="9">
        <v>0</v>
      </c>
      <c r="F238" s="10"/>
      <c r="H238" s="9">
        <v>25325136590</v>
      </c>
      <c r="J238" s="10"/>
    </row>
    <row r="239" spans="1:10" ht="21.75" customHeight="1">
      <c r="A239" s="52" t="s">
        <v>663</v>
      </c>
      <c r="B239" s="52"/>
      <c r="D239" s="9">
        <v>0</v>
      </c>
      <c r="F239" s="10"/>
      <c r="H239" s="9">
        <v>27775956260</v>
      </c>
      <c r="J239" s="10"/>
    </row>
    <row r="240" spans="1:10" ht="21.75" customHeight="1">
      <c r="A240" s="52" t="s">
        <v>445</v>
      </c>
      <c r="B240" s="52"/>
      <c r="D240" s="9">
        <v>11465753403</v>
      </c>
      <c r="F240" s="10"/>
      <c r="H240" s="9">
        <v>100822030003</v>
      </c>
      <c r="J240" s="10"/>
    </row>
    <row r="241" spans="1:10" ht="21.75" customHeight="1">
      <c r="A241" s="52" t="s">
        <v>487</v>
      </c>
      <c r="B241" s="52"/>
      <c r="D241" s="9">
        <v>0</v>
      </c>
      <c r="F241" s="10"/>
      <c r="H241" s="9">
        <v>46217213077</v>
      </c>
      <c r="J241" s="10"/>
    </row>
    <row r="242" spans="1:10" ht="21.75" customHeight="1">
      <c r="A242" s="52" t="s">
        <v>470</v>
      </c>
      <c r="B242" s="52"/>
      <c r="D242" s="9">
        <v>0</v>
      </c>
      <c r="F242" s="10"/>
      <c r="H242" s="9">
        <v>42713114675</v>
      </c>
      <c r="J242" s="10"/>
    </row>
    <row r="243" spans="1:10" ht="21.75" customHeight="1">
      <c r="A243" s="52" t="s">
        <v>638</v>
      </c>
      <c r="B243" s="52"/>
      <c r="D243" s="9">
        <v>0</v>
      </c>
      <c r="F243" s="10"/>
      <c r="H243" s="9">
        <v>18295081954</v>
      </c>
      <c r="J243" s="10"/>
    </row>
    <row r="244" spans="1:10" ht="21.75" customHeight="1">
      <c r="A244" s="52" t="s">
        <v>421</v>
      </c>
      <c r="B244" s="52"/>
      <c r="D244" s="9">
        <v>0</v>
      </c>
      <c r="F244" s="10"/>
      <c r="H244" s="9">
        <v>33639344238</v>
      </c>
      <c r="J244" s="10"/>
    </row>
    <row r="245" spans="1:10" ht="21.75" customHeight="1">
      <c r="A245" s="52" t="s">
        <v>450</v>
      </c>
      <c r="B245" s="52"/>
      <c r="D245" s="9">
        <v>0</v>
      </c>
      <c r="F245" s="10"/>
      <c r="H245" s="9">
        <v>298770491790</v>
      </c>
      <c r="J245" s="10"/>
    </row>
    <row r="246" spans="1:10" ht="21.75" customHeight="1">
      <c r="A246" s="52" t="s">
        <v>664</v>
      </c>
      <c r="B246" s="52"/>
      <c r="D246" s="9">
        <v>0</v>
      </c>
      <c r="F246" s="10"/>
      <c r="H246" s="9">
        <v>19918032786</v>
      </c>
      <c r="J246" s="10"/>
    </row>
    <row r="247" spans="1:10" ht="21.75" customHeight="1">
      <c r="A247" s="52" t="s">
        <v>446</v>
      </c>
      <c r="B247" s="52"/>
      <c r="D247" s="9">
        <v>16052054789</v>
      </c>
      <c r="F247" s="10"/>
      <c r="H247" s="9">
        <v>138052481362</v>
      </c>
      <c r="J247" s="10"/>
    </row>
    <row r="248" spans="1:10" ht="21.75" customHeight="1">
      <c r="A248" s="52" t="s">
        <v>715</v>
      </c>
      <c r="B248" s="52"/>
      <c r="D248" s="9">
        <v>0</v>
      </c>
      <c r="F248" s="10"/>
      <c r="H248" s="9">
        <v>12393442611</v>
      </c>
      <c r="J248" s="10"/>
    </row>
    <row r="249" spans="1:10" ht="21.75" customHeight="1">
      <c r="A249" s="52" t="s">
        <v>447</v>
      </c>
      <c r="B249" s="52"/>
      <c r="D249" s="9">
        <v>11465753403</v>
      </c>
      <c r="F249" s="10"/>
      <c r="H249" s="9">
        <v>98240062790</v>
      </c>
      <c r="J249" s="10"/>
    </row>
    <row r="250" spans="1:10" ht="21.75" customHeight="1">
      <c r="A250" s="52" t="s">
        <v>643</v>
      </c>
      <c r="B250" s="52"/>
      <c r="D250" s="9">
        <v>0</v>
      </c>
      <c r="F250" s="10"/>
      <c r="H250" s="9">
        <v>34290054624</v>
      </c>
      <c r="J250" s="10"/>
    </row>
    <row r="251" spans="1:10" ht="21.75" customHeight="1">
      <c r="A251" s="52" t="s">
        <v>716</v>
      </c>
      <c r="B251" s="52"/>
      <c r="D251" s="9">
        <v>0</v>
      </c>
      <c r="F251" s="10"/>
      <c r="H251" s="9">
        <v>135297552186</v>
      </c>
      <c r="J251" s="10"/>
    </row>
    <row r="252" spans="1:10" ht="21.75" customHeight="1">
      <c r="A252" s="52" t="s">
        <v>643</v>
      </c>
      <c r="B252" s="52"/>
      <c r="D252" s="9">
        <v>0</v>
      </c>
      <c r="F252" s="10"/>
      <c r="H252" s="9">
        <v>47979234930</v>
      </c>
      <c r="J252" s="10"/>
    </row>
    <row r="253" spans="1:10" ht="21.75" customHeight="1">
      <c r="A253" s="52" t="s">
        <v>478</v>
      </c>
      <c r="B253" s="52"/>
      <c r="D253" s="9">
        <v>0</v>
      </c>
      <c r="F253" s="10"/>
      <c r="H253" s="9">
        <v>109469945349</v>
      </c>
      <c r="J253" s="10"/>
    </row>
    <row r="254" spans="1:10" ht="21.75" customHeight="1">
      <c r="A254" s="52" t="s">
        <v>647</v>
      </c>
      <c r="B254" s="52"/>
      <c r="D254" s="9">
        <v>0</v>
      </c>
      <c r="F254" s="10"/>
      <c r="H254" s="9">
        <v>40573770450</v>
      </c>
      <c r="J254" s="10"/>
    </row>
    <row r="255" spans="1:10" ht="21.75" customHeight="1">
      <c r="A255" s="52" t="s">
        <v>458</v>
      </c>
      <c r="B255" s="52"/>
      <c r="D255" s="9">
        <v>0</v>
      </c>
      <c r="F255" s="10"/>
      <c r="H255" s="9">
        <v>36147540982</v>
      </c>
      <c r="J255" s="10"/>
    </row>
    <row r="256" spans="1:10" ht="21.75" customHeight="1">
      <c r="A256" s="52" t="s">
        <v>717</v>
      </c>
      <c r="B256" s="52"/>
      <c r="D256" s="9">
        <v>0</v>
      </c>
      <c r="F256" s="10"/>
      <c r="H256" s="9">
        <v>36147540982</v>
      </c>
      <c r="J256" s="10"/>
    </row>
    <row r="257" spans="1:10" ht="21.75" customHeight="1">
      <c r="A257" s="52" t="s">
        <v>716</v>
      </c>
      <c r="B257" s="52"/>
      <c r="D257" s="9">
        <v>0</v>
      </c>
      <c r="F257" s="10"/>
      <c r="H257" s="9">
        <v>121721311404</v>
      </c>
      <c r="J257" s="10"/>
    </row>
    <row r="258" spans="1:10" ht="21.75" customHeight="1">
      <c r="A258" s="52" t="s">
        <v>718</v>
      </c>
      <c r="B258" s="52"/>
      <c r="D258" s="9">
        <v>0</v>
      </c>
      <c r="F258" s="10"/>
      <c r="H258" s="9">
        <v>74754098354</v>
      </c>
      <c r="J258" s="10"/>
    </row>
    <row r="259" spans="1:10" ht="21.75" customHeight="1">
      <c r="A259" s="52" t="s">
        <v>448</v>
      </c>
      <c r="B259" s="52"/>
      <c r="D259" s="9">
        <v>76183561626</v>
      </c>
      <c r="F259" s="10"/>
      <c r="H259" s="9">
        <v>635594902224</v>
      </c>
      <c r="J259" s="10"/>
    </row>
    <row r="260" spans="1:10" ht="21.75" customHeight="1">
      <c r="A260" s="52" t="s">
        <v>486</v>
      </c>
      <c r="B260" s="52"/>
      <c r="D260" s="9">
        <v>0</v>
      </c>
      <c r="F260" s="10"/>
      <c r="H260" s="9">
        <v>53918032784</v>
      </c>
      <c r="J260" s="10"/>
    </row>
    <row r="261" spans="1:10" ht="21.75" customHeight="1">
      <c r="A261" s="52" t="s">
        <v>469</v>
      </c>
      <c r="B261" s="52"/>
      <c r="D261" s="9">
        <v>0</v>
      </c>
      <c r="F261" s="10"/>
      <c r="H261" s="9">
        <v>16229508196</v>
      </c>
      <c r="J261" s="10"/>
    </row>
    <row r="262" spans="1:10" ht="21.75" customHeight="1">
      <c r="A262" s="52" t="s">
        <v>486</v>
      </c>
      <c r="B262" s="52"/>
      <c r="D262" s="9">
        <v>0</v>
      </c>
      <c r="F262" s="10"/>
      <c r="H262" s="9">
        <v>63517076464</v>
      </c>
      <c r="J262" s="10"/>
    </row>
    <row r="263" spans="1:10" ht="21.75" customHeight="1">
      <c r="A263" s="52" t="s">
        <v>719</v>
      </c>
      <c r="B263" s="52"/>
      <c r="D263" s="9">
        <v>0</v>
      </c>
      <c r="F263" s="10"/>
      <c r="H263" s="9">
        <v>75403551847</v>
      </c>
      <c r="J263" s="10"/>
    </row>
    <row r="264" spans="1:10" ht="21.75" customHeight="1">
      <c r="A264" s="52" t="s">
        <v>713</v>
      </c>
      <c r="B264" s="52"/>
      <c r="D264" s="9">
        <v>0</v>
      </c>
      <c r="F264" s="10"/>
      <c r="H264" s="9">
        <v>24998360634</v>
      </c>
      <c r="J264" s="10"/>
    </row>
    <row r="265" spans="1:10" ht="21.75" customHeight="1">
      <c r="A265" s="52" t="s">
        <v>478</v>
      </c>
      <c r="B265" s="52"/>
      <c r="D265" s="9">
        <v>0</v>
      </c>
      <c r="F265" s="10"/>
      <c r="H265" s="9">
        <v>110286885200</v>
      </c>
      <c r="J265" s="10"/>
    </row>
    <row r="266" spans="1:10" ht="21.75" customHeight="1">
      <c r="A266" s="52" t="s">
        <v>523</v>
      </c>
      <c r="B266" s="52"/>
      <c r="D266" s="9">
        <v>0</v>
      </c>
      <c r="F266" s="10"/>
      <c r="H266" s="9">
        <v>29508196720</v>
      </c>
      <c r="J266" s="10"/>
    </row>
    <row r="267" spans="1:10" ht="21.75" customHeight="1">
      <c r="A267" s="52" t="s">
        <v>482</v>
      </c>
      <c r="B267" s="52"/>
      <c r="D267" s="9">
        <v>0</v>
      </c>
      <c r="F267" s="10"/>
      <c r="H267" s="9">
        <v>55737704908</v>
      </c>
      <c r="J267" s="10"/>
    </row>
    <row r="268" spans="1:10" ht="21.75" customHeight="1">
      <c r="A268" s="52" t="s">
        <v>449</v>
      </c>
      <c r="B268" s="52"/>
      <c r="D268" s="9">
        <v>5732876686</v>
      </c>
      <c r="F268" s="10"/>
      <c r="H268" s="9">
        <v>46538064056</v>
      </c>
      <c r="J268" s="10"/>
    </row>
    <row r="269" spans="1:10" ht="21.75" customHeight="1">
      <c r="A269" s="52" t="s">
        <v>482</v>
      </c>
      <c r="B269" s="52"/>
      <c r="D269" s="9">
        <v>0</v>
      </c>
      <c r="F269" s="10"/>
      <c r="H269" s="9">
        <v>27049180323</v>
      </c>
      <c r="J269" s="10"/>
    </row>
    <row r="270" spans="1:10" ht="21.75" customHeight="1">
      <c r="A270" s="52" t="s">
        <v>660</v>
      </c>
      <c r="B270" s="52"/>
      <c r="D270" s="9">
        <v>0</v>
      </c>
      <c r="F270" s="10"/>
      <c r="H270" s="9">
        <v>66942622938</v>
      </c>
      <c r="J270" s="10"/>
    </row>
    <row r="271" spans="1:10" ht="21.75" customHeight="1">
      <c r="A271" s="52" t="s">
        <v>713</v>
      </c>
      <c r="B271" s="52"/>
      <c r="D271" s="9">
        <v>0</v>
      </c>
      <c r="F271" s="10"/>
      <c r="H271" s="9">
        <v>28756284128</v>
      </c>
      <c r="J271" s="10"/>
    </row>
    <row r="272" spans="1:10" ht="21.75" customHeight="1">
      <c r="A272" s="52" t="s">
        <v>691</v>
      </c>
      <c r="B272" s="52"/>
      <c r="D272" s="9">
        <v>0</v>
      </c>
      <c r="F272" s="10"/>
      <c r="H272" s="9">
        <v>26959016370</v>
      </c>
      <c r="J272" s="10"/>
    </row>
    <row r="273" spans="1:10" ht="21.75" customHeight="1">
      <c r="A273" s="52" t="s">
        <v>690</v>
      </c>
      <c r="B273" s="52"/>
      <c r="D273" s="9">
        <v>0</v>
      </c>
      <c r="F273" s="10"/>
      <c r="H273" s="9">
        <v>26959016370</v>
      </c>
      <c r="J273" s="10"/>
    </row>
    <row r="274" spans="1:10" ht="21.75" customHeight="1">
      <c r="A274" s="52" t="s">
        <v>639</v>
      </c>
      <c r="B274" s="52"/>
      <c r="D274" s="9">
        <v>0</v>
      </c>
      <c r="F274" s="10"/>
      <c r="H274" s="9">
        <v>59426229483</v>
      </c>
      <c r="J274" s="10"/>
    </row>
    <row r="275" spans="1:10" ht="21.75" customHeight="1">
      <c r="A275" s="52" t="s">
        <v>720</v>
      </c>
      <c r="B275" s="52"/>
      <c r="D275" s="9">
        <v>0</v>
      </c>
      <c r="F275" s="10"/>
      <c r="H275" s="9">
        <v>170081967141</v>
      </c>
      <c r="J275" s="10"/>
    </row>
    <row r="276" spans="1:10" ht="21.75" customHeight="1">
      <c r="A276" s="52" t="s">
        <v>450</v>
      </c>
      <c r="B276" s="52"/>
      <c r="D276" s="9">
        <v>0</v>
      </c>
      <c r="F276" s="10"/>
      <c r="H276" s="9">
        <v>25573770450</v>
      </c>
      <c r="J276" s="10"/>
    </row>
    <row r="277" spans="1:10" ht="21.75" customHeight="1">
      <c r="A277" s="52" t="s">
        <v>416</v>
      </c>
      <c r="B277" s="52"/>
      <c r="D277" s="9">
        <v>4646647</v>
      </c>
      <c r="F277" s="10"/>
      <c r="H277" s="9">
        <v>196878297</v>
      </c>
      <c r="J277" s="10"/>
    </row>
    <row r="278" spans="1:10" ht="21.75" customHeight="1">
      <c r="A278" s="52" t="s">
        <v>478</v>
      </c>
      <c r="B278" s="52"/>
      <c r="D278" s="9">
        <v>0</v>
      </c>
      <c r="F278" s="10"/>
      <c r="H278" s="9">
        <v>50241803250</v>
      </c>
      <c r="J278" s="10"/>
    </row>
    <row r="279" spans="1:10" ht="21.75" customHeight="1">
      <c r="A279" s="52" t="s">
        <v>721</v>
      </c>
      <c r="B279" s="52"/>
      <c r="D279" s="9">
        <v>0</v>
      </c>
      <c r="F279" s="10"/>
      <c r="H279" s="9">
        <v>15983606535</v>
      </c>
      <c r="J279" s="10"/>
    </row>
    <row r="280" spans="1:10" ht="21.75" customHeight="1">
      <c r="A280" s="52" t="s">
        <v>504</v>
      </c>
      <c r="B280" s="52"/>
      <c r="D280" s="9">
        <v>0</v>
      </c>
      <c r="F280" s="10"/>
      <c r="H280" s="9">
        <v>58670172099</v>
      </c>
      <c r="J280" s="10"/>
    </row>
    <row r="281" spans="1:10" ht="21.75" customHeight="1">
      <c r="A281" s="52" t="s">
        <v>720</v>
      </c>
      <c r="B281" s="52"/>
      <c r="D281" s="9">
        <v>0</v>
      </c>
      <c r="F281" s="10"/>
      <c r="H281" s="9">
        <v>94672131092</v>
      </c>
      <c r="J281" s="10"/>
    </row>
    <row r="282" spans="1:10" ht="21.75" customHeight="1">
      <c r="A282" s="52" t="s">
        <v>639</v>
      </c>
      <c r="B282" s="52"/>
      <c r="D282" s="9">
        <v>0</v>
      </c>
      <c r="F282" s="10"/>
      <c r="H282" s="9">
        <v>63934426218</v>
      </c>
      <c r="J282" s="10"/>
    </row>
    <row r="283" spans="1:10" ht="21.75" customHeight="1">
      <c r="A283" s="52" t="s">
        <v>482</v>
      </c>
      <c r="B283" s="52"/>
      <c r="D283" s="9">
        <v>0</v>
      </c>
      <c r="F283" s="10"/>
      <c r="H283" s="9">
        <v>134426229484</v>
      </c>
      <c r="J283" s="10"/>
    </row>
    <row r="284" spans="1:10" ht="21.75" customHeight="1">
      <c r="A284" s="52" t="s">
        <v>716</v>
      </c>
      <c r="B284" s="52"/>
      <c r="D284" s="9">
        <v>0</v>
      </c>
      <c r="F284" s="10"/>
      <c r="H284" s="9">
        <v>61925668019</v>
      </c>
      <c r="J284" s="10"/>
    </row>
    <row r="285" spans="1:10" ht="21.75" customHeight="1">
      <c r="A285" s="52" t="s">
        <v>721</v>
      </c>
      <c r="B285" s="52"/>
      <c r="D285" s="9">
        <v>0</v>
      </c>
      <c r="F285" s="10"/>
      <c r="H285" s="9">
        <v>23770491799</v>
      </c>
      <c r="J285" s="10"/>
    </row>
    <row r="286" spans="1:10" ht="21.75" customHeight="1">
      <c r="A286" s="52" t="s">
        <v>450</v>
      </c>
      <c r="B286" s="52"/>
      <c r="D286" s="9">
        <v>51230684909</v>
      </c>
      <c r="F286" s="10"/>
      <c r="H286" s="9">
        <v>392804706770</v>
      </c>
      <c r="J286" s="10"/>
    </row>
    <row r="287" spans="1:10" ht="21.75" customHeight="1">
      <c r="A287" s="52" t="s">
        <v>482</v>
      </c>
      <c r="B287" s="52"/>
      <c r="D287" s="9">
        <v>0</v>
      </c>
      <c r="F287" s="10"/>
      <c r="H287" s="9">
        <v>181967213060</v>
      </c>
      <c r="J287" s="10"/>
    </row>
    <row r="288" spans="1:10" ht="21.75" customHeight="1">
      <c r="A288" s="52" t="s">
        <v>660</v>
      </c>
      <c r="B288" s="52"/>
      <c r="D288" s="9">
        <v>0</v>
      </c>
      <c r="F288" s="10"/>
      <c r="H288" s="9">
        <v>71311475397</v>
      </c>
      <c r="J288" s="10"/>
    </row>
    <row r="289" spans="1:10" ht="21.75" customHeight="1">
      <c r="A289" s="52" t="s">
        <v>716</v>
      </c>
      <c r="B289" s="52"/>
      <c r="D289" s="9">
        <v>0</v>
      </c>
      <c r="F289" s="10"/>
      <c r="H289" s="9">
        <v>141788457150</v>
      </c>
      <c r="J289" s="10"/>
    </row>
    <row r="290" spans="1:10" ht="21.75" customHeight="1">
      <c r="A290" s="52" t="s">
        <v>448</v>
      </c>
      <c r="B290" s="52"/>
      <c r="D290" s="9">
        <v>101578082168</v>
      </c>
      <c r="F290" s="10"/>
      <c r="H290" s="9">
        <v>762498120930</v>
      </c>
      <c r="J290" s="10"/>
    </row>
    <row r="291" spans="1:10" ht="21.75" customHeight="1">
      <c r="A291" s="52" t="s">
        <v>716</v>
      </c>
      <c r="B291" s="52"/>
      <c r="D291" s="9">
        <v>0</v>
      </c>
      <c r="F291" s="10"/>
      <c r="H291" s="9">
        <v>87970469302</v>
      </c>
      <c r="J291" s="10"/>
    </row>
    <row r="292" spans="1:10" ht="21.75" customHeight="1">
      <c r="A292" s="52" t="s">
        <v>722</v>
      </c>
      <c r="B292" s="52"/>
      <c r="D292" s="9">
        <v>0</v>
      </c>
      <c r="F292" s="10"/>
      <c r="H292" s="9">
        <v>53918032773</v>
      </c>
      <c r="J292" s="10"/>
    </row>
    <row r="293" spans="1:10" ht="21.75" customHeight="1">
      <c r="A293" s="52" t="s">
        <v>478</v>
      </c>
      <c r="B293" s="52"/>
      <c r="D293" s="9">
        <v>0</v>
      </c>
      <c r="F293" s="10"/>
      <c r="H293" s="9">
        <v>89013770400</v>
      </c>
      <c r="J293" s="10"/>
    </row>
    <row r="294" spans="1:10" ht="21.75" customHeight="1">
      <c r="A294" s="52" t="s">
        <v>490</v>
      </c>
      <c r="B294" s="52"/>
      <c r="D294" s="9">
        <v>0</v>
      </c>
      <c r="F294" s="10"/>
      <c r="H294" s="9">
        <v>126229508174</v>
      </c>
      <c r="J294" s="10"/>
    </row>
    <row r="295" spans="1:10" ht="21.75" customHeight="1">
      <c r="A295" s="52" t="s">
        <v>491</v>
      </c>
      <c r="B295" s="52"/>
      <c r="D295" s="9">
        <v>0</v>
      </c>
      <c r="F295" s="10"/>
      <c r="H295" s="9">
        <v>84608333330</v>
      </c>
      <c r="J295" s="10"/>
    </row>
    <row r="296" spans="1:10" ht="21.75" customHeight="1">
      <c r="A296" s="52" t="s">
        <v>478</v>
      </c>
      <c r="B296" s="52"/>
      <c r="D296" s="9">
        <v>0</v>
      </c>
      <c r="F296" s="10"/>
      <c r="H296" s="9">
        <v>128693771976</v>
      </c>
      <c r="J296" s="10"/>
    </row>
    <row r="297" spans="1:10" ht="21.75" customHeight="1">
      <c r="A297" s="52" t="s">
        <v>504</v>
      </c>
      <c r="B297" s="52"/>
      <c r="D297" s="9">
        <v>0</v>
      </c>
      <c r="F297" s="10"/>
      <c r="H297" s="9">
        <v>52284152992</v>
      </c>
      <c r="J297" s="10"/>
    </row>
    <row r="298" spans="1:10" ht="21.75" customHeight="1">
      <c r="A298" s="52" t="s">
        <v>504</v>
      </c>
      <c r="B298" s="52"/>
      <c r="D298" s="9">
        <v>0</v>
      </c>
      <c r="F298" s="10"/>
      <c r="H298" s="9">
        <v>35536885244</v>
      </c>
      <c r="J298" s="10"/>
    </row>
    <row r="299" spans="1:10" ht="21.75" customHeight="1">
      <c r="A299" s="52" t="s">
        <v>721</v>
      </c>
      <c r="B299" s="52"/>
      <c r="D299" s="9">
        <v>0</v>
      </c>
      <c r="F299" s="10"/>
      <c r="H299" s="9">
        <v>20754098349</v>
      </c>
      <c r="J299" s="10"/>
    </row>
    <row r="300" spans="1:10" ht="21.75" customHeight="1">
      <c r="A300" s="52" t="s">
        <v>482</v>
      </c>
      <c r="B300" s="52"/>
      <c r="D300" s="9">
        <v>0</v>
      </c>
      <c r="F300" s="10"/>
      <c r="H300" s="9">
        <v>102524590162</v>
      </c>
      <c r="J300" s="10"/>
    </row>
    <row r="301" spans="1:10" ht="21.75" customHeight="1">
      <c r="A301" s="52" t="s">
        <v>716</v>
      </c>
      <c r="B301" s="52"/>
      <c r="D301" s="9">
        <v>0</v>
      </c>
      <c r="F301" s="10"/>
      <c r="H301" s="9">
        <v>114015270581</v>
      </c>
      <c r="J301" s="10"/>
    </row>
    <row r="302" spans="1:10" ht="21.75" customHeight="1">
      <c r="A302" s="52" t="s">
        <v>478</v>
      </c>
      <c r="B302" s="52"/>
      <c r="D302" s="9">
        <v>0</v>
      </c>
      <c r="F302" s="10"/>
      <c r="H302" s="9">
        <v>80803524564</v>
      </c>
      <c r="J302" s="10"/>
    </row>
    <row r="303" spans="1:10" ht="21.75" customHeight="1">
      <c r="A303" s="52" t="s">
        <v>450</v>
      </c>
      <c r="B303" s="52"/>
      <c r="D303" s="9">
        <v>50532602784</v>
      </c>
      <c r="F303" s="10"/>
      <c r="H303" s="9">
        <v>348882787594</v>
      </c>
      <c r="J303" s="10"/>
    </row>
    <row r="304" spans="1:10" ht="21.75" customHeight="1">
      <c r="A304" s="52" t="s">
        <v>450</v>
      </c>
      <c r="B304" s="52"/>
      <c r="D304" s="9">
        <v>75940657530</v>
      </c>
      <c r="F304" s="10"/>
      <c r="H304" s="9">
        <v>552949187448</v>
      </c>
      <c r="J304" s="10"/>
    </row>
    <row r="305" spans="1:10" ht="21.75" customHeight="1">
      <c r="A305" s="52" t="s">
        <v>450</v>
      </c>
      <c r="B305" s="52"/>
      <c r="D305" s="9">
        <v>66859178115</v>
      </c>
      <c r="F305" s="10"/>
      <c r="H305" s="9">
        <v>482975953188</v>
      </c>
      <c r="J305" s="10"/>
    </row>
    <row r="306" spans="1:10" ht="21.75" customHeight="1">
      <c r="A306" s="52" t="s">
        <v>450</v>
      </c>
      <c r="B306" s="52"/>
      <c r="D306" s="9">
        <v>73931178082</v>
      </c>
      <c r="F306" s="10"/>
      <c r="H306" s="9">
        <v>535939138453</v>
      </c>
      <c r="J306" s="10"/>
    </row>
    <row r="307" spans="1:10" ht="21.75" customHeight="1">
      <c r="A307" s="52" t="s">
        <v>504</v>
      </c>
      <c r="B307" s="52"/>
      <c r="D307" s="9">
        <v>0</v>
      </c>
      <c r="F307" s="10"/>
      <c r="H307" s="9">
        <v>53787322400</v>
      </c>
      <c r="J307" s="10"/>
    </row>
    <row r="308" spans="1:10" ht="21.75" customHeight="1">
      <c r="A308" s="52" t="s">
        <v>450</v>
      </c>
      <c r="B308" s="52"/>
      <c r="D308" s="9">
        <v>30134356164</v>
      </c>
      <c r="F308" s="10"/>
      <c r="H308" s="9">
        <v>226694648085</v>
      </c>
      <c r="J308" s="10"/>
    </row>
    <row r="309" spans="1:10" ht="21.75" customHeight="1">
      <c r="A309" s="52" t="s">
        <v>478</v>
      </c>
      <c r="B309" s="52"/>
      <c r="D309" s="9">
        <v>0</v>
      </c>
      <c r="F309" s="10"/>
      <c r="H309" s="9">
        <v>149908469931</v>
      </c>
      <c r="J309" s="10"/>
    </row>
    <row r="310" spans="1:10" ht="21.75" customHeight="1">
      <c r="A310" s="52" t="s">
        <v>475</v>
      </c>
      <c r="B310" s="52"/>
      <c r="D310" s="9">
        <v>0</v>
      </c>
      <c r="F310" s="10"/>
      <c r="H310" s="9">
        <v>61229508194</v>
      </c>
      <c r="J310" s="10"/>
    </row>
    <row r="311" spans="1:10" ht="21.75" customHeight="1">
      <c r="A311" s="52" t="s">
        <v>723</v>
      </c>
      <c r="B311" s="52"/>
      <c r="D311" s="9">
        <v>0</v>
      </c>
      <c r="F311" s="10"/>
      <c r="H311" s="9">
        <v>59754098358</v>
      </c>
      <c r="J311" s="10"/>
    </row>
    <row r="312" spans="1:10" ht="21.75" customHeight="1">
      <c r="A312" s="52" t="s">
        <v>461</v>
      </c>
      <c r="B312" s="52"/>
      <c r="D312" s="9">
        <v>0</v>
      </c>
      <c r="F312" s="10"/>
      <c r="H312" s="9">
        <v>2950819672</v>
      </c>
      <c r="J312" s="10"/>
    </row>
    <row r="313" spans="1:10" ht="21.75" customHeight="1">
      <c r="A313" s="52" t="s">
        <v>724</v>
      </c>
      <c r="B313" s="52"/>
      <c r="D313" s="9">
        <v>0</v>
      </c>
      <c r="F313" s="10"/>
      <c r="H313" s="9">
        <v>58746147495</v>
      </c>
      <c r="J313" s="10"/>
    </row>
    <row r="314" spans="1:10" ht="21.75" customHeight="1">
      <c r="A314" s="52" t="s">
        <v>660</v>
      </c>
      <c r="B314" s="52"/>
      <c r="D314" s="9">
        <v>0</v>
      </c>
      <c r="F314" s="10"/>
      <c r="H314" s="9">
        <v>103500000000</v>
      </c>
      <c r="J314" s="10"/>
    </row>
    <row r="315" spans="1:10" ht="21.75" customHeight="1">
      <c r="A315" s="52" t="s">
        <v>454</v>
      </c>
      <c r="B315" s="52"/>
      <c r="D315" s="9">
        <v>0</v>
      </c>
      <c r="F315" s="10"/>
      <c r="H315" s="9">
        <v>22131147540</v>
      </c>
      <c r="J315" s="10"/>
    </row>
    <row r="316" spans="1:10" ht="21.75" customHeight="1">
      <c r="A316" s="52" t="s">
        <v>725</v>
      </c>
      <c r="B316" s="52"/>
      <c r="D316" s="9">
        <v>0</v>
      </c>
      <c r="F316" s="10"/>
      <c r="H316" s="9">
        <v>70497827862</v>
      </c>
      <c r="J316" s="10"/>
    </row>
    <row r="317" spans="1:10" ht="21.75" customHeight="1">
      <c r="A317" s="52" t="s">
        <v>724</v>
      </c>
      <c r="B317" s="52"/>
      <c r="D317" s="9">
        <v>0</v>
      </c>
      <c r="F317" s="10"/>
      <c r="H317" s="9">
        <v>19345136608</v>
      </c>
      <c r="J317" s="10"/>
    </row>
    <row r="318" spans="1:10" ht="21.75" customHeight="1">
      <c r="A318" s="52" t="s">
        <v>726</v>
      </c>
      <c r="B318" s="52"/>
      <c r="D318" s="9">
        <v>0</v>
      </c>
      <c r="F318" s="10"/>
      <c r="H318" s="9">
        <v>73770491800</v>
      </c>
      <c r="J318" s="10"/>
    </row>
    <row r="319" spans="1:10" ht="21.75" customHeight="1">
      <c r="A319" s="52" t="s">
        <v>516</v>
      </c>
      <c r="B319" s="52"/>
      <c r="D319" s="9">
        <v>0</v>
      </c>
      <c r="F319" s="10"/>
      <c r="H319" s="9">
        <v>83114754060</v>
      </c>
      <c r="J319" s="10"/>
    </row>
    <row r="320" spans="1:10" ht="21.75" customHeight="1">
      <c r="A320" s="52" t="s">
        <v>451</v>
      </c>
      <c r="B320" s="52"/>
      <c r="D320" s="9">
        <v>11478082192</v>
      </c>
      <c r="F320" s="10"/>
      <c r="H320" s="9">
        <v>79440916191</v>
      </c>
      <c r="J320" s="10"/>
    </row>
    <row r="321" spans="1:10" ht="21.75" customHeight="1">
      <c r="A321" s="52" t="s">
        <v>724</v>
      </c>
      <c r="B321" s="52"/>
      <c r="D321" s="9">
        <v>0</v>
      </c>
      <c r="F321" s="10"/>
      <c r="H321" s="9">
        <v>47169292338</v>
      </c>
      <c r="J321" s="10"/>
    </row>
    <row r="322" spans="1:10" ht="21.75" customHeight="1">
      <c r="A322" s="52" t="s">
        <v>660</v>
      </c>
      <c r="B322" s="52"/>
      <c r="D322" s="9">
        <v>0</v>
      </c>
      <c r="F322" s="10"/>
      <c r="H322" s="9">
        <v>84472131120</v>
      </c>
      <c r="J322" s="10"/>
    </row>
    <row r="323" spans="1:10" ht="21.75" customHeight="1">
      <c r="A323" s="52" t="s">
        <v>647</v>
      </c>
      <c r="B323" s="52"/>
      <c r="D323" s="9">
        <v>0</v>
      </c>
      <c r="F323" s="10"/>
      <c r="H323" s="9">
        <v>19180327868</v>
      </c>
      <c r="J323" s="10"/>
    </row>
    <row r="324" spans="1:10" ht="21.75" customHeight="1">
      <c r="A324" s="52" t="s">
        <v>406</v>
      </c>
      <c r="B324" s="52"/>
      <c r="D324" s="9">
        <v>11465753403</v>
      </c>
      <c r="F324" s="10"/>
      <c r="H324" s="9">
        <v>77953177545</v>
      </c>
      <c r="J324" s="10"/>
    </row>
    <row r="325" spans="1:10" ht="21.75" customHeight="1">
      <c r="A325" s="52" t="s">
        <v>452</v>
      </c>
      <c r="B325" s="52"/>
      <c r="D325" s="9">
        <v>11465753403</v>
      </c>
      <c r="F325" s="10"/>
      <c r="H325" s="9">
        <v>77953177545</v>
      </c>
      <c r="J325" s="10"/>
    </row>
    <row r="326" spans="1:10" ht="21.75" customHeight="1">
      <c r="A326" s="52" t="s">
        <v>453</v>
      </c>
      <c r="B326" s="52"/>
      <c r="D326" s="9">
        <v>11465753403</v>
      </c>
      <c r="F326" s="10"/>
      <c r="H326" s="9">
        <v>77953177545</v>
      </c>
      <c r="J326" s="10"/>
    </row>
    <row r="327" spans="1:10" ht="21.75" customHeight="1">
      <c r="A327" s="52" t="s">
        <v>700</v>
      </c>
      <c r="B327" s="52"/>
      <c r="D327" s="9">
        <v>0</v>
      </c>
      <c r="F327" s="10"/>
      <c r="H327" s="9">
        <v>54281944713</v>
      </c>
      <c r="J327" s="10"/>
    </row>
    <row r="328" spans="1:10" ht="21.75" customHeight="1">
      <c r="A328" s="52" t="s">
        <v>454</v>
      </c>
      <c r="B328" s="52"/>
      <c r="D328" s="9">
        <v>5732876686</v>
      </c>
      <c r="F328" s="10"/>
      <c r="H328" s="9">
        <v>38976588667</v>
      </c>
      <c r="J328" s="10"/>
    </row>
    <row r="329" spans="1:10" ht="21.75" customHeight="1">
      <c r="A329" s="52" t="s">
        <v>455</v>
      </c>
      <c r="B329" s="52"/>
      <c r="D329" s="9">
        <v>5732876686</v>
      </c>
      <c r="F329" s="10"/>
      <c r="H329" s="9">
        <v>38976588667</v>
      </c>
      <c r="J329" s="10"/>
    </row>
    <row r="330" spans="1:10" ht="21.75" customHeight="1">
      <c r="A330" s="52" t="s">
        <v>456</v>
      </c>
      <c r="B330" s="52"/>
      <c r="D330" s="9">
        <v>30424658700</v>
      </c>
      <c r="F330" s="10"/>
      <c r="H330" s="9">
        <v>177684722997</v>
      </c>
      <c r="J330" s="10"/>
    </row>
    <row r="331" spans="1:10" ht="21.75" customHeight="1">
      <c r="A331" s="52" t="s">
        <v>455</v>
      </c>
      <c r="B331" s="52"/>
      <c r="D331" s="9">
        <v>5732876686</v>
      </c>
      <c r="F331" s="10"/>
      <c r="H331" s="9">
        <v>38976588667</v>
      </c>
      <c r="J331" s="10"/>
    </row>
    <row r="332" spans="1:10" ht="21.75" customHeight="1">
      <c r="A332" s="52" t="s">
        <v>457</v>
      </c>
      <c r="B332" s="52"/>
      <c r="D332" s="9">
        <v>5732876686</v>
      </c>
      <c r="F332" s="10"/>
      <c r="H332" s="9">
        <v>38976588667</v>
      </c>
      <c r="J332" s="10"/>
    </row>
    <row r="333" spans="1:10" ht="21.75" customHeight="1">
      <c r="A333" s="52" t="s">
        <v>458</v>
      </c>
      <c r="B333" s="52"/>
      <c r="D333" s="9">
        <v>32558904460</v>
      </c>
      <c r="F333" s="10"/>
      <c r="H333" s="9">
        <v>179818968757</v>
      </c>
      <c r="J333" s="10"/>
    </row>
    <row r="334" spans="1:10" ht="21.75" customHeight="1">
      <c r="A334" s="52" t="s">
        <v>459</v>
      </c>
      <c r="B334" s="52"/>
      <c r="D334" s="9">
        <v>5732876686</v>
      </c>
      <c r="F334" s="10"/>
      <c r="H334" s="9">
        <v>38976588667</v>
      </c>
      <c r="J334" s="10"/>
    </row>
    <row r="335" spans="1:10" ht="21.75" customHeight="1">
      <c r="A335" s="52" t="s">
        <v>460</v>
      </c>
      <c r="B335" s="52"/>
      <c r="D335" s="9">
        <v>5732876686</v>
      </c>
      <c r="F335" s="10"/>
      <c r="H335" s="9">
        <v>38976588667</v>
      </c>
      <c r="J335" s="10"/>
    </row>
    <row r="336" spans="1:10" ht="21.75" customHeight="1">
      <c r="A336" s="52" t="s">
        <v>412</v>
      </c>
      <c r="B336" s="52"/>
      <c r="D336" s="9">
        <v>9172602710</v>
      </c>
      <c r="F336" s="10"/>
      <c r="H336" s="9">
        <v>62067460002</v>
      </c>
      <c r="J336" s="10"/>
    </row>
    <row r="337" spans="1:10" ht="21.75" customHeight="1">
      <c r="A337" s="52" t="s">
        <v>450</v>
      </c>
      <c r="B337" s="52"/>
      <c r="D337" s="9">
        <v>26056986295</v>
      </c>
      <c r="F337" s="10"/>
      <c r="H337" s="9">
        <v>176317562656</v>
      </c>
      <c r="J337" s="10"/>
    </row>
    <row r="338" spans="1:10" ht="21.75" customHeight="1">
      <c r="A338" s="52" t="s">
        <v>702</v>
      </c>
      <c r="B338" s="52"/>
      <c r="D338" s="9">
        <v>0</v>
      </c>
      <c r="F338" s="10"/>
      <c r="H338" s="9">
        <v>88524590160</v>
      </c>
      <c r="J338" s="10"/>
    </row>
    <row r="339" spans="1:10" ht="21.75" customHeight="1">
      <c r="A339" s="52" t="s">
        <v>702</v>
      </c>
      <c r="B339" s="52"/>
      <c r="D339" s="9">
        <v>0</v>
      </c>
      <c r="F339" s="10"/>
      <c r="H339" s="9">
        <v>62140983564</v>
      </c>
      <c r="J339" s="10"/>
    </row>
    <row r="340" spans="1:10" ht="21.75" customHeight="1">
      <c r="A340" s="52" t="s">
        <v>471</v>
      </c>
      <c r="B340" s="52"/>
      <c r="D340" s="9">
        <v>0</v>
      </c>
      <c r="F340" s="10"/>
      <c r="H340" s="9">
        <v>121721311446</v>
      </c>
      <c r="J340" s="10"/>
    </row>
    <row r="341" spans="1:10" ht="21.75" customHeight="1">
      <c r="A341" s="52" t="s">
        <v>486</v>
      </c>
      <c r="B341" s="52"/>
      <c r="D341" s="9">
        <v>0</v>
      </c>
      <c r="F341" s="10"/>
      <c r="H341" s="9">
        <v>68622950802</v>
      </c>
      <c r="J341" s="10"/>
    </row>
    <row r="342" spans="1:10" ht="21.75" customHeight="1">
      <c r="A342" s="52" t="s">
        <v>505</v>
      </c>
      <c r="B342" s="52"/>
      <c r="D342" s="9">
        <v>0</v>
      </c>
      <c r="F342" s="10"/>
      <c r="H342" s="9">
        <v>45340163932</v>
      </c>
      <c r="J342" s="10"/>
    </row>
    <row r="343" spans="1:10" ht="21.75" customHeight="1">
      <c r="A343" s="52" t="s">
        <v>461</v>
      </c>
      <c r="B343" s="52"/>
      <c r="D343" s="9">
        <v>9172602710</v>
      </c>
      <c r="F343" s="10"/>
      <c r="H343" s="9">
        <v>144310442278</v>
      </c>
      <c r="J343" s="10"/>
    </row>
    <row r="344" spans="1:10" ht="21.75" customHeight="1">
      <c r="A344" s="52" t="s">
        <v>663</v>
      </c>
      <c r="B344" s="52"/>
      <c r="D344" s="9">
        <v>0</v>
      </c>
      <c r="F344" s="10"/>
      <c r="H344" s="9">
        <v>47807322378</v>
      </c>
      <c r="J344" s="10"/>
    </row>
    <row r="345" spans="1:10" ht="21.75" customHeight="1">
      <c r="A345" s="52" t="s">
        <v>713</v>
      </c>
      <c r="B345" s="52"/>
      <c r="D345" s="9">
        <v>0</v>
      </c>
      <c r="F345" s="10"/>
      <c r="H345" s="9">
        <v>49016393440</v>
      </c>
      <c r="J345" s="10"/>
    </row>
    <row r="346" spans="1:10" ht="21.75" customHeight="1">
      <c r="A346" s="52" t="s">
        <v>467</v>
      </c>
      <c r="B346" s="52"/>
      <c r="D346" s="9">
        <v>0</v>
      </c>
      <c r="F346" s="10"/>
      <c r="H346" s="9">
        <v>89454918028</v>
      </c>
      <c r="J346" s="10"/>
    </row>
    <row r="347" spans="1:10" ht="21.75" customHeight="1">
      <c r="A347" s="52" t="s">
        <v>467</v>
      </c>
      <c r="B347" s="52"/>
      <c r="D347" s="9">
        <v>0</v>
      </c>
      <c r="F347" s="10"/>
      <c r="H347" s="9">
        <v>47807322378</v>
      </c>
      <c r="J347" s="10"/>
    </row>
    <row r="348" spans="1:10" ht="21.75" customHeight="1">
      <c r="A348" s="52" t="s">
        <v>523</v>
      </c>
      <c r="B348" s="52"/>
      <c r="D348" s="9">
        <v>0</v>
      </c>
      <c r="F348" s="10"/>
      <c r="H348" s="9">
        <v>178231664002</v>
      </c>
      <c r="J348" s="10"/>
    </row>
    <row r="349" spans="1:10" ht="21.75" customHeight="1">
      <c r="A349" s="52" t="s">
        <v>710</v>
      </c>
      <c r="B349" s="52"/>
      <c r="D349" s="9">
        <v>0</v>
      </c>
      <c r="F349" s="10"/>
      <c r="H349" s="9">
        <v>178231664002</v>
      </c>
      <c r="J349" s="10"/>
    </row>
    <row r="350" spans="1:10" ht="21.75" customHeight="1">
      <c r="A350" s="52" t="s">
        <v>471</v>
      </c>
      <c r="B350" s="52"/>
      <c r="D350" s="9">
        <v>0</v>
      </c>
      <c r="F350" s="10"/>
      <c r="H350" s="9">
        <v>61967213080</v>
      </c>
      <c r="J350" s="10"/>
    </row>
    <row r="351" spans="1:10" ht="21.75" customHeight="1">
      <c r="A351" s="52" t="s">
        <v>708</v>
      </c>
      <c r="B351" s="52"/>
      <c r="D351" s="9">
        <v>0</v>
      </c>
      <c r="F351" s="10"/>
      <c r="H351" s="9">
        <v>30245901638</v>
      </c>
      <c r="J351" s="10"/>
    </row>
    <row r="352" spans="1:10" ht="21.75" customHeight="1">
      <c r="A352" s="52" t="s">
        <v>462</v>
      </c>
      <c r="B352" s="52"/>
      <c r="D352" s="9">
        <v>6879452048</v>
      </c>
      <c r="F352" s="10"/>
      <c r="H352" s="9">
        <v>44116168817</v>
      </c>
      <c r="J352" s="10"/>
    </row>
    <row r="353" spans="1:10" ht="21.75" customHeight="1">
      <c r="A353" s="52" t="s">
        <v>473</v>
      </c>
      <c r="B353" s="52"/>
      <c r="D353" s="9">
        <v>0</v>
      </c>
      <c r="F353" s="10"/>
      <c r="H353" s="9">
        <v>48278688519</v>
      </c>
      <c r="J353" s="10"/>
    </row>
    <row r="354" spans="1:10" ht="21.75" customHeight="1">
      <c r="A354" s="52" t="s">
        <v>490</v>
      </c>
      <c r="B354" s="52"/>
      <c r="D354" s="9">
        <v>0</v>
      </c>
      <c r="F354" s="10"/>
      <c r="H354" s="9">
        <v>110916393423</v>
      </c>
      <c r="J354" s="10"/>
    </row>
    <row r="355" spans="1:10" ht="21.75" customHeight="1">
      <c r="A355" s="52" t="s">
        <v>699</v>
      </c>
      <c r="B355" s="52"/>
      <c r="D355" s="9">
        <v>0</v>
      </c>
      <c r="F355" s="10"/>
      <c r="H355" s="9">
        <v>19349999954</v>
      </c>
      <c r="J355" s="10"/>
    </row>
    <row r="356" spans="1:10" ht="21.75" customHeight="1">
      <c r="A356" s="52" t="s">
        <v>463</v>
      </c>
      <c r="B356" s="52"/>
      <c r="D356" s="9">
        <v>5732876686</v>
      </c>
      <c r="F356" s="10"/>
      <c r="H356" s="9">
        <v>36579047690</v>
      </c>
      <c r="J356" s="10"/>
    </row>
    <row r="357" spans="1:10" ht="21.75" customHeight="1">
      <c r="A357" s="52" t="s">
        <v>504</v>
      </c>
      <c r="B357" s="52"/>
      <c r="D357" s="9">
        <v>0</v>
      </c>
      <c r="F357" s="10"/>
      <c r="H357" s="9">
        <v>53918032773</v>
      </c>
      <c r="J357" s="10"/>
    </row>
    <row r="358" spans="1:10" ht="21.75" customHeight="1">
      <c r="A358" s="52" t="s">
        <v>450</v>
      </c>
      <c r="B358" s="52"/>
      <c r="D358" s="9">
        <v>44164383554</v>
      </c>
      <c r="F358" s="10"/>
      <c r="H358" s="9">
        <v>278952616160</v>
      </c>
      <c r="J358" s="10"/>
    </row>
    <row r="359" spans="1:10" ht="21.75" customHeight="1">
      <c r="A359" s="52" t="s">
        <v>727</v>
      </c>
      <c r="B359" s="52"/>
      <c r="D359" s="9">
        <v>0</v>
      </c>
      <c r="F359" s="10"/>
      <c r="H359" s="9">
        <v>15491803260</v>
      </c>
      <c r="J359" s="10"/>
    </row>
    <row r="360" spans="1:10" ht="21.75" customHeight="1">
      <c r="A360" s="52" t="s">
        <v>666</v>
      </c>
      <c r="B360" s="52"/>
      <c r="D360" s="9">
        <v>0</v>
      </c>
      <c r="F360" s="10"/>
      <c r="H360" s="9">
        <v>34124410452</v>
      </c>
      <c r="J360" s="10"/>
    </row>
    <row r="361" spans="1:10" ht="21.75" customHeight="1">
      <c r="A361" s="52" t="s">
        <v>728</v>
      </c>
      <c r="B361" s="52"/>
      <c r="D361" s="9">
        <v>0</v>
      </c>
      <c r="F361" s="10"/>
      <c r="H361" s="9">
        <v>44467213099</v>
      </c>
      <c r="J361" s="10"/>
    </row>
    <row r="362" spans="1:10" ht="21.75" customHeight="1">
      <c r="A362" s="52" t="s">
        <v>504</v>
      </c>
      <c r="B362" s="52"/>
      <c r="D362" s="9">
        <v>0</v>
      </c>
      <c r="F362" s="10"/>
      <c r="H362" s="9">
        <v>36762295080</v>
      </c>
      <c r="J362" s="10"/>
    </row>
    <row r="363" spans="1:10" ht="21.75" customHeight="1">
      <c r="A363" s="52" t="s">
        <v>478</v>
      </c>
      <c r="B363" s="52"/>
      <c r="D363" s="9">
        <v>0</v>
      </c>
      <c r="F363" s="10"/>
      <c r="H363" s="9">
        <v>56981557350</v>
      </c>
      <c r="J363" s="10"/>
    </row>
    <row r="364" spans="1:10" ht="21.75" customHeight="1">
      <c r="A364" s="52" t="s">
        <v>660</v>
      </c>
      <c r="B364" s="52"/>
      <c r="D364" s="9">
        <v>0</v>
      </c>
      <c r="F364" s="10"/>
      <c r="H364" s="9">
        <v>71311475368</v>
      </c>
      <c r="J364" s="10"/>
    </row>
    <row r="365" spans="1:10" ht="21.75" customHeight="1">
      <c r="A365" s="52" t="s">
        <v>729</v>
      </c>
      <c r="B365" s="52"/>
      <c r="D365" s="9">
        <v>0</v>
      </c>
      <c r="F365" s="10"/>
      <c r="H365" s="9">
        <v>21393442622</v>
      </c>
      <c r="J365" s="10"/>
    </row>
    <row r="366" spans="1:10" ht="21.75" customHeight="1">
      <c r="A366" s="52" t="s">
        <v>491</v>
      </c>
      <c r="B366" s="52"/>
      <c r="D366" s="9">
        <v>0</v>
      </c>
      <c r="F366" s="10"/>
      <c r="H366" s="9">
        <v>84886338786</v>
      </c>
      <c r="J366" s="10"/>
    </row>
    <row r="367" spans="1:10" ht="21.75" customHeight="1">
      <c r="A367" s="52" t="s">
        <v>473</v>
      </c>
      <c r="B367" s="52"/>
      <c r="D367" s="9">
        <v>0</v>
      </c>
      <c r="F367" s="10"/>
      <c r="H367" s="9">
        <v>32459016384</v>
      </c>
      <c r="J367" s="10"/>
    </row>
    <row r="368" spans="1:10" ht="21.75" customHeight="1">
      <c r="A368" s="52" t="s">
        <v>464</v>
      </c>
      <c r="B368" s="52"/>
      <c r="D368" s="9">
        <v>9172602710</v>
      </c>
      <c r="F368" s="10"/>
      <c r="H368" s="9">
        <v>56165820662</v>
      </c>
      <c r="J368" s="10"/>
    </row>
    <row r="369" spans="1:10" ht="21.75" customHeight="1">
      <c r="A369" s="52" t="s">
        <v>448</v>
      </c>
      <c r="B369" s="52"/>
      <c r="D369" s="9">
        <v>76183561626</v>
      </c>
      <c r="F369" s="10"/>
      <c r="H369" s="9">
        <v>461586705512</v>
      </c>
      <c r="J369" s="10"/>
    </row>
    <row r="370" spans="1:10" ht="21.75" customHeight="1">
      <c r="A370" s="52" t="s">
        <v>450</v>
      </c>
      <c r="B370" s="52"/>
      <c r="D370" s="9">
        <v>27823561626</v>
      </c>
      <c r="F370" s="10"/>
      <c r="H370" s="9">
        <v>168579492392</v>
      </c>
      <c r="J370" s="10"/>
    </row>
    <row r="371" spans="1:10" ht="21.75" customHeight="1">
      <c r="A371" s="52" t="s">
        <v>490</v>
      </c>
      <c r="B371" s="52"/>
      <c r="D371" s="9">
        <v>0</v>
      </c>
      <c r="F371" s="10"/>
      <c r="H371" s="9">
        <v>326704918020</v>
      </c>
      <c r="J371" s="10"/>
    </row>
    <row r="372" spans="1:10" ht="21.75" customHeight="1">
      <c r="A372" s="52" t="s">
        <v>730</v>
      </c>
      <c r="B372" s="52"/>
      <c r="D372" s="9">
        <v>0</v>
      </c>
      <c r="F372" s="10"/>
      <c r="H372" s="9">
        <v>23928961700</v>
      </c>
      <c r="J372" s="10"/>
    </row>
    <row r="373" spans="1:10" ht="21.75" customHeight="1">
      <c r="A373" s="52" t="s">
        <v>411</v>
      </c>
      <c r="B373" s="52"/>
      <c r="D373" s="9">
        <v>4586301355</v>
      </c>
      <c r="F373" s="10"/>
      <c r="H373" s="9">
        <v>74549225162</v>
      </c>
      <c r="J373" s="10"/>
    </row>
    <row r="374" spans="1:10" ht="21.75" customHeight="1">
      <c r="A374" s="52" t="s">
        <v>492</v>
      </c>
      <c r="B374" s="52"/>
      <c r="D374" s="9">
        <v>0</v>
      </c>
      <c r="F374" s="10"/>
      <c r="H374" s="9">
        <v>93965573740</v>
      </c>
      <c r="J374" s="10"/>
    </row>
    <row r="375" spans="1:10" ht="21.75" customHeight="1">
      <c r="A375" s="52" t="s">
        <v>723</v>
      </c>
      <c r="B375" s="52"/>
      <c r="D375" s="9">
        <v>0</v>
      </c>
      <c r="F375" s="10"/>
      <c r="H375" s="9">
        <v>33934426228</v>
      </c>
      <c r="J375" s="10"/>
    </row>
    <row r="376" spans="1:10" ht="21.75" customHeight="1">
      <c r="A376" s="52" t="s">
        <v>415</v>
      </c>
      <c r="B376" s="52"/>
      <c r="D376" s="9">
        <v>0</v>
      </c>
      <c r="F376" s="10"/>
      <c r="H376" s="9">
        <v>14016393442</v>
      </c>
      <c r="J376" s="10"/>
    </row>
    <row r="377" spans="1:10" ht="21.75" customHeight="1">
      <c r="A377" s="52" t="s">
        <v>731</v>
      </c>
      <c r="B377" s="52"/>
      <c r="D377" s="9">
        <v>0</v>
      </c>
      <c r="F377" s="10"/>
      <c r="H377" s="9">
        <v>5901639344</v>
      </c>
      <c r="J377" s="10"/>
    </row>
    <row r="378" spans="1:10" ht="21.75" customHeight="1">
      <c r="A378" s="52" t="s">
        <v>732</v>
      </c>
      <c r="B378" s="52"/>
      <c r="D378" s="9">
        <v>0</v>
      </c>
      <c r="F378" s="10"/>
      <c r="H378" s="9">
        <v>14016393442</v>
      </c>
      <c r="J378" s="10"/>
    </row>
    <row r="379" spans="1:10" ht="21.75" customHeight="1">
      <c r="A379" s="52" t="s">
        <v>473</v>
      </c>
      <c r="B379" s="52"/>
      <c r="D379" s="9">
        <v>0</v>
      </c>
      <c r="F379" s="10"/>
      <c r="H379" s="9">
        <v>31147540978</v>
      </c>
      <c r="J379" s="10"/>
    </row>
    <row r="380" spans="1:10" ht="21.75" customHeight="1">
      <c r="A380" s="52" t="s">
        <v>733</v>
      </c>
      <c r="B380" s="52"/>
      <c r="D380" s="9">
        <v>0</v>
      </c>
      <c r="F380" s="10"/>
      <c r="H380" s="9">
        <v>62295081956</v>
      </c>
      <c r="J380" s="10"/>
    </row>
    <row r="381" spans="1:10" ht="21.75" customHeight="1">
      <c r="A381" s="52" t="s">
        <v>471</v>
      </c>
      <c r="B381" s="52"/>
      <c r="D381" s="9">
        <v>0</v>
      </c>
      <c r="F381" s="10"/>
      <c r="H381" s="9">
        <v>40573770468</v>
      </c>
      <c r="J381" s="10"/>
    </row>
    <row r="382" spans="1:10" ht="21.75" customHeight="1">
      <c r="A382" s="52" t="s">
        <v>421</v>
      </c>
      <c r="B382" s="52"/>
      <c r="D382" s="9">
        <v>27517808192</v>
      </c>
      <c r="F382" s="10"/>
      <c r="H382" s="9">
        <v>161415495026</v>
      </c>
      <c r="J382" s="10"/>
    </row>
    <row r="383" spans="1:10" ht="21.75" customHeight="1">
      <c r="A383" s="52" t="s">
        <v>491</v>
      </c>
      <c r="B383" s="52"/>
      <c r="D383" s="9">
        <v>0</v>
      </c>
      <c r="F383" s="10"/>
      <c r="H383" s="9">
        <v>119351736619</v>
      </c>
      <c r="J383" s="10"/>
    </row>
    <row r="384" spans="1:10" ht="21.75" customHeight="1">
      <c r="A384" s="52" t="s">
        <v>502</v>
      </c>
      <c r="B384" s="52"/>
      <c r="D384" s="9">
        <v>0</v>
      </c>
      <c r="F384" s="10"/>
      <c r="H384" s="9">
        <v>79913934405</v>
      </c>
      <c r="J384" s="10"/>
    </row>
    <row r="385" spans="1:10" ht="21.75" customHeight="1">
      <c r="A385" s="52" t="s">
        <v>481</v>
      </c>
      <c r="B385" s="52"/>
      <c r="D385" s="9">
        <v>0</v>
      </c>
      <c r="F385" s="10"/>
      <c r="H385" s="9">
        <v>9811475398</v>
      </c>
      <c r="J385" s="10"/>
    </row>
    <row r="386" spans="1:10" ht="21.75" customHeight="1">
      <c r="A386" s="52" t="s">
        <v>704</v>
      </c>
      <c r="B386" s="52"/>
      <c r="D386" s="9">
        <v>0</v>
      </c>
      <c r="F386" s="10"/>
      <c r="H386" s="9">
        <v>12540983606</v>
      </c>
      <c r="J386" s="10"/>
    </row>
    <row r="387" spans="1:10" ht="21.75" customHeight="1">
      <c r="A387" s="52" t="s">
        <v>492</v>
      </c>
      <c r="B387" s="52"/>
      <c r="D387" s="9">
        <v>0</v>
      </c>
      <c r="F387" s="10"/>
      <c r="H387" s="9">
        <v>64918032768</v>
      </c>
      <c r="J387" s="10"/>
    </row>
    <row r="388" spans="1:10" ht="21.75" customHeight="1">
      <c r="A388" s="52" t="s">
        <v>492</v>
      </c>
      <c r="B388" s="52"/>
      <c r="D388" s="9">
        <v>0</v>
      </c>
      <c r="F388" s="10"/>
      <c r="H388" s="9">
        <v>96044985380</v>
      </c>
      <c r="J388" s="10"/>
    </row>
    <row r="389" spans="1:10" ht="21.75" customHeight="1">
      <c r="A389" s="52" t="s">
        <v>465</v>
      </c>
      <c r="B389" s="52"/>
      <c r="D389" s="9">
        <v>5078904096</v>
      </c>
      <c r="F389" s="10"/>
      <c r="H389" s="9">
        <v>300545295259</v>
      </c>
      <c r="J389" s="10"/>
    </row>
    <row r="390" spans="1:10" ht="21.75" customHeight="1">
      <c r="A390" s="52" t="s">
        <v>494</v>
      </c>
      <c r="B390" s="52"/>
      <c r="D390" s="9">
        <v>0</v>
      </c>
      <c r="F390" s="10"/>
      <c r="H390" s="9">
        <v>80837637530</v>
      </c>
      <c r="J390" s="10"/>
    </row>
    <row r="391" spans="1:10" ht="21.75" customHeight="1">
      <c r="A391" s="52" t="s">
        <v>730</v>
      </c>
      <c r="B391" s="52"/>
      <c r="D391" s="9">
        <v>0</v>
      </c>
      <c r="F391" s="10"/>
      <c r="H391" s="9">
        <v>25573770480</v>
      </c>
      <c r="J391" s="10"/>
    </row>
    <row r="392" spans="1:10" ht="21.75" customHeight="1">
      <c r="A392" s="52" t="s">
        <v>730</v>
      </c>
      <c r="B392" s="52"/>
      <c r="D392" s="9">
        <v>0</v>
      </c>
      <c r="F392" s="10"/>
      <c r="H392" s="9">
        <v>82073151270</v>
      </c>
      <c r="J392" s="10"/>
    </row>
    <row r="393" spans="1:10" ht="21.75" customHeight="1">
      <c r="A393" s="52" t="s">
        <v>450</v>
      </c>
      <c r="B393" s="52"/>
      <c r="D393" s="9">
        <v>117782136975</v>
      </c>
      <c r="F393" s="10"/>
      <c r="H393" s="9">
        <v>642461222093</v>
      </c>
      <c r="J393" s="10"/>
    </row>
    <row r="394" spans="1:10" ht="21.75" customHeight="1">
      <c r="A394" s="52" t="s">
        <v>494</v>
      </c>
      <c r="B394" s="52"/>
      <c r="D394" s="9">
        <v>0</v>
      </c>
      <c r="F394" s="10"/>
      <c r="H394" s="9">
        <v>68852459004</v>
      </c>
      <c r="J394" s="10"/>
    </row>
    <row r="395" spans="1:10" ht="21.75" customHeight="1">
      <c r="A395" s="52" t="s">
        <v>507</v>
      </c>
      <c r="B395" s="52"/>
      <c r="D395" s="9">
        <v>0</v>
      </c>
      <c r="F395" s="10"/>
      <c r="H395" s="9">
        <v>170156269140</v>
      </c>
      <c r="J395" s="10"/>
    </row>
    <row r="396" spans="1:10" ht="21.75" customHeight="1">
      <c r="A396" s="52" t="s">
        <v>473</v>
      </c>
      <c r="B396" s="52"/>
      <c r="D396" s="9">
        <v>0</v>
      </c>
      <c r="F396" s="10"/>
      <c r="H396" s="9">
        <v>51234001772</v>
      </c>
      <c r="J396" s="10"/>
    </row>
    <row r="397" spans="1:10" ht="21.75" customHeight="1">
      <c r="A397" s="52" t="s">
        <v>494</v>
      </c>
      <c r="B397" s="52"/>
      <c r="D397" s="9">
        <v>0</v>
      </c>
      <c r="F397" s="10"/>
      <c r="H397" s="9">
        <v>247651470871</v>
      </c>
      <c r="J397" s="10"/>
    </row>
    <row r="398" spans="1:10" ht="21.75" customHeight="1">
      <c r="A398" s="52" t="s">
        <v>473</v>
      </c>
      <c r="B398" s="52"/>
      <c r="D398" s="9">
        <v>0</v>
      </c>
      <c r="F398" s="10"/>
      <c r="H398" s="9">
        <v>136492701497</v>
      </c>
      <c r="J398" s="10"/>
    </row>
    <row r="399" spans="1:10" ht="21.75" customHeight="1">
      <c r="A399" s="52" t="s">
        <v>473</v>
      </c>
      <c r="B399" s="52"/>
      <c r="D399" s="9">
        <v>0</v>
      </c>
      <c r="F399" s="10"/>
      <c r="H399" s="9">
        <v>27868852454</v>
      </c>
      <c r="J399" s="10"/>
    </row>
    <row r="400" spans="1:10" ht="21.75" customHeight="1">
      <c r="A400" s="52" t="s">
        <v>734</v>
      </c>
      <c r="B400" s="52"/>
      <c r="D400" s="9">
        <v>0</v>
      </c>
      <c r="F400" s="10"/>
      <c r="H400" s="9">
        <v>123521311440</v>
      </c>
      <c r="J400" s="10"/>
    </row>
    <row r="401" spans="1:10" ht="21.75" customHeight="1">
      <c r="A401" s="52" t="s">
        <v>450</v>
      </c>
      <c r="B401" s="52"/>
      <c r="D401" s="9">
        <v>47013698638</v>
      </c>
      <c r="F401" s="10"/>
      <c r="H401" s="9">
        <v>243441275515</v>
      </c>
      <c r="J401" s="10"/>
    </row>
    <row r="402" spans="1:10" ht="21.75" customHeight="1">
      <c r="A402" s="52" t="s">
        <v>492</v>
      </c>
      <c r="B402" s="52"/>
      <c r="D402" s="9">
        <v>0</v>
      </c>
      <c r="F402" s="10"/>
      <c r="H402" s="9">
        <v>53508196720</v>
      </c>
      <c r="J402" s="10"/>
    </row>
    <row r="403" spans="1:10" ht="21.75" customHeight="1">
      <c r="A403" s="52" t="s">
        <v>734</v>
      </c>
      <c r="B403" s="52"/>
      <c r="D403" s="9">
        <v>0</v>
      </c>
      <c r="F403" s="10"/>
      <c r="H403" s="9">
        <v>183380623511</v>
      </c>
      <c r="J403" s="10"/>
    </row>
    <row r="404" spans="1:10" ht="21.75" customHeight="1">
      <c r="A404" s="52" t="s">
        <v>466</v>
      </c>
      <c r="B404" s="52"/>
      <c r="D404" s="9">
        <v>22931506837</v>
      </c>
      <c r="F404" s="10"/>
      <c r="H404" s="9">
        <v>124185043740</v>
      </c>
      <c r="J404" s="10"/>
    </row>
    <row r="405" spans="1:10" ht="21.75" customHeight="1">
      <c r="A405" s="52" t="s">
        <v>492</v>
      </c>
      <c r="B405" s="52"/>
      <c r="D405" s="9">
        <v>0</v>
      </c>
      <c r="F405" s="10"/>
      <c r="H405" s="9">
        <v>54150011217</v>
      </c>
      <c r="J405" s="10"/>
    </row>
    <row r="406" spans="1:10" ht="21.75" customHeight="1">
      <c r="A406" s="52" t="s">
        <v>473</v>
      </c>
      <c r="B406" s="52"/>
      <c r="D406" s="9">
        <v>0</v>
      </c>
      <c r="F406" s="10"/>
      <c r="H406" s="9">
        <v>95512818298</v>
      </c>
      <c r="J406" s="10"/>
    </row>
    <row r="407" spans="1:10" ht="21.75" customHeight="1">
      <c r="A407" s="52" t="s">
        <v>702</v>
      </c>
      <c r="B407" s="52"/>
      <c r="D407" s="9">
        <v>0</v>
      </c>
      <c r="F407" s="10"/>
      <c r="H407" s="9">
        <v>105798425746</v>
      </c>
      <c r="J407" s="10"/>
    </row>
    <row r="408" spans="1:10" ht="21.75" customHeight="1">
      <c r="A408" s="52" t="s">
        <v>473</v>
      </c>
      <c r="B408" s="52"/>
      <c r="D408" s="9">
        <v>0</v>
      </c>
      <c r="F408" s="10"/>
      <c r="H408" s="9">
        <v>66295391826</v>
      </c>
      <c r="J408" s="10"/>
    </row>
    <row r="409" spans="1:10" ht="21.75" customHeight="1">
      <c r="A409" s="52" t="s">
        <v>478</v>
      </c>
      <c r="B409" s="52"/>
      <c r="D409" s="9">
        <v>0</v>
      </c>
      <c r="F409" s="10"/>
      <c r="H409" s="9">
        <v>61327565680</v>
      </c>
      <c r="J409" s="10"/>
    </row>
    <row r="410" spans="1:10" ht="21.75" customHeight="1">
      <c r="A410" s="52" t="s">
        <v>505</v>
      </c>
      <c r="B410" s="52"/>
      <c r="D410" s="9">
        <v>0</v>
      </c>
      <c r="F410" s="10"/>
      <c r="H410" s="9">
        <v>61327565680</v>
      </c>
      <c r="J410" s="10"/>
    </row>
    <row r="411" spans="1:10" ht="21.75" customHeight="1">
      <c r="A411" s="52" t="s">
        <v>504</v>
      </c>
      <c r="B411" s="52"/>
      <c r="D411" s="9">
        <v>0</v>
      </c>
      <c r="F411" s="10"/>
      <c r="H411" s="9">
        <v>50886491940</v>
      </c>
      <c r="J411" s="10"/>
    </row>
    <row r="412" spans="1:10" ht="21.75" customHeight="1">
      <c r="A412" s="52" t="s">
        <v>467</v>
      </c>
      <c r="B412" s="52"/>
      <c r="D412" s="9">
        <v>20315616415</v>
      </c>
      <c r="F412" s="10"/>
      <c r="H412" s="9">
        <v>101522574932</v>
      </c>
      <c r="J412" s="10"/>
    </row>
    <row r="413" spans="1:10" ht="21.75" customHeight="1">
      <c r="A413" s="52" t="s">
        <v>468</v>
      </c>
      <c r="B413" s="52"/>
      <c r="D413" s="9">
        <v>50789041084</v>
      </c>
      <c r="F413" s="10"/>
      <c r="H413" s="9">
        <v>252172557799</v>
      </c>
      <c r="J413" s="10"/>
    </row>
    <row r="414" spans="1:10" ht="21.75" customHeight="1">
      <c r="A414" s="52" t="s">
        <v>505</v>
      </c>
      <c r="B414" s="52"/>
      <c r="D414" s="9">
        <v>655342464</v>
      </c>
      <c r="F414" s="10"/>
      <c r="H414" s="9">
        <v>80553406637</v>
      </c>
      <c r="J414" s="10"/>
    </row>
    <row r="415" spans="1:10" ht="21.75" customHeight="1">
      <c r="A415" s="52" t="s">
        <v>469</v>
      </c>
      <c r="B415" s="52"/>
      <c r="D415" s="9">
        <v>6879452048</v>
      </c>
      <c r="F415" s="10"/>
      <c r="H415" s="9">
        <v>34157152442</v>
      </c>
      <c r="J415" s="10"/>
    </row>
    <row r="416" spans="1:10" ht="21.75" customHeight="1">
      <c r="A416" s="52" t="s">
        <v>470</v>
      </c>
      <c r="B416" s="52"/>
      <c r="D416" s="9">
        <v>18345205451</v>
      </c>
      <c r="F416" s="10"/>
      <c r="H416" s="9">
        <v>91085739824</v>
      </c>
      <c r="J416" s="10"/>
    </row>
    <row r="417" spans="1:10" ht="21.75" customHeight="1">
      <c r="A417" s="52" t="s">
        <v>465</v>
      </c>
      <c r="B417" s="52"/>
      <c r="D417" s="9">
        <v>57328767108</v>
      </c>
      <c r="F417" s="10"/>
      <c r="H417" s="9">
        <v>282798674987</v>
      </c>
      <c r="J417" s="10"/>
    </row>
    <row r="418" spans="1:10" ht="21.75" customHeight="1">
      <c r="A418" s="52" t="s">
        <v>482</v>
      </c>
      <c r="B418" s="52"/>
      <c r="D418" s="9">
        <v>0</v>
      </c>
      <c r="F418" s="10"/>
      <c r="H418" s="9">
        <v>272435212163</v>
      </c>
      <c r="J418" s="10"/>
    </row>
    <row r="419" spans="1:10" ht="21.75" customHeight="1">
      <c r="A419" s="52" t="s">
        <v>490</v>
      </c>
      <c r="B419" s="52"/>
      <c r="D419" s="9">
        <v>0</v>
      </c>
      <c r="F419" s="10"/>
      <c r="H419" s="9">
        <v>376538522312</v>
      </c>
      <c r="J419" s="10"/>
    </row>
    <row r="420" spans="1:10" ht="21.75" customHeight="1">
      <c r="A420" s="52" t="s">
        <v>473</v>
      </c>
      <c r="B420" s="52"/>
      <c r="D420" s="9">
        <v>0</v>
      </c>
      <c r="F420" s="10"/>
      <c r="H420" s="9">
        <v>61654603612</v>
      </c>
      <c r="J420" s="10"/>
    </row>
    <row r="421" spans="1:10" ht="21.75" customHeight="1">
      <c r="A421" s="52" t="s">
        <v>735</v>
      </c>
      <c r="B421" s="52"/>
      <c r="D421" s="9">
        <v>0</v>
      </c>
      <c r="F421" s="10"/>
      <c r="H421" s="9">
        <v>27496631450</v>
      </c>
      <c r="J421" s="10"/>
    </row>
    <row r="422" spans="1:10" ht="21.75" customHeight="1">
      <c r="A422" s="52" t="s">
        <v>702</v>
      </c>
      <c r="B422" s="52"/>
      <c r="D422" s="9">
        <v>0</v>
      </c>
      <c r="F422" s="10"/>
      <c r="H422" s="9">
        <v>51306400148</v>
      </c>
      <c r="J422" s="10"/>
    </row>
    <row r="423" spans="1:10" ht="21.75" customHeight="1">
      <c r="A423" s="52" t="s">
        <v>450</v>
      </c>
      <c r="B423" s="52"/>
      <c r="D423" s="9">
        <v>28706849323</v>
      </c>
      <c r="F423" s="10"/>
      <c r="H423" s="9">
        <v>135144337118</v>
      </c>
      <c r="J423" s="10"/>
    </row>
    <row r="424" spans="1:10" ht="21.75" customHeight="1">
      <c r="A424" s="52" t="s">
        <v>478</v>
      </c>
      <c r="B424" s="52"/>
      <c r="D424" s="9">
        <v>0</v>
      </c>
      <c r="F424" s="10"/>
      <c r="H424" s="9">
        <v>47848057483</v>
      </c>
      <c r="J424" s="10"/>
    </row>
    <row r="425" spans="1:10" ht="21.75" customHeight="1">
      <c r="A425" s="52" t="s">
        <v>478</v>
      </c>
      <c r="B425" s="52"/>
      <c r="D425" s="9">
        <v>0</v>
      </c>
      <c r="F425" s="10"/>
      <c r="H425" s="9">
        <v>31081765084</v>
      </c>
      <c r="J425" s="10"/>
    </row>
    <row r="426" spans="1:10" ht="21.75" customHeight="1">
      <c r="A426" s="52" t="s">
        <v>421</v>
      </c>
      <c r="B426" s="52"/>
      <c r="D426" s="9">
        <v>22931506837</v>
      </c>
      <c r="F426" s="10"/>
      <c r="H426" s="9">
        <v>107217830626</v>
      </c>
      <c r="J426" s="10"/>
    </row>
    <row r="427" spans="1:10" ht="21.75" customHeight="1">
      <c r="A427" s="52" t="s">
        <v>490</v>
      </c>
      <c r="B427" s="52"/>
      <c r="D427" s="9">
        <v>0</v>
      </c>
      <c r="F427" s="10"/>
      <c r="H427" s="9">
        <v>236911071153</v>
      </c>
      <c r="J427" s="10"/>
    </row>
    <row r="428" spans="1:10" ht="21.75" customHeight="1">
      <c r="A428" s="52" t="s">
        <v>478</v>
      </c>
      <c r="B428" s="52"/>
      <c r="D428" s="9">
        <v>0</v>
      </c>
      <c r="F428" s="10"/>
      <c r="H428" s="9">
        <v>44377965399</v>
      </c>
      <c r="J428" s="10"/>
    </row>
    <row r="429" spans="1:10" ht="21.75" customHeight="1">
      <c r="A429" s="52" t="s">
        <v>467</v>
      </c>
      <c r="B429" s="52"/>
      <c r="D429" s="9">
        <v>0</v>
      </c>
      <c r="F429" s="10"/>
      <c r="H429" s="9">
        <v>63415932609</v>
      </c>
      <c r="J429" s="10"/>
    </row>
    <row r="430" spans="1:10" ht="21.75" customHeight="1">
      <c r="A430" s="52" t="s">
        <v>486</v>
      </c>
      <c r="B430" s="52"/>
      <c r="D430" s="9">
        <v>0</v>
      </c>
      <c r="F430" s="10"/>
      <c r="H430" s="9">
        <v>29696772194</v>
      </c>
      <c r="J430" s="10"/>
    </row>
    <row r="431" spans="1:10" ht="21.75" customHeight="1">
      <c r="A431" s="52" t="s">
        <v>471</v>
      </c>
      <c r="B431" s="52"/>
      <c r="D431" s="9">
        <v>51013698640</v>
      </c>
      <c r="F431" s="10"/>
      <c r="H431" s="9">
        <v>226841230596</v>
      </c>
      <c r="J431" s="10"/>
    </row>
    <row r="432" spans="1:10" ht="21.75" customHeight="1">
      <c r="A432" s="52" t="s">
        <v>478</v>
      </c>
      <c r="B432" s="52"/>
      <c r="D432" s="9">
        <v>0</v>
      </c>
      <c r="F432" s="10"/>
      <c r="H432" s="9">
        <v>49505818762</v>
      </c>
      <c r="J432" s="10"/>
    </row>
    <row r="433" spans="1:10" ht="21.75" customHeight="1">
      <c r="A433" s="52" t="s">
        <v>448</v>
      </c>
      <c r="B433" s="52"/>
      <c r="D433" s="9">
        <v>53574794540</v>
      </c>
      <c r="F433" s="10"/>
      <c r="H433" s="9">
        <v>217926916662</v>
      </c>
      <c r="J433" s="10"/>
    </row>
    <row r="434" spans="1:10" ht="21.75" customHeight="1">
      <c r="A434" s="52" t="s">
        <v>491</v>
      </c>
      <c r="B434" s="52"/>
      <c r="D434" s="9">
        <v>0</v>
      </c>
      <c r="F434" s="10"/>
      <c r="H434" s="9">
        <v>40255730575</v>
      </c>
      <c r="J434" s="10"/>
    </row>
    <row r="435" spans="1:10" ht="21.75" customHeight="1">
      <c r="A435" s="52" t="s">
        <v>472</v>
      </c>
      <c r="B435" s="52"/>
      <c r="D435" s="9">
        <v>22931506837</v>
      </c>
      <c r="F435" s="10"/>
      <c r="H435" s="9">
        <v>93939142102</v>
      </c>
      <c r="J435" s="10"/>
    </row>
    <row r="436" spans="1:10" ht="21.75" customHeight="1">
      <c r="A436" s="52" t="s">
        <v>492</v>
      </c>
      <c r="B436" s="52"/>
      <c r="D436" s="9">
        <v>0</v>
      </c>
      <c r="F436" s="10"/>
      <c r="H436" s="9">
        <v>26294632825</v>
      </c>
      <c r="J436" s="10"/>
    </row>
    <row r="437" spans="1:10" ht="21.75" customHeight="1">
      <c r="A437" s="52" t="s">
        <v>473</v>
      </c>
      <c r="B437" s="52"/>
      <c r="D437" s="9">
        <v>3780821903</v>
      </c>
      <c r="F437" s="10"/>
      <c r="H437" s="9">
        <v>122126880707</v>
      </c>
      <c r="J437" s="10"/>
    </row>
    <row r="438" spans="1:10" ht="21.75" customHeight="1">
      <c r="A438" s="52" t="s">
        <v>702</v>
      </c>
      <c r="B438" s="52"/>
      <c r="D438" s="9">
        <v>0</v>
      </c>
      <c r="F438" s="10"/>
      <c r="H438" s="9">
        <v>54816710045</v>
      </c>
      <c r="J438" s="10"/>
    </row>
    <row r="439" spans="1:10" ht="21.75" customHeight="1">
      <c r="A439" s="52" t="s">
        <v>478</v>
      </c>
      <c r="B439" s="52"/>
      <c r="D439" s="9">
        <v>0</v>
      </c>
      <c r="F439" s="10"/>
      <c r="H439" s="9">
        <v>61431641574</v>
      </c>
      <c r="J439" s="10"/>
    </row>
    <row r="440" spans="1:10" ht="21.75" customHeight="1">
      <c r="A440" s="52" t="s">
        <v>474</v>
      </c>
      <c r="B440" s="52"/>
      <c r="D440" s="9">
        <v>34397260271</v>
      </c>
      <c r="F440" s="10"/>
      <c r="H440" s="9">
        <v>140908713215</v>
      </c>
      <c r="J440" s="10"/>
    </row>
    <row r="441" spans="1:10" ht="21.75" customHeight="1">
      <c r="A441" s="52" t="s">
        <v>477</v>
      </c>
      <c r="B441" s="52"/>
      <c r="D441" s="9">
        <v>0</v>
      </c>
      <c r="F441" s="10"/>
      <c r="H441" s="9">
        <v>49555580494</v>
      </c>
      <c r="J441" s="10"/>
    </row>
    <row r="442" spans="1:10" ht="21.75" customHeight="1">
      <c r="A442" s="52" t="s">
        <v>475</v>
      </c>
      <c r="B442" s="52"/>
      <c r="D442" s="9">
        <v>13758904096</v>
      </c>
      <c r="F442" s="10"/>
      <c r="H442" s="9">
        <v>56363485234</v>
      </c>
      <c r="J442" s="10"/>
    </row>
    <row r="443" spans="1:10" ht="21.75" customHeight="1">
      <c r="A443" s="52" t="s">
        <v>733</v>
      </c>
      <c r="B443" s="52"/>
      <c r="D443" s="9">
        <v>0</v>
      </c>
      <c r="F443" s="10"/>
      <c r="H443" s="9">
        <v>46842578024</v>
      </c>
      <c r="J443" s="10"/>
    </row>
    <row r="444" spans="1:10" ht="21.75" customHeight="1">
      <c r="A444" s="52" t="s">
        <v>492</v>
      </c>
      <c r="B444" s="52"/>
      <c r="D444" s="9">
        <v>0</v>
      </c>
      <c r="F444" s="10"/>
      <c r="H444" s="9">
        <v>36981810006</v>
      </c>
      <c r="J444" s="10"/>
    </row>
    <row r="445" spans="1:10" ht="21.75" customHeight="1">
      <c r="A445" s="52" t="s">
        <v>491</v>
      </c>
      <c r="B445" s="52"/>
      <c r="D445" s="9">
        <v>0</v>
      </c>
      <c r="F445" s="10"/>
      <c r="H445" s="9">
        <v>46022905894</v>
      </c>
      <c r="J445" s="10"/>
    </row>
    <row r="446" spans="1:10" ht="21.75" customHeight="1">
      <c r="A446" s="52" t="s">
        <v>448</v>
      </c>
      <c r="B446" s="52"/>
      <c r="D446" s="9">
        <v>54246575335</v>
      </c>
      <c r="F446" s="10"/>
      <c r="H446" s="9">
        <v>522712777864</v>
      </c>
      <c r="J446" s="10"/>
    </row>
    <row r="447" spans="1:10" ht="21.75" customHeight="1">
      <c r="A447" s="52" t="s">
        <v>476</v>
      </c>
      <c r="B447" s="52"/>
      <c r="D447" s="9">
        <v>52372602738</v>
      </c>
      <c r="F447" s="10"/>
      <c r="H447" s="9">
        <v>1058098472917</v>
      </c>
      <c r="J447" s="10"/>
    </row>
    <row r="448" spans="1:10" ht="21.75" customHeight="1">
      <c r="A448" s="52" t="s">
        <v>477</v>
      </c>
      <c r="B448" s="52"/>
      <c r="D448" s="9">
        <v>14446849307</v>
      </c>
      <c r="F448" s="10"/>
      <c r="H448" s="9">
        <v>58716905424</v>
      </c>
      <c r="J448" s="10"/>
    </row>
    <row r="449" spans="1:10" ht="21.75" customHeight="1">
      <c r="A449" s="52" t="s">
        <v>400</v>
      </c>
      <c r="B449" s="52"/>
      <c r="D449" s="9">
        <v>0</v>
      </c>
      <c r="F449" s="10"/>
      <c r="H449" s="9">
        <v>31062205241</v>
      </c>
      <c r="J449" s="10"/>
    </row>
    <row r="450" spans="1:10" ht="21.75" customHeight="1">
      <c r="A450" s="52" t="s">
        <v>478</v>
      </c>
      <c r="B450" s="52"/>
      <c r="D450" s="9">
        <v>0</v>
      </c>
      <c r="F450" s="10"/>
      <c r="H450" s="9">
        <v>272913475402</v>
      </c>
      <c r="J450" s="10"/>
    </row>
    <row r="451" spans="1:10" ht="21.75" customHeight="1">
      <c r="A451" s="52" t="s">
        <v>482</v>
      </c>
      <c r="B451" s="52"/>
      <c r="D451" s="9">
        <v>0</v>
      </c>
      <c r="F451" s="10"/>
      <c r="H451" s="9">
        <v>195999999950</v>
      </c>
      <c r="J451" s="10"/>
    </row>
    <row r="452" spans="1:10" ht="21.75" customHeight="1">
      <c r="A452" s="52" t="s">
        <v>465</v>
      </c>
      <c r="B452" s="52"/>
      <c r="D452" s="9">
        <v>28664383554</v>
      </c>
      <c r="F452" s="10"/>
      <c r="H452" s="9">
        <v>108184931478</v>
      </c>
      <c r="J452" s="10"/>
    </row>
    <row r="453" spans="1:10" ht="21.75" customHeight="1">
      <c r="A453" s="52" t="s">
        <v>490</v>
      </c>
      <c r="B453" s="52"/>
      <c r="D453" s="9">
        <v>0</v>
      </c>
      <c r="F453" s="10"/>
      <c r="H453" s="9">
        <v>75452054742</v>
      </c>
      <c r="J453" s="10"/>
    </row>
    <row r="454" spans="1:10" ht="21.75" customHeight="1">
      <c r="A454" s="52" t="s">
        <v>467</v>
      </c>
      <c r="B454" s="52"/>
      <c r="D454" s="9">
        <v>0</v>
      </c>
      <c r="F454" s="10"/>
      <c r="H454" s="9">
        <v>72841315045</v>
      </c>
      <c r="J454" s="10"/>
    </row>
    <row r="455" spans="1:10" ht="21.75" customHeight="1">
      <c r="A455" s="52" t="s">
        <v>736</v>
      </c>
      <c r="B455" s="52"/>
      <c r="D455" s="9">
        <v>0</v>
      </c>
      <c r="F455" s="10"/>
      <c r="H455" s="9">
        <v>80420952533</v>
      </c>
      <c r="J455" s="10"/>
    </row>
    <row r="456" spans="1:10" ht="21.75" customHeight="1">
      <c r="A456" s="52" t="s">
        <v>492</v>
      </c>
      <c r="B456" s="52"/>
      <c r="D456" s="9">
        <v>0</v>
      </c>
      <c r="F456" s="10"/>
      <c r="H456" s="9">
        <v>87945205456</v>
      </c>
      <c r="J456" s="10"/>
    </row>
    <row r="457" spans="1:10" ht="21.75" customHeight="1">
      <c r="A457" s="52" t="s">
        <v>478</v>
      </c>
      <c r="B457" s="52"/>
      <c r="D457" s="9">
        <v>105387260271</v>
      </c>
      <c r="F457" s="10"/>
      <c r="H457" s="9">
        <v>387553150674</v>
      </c>
      <c r="J457" s="10"/>
    </row>
    <row r="458" spans="1:10" ht="21.75" customHeight="1">
      <c r="A458" s="52" t="s">
        <v>421</v>
      </c>
      <c r="B458" s="52"/>
      <c r="D458" s="9">
        <v>13758904096</v>
      </c>
      <c r="F458" s="10"/>
      <c r="H458" s="9">
        <v>48821917760</v>
      </c>
      <c r="J458" s="10"/>
    </row>
    <row r="459" spans="1:10" ht="21.75" customHeight="1">
      <c r="A459" s="52" t="s">
        <v>494</v>
      </c>
      <c r="B459" s="52"/>
      <c r="D459" s="9">
        <v>0</v>
      </c>
      <c r="F459" s="10"/>
      <c r="H459" s="9">
        <v>56958904072</v>
      </c>
      <c r="J459" s="10"/>
    </row>
    <row r="460" spans="1:10" ht="21.75" customHeight="1">
      <c r="A460" s="52" t="s">
        <v>479</v>
      </c>
      <c r="B460" s="52"/>
      <c r="D460" s="9">
        <v>20638356144</v>
      </c>
      <c r="F460" s="10"/>
      <c r="H460" s="9">
        <v>75895890336</v>
      </c>
      <c r="J460" s="10"/>
    </row>
    <row r="461" spans="1:10" ht="21.75" customHeight="1">
      <c r="A461" s="52" t="s">
        <v>480</v>
      </c>
      <c r="B461" s="52"/>
      <c r="D461" s="9">
        <v>11471272584</v>
      </c>
      <c r="F461" s="10"/>
      <c r="H461" s="9">
        <v>39950724585</v>
      </c>
      <c r="J461" s="10"/>
    </row>
    <row r="462" spans="1:10" ht="21.75" customHeight="1">
      <c r="A462" s="52" t="s">
        <v>492</v>
      </c>
      <c r="B462" s="52"/>
      <c r="D462" s="9">
        <v>0</v>
      </c>
      <c r="F462" s="10"/>
      <c r="H462" s="9">
        <v>31232876706</v>
      </c>
      <c r="J462" s="10"/>
    </row>
    <row r="463" spans="1:10" ht="21.75" customHeight="1">
      <c r="A463" s="52" t="s">
        <v>490</v>
      </c>
      <c r="B463" s="52"/>
      <c r="D463" s="9">
        <v>0</v>
      </c>
      <c r="F463" s="10"/>
      <c r="H463" s="9">
        <v>72328767104</v>
      </c>
      <c r="J463" s="10"/>
    </row>
    <row r="464" spans="1:10" ht="21.75" customHeight="1">
      <c r="A464" s="52" t="s">
        <v>450</v>
      </c>
      <c r="B464" s="52"/>
      <c r="D464" s="9">
        <v>47476712329</v>
      </c>
      <c r="F464" s="10"/>
      <c r="H464" s="9">
        <v>162339726004</v>
      </c>
      <c r="J464" s="10"/>
    </row>
    <row r="465" spans="1:10" ht="21.75" customHeight="1">
      <c r="A465" s="52" t="s">
        <v>481</v>
      </c>
      <c r="B465" s="52"/>
      <c r="D465" s="9">
        <v>5732876686</v>
      </c>
      <c r="F465" s="10"/>
      <c r="H465" s="9">
        <v>19602739636</v>
      </c>
      <c r="J465" s="10"/>
    </row>
    <row r="466" spans="1:10" ht="21.75" customHeight="1">
      <c r="A466" s="52" t="s">
        <v>481</v>
      </c>
      <c r="B466" s="52"/>
      <c r="D466" s="9">
        <v>13758904096</v>
      </c>
      <c r="F466" s="10"/>
      <c r="H466" s="9">
        <v>47046575296</v>
      </c>
      <c r="J466" s="10"/>
    </row>
    <row r="467" spans="1:10" ht="21.75" customHeight="1">
      <c r="A467" s="52" t="s">
        <v>482</v>
      </c>
      <c r="B467" s="52"/>
      <c r="D467" s="9">
        <v>19073972602</v>
      </c>
      <c r="F467" s="10"/>
      <c r="H467" s="9">
        <v>241320547894</v>
      </c>
      <c r="J467" s="10"/>
    </row>
    <row r="468" spans="1:10" ht="21.75" customHeight="1">
      <c r="A468" s="52" t="s">
        <v>660</v>
      </c>
      <c r="B468" s="52"/>
      <c r="D468" s="9">
        <v>0</v>
      </c>
      <c r="F468" s="10"/>
      <c r="H468" s="9">
        <v>69041095872</v>
      </c>
      <c r="J468" s="10"/>
    </row>
    <row r="469" spans="1:10" ht="21.75" customHeight="1">
      <c r="A469" s="52" t="s">
        <v>737</v>
      </c>
      <c r="B469" s="52"/>
      <c r="D469" s="9">
        <v>0</v>
      </c>
      <c r="F469" s="10"/>
      <c r="H469" s="9">
        <v>39535616435</v>
      </c>
      <c r="J469" s="10"/>
    </row>
    <row r="470" spans="1:10" ht="21.75" customHeight="1">
      <c r="A470" s="52" t="s">
        <v>483</v>
      </c>
      <c r="B470" s="52"/>
      <c r="D470" s="9">
        <v>11465753403</v>
      </c>
      <c r="F470" s="10"/>
      <c r="H470" s="9">
        <v>129452054746</v>
      </c>
      <c r="J470" s="10"/>
    </row>
    <row r="471" spans="1:10" ht="21.75" customHeight="1">
      <c r="A471" s="52" t="s">
        <v>490</v>
      </c>
      <c r="B471" s="52"/>
      <c r="D471" s="9">
        <v>0</v>
      </c>
      <c r="F471" s="10"/>
      <c r="H471" s="9">
        <v>123909862980</v>
      </c>
      <c r="J471" s="10"/>
    </row>
    <row r="472" spans="1:10" ht="21.75" customHeight="1">
      <c r="A472" s="52" t="s">
        <v>473</v>
      </c>
      <c r="B472" s="52"/>
      <c r="D472" s="9">
        <v>0</v>
      </c>
      <c r="F472" s="10"/>
      <c r="H472" s="9">
        <v>42739726000</v>
      </c>
      <c r="J472" s="10"/>
    </row>
    <row r="473" spans="1:10" ht="21.75" customHeight="1">
      <c r="A473" s="52" t="s">
        <v>484</v>
      </c>
      <c r="B473" s="52"/>
      <c r="D473" s="9">
        <v>2219178078</v>
      </c>
      <c r="F473" s="10"/>
      <c r="H473" s="9">
        <v>29219178027</v>
      </c>
      <c r="J473" s="10"/>
    </row>
    <row r="474" spans="1:10" ht="21.75" customHeight="1">
      <c r="A474" s="52" t="s">
        <v>490</v>
      </c>
      <c r="B474" s="52"/>
      <c r="D474" s="9">
        <v>0</v>
      </c>
      <c r="F474" s="10"/>
      <c r="H474" s="9">
        <v>39696986295</v>
      </c>
      <c r="J474" s="10"/>
    </row>
    <row r="475" spans="1:10" ht="21.75" customHeight="1">
      <c r="A475" s="52" t="s">
        <v>505</v>
      </c>
      <c r="B475" s="52"/>
      <c r="D475" s="9">
        <v>1849279954</v>
      </c>
      <c r="F475" s="10"/>
      <c r="H475" s="9">
        <v>58561608706</v>
      </c>
      <c r="J475" s="10"/>
    </row>
    <row r="476" spans="1:10" ht="21.75" customHeight="1">
      <c r="A476" s="52" t="s">
        <v>485</v>
      </c>
      <c r="B476" s="52"/>
      <c r="D476" s="9">
        <v>11465753403</v>
      </c>
      <c r="F476" s="10"/>
      <c r="H476" s="9">
        <v>50301369804</v>
      </c>
      <c r="J476" s="10"/>
    </row>
    <row r="477" spans="1:10" ht="21.75" customHeight="1">
      <c r="A477" s="52" t="s">
        <v>505</v>
      </c>
      <c r="B477" s="52"/>
      <c r="D477" s="9">
        <v>2211780823</v>
      </c>
      <c r="F477" s="10"/>
      <c r="H477" s="9">
        <v>143765753421</v>
      </c>
      <c r="J477" s="10"/>
    </row>
    <row r="478" spans="1:10" ht="21.75" customHeight="1">
      <c r="A478" s="52" t="s">
        <v>489</v>
      </c>
      <c r="B478" s="52"/>
      <c r="D478" s="9">
        <v>1302671233</v>
      </c>
      <c r="F478" s="10"/>
      <c r="H478" s="9">
        <v>30098561643</v>
      </c>
      <c r="J478" s="10"/>
    </row>
    <row r="479" spans="1:10" ht="21.75" customHeight="1">
      <c r="A479" s="52" t="s">
        <v>490</v>
      </c>
      <c r="B479" s="52"/>
      <c r="D479" s="9">
        <v>0</v>
      </c>
      <c r="F479" s="10"/>
      <c r="H479" s="9">
        <v>55890410944</v>
      </c>
      <c r="J479" s="10"/>
    </row>
    <row r="480" spans="1:10" ht="21.75" customHeight="1">
      <c r="A480" s="52" t="s">
        <v>486</v>
      </c>
      <c r="B480" s="52"/>
      <c r="D480" s="9">
        <v>0</v>
      </c>
      <c r="F480" s="10"/>
      <c r="H480" s="9">
        <v>31358136961</v>
      </c>
      <c r="J480" s="10"/>
    </row>
    <row r="481" spans="1:10" ht="21.75" customHeight="1">
      <c r="A481" s="52" t="s">
        <v>473</v>
      </c>
      <c r="B481" s="52"/>
      <c r="D481" s="9">
        <v>14</v>
      </c>
      <c r="F481" s="10"/>
      <c r="H481" s="9">
        <v>53424657534</v>
      </c>
      <c r="J481" s="10"/>
    </row>
    <row r="482" spans="1:10" ht="21.75" customHeight="1">
      <c r="A482" s="52" t="s">
        <v>450</v>
      </c>
      <c r="B482" s="52"/>
      <c r="D482" s="9">
        <v>13249315060</v>
      </c>
      <c r="F482" s="10"/>
      <c r="H482" s="9">
        <v>39747945180</v>
      </c>
      <c r="J482" s="10"/>
    </row>
    <row r="483" spans="1:10" ht="21.75" customHeight="1">
      <c r="A483" s="52" t="s">
        <v>487</v>
      </c>
      <c r="B483" s="52"/>
      <c r="D483" s="9">
        <v>45863013674</v>
      </c>
      <c r="F483" s="10"/>
      <c r="H483" s="9">
        <v>136109588968</v>
      </c>
      <c r="J483" s="10"/>
    </row>
    <row r="484" spans="1:10" ht="21.75" customHeight="1">
      <c r="A484" s="52" t="s">
        <v>488</v>
      </c>
      <c r="B484" s="52"/>
      <c r="D484" s="9">
        <v>22931506837</v>
      </c>
      <c r="F484" s="10"/>
      <c r="H484" s="9">
        <v>68054794484</v>
      </c>
      <c r="J484" s="10"/>
    </row>
    <row r="485" spans="1:10" ht="21.75" customHeight="1">
      <c r="A485" s="52" t="s">
        <v>450</v>
      </c>
      <c r="B485" s="52"/>
      <c r="D485" s="9">
        <v>50789041096</v>
      </c>
      <c r="F485" s="10"/>
      <c r="H485" s="9">
        <v>150728767112</v>
      </c>
      <c r="J485" s="10"/>
    </row>
    <row r="486" spans="1:10" ht="21.75" customHeight="1">
      <c r="A486" s="52" t="s">
        <v>504</v>
      </c>
      <c r="B486" s="52"/>
      <c r="D486" s="9">
        <v>466931549</v>
      </c>
      <c r="F486" s="10"/>
      <c r="H486" s="9">
        <v>25681232873</v>
      </c>
      <c r="J486" s="10"/>
    </row>
    <row r="487" spans="1:10" ht="21.75" customHeight="1">
      <c r="A487" s="52" t="s">
        <v>489</v>
      </c>
      <c r="B487" s="52"/>
      <c r="D487" s="9">
        <v>36986671227</v>
      </c>
      <c r="F487" s="10"/>
      <c r="H487" s="9">
        <v>86302232847</v>
      </c>
      <c r="J487" s="10"/>
    </row>
    <row r="488" spans="1:10" ht="21.75" customHeight="1">
      <c r="A488" s="52" t="s">
        <v>490</v>
      </c>
      <c r="B488" s="52"/>
      <c r="D488" s="9">
        <v>38983561626</v>
      </c>
      <c r="F488" s="10"/>
      <c r="H488" s="9">
        <v>114435616386</v>
      </c>
      <c r="J488" s="10"/>
    </row>
    <row r="489" spans="1:10" ht="21.75" customHeight="1">
      <c r="A489" s="52" t="s">
        <v>461</v>
      </c>
      <c r="B489" s="52"/>
      <c r="D489" s="9">
        <v>0</v>
      </c>
      <c r="F489" s="10"/>
      <c r="H489" s="9">
        <v>25890410945</v>
      </c>
      <c r="J489" s="10"/>
    </row>
    <row r="490" spans="1:10" ht="21.75" customHeight="1">
      <c r="A490" s="52" t="s">
        <v>491</v>
      </c>
      <c r="B490" s="52"/>
      <c r="D490" s="9">
        <v>25479452048</v>
      </c>
      <c r="F490" s="10"/>
      <c r="H490" s="9">
        <v>73972602720</v>
      </c>
      <c r="J490" s="10"/>
    </row>
    <row r="491" spans="1:10" ht="21.75" customHeight="1">
      <c r="A491" s="52" t="s">
        <v>492</v>
      </c>
      <c r="B491" s="52"/>
      <c r="D491" s="9">
        <v>0</v>
      </c>
      <c r="F491" s="10"/>
      <c r="H491" s="9">
        <v>19726027380</v>
      </c>
      <c r="J491" s="10"/>
    </row>
    <row r="492" spans="1:10" ht="21.75" customHeight="1">
      <c r="A492" s="52" t="s">
        <v>494</v>
      </c>
      <c r="B492" s="52"/>
      <c r="D492" s="9">
        <v>0</v>
      </c>
      <c r="F492" s="10"/>
      <c r="H492" s="9">
        <v>24657534240</v>
      </c>
      <c r="J492" s="10"/>
    </row>
    <row r="493" spans="1:10" ht="21.75" customHeight="1">
      <c r="A493" s="52" t="s">
        <v>489</v>
      </c>
      <c r="B493" s="52"/>
      <c r="D493" s="9">
        <v>25479706849</v>
      </c>
      <c r="F493" s="10"/>
      <c r="H493" s="9">
        <v>71507564361</v>
      </c>
      <c r="J493" s="10"/>
    </row>
    <row r="494" spans="1:10" ht="21.75" customHeight="1">
      <c r="A494" s="52" t="s">
        <v>492</v>
      </c>
      <c r="B494" s="52"/>
      <c r="D494" s="9">
        <v>64880866997</v>
      </c>
      <c r="F494" s="10"/>
      <c r="H494" s="9">
        <v>195210729997</v>
      </c>
      <c r="J494" s="10"/>
    </row>
    <row r="495" spans="1:10" ht="21.75" customHeight="1">
      <c r="A495" s="52" t="s">
        <v>493</v>
      </c>
      <c r="B495" s="52"/>
      <c r="D495" s="9">
        <v>11465753403</v>
      </c>
      <c r="F495" s="10"/>
      <c r="H495" s="9">
        <v>32178082131</v>
      </c>
      <c r="J495" s="10"/>
    </row>
    <row r="496" spans="1:10" ht="21.75" customHeight="1">
      <c r="A496" s="52" t="s">
        <v>450</v>
      </c>
      <c r="B496" s="52"/>
      <c r="D496" s="9">
        <v>67464657533</v>
      </c>
      <c r="F496" s="10"/>
      <c r="H496" s="9">
        <v>179905753388</v>
      </c>
      <c r="J496" s="10"/>
    </row>
    <row r="497" spans="1:10" ht="21.75" customHeight="1">
      <c r="A497" s="52" t="s">
        <v>467</v>
      </c>
      <c r="B497" s="52"/>
      <c r="D497" s="9">
        <v>10649315060</v>
      </c>
      <c r="F497" s="10"/>
      <c r="H497" s="9">
        <v>69220547890</v>
      </c>
      <c r="J497" s="10"/>
    </row>
    <row r="498" spans="1:10" ht="21.75" customHeight="1">
      <c r="A498" s="52" t="s">
        <v>490</v>
      </c>
      <c r="B498" s="52"/>
      <c r="D498" s="9">
        <v>0</v>
      </c>
      <c r="F498" s="10"/>
      <c r="H498" s="9">
        <v>30455178054</v>
      </c>
      <c r="J498" s="10"/>
    </row>
    <row r="499" spans="1:10" ht="21.75" customHeight="1">
      <c r="A499" s="52" t="s">
        <v>494</v>
      </c>
      <c r="B499" s="52"/>
      <c r="D499" s="9">
        <v>0</v>
      </c>
      <c r="F499" s="10"/>
      <c r="H499" s="9">
        <v>65342465736</v>
      </c>
      <c r="J499" s="10"/>
    </row>
    <row r="500" spans="1:10" ht="21.75" customHeight="1">
      <c r="A500" s="52" t="s">
        <v>495</v>
      </c>
      <c r="B500" s="52"/>
      <c r="D500" s="9">
        <v>18345205451</v>
      </c>
      <c r="F500" s="10"/>
      <c r="H500" s="9">
        <v>49709588964</v>
      </c>
      <c r="J500" s="10"/>
    </row>
    <row r="501" spans="1:10" ht="21.75" customHeight="1">
      <c r="A501" s="52" t="s">
        <v>490</v>
      </c>
      <c r="B501" s="52"/>
      <c r="D501" s="9">
        <v>0</v>
      </c>
      <c r="F501" s="10"/>
      <c r="H501" s="9">
        <v>37873972560</v>
      </c>
      <c r="J501" s="10"/>
    </row>
    <row r="502" spans="1:10" ht="21.75" customHeight="1">
      <c r="A502" s="52" t="s">
        <v>480</v>
      </c>
      <c r="B502" s="52"/>
      <c r="D502" s="9">
        <v>22956164372</v>
      </c>
      <c r="F502" s="10"/>
      <c r="H502" s="9">
        <v>62161643803</v>
      </c>
      <c r="J502" s="10"/>
    </row>
    <row r="503" spans="1:10" ht="21.75" customHeight="1">
      <c r="A503" s="52" t="s">
        <v>496</v>
      </c>
      <c r="B503" s="52"/>
      <c r="D503" s="9">
        <v>23756164381</v>
      </c>
      <c r="F503" s="10"/>
      <c r="H503" s="9">
        <v>65534246563</v>
      </c>
      <c r="J503" s="10"/>
    </row>
    <row r="504" spans="1:10" ht="21.75" customHeight="1">
      <c r="A504" s="52" t="s">
        <v>478</v>
      </c>
      <c r="B504" s="52"/>
      <c r="D504" s="9">
        <v>28761780882</v>
      </c>
      <c r="F504" s="10"/>
      <c r="H504" s="9">
        <v>74717671272</v>
      </c>
      <c r="J504" s="10"/>
    </row>
    <row r="505" spans="1:10" ht="21.75" customHeight="1">
      <c r="A505" s="52" t="s">
        <v>450</v>
      </c>
      <c r="B505" s="52"/>
      <c r="D505" s="9">
        <v>33735890422</v>
      </c>
      <c r="F505" s="10"/>
      <c r="H505" s="9">
        <v>82231232872</v>
      </c>
      <c r="J505" s="10"/>
    </row>
    <row r="506" spans="1:10" ht="21.75" customHeight="1">
      <c r="A506" s="52" t="s">
        <v>478</v>
      </c>
      <c r="B506" s="52"/>
      <c r="D506" s="9">
        <v>1638356165</v>
      </c>
      <c r="F506" s="10"/>
      <c r="H506" s="9">
        <v>57342465741</v>
      </c>
      <c r="J506" s="10"/>
    </row>
    <row r="507" spans="1:10" ht="21.75" customHeight="1">
      <c r="A507" s="52" t="s">
        <v>497</v>
      </c>
      <c r="B507" s="52"/>
      <c r="D507" s="9">
        <v>24575342460</v>
      </c>
      <c r="F507" s="10"/>
      <c r="H507" s="9">
        <v>61438356150</v>
      </c>
      <c r="J507" s="10"/>
    </row>
    <row r="508" spans="1:10" ht="21.75" customHeight="1">
      <c r="A508" s="52" t="s">
        <v>738</v>
      </c>
      <c r="B508" s="52"/>
      <c r="D508" s="9">
        <v>0</v>
      </c>
      <c r="F508" s="10"/>
      <c r="H508" s="9">
        <v>27945205472</v>
      </c>
      <c r="J508" s="10"/>
    </row>
    <row r="509" spans="1:10" ht="21.75" customHeight="1">
      <c r="A509" s="52" t="s">
        <v>498</v>
      </c>
      <c r="B509" s="52"/>
      <c r="D509" s="9">
        <v>49567397289</v>
      </c>
      <c r="F509" s="10"/>
      <c r="H509" s="9">
        <v>105416712339</v>
      </c>
      <c r="J509" s="10"/>
    </row>
    <row r="510" spans="1:10" ht="21.75" customHeight="1">
      <c r="A510" s="52" t="s">
        <v>494</v>
      </c>
      <c r="B510" s="52"/>
      <c r="D510" s="9">
        <v>1699275624</v>
      </c>
      <c r="F510" s="10"/>
      <c r="H510" s="9">
        <v>60877357809</v>
      </c>
      <c r="J510" s="10"/>
    </row>
    <row r="511" spans="1:10" ht="21.75" customHeight="1">
      <c r="A511" s="52" t="s">
        <v>499</v>
      </c>
      <c r="B511" s="52"/>
      <c r="D511" s="9">
        <v>24657534247</v>
      </c>
      <c r="F511" s="10"/>
      <c r="H511" s="9">
        <v>61643835607</v>
      </c>
      <c r="J511" s="10"/>
    </row>
    <row r="512" spans="1:10" ht="21.75" customHeight="1">
      <c r="A512" s="52" t="s">
        <v>450</v>
      </c>
      <c r="B512" s="52"/>
      <c r="D512" s="9">
        <v>39961643838</v>
      </c>
      <c r="F512" s="10"/>
      <c r="H512" s="9">
        <v>94454794518</v>
      </c>
      <c r="J512" s="10"/>
    </row>
    <row r="513" spans="1:10" ht="21.75" customHeight="1">
      <c r="A513" s="52" t="s">
        <v>500</v>
      </c>
      <c r="B513" s="52"/>
      <c r="D513" s="9">
        <v>20638356144</v>
      </c>
      <c r="F513" s="10"/>
      <c r="H513" s="9">
        <v>49931506800</v>
      </c>
      <c r="J513" s="10"/>
    </row>
    <row r="514" spans="1:10" ht="21.75" customHeight="1">
      <c r="A514" s="52" t="s">
        <v>467</v>
      </c>
      <c r="B514" s="52"/>
      <c r="D514" s="9">
        <v>20708821916</v>
      </c>
      <c r="F514" s="10"/>
      <c r="H514" s="9">
        <v>49183452012</v>
      </c>
      <c r="J514" s="10"/>
    </row>
    <row r="515" spans="1:10" ht="21.75" customHeight="1">
      <c r="A515" s="52" t="s">
        <v>482</v>
      </c>
      <c r="B515" s="52"/>
      <c r="D515" s="9">
        <v>0</v>
      </c>
      <c r="F515" s="10"/>
      <c r="H515" s="9">
        <v>50404769165</v>
      </c>
      <c r="J515" s="10"/>
    </row>
    <row r="516" spans="1:10" ht="21.75" customHeight="1">
      <c r="A516" s="52" t="s">
        <v>471</v>
      </c>
      <c r="B516" s="52"/>
      <c r="D516" s="9">
        <v>12739726024</v>
      </c>
      <c r="F516" s="10"/>
      <c r="H516" s="9">
        <v>29178082184</v>
      </c>
      <c r="J516" s="10"/>
    </row>
    <row r="517" spans="1:10" ht="21.75" customHeight="1">
      <c r="A517" s="52" t="s">
        <v>406</v>
      </c>
      <c r="B517" s="52"/>
      <c r="D517" s="9">
        <v>11465753403</v>
      </c>
      <c r="F517" s="10"/>
      <c r="H517" s="9">
        <v>26260273923</v>
      </c>
      <c r="J517" s="10"/>
    </row>
    <row r="518" spans="1:10" ht="21.75" customHeight="1">
      <c r="A518" s="52" t="s">
        <v>406</v>
      </c>
      <c r="B518" s="52"/>
      <c r="D518" s="9">
        <v>11465753403</v>
      </c>
      <c r="F518" s="10"/>
      <c r="H518" s="9">
        <v>25890410910</v>
      </c>
      <c r="J518" s="10"/>
    </row>
    <row r="519" spans="1:10" ht="21.75" customHeight="1">
      <c r="A519" s="52" t="s">
        <v>490</v>
      </c>
      <c r="B519" s="52"/>
      <c r="D519" s="9">
        <v>0</v>
      </c>
      <c r="F519" s="10"/>
      <c r="H519" s="9">
        <v>52602739712</v>
      </c>
      <c r="J519" s="10"/>
    </row>
    <row r="520" spans="1:10" ht="21.75" customHeight="1">
      <c r="A520" s="52" t="s">
        <v>486</v>
      </c>
      <c r="B520" s="52"/>
      <c r="D520" s="9">
        <v>0</v>
      </c>
      <c r="F520" s="10"/>
      <c r="H520" s="9">
        <v>15564383558</v>
      </c>
      <c r="J520" s="10"/>
    </row>
    <row r="521" spans="1:10" ht="21.75" customHeight="1">
      <c r="A521" s="52" t="s">
        <v>450</v>
      </c>
      <c r="B521" s="52"/>
      <c r="D521" s="9">
        <v>39961643838</v>
      </c>
      <c r="F521" s="10"/>
      <c r="H521" s="9">
        <v>85978082190</v>
      </c>
      <c r="J521" s="10"/>
    </row>
    <row r="522" spans="1:10" ht="21.75" customHeight="1">
      <c r="A522" s="52" t="s">
        <v>501</v>
      </c>
      <c r="B522" s="52"/>
      <c r="D522" s="9">
        <v>76438356144</v>
      </c>
      <c r="F522" s="10"/>
      <c r="H522" s="9">
        <v>162739725984</v>
      </c>
      <c r="J522" s="10"/>
    </row>
    <row r="523" spans="1:10" ht="21.75" customHeight="1">
      <c r="A523" s="52" t="s">
        <v>450</v>
      </c>
      <c r="B523" s="52"/>
      <c r="D523" s="9">
        <v>33849863032</v>
      </c>
      <c r="F523" s="10"/>
      <c r="H523" s="9">
        <v>68725479448</v>
      </c>
      <c r="J523" s="10"/>
    </row>
    <row r="524" spans="1:10" ht="21.75" customHeight="1">
      <c r="A524" s="52" t="s">
        <v>427</v>
      </c>
      <c r="B524" s="52"/>
      <c r="D524" s="9">
        <v>11695890430</v>
      </c>
      <c r="F524" s="10"/>
      <c r="H524" s="9">
        <v>24271232872</v>
      </c>
      <c r="J524" s="10"/>
    </row>
    <row r="525" spans="1:10" ht="21.75" customHeight="1">
      <c r="A525" s="52" t="s">
        <v>473</v>
      </c>
      <c r="B525" s="52"/>
      <c r="D525" s="9">
        <v>698630137</v>
      </c>
      <c r="F525" s="10"/>
      <c r="H525" s="9">
        <v>27821917801</v>
      </c>
      <c r="J525" s="10"/>
    </row>
    <row r="526" spans="1:10" ht="21.75" customHeight="1">
      <c r="A526" s="52" t="s">
        <v>492</v>
      </c>
      <c r="B526" s="52"/>
      <c r="D526" s="9">
        <v>25479452048</v>
      </c>
      <c r="F526" s="10"/>
      <c r="H526" s="9">
        <v>51780821904</v>
      </c>
      <c r="J526" s="10"/>
    </row>
    <row r="527" spans="1:10" ht="21.75" customHeight="1">
      <c r="A527" s="52" t="s">
        <v>502</v>
      </c>
      <c r="B527" s="52"/>
      <c r="D527" s="9">
        <v>1726027403</v>
      </c>
      <c r="F527" s="10"/>
      <c r="H527" s="9">
        <v>28027397259</v>
      </c>
      <c r="J527" s="10"/>
    </row>
    <row r="528" spans="1:10" ht="21.75" customHeight="1">
      <c r="A528" s="52" t="s">
        <v>525</v>
      </c>
      <c r="B528" s="52"/>
      <c r="D528" s="9">
        <v>732876714</v>
      </c>
      <c r="F528" s="10"/>
      <c r="H528" s="9">
        <v>13472602738</v>
      </c>
      <c r="J528" s="10"/>
    </row>
    <row r="529" spans="1:10" ht="21.75" customHeight="1">
      <c r="A529" s="52" t="s">
        <v>450</v>
      </c>
      <c r="B529" s="52"/>
      <c r="D529" s="9">
        <v>15542465753</v>
      </c>
      <c r="F529" s="10"/>
      <c r="H529" s="9">
        <v>31586301369</v>
      </c>
      <c r="J529" s="10"/>
    </row>
    <row r="530" spans="1:10" ht="21.75" customHeight="1">
      <c r="A530" s="52" t="s">
        <v>490</v>
      </c>
      <c r="B530" s="52"/>
      <c r="D530" s="9">
        <v>0</v>
      </c>
      <c r="F530" s="10"/>
      <c r="H530" s="9">
        <v>50958904096</v>
      </c>
      <c r="J530" s="10"/>
    </row>
    <row r="531" spans="1:10" ht="21.75" customHeight="1">
      <c r="A531" s="52" t="s">
        <v>739</v>
      </c>
      <c r="B531" s="52"/>
      <c r="D531" s="9">
        <v>0</v>
      </c>
      <c r="F531" s="10"/>
      <c r="H531" s="9">
        <v>4068493143</v>
      </c>
      <c r="J531" s="10"/>
    </row>
    <row r="532" spans="1:10" ht="21.75" customHeight="1">
      <c r="A532" s="52" t="s">
        <v>503</v>
      </c>
      <c r="B532" s="52"/>
      <c r="D532" s="9">
        <v>11465753403</v>
      </c>
      <c r="F532" s="10"/>
      <c r="H532" s="9">
        <v>22931506806</v>
      </c>
      <c r="J532" s="10"/>
    </row>
    <row r="533" spans="1:10" ht="21.75" customHeight="1">
      <c r="A533" s="52" t="s">
        <v>486</v>
      </c>
      <c r="B533" s="52"/>
      <c r="D533" s="9">
        <v>0</v>
      </c>
      <c r="F533" s="10"/>
      <c r="H533" s="9">
        <v>61438356150</v>
      </c>
      <c r="J533" s="10"/>
    </row>
    <row r="534" spans="1:10" ht="21.75" customHeight="1">
      <c r="A534" s="52" t="s">
        <v>504</v>
      </c>
      <c r="B534" s="52"/>
      <c r="D534" s="9">
        <v>60815780810</v>
      </c>
      <c r="F534" s="10"/>
      <c r="H534" s="9">
        <v>123728657510</v>
      </c>
      <c r="J534" s="10"/>
    </row>
    <row r="535" spans="1:10" ht="21.75" customHeight="1">
      <c r="A535" s="52" t="s">
        <v>505</v>
      </c>
      <c r="B535" s="52"/>
      <c r="D535" s="9">
        <v>25177150701</v>
      </c>
      <c r="F535" s="10"/>
      <c r="H535" s="9">
        <v>47958493149</v>
      </c>
      <c r="J535" s="10"/>
    </row>
    <row r="536" spans="1:10" ht="21.75" customHeight="1">
      <c r="A536" s="52" t="s">
        <v>486</v>
      </c>
      <c r="B536" s="52"/>
      <c r="D536" s="9">
        <v>25394520542</v>
      </c>
      <c r="F536" s="10"/>
      <c r="H536" s="9">
        <v>47512328756</v>
      </c>
      <c r="J536" s="10"/>
    </row>
    <row r="537" spans="1:10" ht="21.75" customHeight="1">
      <c r="A537" s="52" t="s">
        <v>467</v>
      </c>
      <c r="B537" s="52"/>
      <c r="D537" s="9">
        <v>16383561640</v>
      </c>
      <c r="F537" s="10"/>
      <c r="H537" s="9">
        <v>38501369854</v>
      </c>
      <c r="J537" s="10"/>
    </row>
    <row r="538" spans="1:10" ht="21.75" customHeight="1">
      <c r="A538" s="52" t="s">
        <v>506</v>
      </c>
      <c r="B538" s="52"/>
      <c r="D538" s="9">
        <v>22931506837</v>
      </c>
      <c r="F538" s="10"/>
      <c r="H538" s="9">
        <v>42904109566</v>
      </c>
      <c r="J538" s="10"/>
    </row>
    <row r="539" spans="1:10" ht="21.75" customHeight="1">
      <c r="A539" s="52" t="s">
        <v>507</v>
      </c>
      <c r="B539" s="52"/>
      <c r="D539" s="9">
        <v>22931506837</v>
      </c>
      <c r="F539" s="10"/>
      <c r="H539" s="9">
        <v>42904109566</v>
      </c>
      <c r="J539" s="10"/>
    </row>
    <row r="540" spans="1:10" ht="21.75" customHeight="1">
      <c r="A540" s="52" t="s">
        <v>508</v>
      </c>
      <c r="B540" s="52"/>
      <c r="D540" s="9">
        <v>34397260271</v>
      </c>
      <c r="F540" s="10"/>
      <c r="H540" s="9">
        <v>64356164378</v>
      </c>
      <c r="J540" s="10"/>
    </row>
    <row r="541" spans="1:10" ht="21.75" customHeight="1">
      <c r="A541" s="52" t="s">
        <v>471</v>
      </c>
      <c r="B541" s="52"/>
      <c r="D541" s="9">
        <v>28027397259</v>
      </c>
      <c r="F541" s="10"/>
      <c r="H541" s="9">
        <v>51534246573</v>
      </c>
      <c r="J541" s="10"/>
    </row>
    <row r="542" spans="1:10" ht="21.75" customHeight="1">
      <c r="A542" s="52" t="s">
        <v>509</v>
      </c>
      <c r="B542" s="52"/>
      <c r="D542" s="9">
        <v>5732876686</v>
      </c>
      <c r="F542" s="10"/>
      <c r="H542" s="9">
        <v>10171232830</v>
      </c>
      <c r="J542" s="10"/>
    </row>
    <row r="543" spans="1:10" ht="21.75" customHeight="1">
      <c r="A543" s="52" t="s">
        <v>411</v>
      </c>
      <c r="B543" s="52"/>
      <c r="D543" s="9">
        <v>11465753403</v>
      </c>
      <c r="F543" s="10"/>
      <c r="H543" s="9">
        <v>20342465715</v>
      </c>
      <c r="J543" s="10"/>
    </row>
    <row r="544" spans="1:10" ht="21.75" customHeight="1">
      <c r="A544" s="52" t="s">
        <v>510</v>
      </c>
      <c r="B544" s="52"/>
      <c r="D544" s="9">
        <v>5732876686</v>
      </c>
      <c r="F544" s="10"/>
      <c r="H544" s="9">
        <v>10171232830</v>
      </c>
      <c r="J544" s="10"/>
    </row>
    <row r="545" spans="1:10" ht="21.75" customHeight="1">
      <c r="A545" s="52" t="s">
        <v>491</v>
      </c>
      <c r="B545" s="52"/>
      <c r="D545" s="9">
        <v>25479452048</v>
      </c>
      <c r="F545" s="10"/>
      <c r="H545" s="9">
        <v>45205479440</v>
      </c>
      <c r="J545" s="10"/>
    </row>
    <row r="546" spans="1:10" ht="21.75" customHeight="1">
      <c r="A546" s="52" t="s">
        <v>511</v>
      </c>
      <c r="B546" s="52"/>
      <c r="D546" s="9">
        <v>6879452048</v>
      </c>
      <c r="F546" s="10"/>
      <c r="H546" s="9">
        <v>12205479440</v>
      </c>
      <c r="J546" s="10"/>
    </row>
    <row r="547" spans="1:10" ht="21.75" customHeight="1">
      <c r="A547" s="52" t="s">
        <v>490</v>
      </c>
      <c r="B547" s="52"/>
      <c r="D547" s="9">
        <v>38219178072</v>
      </c>
      <c r="F547" s="10"/>
      <c r="H547" s="9">
        <v>67808219160</v>
      </c>
      <c r="J547" s="10"/>
    </row>
    <row r="548" spans="1:10" ht="21.75" customHeight="1">
      <c r="A548" s="52" t="s">
        <v>512</v>
      </c>
      <c r="B548" s="52"/>
      <c r="D548" s="9">
        <v>6879452048</v>
      </c>
      <c r="F548" s="10"/>
      <c r="H548" s="9">
        <v>12205479440</v>
      </c>
      <c r="J548" s="10"/>
    </row>
    <row r="549" spans="1:10" ht="21.75" customHeight="1">
      <c r="A549" s="52" t="s">
        <v>421</v>
      </c>
      <c r="B549" s="52"/>
      <c r="D549" s="9">
        <v>18345205451</v>
      </c>
      <c r="F549" s="10"/>
      <c r="H549" s="9">
        <v>32547945155</v>
      </c>
      <c r="J549" s="10"/>
    </row>
    <row r="550" spans="1:10" ht="21.75" customHeight="1">
      <c r="A550" s="52" t="s">
        <v>448</v>
      </c>
      <c r="B550" s="52"/>
      <c r="D550" s="9">
        <v>43315068463</v>
      </c>
      <c r="F550" s="10"/>
      <c r="H550" s="9">
        <v>76849315015</v>
      </c>
      <c r="J550" s="10"/>
    </row>
    <row r="551" spans="1:10" ht="21.75" customHeight="1">
      <c r="A551" s="52" t="s">
        <v>513</v>
      </c>
      <c r="B551" s="52"/>
      <c r="D551" s="9">
        <v>11465753403</v>
      </c>
      <c r="F551" s="10"/>
      <c r="H551" s="9">
        <v>20342465715</v>
      </c>
      <c r="J551" s="10"/>
    </row>
    <row r="552" spans="1:10" ht="21.75" customHeight="1">
      <c r="A552" s="52" t="s">
        <v>514</v>
      </c>
      <c r="B552" s="52"/>
      <c r="D552" s="9">
        <v>12697260273</v>
      </c>
      <c r="F552" s="10"/>
      <c r="H552" s="9">
        <v>20889041093</v>
      </c>
      <c r="J552" s="10"/>
    </row>
    <row r="553" spans="1:10" ht="21.75" customHeight="1">
      <c r="A553" s="52" t="s">
        <v>473</v>
      </c>
      <c r="B553" s="52"/>
      <c r="D553" s="9">
        <v>13232876695</v>
      </c>
      <c r="F553" s="10"/>
      <c r="H553" s="9">
        <v>24164383530</v>
      </c>
      <c r="J553" s="10"/>
    </row>
    <row r="554" spans="1:10" ht="21.75" customHeight="1">
      <c r="A554" s="52" t="s">
        <v>490</v>
      </c>
      <c r="B554" s="52"/>
      <c r="D554" s="9">
        <v>25397260260</v>
      </c>
      <c r="F554" s="10"/>
      <c r="H554" s="9">
        <v>41482191758</v>
      </c>
      <c r="J554" s="10"/>
    </row>
    <row r="555" spans="1:10" ht="21.75" customHeight="1">
      <c r="A555" s="52" t="s">
        <v>490</v>
      </c>
      <c r="B555" s="52"/>
      <c r="D555" s="9">
        <v>49315068480</v>
      </c>
      <c r="F555" s="10"/>
      <c r="H555" s="9">
        <v>80547945184</v>
      </c>
      <c r="J555" s="10"/>
    </row>
    <row r="556" spans="1:10" ht="21.75" customHeight="1">
      <c r="A556" s="52" t="s">
        <v>471</v>
      </c>
      <c r="B556" s="52"/>
      <c r="D556" s="9">
        <v>16645205496</v>
      </c>
      <c r="F556" s="10"/>
      <c r="H556" s="9">
        <v>25521917808</v>
      </c>
      <c r="J556" s="10"/>
    </row>
    <row r="557" spans="1:10" ht="21.75" customHeight="1">
      <c r="A557" s="52" t="s">
        <v>490</v>
      </c>
      <c r="B557" s="52"/>
      <c r="D557" s="9">
        <v>43315068463</v>
      </c>
      <c r="F557" s="10"/>
      <c r="H557" s="9">
        <v>61479452012</v>
      </c>
      <c r="J557" s="10"/>
    </row>
    <row r="558" spans="1:10" ht="21.75" customHeight="1">
      <c r="A558" s="52" t="s">
        <v>473</v>
      </c>
      <c r="B558" s="52"/>
      <c r="D558" s="9">
        <v>26996616410</v>
      </c>
      <c r="F558" s="10"/>
      <c r="H558" s="9">
        <v>40203191750</v>
      </c>
      <c r="J558" s="10"/>
    </row>
    <row r="559" spans="1:10" ht="21.75" customHeight="1">
      <c r="A559" s="52" t="s">
        <v>473</v>
      </c>
      <c r="B559" s="52"/>
      <c r="D559" s="9">
        <v>140287671233</v>
      </c>
      <c r="F559" s="10"/>
      <c r="H559" s="9">
        <v>190013698628</v>
      </c>
      <c r="J559" s="10"/>
    </row>
    <row r="560" spans="1:10" ht="21.75" customHeight="1">
      <c r="A560" s="52" t="s">
        <v>515</v>
      </c>
      <c r="B560" s="52"/>
      <c r="D560" s="9">
        <v>9172602710</v>
      </c>
      <c r="F560" s="10"/>
      <c r="H560" s="9">
        <v>12427397220</v>
      </c>
      <c r="J560" s="10"/>
    </row>
    <row r="561" spans="1:10" ht="21.75" customHeight="1">
      <c r="A561" s="52" t="s">
        <v>450</v>
      </c>
      <c r="B561" s="52"/>
      <c r="D561" s="9">
        <v>34084931506</v>
      </c>
      <c r="F561" s="10"/>
      <c r="H561" s="9">
        <v>45446575338</v>
      </c>
      <c r="J561" s="10"/>
    </row>
    <row r="562" spans="1:10" ht="21.75" customHeight="1">
      <c r="A562" s="52" t="s">
        <v>482</v>
      </c>
      <c r="B562" s="52"/>
      <c r="D562" s="9">
        <v>42297260277</v>
      </c>
      <c r="F562" s="10"/>
      <c r="H562" s="9">
        <v>55206849317</v>
      </c>
      <c r="J562" s="10"/>
    </row>
    <row r="563" spans="1:10" ht="21.75" customHeight="1">
      <c r="A563" s="52" t="s">
        <v>490</v>
      </c>
      <c r="B563" s="52"/>
      <c r="D563" s="9">
        <v>29589041070</v>
      </c>
      <c r="F563" s="10"/>
      <c r="H563" s="9">
        <v>38465753391</v>
      </c>
      <c r="J563" s="10"/>
    </row>
    <row r="564" spans="1:10" ht="21.75" customHeight="1">
      <c r="A564" s="52" t="s">
        <v>486</v>
      </c>
      <c r="B564" s="52"/>
      <c r="D564" s="9">
        <v>24575342460</v>
      </c>
      <c r="F564" s="10"/>
      <c r="H564" s="9">
        <v>24575342460</v>
      </c>
      <c r="J564" s="10"/>
    </row>
    <row r="565" spans="1:10" ht="21.75" customHeight="1">
      <c r="A565" s="52" t="s">
        <v>478</v>
      </c>
      <c r="B565" s="52"/>
      <c r="D565" s="9">
        <v>24206712300</v>
      </c>
      <c r="F565" s="10"/>
      <c r="H565" s="9">
        <v>24206712300</v>
      </c>
      <c r="J565" s="10"/>
    </row>
    <row r="566" spans="1:10" ht="21.75" customHeight="1">
      <c r="A566" s="52" t="s">
        <v>486</v>
      </c>
      <c r="B566" s="52"/>
      <c r="D566" s="9">
        <v>46431013694</v>
      </c>
      <c r="F566" s="10"/>
      <c r="H566" s="9">
        <v>46431013694</v>
      </c>
      <c r="J566" s="10"/>
    </row>
    <row r="567" spans="1:10" ht="21.75" customHeight="1">
      <c r="A567" s="52" t="s">
        <v>473</v>
      </c>
      <c r="B567" s="52"/>
      <c r="D567" s="9">
        <v>72871232876</v>
      </c>
      <c r="F567" s="10"/>
      <c r="H567" s="9">
        <v>72871232876</v>
      </c>
      <c r="J567" s="10"/>
    </row>
    <row r="568" spans="1:10" ht="21.75" customHeight="1">
      <c r="A568" s="52" t="s">
        <v>490</v>
      </c>
      <c r="B568" s="52"/>
      <c r="D568" s="9">
        <v>58767123272</v>
      </c>
      <c r="F568" s="10"/>
      <c r="H568" s="9">
        <v>58767123272</v>
      </c>
      <c r="J568" s="10"/>
    </row>
    <row r="569" spans="1:10" ht="21.75" customHeight="1">
      <c r="A569" s="52" t="s">
        <v>505</v>
      </c>
      <c r="B569" s="52"/>
      <c r="D569" s="9">
        <v>39320547936</v>
      </c>
      <c r="F569" s="10"/>
      <c r="H569" s="9">
        <v>39320547936</v>
      </c>
      <c r="J569" s="10"/>
    </row>
    <row r="570" spans="1:10" ht="21.75" customHeight="1">
      <c r="A570" s="52" t="s">
        <v>486</v>
      </c>
      <c r="B570" s="52"/>
      <c r="D570" s="9">
        <v>29490410952</v>
      </c>
      <c r="F570" s="10"/>
      <c r="H570" s="9">
        <v>29490410952</v>
      </c>
      <c r="J570" s="10"/>
    </row>
    <row r="571" spans="1:10" ht="21.75" customHeight="1">
      <c r="A571" s="52" t="s">
        <v>490</v>
      </c>
      <c r="B571" s="52"/>
      <c r="D571" s="9">
        <v>79969315056</v>
      </c>
      <c r="F571" s="10"/>
      <c r="H571" s="9">
        <v>79969315056</v>
      </c>
      <c r="J571" s="10"/>
    </row>
    <row r="572" spans="1:10" ht="21.75" customHeight="1">
      <c r="A572" s="52" t="s">
        <v>516</v>
      </c>
      <c r="B572" s="52"/>
      <c r="D572" s="9">
        <v>98630136984</v>
      </c>
      <c r="F572" s="10"/>
      <c r="H572" s="9">
        <v>98630136984</v>
      </c>
      <c r="J572" s="10"/>
    </row>
    <row r="573" spans="1:10" ht="21.75" customHeight="1">
      <c r="A573" s="52" t="s">
        <v>517</v>
      </c>
      <c r="B573" s="52"/>
      <c r="D573" s="9">
        <v>98956712319</v>
      </c>
      <c r="F573" s="10"/>
      <c r="H573" s="9">
        <v>98956712319</v>
      </c>
      <c r="J573" s="10"/>
    </row>
    <row r="574" spans="1:10" ht="21.75" customHeight="1">
      <c r="A574" s="52" t="s">
        <v>494</v>
      </c>
      <c r="B574" s="52"/>
      <c r="D574" s="9">
        <v>38753424638</v>
      </c>
      <c r="F574" s="10"/>
      <c r="H574" s="9">
        <v>38753424638</v>
      </c>
      <c r="J574" s="10"/>
    </row>
    <row r="575" spans="1:10" ht="21.75" customHeight="1">
      <c r="A575" s="52" t="s">
        <v>502</v>
      </c>
      <c r="B575" s="52"/>
      <c r="D575" s="9">
        <v>12484931487</v>
      </c>
      <c r="F575" s="10"/>
      <c r="H575" s="9">
        <v>12484931487</v>
      </c>
      <c r="J575" s="10"/>
    </row>
    <row r="576" spans="1:10" ht="21.75" customHeight="1">
      <c r="A576" s="52" t="s">
        <v>518</v>
      </c>
      <c r="B576" s="52"/>
      <c r="D576" s="9">
        <v>7767123273</v>
      </c>
      <c r="F576" s="10"/>
      <c r="H576" s="9">
        <v>7767123273</v>
      </c>
      <c r="J576" s="10"/>
    </row>
    <row r="577" spans="1:10" ht="21.75" customHeight="1">
      <c r="A577" s="52" t="s">
        <v>519</v>
      </c>
      <c r="B577" s="52"/>
      <c r="D577" s="9">
        <v>15534246567</v>
      </c>
      <c r="F577" s="10"/>
      <c r="H577" s="9">
        <v>15534246567</v>
      </c>
      <c r="J577" s="10"/>
    </row>
    <row r="578" spans="1:10" ht="21.75" customHeight="1">
      <c r="A578" s="52" t="s">
        <v>520</v>
      </c>
      <c r="B578" s="52"/>
      <c r="D578" s="9">
        <v>15534246567</v>
      </c>
      <c r="F578" s="10"/>
      <c r="H578" s="9">
        <v>15534246567</v>
      </c>
      <c r="J578" s="10"/>
    </row>
    <row r="579" spans="1:10" ht="21.75" customHeight="1">
      <c r="A579" s="52" t="s">
        <v>399</v>
      </c>
      <c r="B579" s="52"/>
      <c r="D579" s="9">
        <v>7767123273</v>
      </c>
      <c r="F579" s="10"/>
      <c r="H579" s="9">
        <v>7767123273</v>
      </c>
      <c r="J579" s="10"/>
    </row>
    <row r="580" spans="1:10" ht="21.75" customHeight="1">
      <c r="A580" s="52" t="s">
        <v>399</v>
      </c>
      <c r="B580" s="52"/>
      <c r="D580" s="9">
        <v>7767123273</v>
      </c>
      <c r="F580" s="10"/>
      <c r="H580" s="9">
        <v>7767123273</v>
      </c>
      <c r="J580" s="10"/>
    </row>
    <row r="581" spans="1:10" ht="21.75" customHeight="1">
      <c r="A581" s="52" t="s">
        <v>399</v>
      </c>
      <c r="B581" s="52"/>
      <c r="D581" s="9">
        <v>7767123273</v>
      </c>
      <c r="F581" s="10"/>
      <c r="H581" s="9">
        <v>7767123273</v>
      </c>
      <c r="J581" s="10"/>
    </row>
    <row r="582" spans="1:10" ht="21.75" customHeight="1">
      <c r="A582" s="52" t="s">
        <v>465</v>
      </c>
      <c r="B582" s="52"/>
      <c r="D582" s="9">
        <v>7767123273</v>
      </c>
      <c r="F582" s="10"/>
      <c r="H582" s="9">
        <v>7767123273</v>
      </c>
      <c r="J582" s="10"/>
    </row>
    <row r="583" spans="1:10" ht="21.75" customHeight="1">
      <c r="A583" s="52" t="s">
        <v>467</v>
      </c>
      <c r="B583" s="52"/>
      <c r="D583" s="9">
        <v>9830136980</v>
      </c>
      <c r="F583" s="10"/>
      <c r="H583" s="9">
        <v>9830136980</v>
      </c>
      <c r="J583" s="10"/>
    </row>
    <row r="584" spans="1:10" ht="21.75" customHeight="1">
      <c r="A584" s="52" t="s">
        <v>502</v>
      </c>
      <c r="B584" s="52"/>
      <c r="D584" s="9">
        <v>18345205460</v>
      </c>
      <c r="F584" s="10"/>
      <c r="H584" s="9">
        <v>18345205460</v>
      </c>
      <c r="J584" s="10"/>
    </row>
    <row r="585" spans="1:10" ht="21.75" customHeight="1">
      <c r="A585" s="52" t="s">
        <v>490</v>
      </c>
      <c r="B585" s="52"/>
      <c r="D585" s="9">
        <v>23654794520</v>
      </c>
      <c r="F585" s="10"/>
      <c r="H585" s="9">
        <v>23654794520</v>
      </c>
      <c r="J585" s="10"/>
    </row>
    <row r="586" spans="1:10" ht="21.75" customHeight="1">
      <c r="A586" s="52" t="s">
        <v>490</v>
      </c>
      <c r="B586" s="52"/>
      <c r="D586" s="9">
        <v>35671232870</v>
      </c>
      <c r="F586" s="10"/>
      <c r="H586" s="9">
        <v>35671232870</v>
      </c>
      <c r="J586" s="10"/>
    </row>
    <row r="587" spans="1:10" ht="21.75" customHeight="1">
      <c r="A587" s="52" t="s">
        <v>473</v>
      </c>
      <c r="B587" s="52"/>
      <c r="D587" s="9">
        <v>18905753412</v>
      </c>
      <c r="F587" s="10"/>
      <c r="H587" s="9">
        <v>18905753412</v>
      </c>
      <c r="J587" s="10"/>
    </row>
    <row r="588" spans="1:10" ht="21.75" customHeight="1">
      <c r="A588" s="52" t="s">
        <v>521</v>
      </c>
      <c r="B588" s="52"/>
      <c r="D588" s="9">
        <v>4142465740</v>
      </c>
      <c r="F588" s="10"/>
      <c r="H588" s="9">
        <v>4142465740</v>
      </c>
      <c r="J588" s="10"/>
    </row>
    <row r="589" spans="1:10" ht="21.75" customHeight="1">
      <c r="A589" s="52" t="s">
        <v>495</v>
      </c>
      <c r="B589" s="52"/>
      <c r="D589" s="9">
        <v>5178082182</v>
      </c>
      <c r="F589" s="10"/>
      <c r="H589" s="9">
        <v>5178082182</v>
      </c>
      <c r="J589" s="10"/>
    </row>
    <row r="590" spans="1:10" ht="21.75" customHeight="1">
      <c r="A590" s="52" t="s">
        <v>522</v>
      </c>
      <c r="B590" s="52"/>
      <c r="D590" s="9">
        <v>3106849312</v>
      </c>
      <c r="F590" s="10"/>
      <c r="H590" s="9">
        <v>3106849312</v>
      </c>
      <c r="J590" s="10"/>
    </row>
    <row r="591" spans="1:10" ht="21.75" customHeight="1">
      <c r="A591" s="52" t="s">
        <v>523</v>
      </c>
      <c r="B591" s="52"/>
      <c r="D591" s="9">
        <v>10356164378</v>
      </c>
      <c r="F591" s="10"/>
      <c r="H591" s="9">
        <v>10356164378</v>
      </c>
      <c r="J591" s="10"/>
    </row>
    <row r="592" spans="1:10" ht="21.75" customHeight="1">
      <c r="A592" s="52" t="s">
        <v>524</v>
      </c>
      <c r="B592" s="52"/>
      <c r="D592" s="9">
        <v>5178082182</v>
      </c>
      <c r="F592" s="10"/>
      <c r="H592" s="9">
        <v>5178082182</v>
      </c>
      <c r="J592" s="10"/>
    </row>
    <row r="593" spans="1:10" ht="21.75" customHeight="1">
      <c r="A593" s="52" t="s">
        <v>525</v>
      </c>
      <c r="B593" s="52"/>
      <c r="D593" s="9">
        <v>16561643826</v>
      </c>
      <c r="F593" s="10"/>
      <c r="H593" s="9">
        <v>16561643826</v>
      </c>
      <c r="J593" s="10"/>
    </row>
    <row r="594" spans="1:10" ht="21.75" customHeight="1">
      <c r="A594" s="52" t="s">
        <v>467</v>
      </c>
      <c r="B594" s="52"/>
      <c r="D594" s="9">
        <v>9174794517</v>
      </c>
      <c r="F594" s="10"/>
      <c r="H594" s="9">
        <v>9174794517</v>
      </c>
      <c r="J594" s="10"/>
    </row>
    <row r="595" spans="1:10" ht="21.75" customHeight="1">
      <c r="A595" s="52" t="s">
        <v>492</v>
      </c>
      <c r="B595" s="52"/>
      <c r="D595" s="9">
        <v>3698630135</v>
      </c>
      <c r="F595" s="10"/>
      <c r="H595" s="9">
        <v>3698630135</v>
      </c>
      <c r="J595" s="10"/>
    </row>
    <row r="596" spans="1:10" ht="21.75" customHeight="1">
      <c r="A596" s="54" t="s">
        <v>406</v>
      </c>
      <c r="B596" s="54"/>
      <c r="D596" s="13">
        <v>443835616</v>
      </c>
      <c r="F596" s="14"/>
      <c r="H596" s="13">
        <v>443835616</v>
      </c>
      <c r="J596" s="14"/>
    </row>
    <row r="597" spans="1:10" ht="21.75" customHeight="1">
      <c r="A597" s="55" t="s">
        <v>62</v>
      </c>
      <c r="B597" s="55"/>
      <c r="D597" s="16">
        <v>5140011654151</v>
      </c>
      <c r="F597" s="16"/>
      <c r="H597" s="16">
        <v>47622372132309</v>
      </c>
      <c r="J597" s="16"/>
    </row>
  </sheetData>
  <mergeCells count="597">
    <mergeCell ref="A595:B595"/>
    <mergeCell ref="A596:B596"/>
    <mergeCell ref="A597:B597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77:B577"/>
    <mergeCell ref="A578:B578"/>
    <mergeCell ref="A579:B579"/>
    <mergeCell ref="A580:B580"/>
    <mergeCell ref="A581:B581"/>
    <mergeCell ref="A582:B582"/>
    <mergeCell ref="A583:B583"/>
    <mergeCell ref="A584:B584"/>
    <mergeCell ref="A585:B585"/>
    <mergeCell ref="A568:B568"/>
    <mergeCell ref="A569:B569"/>
    <mergeCell ref="A570:B570"/>
    <mergeCell ref="A571:B571"/>
    <mergeCell ref="A572:B572"/>
    <mergeCell ref="A573:B573"/>
    <mergeCell ref="A574:B574"/>
    <mergeCell ref="A575:B575"/>
    <mergeCell ref="A576:B576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486:B486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B468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J1"/>
    <mergeCell ref="A2:J2"/>
    <mergeCell ref="A3:J3"/>
    <mergeCell ref="B5:J5"/>
    <mergeCell ref="D6:F6"/>
    <mergeCell ref="H6:J6"/>
    <mergeCell ref="A7:B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66"/>
  <sheetViews>
    <sheetView rightToLeft="1" topLeftCell="A31" workbookViewId="0">
      <selection activeCell="M36" sqref="E36:M39"/>
    </sheetView>
  </sheetViews>
  <sheetFormatPr defaultRowHeight="12.75"/>
  <cols>
    <col min="1" max="1" width="10.7109375" bestFit="1" customWidth="1"/>
    <col min="2" max="2" width="1.28515625" customWidth="1"/>
    <col min="3" max="3" width="11.28515625" bestFit="1" customWidth="1"/>
    <col min="4" max="4" width="1.28515625" customWidth="1"/>
    <col min="5" max="5" width="29.85546875" bestFit="1" customWidth="1"/>
    <col min="6" max="6" width="1.28515625" customWidth="1"/>
    <col min="7" max="7" width="12.85546875" customWidth="1"/>
    <col min="8" max="8" width="1.28515625" customWidth="1"/>
    <col min="9" max="9" width="20.5703125" customWidth="1"/>
    <col min="10" max="10" width="1.28515625" customWidth="1"/>
    <col min="11" max="11" width="22.85546875" style="30" customWidth="1"/>
    <col min="12" max="12" width="1" customWidth="1"/>
    <col min="13" max="13" width="9" bestFit="1" customWidth="1"/>
    <col min="14" max="14" width="1.28515625" customWidth="1"/>
    <col min="15" max="15" width="20.28515625" style="44" customWidth="1"/>
    <col min="16" max="16" width="0.28515625" customWidth="1"/>
    <col min="21" max="22" width="14.85546875" bestFit="1" customWidth="1"/>
  </cols>
  <sheetData>
    <row r="1" spans="1:22" ht="25.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2" ht="25.5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2" ht="25.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22" ht="24">
      <c r="A5" s="1" t="s">
        <v>620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22" ht="25.5" customHeight="1">
      <c r="A6" s="63" t="s">
        <v>623</v>
      </c>
      <c r="C6" s="63" t="s">
        <v>624</v>
      </c>
      <c r="E6" s="63" t="s">
        <v>625</v>
      </c>
      <c r="G6" s="63" t="s">
        <v>77</v>
      </c>
      <c r="I6" s="63" t="s">
        <v>626</v>
      </c>
      <c r="K6" s="58" t="s">
        <v>621</v>
      </c>
      <c r="M6" s="63" t="s">
        <v>627</v>
      </c>
      <c r="O6" s="62" t="s">
        <v>622</v>
      </c>
    </row>
    <row r="7" spans="1:22" ht="37.5" customHeight="1">
      <c r="A7" s="64"/>
      <c r="C7" s="64"/>
      <c r="E7" s="64"/>
      <c r="G7" s="64"/>
      <c r="I7" s="64"/>
      <c r="K7" s="58"/>
      <c r="M7" s="64"/>
      <c r="O7" s="62"/>
    </row>
    <row r="8" spans="1:22" ht="18.75">
      <c r="A8" s="60" t="s">
        <v>840</v>
      </c>
      <c r="B8" s="29"/>
      <c r="C8" s="60" t="s">
        <v>628</v>
      </c>
      <c r="E8" s="8" t="s">
        <v>221</v>
      </c>
      <c r="G8" s="31">
        <v>10000000</v>
      </c>
      <c r="I8" s="31">
        <f>G8*1000000</f>
        <v>10000000000000</v>
      </c>
      <c r="K8" s="31">
        <v>80601915180</v>
      </c>
      <c r="M8" s="31">
        <v>23</v>
      </c>
      <c r="N8" s="31"/>
      <c r="O8" s="41">
        <v>35.119999999999997</v>
      </c>
      <c r="P8" s="31"/>
      <c r="Q8" s="31"/>
    </row>
    <row r="9" spans="1:22" ht="18.75">
      <c r="A9" s="61"/>
      <c r="B9" s="29"/>
      <c r="C9" s="61"/>
      <c r="E9" s="8" t="s">
        <v>823</v>
      </c>
      <c r="G9" s="31">
        <v>1500000</v>
      </c>
      <c r="I9" s="31">
        <f t="shared" ref="I9:I55" si="0">G9*1000000</f>
        <v>1500000000000</v>
      </c>
      <c r="K9" s="31">
        <v>8904408354</v>
      </c>
      <c r="M9" s="31">
        <v>18</v>
      </c>
      <c r="N9" s="31"/>
      <c r="O9" s="41">
        <v>37.799999999999997</v>
      </c>
      <c r="P9" s="31"/>
      <c r="Q9" s="31"/>
      <c r="U9" s="25"/>
      <c r="V9" s="25"/>
    </row>
    <row r="10" spans="1:22" ht="18.75">
      <c r="A10" s="61"/>
      <c r="B10" s="29"/>
      <c r="C10" s="61"/>
      <c r="E10" s="8" t="s">
        <v>145</v>
      </c>
      <c r="G10" s="31">
        <v>3499886</v>
      </c>
      <c r="I10" s="31">
        <f t="shared" si="0"/>
        <v>3499886000000</v>
      </c>
      <c r="K10" s="31">
        <v>12488100174</v>
      </c>
      <c r="M10" s="31">
        <v>18</v>
      </c>
      <c r="N10" s="31"/>
      <c r="O10" s="41">
        <v>24.25</v>
      </c>
      <c r="P10" s="31"/>
      <c r="Q10" s="31"/>
      <c r="V10" s="25"/>
    </row>
    <row r="11" spans="1:22" ht="18.75">
      <c r="A11" s="61"/>
      <c r="B11" s="29"/>
      <c r="C11" s="61"/>
      <c r="E11" s="8" t="s">
        <v>148</v>
      </c>
      <c r="G11" s="31">
        <v>6959809</v>
      </c>
      <c r="I11" s="31">
        <f t="shared" si="0"/>
        <v>6959809000000</v>
      </c>
      <c r="K11" s="31">
        <v>12617954185</v>
      </c>
      <c r="M11" s="31">
        <v>18</v>
      </c>
      <c r="N11" s="31"/>
      <c r="O11" s="41">
        <v>32.6</v>
      </c>
      <c r="P11" s="31"/>
      <c r="Q11" s="31"/>
      <c r="U11" s="25"/>
      <c r="V11" s="25"/>
    </row>
    <row r="12" spans="1:22" ht="18.75">
      <c r="A12" s="61"/>
      <c r="B12" s="29"/>
      <c r="C12" s="61"/>
      <c r="E12" s="8" t="s">
        <v>322</v>
      </c>
      <c r="G12" s="31">
        <v>1000000</v>
      </c>
      <c r="I12" s="31">
        <f t="shared" si="0"/>
        <v>1000000000000</v>
      </c>
      <c r="K12" s="31">
        <v>9142197259</v>
      </c>
      <c r="M12" s="31">
        <v>23</v>
      </c>
      <c r="N12" s="31"/>
      <c r="O12" s="41">
        <v>38.700000000000003</v>
      </c>
      <c r="P12" s="31"/>
      <c r="Q12" s="31"/>
      <c r="U12" s="25"/>
      <c r="V12" s="25"/>
    </row>
    <row r="13" spans="1:22" ht="18.75">
      <c r="A13" s="61"/>
      <c r="B13" s="29"/>
      <c r="C13" s="61"/>
      <c r="E13" s="8" t="s">
        <v>113</v>
      </c>
      <c r="G13" s="31">
        <v>440700</v>
      </c>
      <c r="I13" s="31">
        <f t="shared" si="0"/>
        <v>440700000000</v>
      </c>
      <c r="K13" s="31">
        <v>31416164398</v>
      </c>
      <c r="M13" s="31">
        <v>0</v>
      </c>
      <c r="N13" s="31"/>
      <c r="O13" s="41">
        <v>36.4</v>
      </c>
      <c r="P13" s="31"/>
      <c r="Q13" s="31"/>
      <c r="U13" s="25"/>
      <c r="V13" s="25"/>
    </row>
    <row r="14" spans="1:22" ht="18.75">
      <c r="A14" s="61"/>
      <c r="B14" s="29"/>
      <c r="C14" s="61"/>
      <c r="E14" s="8" t="s">
        <v>117</v>
      </c>
      <c r="G14" s="31">
        <v>525000</v>
      </c>
      <c r="I14" s="31">
        <f t="shared" si="0"/>
        <v>525000000000</v>
      </c>
      <c r="K14" s="31">
        <v>14598027379</v>
      </c>
      <c r="M14" s="31">
        <v>0</v>
      </c>
      <c r="N14" s="31"/>
      <c r="O14" s="41">
        <v>35.1</v>
      </c>
      <c r="P14" s="31"/>
      <c r="Q14" s="31"/>
      <c r="U14" s="25"/>
      <c r="V14" s="25"/>
    </row>
    <row r="15" spans="1:22" ht="18.75">
      <c r="A15" s="61"/>
      <c r="B15" s="29"/>
      <c r="C15" s="61"/>
      <c r="E15" s="8" t="s">
        <v>125</v>
      </c>
      <c r="G15" s="31">
        <v>2292600</v>
      </c>
      <c r="I15" s="31">
        <f t="shared" si="0"/>
        <v>2292600000000</v>
      </c>
      <c r="K15" s="31">
        <v>129058222818</v>
      </c>
      <c r="M15" s="31">
        <v>0</v>
      </c>
      <c r="N15" s="31"/>
      <c r="O15" s="41">
        <v>33.200000000000003</v>
      </c>
      <c r="P15" s="31"/>
      <c r="Q15" s="31"/>
      <c r="U15" s="25"/>
      <c r="V15" s="25"/>
    </row>
    <row r="16" spans="1:22" ht="18.75">
      <c r="A16" s="61"/>
      <c r="B16" s="29"/>
      <c r="C16" s="61"/>
      <c r="E16" s="8" t="s">
        <v>824</v>
      </c>
      <c r="G16" s="31">
        <v>8000000</v>
      </c>
      <c r="I16" s="31">
        <f t="shared" si="0"/>
        <v>8000000000000</v>
      </c>
      <c r="K16" s="31">
        <v>61047332430</v>
      </c>
      <c r="M16" s="31">
        <v>23</v>
      </c>
      <c r="N16" s="31"/>
      <c r="O16" s="41">
        <v>34.799999999999997</v>
      </c>
      <c r="P16" s="31"/>
      <c r="Q16" s="31"/>
      <c r="U16" s="25"/>
      <c r="V16" s="25"/>
    </row>
    <row r="17" spans="1:22" ht="18.75">
      <c r="A17" s="61"/>
      <c r="B17" s="29"/>
      <c r="C17" s="61"/>
      <c r="E17" s="8" t="s">
        <v>122</v>
      </c>
      <c r="G17" s="31">
        <v>6462000</v>
      </c>
      <c r="I17" s="31">
        <f t="shared" si="0"/>
        <v>6462000000000</v>
      </c>
      <c r="K17" s="31">
        <v>74069220235</v>
      </c>
      <c r="M17" s="31">
        <v>0</v>
      </c>
      <c r="N17" s="31"/>
      <c r="O17" s="41">
        <v>37.799999999999997</v>
      </c>
      <c r="P17" s="31"/>
      <c r="Q17" s="31"/>
      <c r="S17" s="25"/>
      <c r="U17" s="25"/>
      <c r="V17" s="25"/>
    </row>
    <row r="18" spans="1:22" ht="18.75">
      <c r="A18" s="61"/>
      <c r="B18" s="29"/>
      <c r="C18" s="61"/>
      <c r="E18" s="8" t="s">
        <v>825</v>
      </c>
      <c r="G18" s="31">
        <v>2000000</v>
      </c>
      <c r="I18" s="31">
        <f t="shared" si="0"/>
        <v>2000000000000</v>
      </c>
      <c r="K18" s="31">
        <v>677736986</v>
      </c>
      <c r="M18" s="31">
        <v>23</v>
      </c>
      <c r="N18" s="31"/>
      <c r="O18" s="41">
        <v>26.74</v>
      </c>
      <c r="P18" s="31"/>
      <c r="Q18" s="31"/>
      <c r="V18" s="25"/>
    </row>
    <row r="19" spans="1:22" ht="18.75">
      <c r="A19" s="61"/>
      <c r="B19" s="29"/>
      <c r="C19" s="61"/>
      <c r="E19" s="8" t="s">
        <v>817</v>
      </c>
      <c r="G19" s="31">
        <v>3809700</v>
      </c>
      <c r="I19" s="31">
        <f t="shared" si="0"/>
        <v>3809700000000</v>
      </c>
      <c r="K19" s="31">
        <v>110054186116</v>
      </c>
      <c r="M19" s="31">
        <v>0</v>
      </c>
      <c r="N19" s="31"/>
      <c r="O19" s="41">
        <v>25</v>
      </c>
      <c r="P19" s="31"/>
      <c r="Q19" s="31"/>
      <c r="V19" s="42"/>
    </row>
    <row r="20" spans="1:22" ht="18.75">
      <c r="A20" s="61"/>
      <c r="B20" s="29"/>
      <c r="C20" s="61"/>
      <c r="E20" s="8" t="s">
        <v>826</v>
      </c>
      <c r="G20" s="31">
        <v>1696700</v>
      </c>
      <c r="I20" s="31">
        <f t="shared" si="0"/>
        <v>1696700000000</v>
      </c>
      <c r="K20" s="31">
        <v>5131809102</v>
      </c>
      <c r="M20" s="31">
        <v>0</v>
      </c>
      <c r="N20" s="31"/>
      <c r="O20" s="41">
        <v>32</v>
      </c>
      <c r="P20" s="31"/>
      <c r="Q20" s="31"/>
    </row>
    <row r="21" spans="1:22" ht="18.75">
      <c r="A21" s="61"/>
      <c r="B21" s="29"/>
      <c r="C21" s="61"/>
      <c r="E21" s="8" t="s">
        <v>827</v>
      </c>
      <c r="G21" s="31">
        <v>114700</v>
      </c>
      <c r="I21" s="31">
        <f t="shared" si="0"/>
        <v>114700000000</v>
      </c>
      <c r="K21" s="31">
        <v>4686046521</v>
      </c>
      <c r="M21" s="31">
        <v>0</v>
      </c>
      <c r="N21" s="31"/>
      <c r="O21" s="41">
        <v>34.700000000000003</v>
      </c>
      <c r="P21" s="31"/>
      <c r="Q21" s="31"/>
    </row>
    <row r="22" spans="1:22" ht="18.75">
      <c r="A22" s="61"/>
      <c r="B22" s="29"/>
      <c r="C22" s="61"/>
      <c r="E22" s="8" t="s">
        <v>134</v>
      </c>
      <c r="G22" s="31">
        <v>14000000</v>
      </c>
      <c r="I22" s="31">
        <f t="shared" si="0"/>
        <v>14000000000000</v>
      </c>
      <c r="K22" s="31">
        <v>120624040883</v>
      </c>
      <c r="M22" s="31">
        <v>23</v>
      </c>
      <c r="N22" s="31"/>
      <c r="O22" s="41">
        <v>38.380000000000003</v>
      </c>
      <c r="P22" s="31"/>
      <c r="Q22" s="31"/>
      <c r="U22" s="25"/>
      <c r="V22" s="25"/>
    </row>
    <row r="23" spans="1:22" ht="18.75">
      <c r="A23" s="61"/>
      <c r="B23" s="29"/>
      <c r="C23" s="61"/>
      <c r="E23" s="8" t="s">
        <v>137</v>
      </c>
      <c r="G23" s="31">
        <v>2500000</v>
      </c>
      <c r="I23" s="31">
        <f t="shared" si="0"/>
        <v>2500000000000</v>
      </c>
      <c r="K23" s="31">
        <v>21615068494</v>
      </c>
      <c r="M23" s="31">
        <v>18</v>
      </c>
      <c r="N23" s="31"/>
      <c r="O23" s="41">
        <v>32.1</v>
      </c>
      <c r="P23" s="31"/>
      <c r="Q23" s="31"/>
      <c r="R23" s="31"/>
    </row>
    <row r="24" spans="1:22" ht="18.75">
      <c r="A24" s="61"/>
      <c r="B24" s="29"/>
      <c r="C24" s="61"/>
      <c r="E24" s="8" t="s">
        <v>139</v>
      </c>
      <c r="G24" s="31">
        <v>7475000</v>
      </c>
      <c r="I24" s="31">
        <f t="shared" si="0"/>
        <v>7475000000000</v>
      </c>
      <c r="K24" s="31">
        <v>30365850210</v>
      </c>
      <c r="M24" s="31">
        <v>18</v>
      </c>
      <c r="N24" s="31"/>
      <c r="O24" s="41">
        <v>34.5</v>
      </c>
      <c r="P24" s="31"/>
      <c r="Q24" s="31"/>
      <c r="R24" s="31"/>
    </row>
    <row r="25" spans="1:22" ht="18.75">
      <c r="A25" s="61"/>
      <c r="B25" s="29"/>
      <c r="C25" s="61"/>
      <c r="E25" s="8" t="s">
        <v>151</v>
      </c>
      <c r="G25" s="31">
        <v>5500000</v>
      </c>
      <c r="I25" s="31">
        <f t="shared" si="0"/>
        <v>5500000000000</v>
      </c>
      <c r="K25" s="31">
        <v>24210831050</v>
      </c>
      <c r="M25" s="31">
        <v>26</v>
      </c>
      <c r="N25" s="31"/>
      <c r="O25" s="41">
        <v>35.25</v>
      </c>
      <c r="P25" s="31"/>
      <c r="Q25" s="31"/>
      <c r="R25" s="31"/>
    </row>
    <row r="26" spans="1:22" ht="18.75">
      <c r="A26" s="61"/>
      <c r="B26" s="29"/>
      <c r="C26" s="61"/>
      <c r="E26" s="8" t="s">
        <v>224</v>
      </c>
      <c r="G26" s="31">
        <v>4500000</v>
      </c>
      <c r="I26" s="31">
        <f t="shared" si="0"/>
        <v>4500000000000</v>
      </c>
      <c r="K26" s="31">
        <v>39707527318</v>
      </c>
      <c r="M26" s="31">
        <v>23</v>
      </c>
      <c r="N26" s="31"/>
      <c r="O26" s="41">
        <v>38.35</v>
      </c>
      <c r="P26" s="31"/>
      <c r="Q26" s="31"/>
      <c r="R26" s="31"/>
    </row>
    <row r="27" spans="1:22" ht="18.75">
      <c r="A27" s="61"/>
      <c r="B27" s="29"/>
      <c r="C27" s="61"/>
      <c r="E27" s="8" t="s">
        <v>237</v>
      </c>
      <c r="G27" s="31">
        <v>5000000</v>
      </c>
      <c r="I27" s="31">
        <f t="shared" si="0"/>
        <v>5000000000000</v>
      </c>
      <c r="K27" s="31">
        <v>49598233620</v>
      </c>
      <c r="M27" s="31">
        <v>23</v>
      </c>
      <c r="N27" s="31"/>
      <c r="O27" s="41">
        <v>39.78</v>
      </c>
      <c r="P27" s="31"/>
      <c r="Q27" s="31"/>
      <c r="R27" s="31"/>
    </row>
    <row r="28" spans="1:22" ht="18.75">
      <c r="A28" s="61"/>
      <c r="B28" s="29"/>
      <c r="C28" s="61"/>
      <c r="E28" s="8" t="s">
        <v>240</v>
      </c>
      <c r="G28" s="31">
        <v>1200000</v>
      </c>
      <c r="I28" s="31">
        <f t="shared" si="0"/>
        <v>1200000000000</v>
      </c>
      <c r="K28" s="31">
        <v>11777446034</v>
      </c>
      <c r="M28" s="31">
        <v>23</v>
      </c>
      <c r="N28" s="31"/>
      <c r="O28" s="41">
        <v>39.28</v>
      </c>
      <c r="P28" s="31"/>
      <c r="Q28" s="31"/>
      <c r="R28" s="31"/>
    </row>
    <row r="29" spans="1:22" ht="18.75">
      <c r="A29" s="61"/>
      <c r="B29" s="29"/>
      <c r="C29" s="61"/>
      <c r="E29" s="8" t="s">
        <v>246</v>
      </c>
      <c r="G29" s="31">
        <v>500000</v>
      </c>
      <c r="I29" s="31">
        <f t="shared" si="0"/>
        <v>500000000000</v>
      </c>
      <c r="K29" s="31">
        <v>3110367888</v>
      </c>
      <c r="M29" s="31">
        <v>23</v>
      </c>
      <c r="N29" s="31"/>
      <c r="O29" s="41">
        <v>34.270000000000003</v>
      </c>
      <c r="P29" s="31"/>
      <c r="Q29" s="31"/>
      <c r="R29" s="31"/>
    </row>
    <row r="30" spans="1:22" ht="18.75">
      <c r="A30" s="61"/>
      <c r="B30" s="29"/>
      <c r="C30" s="61"/>
      <c r="E30" s="8" t="s">
        <v>255</v>
      </c>
      <c r="G30" s="31">
        <v>430000</v>
      </c>
      <c r="I30" s="31">
        <f t="shared" si="0"/>
        <v>430000000000</v>
      </c>
      <c r="K30" s="31">
        <v>2771179187</v>
      </c>
      <c r="M30" s="31">
        <v>23</v>
      </c>
      <c r="N30" s="31"/>
      <c r="O30" s="41">
        <v>34.64</v>
      </c>
      <c r="P30" s="31"/>
      <c r="Q30" s="31"/>
      <c r="R30" s="31"/>
    </row>
    <row r="31" spans="1:22" ht="18.75">
      <c r="A31" s="61"/>
      <c r="B31" s="29"/>
      <c r="C31" s="61"/>
      <c r="E31" s="8" t="s">
        <v>258</v>
      </c>
      <c r="G31" s="31">
        <v>1999977</v>
      </c>
      <c r="I31" s="31">
        <f t="shared" si="0"/>
        <v>1999977000000</v>
      </c>
      <c r="K31" s="31">
        <v>3908695636</v>
      </c>
      <c r="M31" s="31">
        <v>23</v>
      </c>
      <c r="N31" s="31"/>
      <c r="O31" s="41">
        <v>27.88</v>
      </c>
      <c r="P31" s="31"/>
      <c r="Q31" s="31"/>
      <c r="R31" s="31"/>
    </row>
    <row r="32" spans="1:22" ht="18.75">
      <c r="A32" s="61"/>
      <c r="B32" s="29"/>
      <c r="C32" s="61"/>
      <c r="E32" s="8" t="s">
        <v>261</v>
      </c>
      <c r="G32" s="31">
        <v>1000000</v>
      </c>
      <c r="I32" s="31">
        <f t="shared" si="0"/>
        <v>1000000000000</v>
      </c>
      <c r="K32" s="31">
        <v>2330265784</v>
      </c>
      <c r="M32" s="31">
        <v>23</v>
      </c>
      <c r="N32" s="31"/>
      <c r="O32" s="41">
        <v>28</v>
      </c>
      <c r="P32" s="31"/>
      <c r="Q32" s="31"/>
      <c r="R32" s="31"/>
    </row>
    <row r="33" spans="1:20" ht="18.75">
      <c r="A33" s="61"/>
      <c r="B33" s="29"/>
      <c r="C33" s="61"/>
      <c r="E33" s="8" t="s">
        <v>264</v>
      </c>
      <c r="G33" s="31">
        <v>3000000</v>
      </c>
      <c r="I33" s="31">
        <f t="shared" si="0"/>
        <v>3000000000000</v>
      </c>
      <c r="K33" s="31">
        <v>26523160761</v>
      </c>
      <c r="M33" s="31">
        <v>23</v>
      </c>
      <c r="N33" s="31"/>
      <c r="O33" s="41">
        <v>25</v>
      </c>
      <c r="P33" s="31"/>
      <c r="Q33" s="31"/>
      <c r="R33" s="31"/>
    </row>
    <row r="34" spans="1:20" ht="18.75">
      <c r="A34" s="61"/>
      <c r="B34" s="29"/>
      <c r="C34" s="61"/>
      <c r="E34" s="8" t="s">
        <v>296</v>
      </c>
      <c r="G34" s="31">
        <v>15811025</v>
      </c>
      <c r="I34" s="31">
        <f t="shared" si="0"/>
        <v>15811025000000</v>
      </c>
      <c r="K34" s="31">
        <v>38609749056</v>
      </c>
      <c r="M34" s="31">
        <v>23</v>
      </c>
      <c r="N34" s="31"/>
      <c r="O34" s="41">
        <v>33</v>
      </c>
      <c r="P34" s="31"/>
      <c r="Q34" s="31"/>
      <c r="R34" s="31"/>
    </row>
    <row r="35" spans="1:20" ht="18.75">
      <c r="A35" s="61"/>
      <c r="B35" s="29"/>
      <c r="C35" s="61"/>
      <c r="E35" s="8" t="s">
        <v>328</v>
      </c>
      <c r="G35" s="31">
        <v>13499999</v>
      </c>
      <c r="I35" s="31">
        <f t="shared" si="0"/>
        <v>13499999000000</v>
      </c>
      <c r="K35" s="31">
        <v>131918545977</v>
      </c>
      <c r="M35" s="41">
        <v>20.5</v>
      </c>
      <c r="N35" s="31"/>
      <c r="O35" s="41">
        <v>35.6</v>
      </c>
      <c r="P35" s="31"/>
      <c r="Q35" s="31"/>
      <c r="R35" s="31"/>
    </row>
    <row r="36" spans="1:20" ht="18.75">
      <c r="A36" s="61"/>
      <c r="B36" s="29"/>
      <c r="C36" s="61"/>
      <c r="E36" s="8" t="s">
        <v>820</v>
      </c>
      <c r="G36" s="31">
        <v>1295800</v>
      </c>
      <c r="I36" s="31">
        <f t="shared" si="0"/>
        <v>1295800000000</v>
      </c>
      <c r="K36" s="31">
        <v>44992349720</v>
      </c>
      <c r="M36" s="31">
        <v>0</v>
      </c>
      <c r="N36" s="31"/>
      <c r="O36" s="41">
        <v>31</v>
      </c>
      <c r="P36" s="31"/>
      <c r="Q36" s="31"/>
      <c r="R36" s="31"/>
    </row>
    <row r="37" spans="1:20" ht="18.75">
      <c r="A37" s="61"/>
      <c r="B37" s="29"/>
      <c r="C37" s="61"/>
      <c r="E37" s="8" t="s">
        <v>203</v>
      </c>
      <c r="G37" s="31">
        <v>9987900</v>
      </c>
      <c r="I37" s="31">
        <f t="shared" si="0"/>
        <v>9987900000000</v>
      </c>
      <c r="K37" s="31">
        <v>57377049180</v>
      </c>
      <c r="M37" s="41">
        <v>18.5</v>
      </c>
      <c r="N37" s="31"/>
      <c r="O37" s="41">
        <v>28</v>
      </c>
      <c r="P37" s="31"/>
      <c r="Q37" s="31"/>
      <c r="R37" s="31"/>
    </row>
    <row r="38" spans="1:20" ht="18.75">
      <c r="A38" s="61"/>
      <c r="B38" s="29"/>
      <c r="C38" s="61"/>
      <c r="E38" s="8" t="s">
        <v>828</v>
      </c>
      <c r="G38" s="31">
        <v>1797082</v>
      </c>
      <c r="I38" s="31">
        <f t="shared" si="0"/>
        <v>1797082000000</v>
      </c>
      <c r="K38" s="31">
        <v>42343203286</v>
      </c>
      <c r="M38" s="31">
        <v>18</v>
      </c>
      <c r="N38" s="31"/>
      <c r="O38" s="41">
        <v>35</v>
      </c>
      <c r="P38" s="31"/>
      <c r="Q38" s="31"/>
      <c r="R38" s="31"/>
    </row>
    <row r="39" spans="1:20" ht="18.75">
      <c r="A39" s="61"/>
      <c r="B39" s="29"/>
      <c r="C39" s="61"/>
      <c r="E39" s="8" t="s">
        <v>829</v>
      </c>
      <c r="G39" s="31">
        <v>1495900</v>
      </c>
      <c r="I39" s="31">
        <f t="shared" si="0"/>
        <v>1495900000000</v>
      </c>
      <c r="K39" s="31">
        <v>23756013962</v>
      </c>
      <c r="M39" s="31">
        <v>23</v>
      </c>
      <c r="N39" s="31"/>
      <c r="O39" s="41">
        <v>26</v>
      </c>
      <c r="P39" s="31"/>
      <c r="Q39" s="31"/>
      <c r="R39" s="31"/>
    </row>
    <row r="40" spans="1:20" ht="18.75">
      <c r="A40" s="61"/>
      <c r="B40" s="29"/>
      <c r="C40" s="61"/>
      <c r="E40" s="8" t="s">
        <v>830</v>
      </c>
      <c r="G40" s="31">
        <v>6998703</v>
      </c>
      <c r="I40" s="31">
        <f t="shared" si="0"/>
        <v>6998703000000</v>
      </c>
      <c r="K40" s="31">
        <v>39590462545</v>
      </c>
      <c r="M40" s="31">
        <v>18</v>
      </c>
      <c r="N40" s="31"/>
      <c r="O40" s="41">
        <v>24</v>
      </c>
      <c r="P40" s="31"/>
      <c r="Q40" s="31"/>
      <c r="R40" s="31"/>
    </row>
    <row r="41" spans="1:20" ht="18.75">
      <c r="A41" s="61"/>
      <c r="B41" s="29"/>
      <c r="C41" s="61"/>
      <c r="E41" s="8" t="s">
        <v>831</v>
      </c>
      <c r="G41" s="31">
        <v>5999969</v>
      </c>
      <c r="I41" s="31">
        <f t="shared" si="0"/>
        <v>5999969000000</v>
      </c>
      <c r="K41" s="31">
        <v>39517237329</v>
      </c>
      <c r="M41" s="31">
        <v>18</v>
      </c>
      <c r="N41" s="31"/>
      <c r="O41" s="41">
        <v>26</v>
      </c>
      <c r="P41" s="31"/>
      <c r="Q41" s="31"/>
      <c r="R41" s="31"/>
    </row>
    <row r="42" spans="1:20" ht="18.75">
      <c r="A42" s="61"/>
      <c r="B42" s="29"/>
      <c r="C42" s="61"/>
      <c r="E42" s="8" t="s">
        <v>832</v>
      </c>
      <c r="G42" s="31">
        <v>2000000</v>
      </c>
      <c r="I42" s="31">
        <f t="shared" si="0"/>
        <v>2000000000000</v>
      </c>
      <c r="K42" s="31">
        <v>5449978758</v>
      </c>
      <c r="M42" s="31">
        <v>23</v>
      </c>
      <c r="N42" s="31"/>
      <c r="O42" s="41">
        <v>35</v>
      </c>
      <c r="P42" s="31"/>
      <c r="Q42" s="31"/>
      <c r="R42" s="31"/>
    </row>
    <row r="43" spans="1:20" ht="18.75">
      <c r="A43" s="61"/>
      <c r="B43" s="29"/>
      <c r="C43" s="61"/>
      <c r="E43" s="8" t="s">
        <v>227</v>
      </c>
      <c r="G43" s="31">
        <v>8000000</v>
      </c>
      <c r="I43" s="31">
        <f t="shared" si="0"/>
        <v>8000000000000</v>
      </c>
      <c r="K43" s="31">
        <v>51274684242</v>
      </c>
      <c r="M43" s="31">
        <v>18</v>
      </c>
      <c r="N43" s="31"/>
      <c r="O43" s="41">
        <v>24</v>
      </c>
      <c r="P43" s="31"/>
      <c r="Q43" s="31"/>
      <c r="R43" s="31"/>
    </row>
    <row r="44" spans="1:20" ht="18.75">
      <c r="A44" s="61"/>
      <c r="B44" s="29"/>
      <c r="C44" s="61"/>
      <c r="E44" s="8" t="s">
        <v>231</v>
      </c>
      <c r="G44" s="31">
        <v>3000000</v>
      </c>
      <c r="I44" s="31">
        <f t="shared" si="0"/>
        <v>3000000000000</v>
      </c>
      <c r="K44" s="31">
        <v>5779905799</v>
      </c>
      <c r="M44" s="31">
        <v>18</v>
      </c>
      <c r="N44" s="31"/>
      <c r="O44" s="41">
        <v>23</v>
      </c>
      <c r="P44" s="31"/>
      <c r="Q44" s="31"/>
      <c r="R44" s="31"/>
    </row>
    <row r="45" spans="1:20" ht="18.75">
      <c r="A45" s="61"/>
      <c r="B45" s="29"/>
      <c r="C45" s="61"/>
      <c r="E45" s="8" t="s">
        <v>833</v>
      </c>
      <c r="G45" s="31">
        <v>3954984</v>
      </c>
      <c r="I45" s="31">
        <f t="shared" si="0"/>
        <v>3954984000000</v>
      </c>
      <c r="K45" s="31">
        <v>23680702660</v>
      </c>
      <c r="M45" s="31">
        <v>18</v>
      </c>
      <c r="N45" s="31"/>
      <c r="O45" s="41">
        <v>31</v>
      </c>
      <c r="P45" s="31"/>
      <c r="Q45" s="31"/>
      <c r="R45" s="31"/>
    </row>
    <row r="46" spans="1:20" ht="18.75">
      <c r="A46" s="61"/>
      <c r="B46" s="29"/>
      <c r="C46" s="61"/>
      <c r="E46" s="8" t="s">
        <v>234</v>
      </c>
      <c r="G46" s="31">
        <v>3211273</v>
      </c>
      <c r="I46" s="31">
        <f t="shared" si="0"/>
        <v>3211273000000</v>
      </c>
      <c r="K46" s="31">
        <v>24240926356</v>
      </c>
      <c r="M46" s="31">
        <v>18</v>
      </c>
      <c r="N46" s="31"/>
      <c r="O46" s="41">
        <v>29</v>
      </c>
      <c r="P46" s="31"/>
      <c r="Q46" s="31"/>
      <c r="R46" s="31"/>
    </row>
    <row r="47" spans="1:20" ht="18.75">
      <c r="A47" s="61"/>
      <c r="B47" s="29"/>
      <c r="C47" s="61"/>
      <c r="E47" s="8" t="s">
        <v>243</v>
      </c>
      <c r="G47" s="31">
        <v>4000000</v>
      </c>
      <c r="I47" s="31">
        <f t="shared" si="0"/>
        <v>4000000000000</v>
      </c>
      <c r="K47" s="31">
        <v>5969153016</v>
      </c>
      <c r="M47" s="31">
        <v>23</v>
      </c>
      <c r="N47" s="31"/>
      <c r="O47" s="41">
        <v>27</v>
      </c>
      <c r="P47" s="31"/>
      <c r="Q47" s="31"/>
      <c r="R47" s="31"/>
      <c r="T47" s="43"/>
    </row>
    <row r="48" spans="1:20" ht="18.75">
      <c r="A48" s="61"/>
      <c r="B48" s="29"/>
      <c r="C48" s="61"/>
      <c r="E48" s="8" t="s">
        <v>834</v>
      </c>
      <c r="G48" s="31">
        <v>5595000</v>
      </c>
      <c r="I48" s="31">
        <f t="shared" si="0"/>
        <v>5595000000000</v>
      </c>
      <c r="K48" s="31">
        <v>53971511470</v>
      </c>
      <c r="M48" s="31">
        <v>18</v>
      </c>
      <c r="N48" s="31"/>
      <c r="O48" s="41">
        <v>23</v>
      </c>
      <c r="P48" s="31"/>
      <c r="Q48" s="31"/>
      <c r="R48" s="31"/>
    </row>
    <row r="49" spans="1:21" ht="18.75">
      <c r="A49" s="61"/>
      <c r="B49" s="29"/>
      <c r="C49" s="61"/>
      <c r="E49" s="8" t="s">
        <v>313</v>
      </c>
      <c r="G49" s="31">
        <v>490000</v>
      </c>
      <c r="I49" s="31">
        <f t="shared" si="0"/>
        <v>490000000000</v>
      </c>
      <c r="K49" s="31">
        <v>3208079395</v>
      </c>
      <c r="M49" s="31">
        <v>18</v>
      </c>
      <c r="N49" s="31"/>
      <c r="O49" s="41">
        <v>34.86</v>
      </c>
      <c r="P49" s="31"/>
      <c r="Q49" s="31"/>
      <c r="R49" s="31"/>
      <c r="U49" s="25"/>
    </row>
    <row r="50" spans="1:21" ht="18.75">
      <c r="A50" s="61"/>
      <c r="B50" s="29"/>
      <c r="C50" s="61"/>
      <c r="E50" s="8" t="s">
        <v>841</v>
      </c>
      <c r="G50" s="31">
        <v>5000000</v>
      </c>
      <c r="I50" s="31">
        <f t="shared" si="0"/>
        <v>5000000000000</v>
      </c>
      <c r="K50" s="31">
        <v>24296257695</v>
      </c>
      <c r="M50" s="31">
        <v>18</v>
      </c>
      <c r="N50" s="31"/>
      <c r="O50" s="41">
        <v>25.9</v>
      </c>
      <c r="P50" s="31"/>
      <c r="Q50" s="31"/>
      <c r="R50" s="31"/>
      <c r="U50" s="25"/>
    </row>
    <row r="51" spans="1:21" ht="18.75">
      <c r="A51" s="61"/>
      <c r="B51" s="29"/>
      <c r="C51" s="61"/>
      <c r="E51" s="8" t="s">
        <v>835</v>
      </c>
      <c r="G51" s="31">
        <v>996998</v>
      </c>
      <c r="I51" s="31">
        <f t="shared" si="0"/>
        <v>996998000000</v>
      </c>
      <c r="K51" s="31">
        <v>3690250147</v>
      </c>
      <c r="M51" s="31">
        <v>18</v>
      </c>
      <c r="N51" s="31"/>
      <c r="O51" s="41">
        <v>24.04</v>
      </c>
      <c r="P51" s="31"/>
      <c r="Q51" s="31"/>
      <c r="R51" s="31"/>
      <c r="U51" s="25"/>
    </row>
    <row r="52" spans="1:21" ht="18.75">
      <c r="A52" s="61"/>
      <c r="B52" s="29"/>
      <c r="C52" s="61"/>
      <c r="E52" s="8" t="s">
        <v>836</v>
      </c>
      <c r="G52" s="31">
        <v>4996999</v>
      </c>
      <c r="I52" s="31">
        <f t="shared" si="0"/>
        <v>4996999000000</v>
      </c>
      <c r="K52" s="31">
        <v>35775408335</v>
      </c>
      <c r="M52" s="31">
        <v>18</v>
      </c>
      <c r="N52" s="31"/>
      <c r="O52" s="41">
        <v>20</v>
      </c>
      <c r="P52" s="31"/>
      <c r="Q52" s="31"/>
      <c r="R52" s="31"/>
      <c r="U52" s="25"/>
    </row>
    <row r="53" spans="1:21" ht="18.75">
      <c r="A53" s="61"/>
      <c r="B53" s="29"/>
      <c r="C53" s="61"/>
      <c r="E53" s="8" t="s">
        <v>837</v>
      </c>
      <c r="G53" s="31">
        <v>996800</v>
      </c>
      <c r="I53" s="31">
        <f t="shared" si="0"/>
        <v>996800000000</v>
      </c>
      <c r="K53" s="31">
        <v>3520736867</v>
      </c>
      <c r="M53" s="31">
        <v>18</v>
      </c>
      <c r="N53" s="31"/>
      <c r="O53" s="41">
        <v>23</v>
      </c>
      <c r="P53" s="31"/>
      <c r="Q53" s="31"/>
      <c r="R53" s="31"/>
      <c r="U53" s="25"/>
    </row>
    <row r="54" spans="1:21" ht="18.75">
      <c r="A54" s="61"/>
      <c r="B54" s="29"/>
      <c r="C54" s="61"/>
      <c r="E54" s="8" t="s">
        <v>838</v>
      </c>
      <c r="G54" s="31">
        <v>3996800</v>
      </c>
      <c r="I54" s="31">
        <f t="shared" si="0"/>
        <v>3996800000000</v>
      </c>
      <c r="K54" s="31">
        <v>14084655569</v>
      </c>
      <c r="M54" s="31">
        <v>18</v>
      </c>
      <c r="N54" s="31"/>
      <c r="O54" s="41">
        <v>24.5</v>
      </c>
      <c r="P54" s="31"/>
      <c r="Q54" s="31"/>
      <c r="R54" s="31"/>
      <c r="U54" s="25"/>
    </row>
    <row r="55" spans="1:21" ht="18.75">
      <c r="A55" s="61"/>
      <c r="B55" s="29"/>
      <c r="C55" s="61"/>
      <c r="E55" s="8" t="s">
        <v>839</v>
      </c>
      <c r="G55" s="31">
        <v>5997990</v>
      </c>
      <c r="I55" s="31">
        <f t="shared" si="0"/>
        <v>5997990000000</v>
      </c>
      <c r="K55" s="31">
        <v>59037417698</v>
      </c>
      <c r="M55" s="31">
        <v>18</v>
      </c>
      <c r="N55" s="31"/>
      <c r="O55" s="41">
        <v>23</v>
      </c>
      <c r="P55" s="31"/>
      <c r="Q55" s="31"/>
      <c r="R55" s="31"/>
    </row>
    <row r="56" spans="1:21" ht="18.75">
      <c r="O56" s="41"/>
      <c r="U56" s="25"/>
    </row>
    <row r="57" spans="1:21" ht="18.75">
      <c r="O57" s="41"/>
    </row>
    <row r="58" spans="1:21" ht="18.75">
      <c r="O58" s="41"/>
    </row>
    <row r="59" spans="1:21" ht="18.75">
      <c r="O59" s="41"/>
    </row>
    <row r="60" spans="1:21" ht="18.75">
      <c r="O60" s="41"/>
    </row>
    <row r="61" spans="1:21" ht="18.75">
      <c r="O61" s="41"/>
    </row>
    <row r="62" spans="1:21" ht="18.75">
      <c r="O62" s="41"/>
    </row>
    <row r="63" spans="1:21" ht="18.75">
      <c r="O63" s="41"/>
    </row>
    <row r="64" spans="1:21" ht="18.75">
      <c r="O64" s="41"/>
    </row>
    <row r="65" spans="15:15" ht="18.75">
      <c r="O65" s="41"/>
    </row>
    <row r="66" spans="15:15" ht="18.75">
      <c r="O66" s="41"/>
    </row>
  </sheetData>
  <mergeCells count="14">
    <mergeCell ref="A8:A55"/>
    <mergeCell ref="C8:C55"/>
    <mergeCell ref="A1:O1"/>
    <mergeCell ref="A2:O2"/>
    <mergeCell ref="A3:O3"/>
    <mergeCell ref="B5:O5"/>
    <mergeCell ref="K6:K7"/>
    <mergeCell ref="O6:O7"/>
    <mergeCell ref="M6:M7"/>
    <mergeCell ref="I6:I7"/>
    <mergeCell ref="G6:G7"/>
    <mergeCell ref="E6:E7"/>
    <mergeCell ref="C6:C7"/>
    <mergeCell ref="A6:A7"/>
  </mergeCells>
  <pageMargins left="0.39" right="0.39" top="0.39" bottom="0.39" header="0" footer="0"/>
  <pageSetup scale="9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A8" sqref="A8:B8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5" t="s">
        <v>0</v>
      </c>
      <c r="B1" s="45"/>
      <c r="C1" s="45"/>
      <c r="D1" s="45"/>
      <c r="E1" s="45"/>
      <c r="F1" s="45"/>
    </row>
    <row r="2" spans="1:6" ht="21.75" customHeight="1">
      <c r="A2" s="45" t="s">
        <v>526</v>
      </c>
      <c r="B2" s="45"/>
      <c r="C2" s="45"/>
      <c r="D2" s="45"/>
      <c r="E2" s="45"/>
      <c r="F2" s="45"/>
    </row>
    <row r="3" spans="1:6" ht="21.75" customHeight="1">
      <c r="A3" s="45" t="s">
        <v>2</v>
      </c>
      <c r="B3" s="45"/>
      <c r="C3" s="45"/>
      <c r="D3" s="45"/>
      <c r="E3" s="45"/>
      <c r="F3" s="45"/>
    </row>
    <row r="4" spans="1:6" ht="14.45" customHeight="1"/>
    <row r="5" spans="1:6" ht="29.1" customHeight="1">
      <c r="A5" s="1" t="s">
        <v>740</v>
      </c>
      <c r="B5" s="47" t="s">
        <v>541</v>
      </c>
      <c r="C5" s="47"/>
      <c r="D5" s="47"/>
      <c r="E5" s="47"/>
      <c r="F5" s="47"/>
    </row>
    <row r="6" spans="1:6" ht="14.45" customHeight="1">
      <c r="D6" s="2" t="s">
        <v>545</v>
      </c>
      <c r="F6" s="2" t="s">
        <v>9</v>
      </c>
    </row>
    <row r="7" spans="1:6" ht="14.45" customHeight="1">
      <c r="A7" s="48" t="s">
        <v>541</v>
      </c>
      <c r="B7" s="48"/>
      <c r="D7" s="4" t="s">
        <v>372</v>
      </c>
      <c r="F7" s="4" t="s">
        <v>372</v>
      </c>
    </row>
    <row r="8" spans="1:6" ht="21.75" customHeight="1">
      <c r="A8" s="50" t="s">
        <v>541</v>
      </c>
      <c r="B8" s="50"/>
      <c r="D8" s="6">
        <v>119313759</v>
      </c>
      <c r="F8" s="6">
        <v>58938300741</v>
      </c>
    </row>
    <row r="9" spans="1:6" ht="21.75" customHeight="1">
      <c r="A9" s="52" t="s">
        <v>741</v>
      </c>
      <c r="B9" s="52"/>
      <c r="D9" s="9">
        <v>0</v>
      </c>
      <c r="F9" s="9">
        <v>9771118550</v>
      </c>
    </row>
    <row r="10" spans="1:6" ht="21.75" customHeight="1">
      <c r="A10" s="54" t="s">
        <v>742</v>
      </c>
      <c r="B10" s="54"/>
      <c r="D10" s="13">
        <v>270956937</v>
      </c>
      <c r="F10" s="13">
        <v>11799998668</v>
      </c>
    </row>
    <row r="11" spans="1:6" ht="21.75" customHeight="1">
      <c r="A11" s="55" t="s">
        <v>62</v>
      </c>
      <c r="B11" s="55"/>
      <c r="D11" s="16">
        <v>390270696</v>
      </c>
      <c r="F11" s="16">
        <v>80509417959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9"/>
  <sheetViews>
    <sheetView rightToLeft="1" topLeftCell="A22" workbookViewId="0">
      <selection activeCell="I32" sqref="I32"/>
    </sheetView>
  </sheetViews>
  <sheetFormatPr defaultRowHeight="12.75"/>
  <cols>
    <col min="1" max="1" width="26.28515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4.45" customHeight="1"/>
    <row r="5" spans="1:19" ht="14.45" customHeight="1">
      <c r="A5" s="47" t="s">
        <v>548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4.45" customHeight="1">
      <c r="A6" s="48" t="s">
        <v>64</v>
      </c>
      <c r="C6" s="48" t="s">
        <v>743</v>
      </c>
      <c r="D6" s="48"/>
      <c r="E6" s="48"/>
      <c r="F6" s="48"/>
      <c r="G6" s="48"/>
      <c r="I6" s="48" t="s">
        <v>545</v>
      </c>
      <c r="J6" s="48"/>
      <c r="K6" s="48"/>
      <c r="L6" s="48"/>
      <c r="M6" s="48"/>
      <c r="O6" s="48" t="s">
        <v>546</v>
      </c>
      <c r="P6" s="48"/>
      <c r="Q6" s="48"/>
      <c r="R6" s="48"/>
      <c r="S6" s="48"/>
    </row>
    <row r="7" spans="1:19" ht="29.1" customHeight="1">
      <c r="A7" s="48"/>
      <c r="C7" s="19" t="s">
        <v>744</v>
      </c>
      <c r="D7" s="3"/>
      <c r="E7" s="19" t="s">
        <v>745</v>
      </c>
      <c r="F7" s="3"/>
      <c r="G7" s="19" t="s">
        <v>746</v>
      </c>
      <c r="I7" s="19" t="s">
        <v>747</v>
      </c>
      <c r="J7" s="3"/>
      <c r="K7" s="19" t="s">
        <v>748</v>
      </c>
      <c r="L7" s="3"/>
      <c r="M7" s="19" t="s">
        <v>749</v>
      </c>
      <c r="O7" s="19" t="s">
        <v>747</v>
      </c>
      <c r="P7" s="3"/>
      <c r="Q7" s="19" t="s">
        <v>748</v>
      </c>
      <c r="R7" s="3"/>
      <c r="S7" s="19" t="s">
        <v>749</v>
      </c>
    </row>
    <row r="8" spans="1:19" ht="21.75" customHeight="1">
      <c r="A8" s="5" t="s">
        <v>59</v>
      </c>
      <c r="C8" s="5" t="s">
        <v>333</v>
      </c>
      <c r="E8" s="6">
        <v>15280153</v>
      </c>
      <c r="G8" s="6">
        <v>1050</v>
      </c>
      <c r="I8" s="6">
        <v>16044160650</v>
      </c>
      <c r="K8" s="6">
        <v>344110684</v>
      </c>
      <c r="M8" s="6">
        <v>15700049966</v>
      </c>
      <c r="O8" s="6">
        <v>16044160650</v>
      </c>
      <c r="Q8" s="6">
        <v>344110684</v>
      </c>
      <c r="S8" s="6">
        <v>15700049966</v>
      </c>
    </row>
    <row r="9" spans="1:19" ht="21.75" customHeight="1">
      <c r="A9" s="8" t="s">
        <v>33</v>
      </c>
      <c r="C9" s="8" t="s">
        <v>750</v>
      </c>
      <c r="E9" s="9">
        <v>60061889</v>
      </c>
      <c r="G9" s="9">
        <v>1000</v>
      </c>
      <c r="I9" s="9">
        <v>60061889000</v>
      </c>
      <c r="K9" s="9">
        <v>811647149</v>
      </c>
      <c r="M9" s="9">
        <v>59250241851</v>
      </c>
      <c r="O9" s="9">
        <v>60061889000</v>
      </c>
      <c r="Q9" s="9">
        <v>811647149</v>
      </c>
      <c r="S9" s="9">
        <v>59250241851</v>
      </c>
    </row>
    <row r="10" spans="1:19" ht="21.75" customHeight="1">
      <c r="A10" s="8" t="s">
        <v>40</v>
      </c>
      <c r="C10" s="8" t="s">
        <v>751</v>
      </c>
      <c r="E10" s="9">
        <v>7187229</v>
      </c>
      <c r="G10" s="9">
        <v>266</v>
      </c>
      <c r="I10" s="9">
        <v>0</v>
      </c>
      <c r="K10" s="9">
        <v>0</v>
      </c>
      <c r="M10" s="9">
        <v>0</v>
      </c>
      <c r="O10" s="9">
        <v>1911802914</v>
      </c>
      <c r="Q10" s="9">
        <v>88659704</v>
      </c>
      <c r="S10" s="9">
        <v>1823143210</v>
      </c>
    </row>
    <row r="11" spans="1:19" ht="21.75" customHeight="1">
      <c r="A11" s="8" t="s">
        <v>22</v>
      </c>
      <c r="C11" s="8" t="s">
        <v>752</v>
      </c>
      <c r="E11" s="9">
        <v>299363162</v>
      </c>
      <c r="G11" s="9">
        <v>240</v>
      </c>
      <c r="I11" s="9">
        <v>71847158880</v>
      </c>
      <c r="K11" s="9">
        <v>970907552</v>
      </c>
      <c r="M11" s="9">
        <v>70876251328</v>
      </c>
      <c r="O11" s="9">
        <v>71847158880</v>
      </c>
      <c r="Q11" s="9">
        <v>970907552</v>
      </c>
      <c r="S11" s="9">
        <v>70876251328</v>
      </c>
    </row>
    <row r="12" spans="1:19" ht="21.75" customHeight="1">
      <c r="A12" s="8" t="s">
        <v>47</v>
      </c>
      <c r="C12" s="8" t="s">
        <v>126</v>
      </c>
      <c r="E12" s="9">
        <v>129485485</v>
      </c>
      <c r="G12" s="9">
        <v>1170</v>
      </c>
      <c r="I12" s="9">
        <v>0</v>
      </c>
      <c r="K12" s="9">
        <v>0</v>
      </c>
      <c r="M12" s="9">
        <v>0</v>
      </c>
      <c r="O12" s="9">
        <v>151498017450</v>
      </c>
      <c r="Q12" s="9">
        <v>0</v>
      </c>
      <c r="S12" s="9">
        <v>151498017450</v>
      </c>
    </row>
    <row r="13" spans="1:19" ht="21.75" customHeight="1">
      <c r="A13" s="8" t="s">
        <v>39</v>
      </c>
      <c r="C13" s="8" t="s">
        <v>752</v>
      </c>
      <c r="E13" s="9">
        <v>8800000</v>
      </c>
      <c r="G13" s="9">
        <v>40</v>
      </c>
      <c r="I13" s="9">
        <v>352000000</v>
      </c>
      <c r="K13" s="9">
        <v>25494282</v>
      </c>
      <c r="M13" s="9">
        <v>326505718</v>
      </c>
      <c r="O13" s="9">
        <v>352000000</v>
      </c>
      <c r="Q13" s="9">
        <v>25494282</v>
      </c>
      <c r="S13" s="9">
        <v>326505718</v>
      </c>
    </row>
    <row r="14" spans="1:19" ht="21.75" customHeight="1">
      <c r="A14" s="8" t="s">
        <v>43</v>
      </c>
      <c r="C14" s="8" t="s">
        <v>333</v>
      </c>
      <c r="E14" s="9">
        <v>128381468</v>
      </c>
      <c r="G14" s="9">
        <v>2000</v>
      </c>
      <c r="I14" s="9">
        <v>256762936000</v>
      </c>
      <c r="K14" s="9">
        <v>17073750220</v>
      </c>
      <c r="M14" s="9">
        <v>239689185780</v>
      </c>
      <c r="O14" s="9">
        <v>256762936000</v>
      </c>
      <c r="Q14" s="9">
        <v>17073750220</v>
      </c>
      <c r="S14" s="9">
        <v>239689185780</v>
      </c>
    </row>
    <row r="15" spans="1:19" ht="21.75" customHeight="1">
      <c r="A15" s="8" t="s">
        <v>49</v>
      </c>
      <c r="C15" s="8" t="s">
        <v>753</v>
      </c>
      <c r="E15" s="9">
        <v>22795609</v>
      </c>
      <c r="G15" s="9">
        <v>5000</v>
      </c>
      <c r="I15" s="9">
        <v>0</v>
      </c>
      <c r="K15" s="9">
        <v>0</v>
      </c>
      <c r="M15" s="9">
        <v>0</v>
      </c>
      <c r="O15" s="9">
        <v>113978045000</v>
      </c>
      <c r="Q15" s="9">
        <v>0</v>
      </c>
      <c r="S15" s="9">
        <v>113978045000</v>
      </c>
    </row>
    <row r="16" spans="1:19" ht="21.75" customHeight="1">
      <c r="A16" s="8" t="s">
        <v>48</v>
      </c>
      <c r="C16" s="8" t="s">
        <v>9</v>
      </c>
      <c r="E16" s="9">
        <v>78529422</v>
      </c>
      <c r="G16" s="9">
        <v>2070</v>
      </c>
      <c r="I16" s="9">
        <v>162555903540</v>
      </c>
      <c r="K16" s="9">
        <v>12535916708</v>
      </c>
      <c r="M16" s="9">
        <v>150019986832</v>
      </c>
      <c r="O16" s="9">
        <v>162555903540</v>
      </c>
      <c r="Q16" s="9">
        <v>12535916708</v>
      </c>
      <c r="S16" s="9">
        <v>150019986832</v>
      </c>
    </row>
    <row r="17" spans="1:19" ht="21.75" customHeight="1">
      <c r="A17" s="8" t="s">
        <v>25</v>
      </c>
      <c r="C17" s="8" t="s">
        <v>333</v>
      </c>
      <c r="E17" s="9">
        <v>617551334</v>
      </c>
      <c r="G17" s="9">
        <v>360</v>
      </c>
      <c r="I17" s="9">
        <v>222318480240</v>
      </c>
      <c r="K17" s="9">
        <v>8070967930</v>
      </c>
      <c r="M17" s="9">
        <v>214247512310</v>
      </c>
      <c r="O17" s="9">
        <v>222318480240</v>
      </c>
      <c r="Q17" s="9">
        <v>8070967930</v>
      </c>
      <c r="S17" s="9">
        <v>214247512310</v>
      </c>
    </row>
    <row r="18" spans="1:19" ht="21.75" customHeight="1">
      <c r="A18" s="8" t="s">
        <v>44</v>
      </c>
      <c r="C18" s="8" t="s">
        <v>333</v>
      </c>
      <c r="E18" s="9">
        <v>37261124</v>
      </c>
      <c r="G18" s="9">
        <v>28</v>
      </c>
      <c r="I18" s="9">
        <v>1043311472</v>
      </c>
      <c r="K18" s="9">
        <v>7801785</v>
      </c>
      <c r="M18" s="9">
        <v>1035509687</v>
      </c>
      <c r="O18" s="9">
        <v>1043311472</v>
      </c>
      <c r="Q18" s="9">
        <v>7801785</v>
      </c>
      <c r="S18" s="9">
        <v>1035509687</v>
      </c>
    </row>
    <row r="19" spans="1:19" ht="21.75" customHeight="1">
      <c r="A19" s="8" t="s">
        <v>57</v>
      </c>
      <c r="C19" s="8" t="s">
        <v>132</v>
      </c>
      <c r="E19" s="9">
        <v>32408701</v>
      </c>
      <c r="G19" s="9">
        <v>1940</v>
      </c>
      <c r="I19" s="9">
        <v>0</v>
      </c>
      <c r="K19" s="9">
        <v>0</v>
      </c>
      <c r="M19" s="9">
        <v>0</v>
      </c>
      <c r="O19" s="9">
        <v>62872879940</v>
      </c>
      <c r="Q19" s="9">
        <v>2915724674</v>
      </c>
      <c r="S19" s="9">
        <v>59957155266</v>
      </c>
    </row>
    <row r="20" spans="1:19" ht="21.75" customHeight="1">
      <c r="A20" s="8" t="s">
        <v>61</v>
      </c>
      <c r="C20" s="8" t="s">
        <v>9</v>
      </c>
      <c r="E20" s="9">
        <v>830000000</v>
      </c>
      <c r="G20" s="9">
        <v>90</v>
      </c>
      <c r="I20" s="9">
        <v>74700000000</v>
      </c>
      <c r="K20" s="9">
        <v>3042969777</v>
      </c>
      <c r="M20" s="9">
        <v>71657030223</v>
      </c>
      <c r="O20" s="9">
        <v>74700000000</v>
      </c>
      <c r="Q20" s="9">
        <v>3042969777</v>
      </c>
      <c r="S20" s="9">
        <v>71657030223</v>
      </c>
    </row>
    <row r="21" spans="1:19" ht="21.75" customHeight="1">
      <c r="A21" s="8" t="s">
        <v>20</v>
      </c>
      <c r="C21" s="8" t="s">
        <v>9</v>
      </c>
      <c r="E21" s="9">
        <v>6521802868</v>
      </c>
      <c r="G21" s="9">
        <v>11</v>
      </c>
      <c r="I21" s="9">
        <v>71739831548</v>
      </c>
      <c r="K21" s="9">
        <v>2558752248</v>
      </c>
      <c r="M21" s="9">
        <v>69181079300</v>
      </c>
      <c r="O21" s="9">
        <v>71739831548</v>
      </c>
      <c r="Q21" s="9">
        <v>2558752248</v>
      </c>
      <c r="S21" s="9">
        <v>69181079300</v>
      </c>
    </row>
    <row r="22" spans="1:19" ht="21.75" customHeight="1">
      <c r="A22" s="8" t="s">
        <v>21</v>
      </c>
      <c r="C22" s="8" t="s">
        <v>9</v>
      </c>
      <c r="E22" s="9">
        <v>240000000</v>
      </c>
      <c r="G22" s="9">
        <v>15</v>
      </c>
      <c r="I22" s="9">
        <v>3600000000</v>
      </c>
      <c r="K22" s="9">
        <v>12286689</v>
      </c>
      <c r="M22" s="9">
        <v>3587713311</v>
      </c>
      <c r="O22" s="9">
        <v>3600000000</v>
      </c>
      <c r="Q22" s="9">
        <v>12286689</v>
      </c>
      <c r="S22" s="9">
        <v>3587713311</v>
      </c>
    </row>
    <row r="23" spans="1:19" ht="21.75" customHeight="1">
      <c r="A23" s="8" t="s">
        <v>31</v>
      </c>
      <c r="C23" s="8" t="s">
        <v>754</v>
      </c>
      <c r="E23" s="9">
        <v>104744076</v>
      </c>
      <c r="G23" s="9">
        <v>1624</v>
      </c>
      <c r="I23" s="9">
        <v>170104379424</v>
      </c>
      <c r="K23" s="9">
        <v>1615645395</v>
      </c>
      <c r="M23" s="9">
        <v>168488734029</v>
      </c>
      <c r="O23" s="9">
        <v>170104379424</v>
      </c>
      <c r="Q23" s="9">
        <v>1615645395</v>
      </c>
      <c r="S23" s="9">
        <v>168488734029</v>
      </c>
    </row>
    <row r="24" spans="1:19" ht="21.75" customHeight="1">
      <c r="A24" s="8" t="s">
        <v>31</v>
      </c>
      <c r="C24" s="8" t="s">
        <v>755</v>
      </c>
      <c r="E24" s="9">
        <v>15744076</v>
      </c>
      <c r="G24" s="9">
        <v>1350</v>
      </c>
      <c r="I24" s="9">
        <v>0</v>
      </c>
      <c r="K24" s="9">
        <v>0</v>
      </c>
      <c r="M24" s="9">
        <v>0</v>
      </c>
      <c r="O24" s="9">
        <v>21254502600</v>
      </c>
      <c r="Q24" s="9">
        <v>1615645395</v>
      </c>
      <c r="S24" s="9">
        <v>19638857205</v>
      </c>
    </row>
    <row r="25" spans="1:19" ht="21.75" customHeight="1">
      <c r="A25" s="8" t="s">
        <v>36</v>
      </c>
      <c r="C25" s="8" t="s">
        <v>756</v>
      </c>
      <c r="E25" s="9">
        <v>9032222</v>
      </c>
      <c r="G25" s="9">
        <v>1600</v>
      </c>
      <c r="I25" s="9">
        <v>0</v>
      </c>
      <c r="K25" s="9">
        <v>0</v>
      </c>
      <c r="M25" s="9">
        <v>0</v>
      </c>
      <c r="O25" s="9">
        <v>14451555200</v>
      </c>
      <c r="Q25" s="9">
        <v>0</v>
      </c>
      <c r="S25" s="9">
        <v>14451555200</v>
      </c>
    </row>
    <row r="26" spans="1:19" ht="21.75" customHeight="1">
      <c r="A26" s="8" t="s">
        <v>559</v>
      </c>
      <c r="C26" s="8" t="s">
        <v>757</v>
      </c>
      <c r="E26" s="9">
        <v>62076232</v>
      </c>
      <c r="G26" s="9">
        <v>1800</v>
      </c>
      <c r="I26" s="9">
        <v>0</v>
      </c>
      <c r="K26" s="9">
        <v>0</v>
      </c>
      <c r="M26" s="9">
        <v>0</v>
      </c>
      <c r="O26" s="9">
        <v>111737217600</v>
      </c>
      <c r="Q26" s="9">
        <v>0</v>
      </c>
      <c r="S26" s="9">
        <v>111737217600</v>
      </c>
    </row>
    <row r="27" spans="1:19" ht="21.75" customHeight="1">
      <c r="A27" s="8" t="s">
        <v>50</v>
      </c>
      <c r="C27" s="8" t="s">
        <v>758</v>
      </c>
      <c r="E27" s="9">
        <v>27285632</v>
      </c>
      <c r="G27" s="9">
        <v>4500</v>
      </c>
      <c r="I27" s="9">
        <v>0</v>
      </c>
      <c r="K27" s="9">
        <v>0</v>
      </c>
      <c r="M27" s="9">
        <v>0</v>
      </c>
      <c r="O27" s="9">
        <v>122785344000</v>
      </c>
      <c r="Q27" s="9">
        <v>4379480860</v>
      </c>
      <c r="S27" s="9">
        <v>118405863140</v>
      </c>
    </row>
    <row r="28" spans="1:19" ht="21.75" customHeight="1">
      <c r="A28" s="8" t="s">
        <v>50</v>
      </c>
      <c r="C28" s="8" t="s">
        <v>333</v>
      </c>
      <c r="E28" s="9">
        <v>28784793</v>
      </c>
      <c r="G28" s="9">
        <v>3000</v>
      </c>
      <c r="I28" s="9">
        <v>86354379000</v>
      </c>
      <c r="K28" s="9">
        <v>4379480860</v>
      </c>
      <c r="M28" s="9">
        <v>81974898140</v>
      </c>
      <c r="O28" s="9">
        <v>86354379000</v>
      </c>
      <c r="Q28" s="9">
        <v>4379480860</v>
      </c>
      <c r="S28" s="9">
        <v>81974898140</v>
      </c>
    </row>
    <row r="29" spans="1:19" ht="21.75" customHeight="1">
      <c r="A29" s="8" t="s">
        <v>27</v>
      </c>
      <c r="C29" s="8" t="s">
        <v>750</v>
      </c>
      <c r="E29" s="9">
        <v>4000000</v>
      </c>
      <c r="G29" s="9">
        <v>2280</v>
      </c>
      <c r="I29" s="9">
        <v>9120000000</v>
      </c>
      <c r="K29" s="9">
        <v>633575526</v>
      </c>
      <c r="M29" s="9">
        <v>8486424474</v>
      </c>
      <c r="O29" s="9">
        <v>9120000000</v>
      </c>
      <c r="Q29" s="9">
        <v>633575526</v>
      </c>
      <c r="S29" s="9">
        <v>8486424474</v>
      </c>
    </row>
    <row r="30" spans="1:19" ht="21.75" customHeight="1">
      <c r="A30" s="8" t="s">
        <v>552</v>
      </c>
      <c r="C30" s="8" t="s">
        <v>759</v>
      </c>
      <c r="E30" s="9">
        <v>1032143</v>
      </c>
      <c r="G30" s="9">
        <v>52</v>
      </c>
      <c r="I30" s="9">
        <v>0</v>
      </c>
      <c r="K30" s="9">
        <v>0</v>
      </c>
      <c r="M30" s="9">
        <v>0</v>
      </c>
      <c r="O30" s="9">
        <v>53671436</v>
      </c>
      <c r="Q30" s="9">
        <v>0</v>
      </c>
      <c r="S30" s="9">
        <v>53671436</v>
      </c>
    </row>
    <row r="31" spans="1:19" ht="21.75" customHeight="1">
      <c r="A31" s="8" t="s">
        <v>19</v>
      </c>
      <c r="C31" s="8" t="s">
        <v>760</v>
      </c>
      <c r="E31" s="9">
        <v>10331052</v>
      </c>
      <c r="G31" s="9">
        <v>400</v>
      </c>
      <c r="I31" s="9">
        <v>0</v>
      </c>
      <c r="K31" s="9">
        <v>0</v>
      </c>
      <c r="M31" s="9">
        <v>0</v>
      </c>
      <c r="O31" s="9">
        <v>4132420800</v>
      </c>
      <c r="Q31" s="9">
        <v>88631009</v>
      </c>
      <c r="S31" s="9">
        <v>4043789791</v>
      </c>
    </row>
    <row r="32" spans="1:19" ht="21.75" customHeight="1">
      <c r="A32" s="8" t="s">
        <v>23</v>
      </c>
      <c r="C32" s="8" t="s">
        <v>9</v>
      </c>
      <c r="E32" s="9">
        <v>182369052</v>
      </c>
      <c r="G32" s="9">
        <v>165</v>
      </c>
      <c r="I32" s="9">
        <v>30090893580</v>
      </c>
      <c r="K32" s="9">
        <v>20596094</v>
      </c>
      <c r="M32" s="9">
        <v>30070297486</v>
      </c>
      <c r="O32" s="9">
        <v>30090893580</v>
      </c>
      <c r="Q32" s="9">
        <v>20596094</v>
      </c>
      <c r="S32" s="9">
        <v>30070297486</v>
      </c>
    </row>
    <row r="33" spans="1:19" ht="21.75" customHeight="1">
      <c r="A33" s="8" t="s">
        <v>52</v>
      </c>
      <c r="C33" s="8" t="s">
        <v>761</v>
      </c>
      <c r="E33" s="9">
        <v>334989322</v>
      </c>
      <c r="G33" s="9">
        <v>260</v>
      </c>
      <c r="I33" s="9">
        <v>0</v>
      </c>
      <c r="K33" s="9">
        <v>0</v>
      </c>
      <c r="M33" s="9">
        <v>0</v>
      </c>
      <c r="O33" s="9">
        <v>87097223720</v>
      </c>
      <c r="Q33" s="9">
        <v>0</v>
      </c>
      <c r="S33" s="9">
        <v>87097223720</v>
      </c>
    </row>
    <row r="34" spans="1:19" ht="21.75" customHeight="1">
      <c r="A34" s="8" t="s">
        <v>35</v>
      </c>
      <c r="C34" s="8" t="s">
        <v>333</v>
      </c>
      <c r="E34" s="9">
        <v>1135510263</v>
      </c>
      <c r="G34" s="9">
        <v>34</v>
      </c>
      <c r="I34" s="9">
        <v>38607348942</v>
      </c>
      <c r="K34" s="9">
        <v>2727826692</v>
      </c>
      <c r="M34" s="9">
        <v>35879522250</v>
      </c>
      <c r="O34" s="9">
        <v>38607348942</v>
      </c>
      <c r="Q34" s="9">
        <v>2727826692</v>
      </c>
      <c r="S34" s="9">
        <v>35879522250</v>
      </c>
    </row>
    <row r="35" spans="1:19" ht="21.75" customHeight="1">
      <c r="A35" s="8" t="s">
        <v>24</v>
      </c>
      <c r="C35" s="8" t="s">
        <v>762</v>
      </c>
      <c r="E35" s="9">
        <v>152765618</v>
      </c>
      <c r="G35" s="9">
        <v>560</v>
      </c>
      <c r="I35" s="9">
        <v>0</v>
      </c>
      <c r="K35" s="9">
        <v>0</v>
      </c>
      <c r="M35" s="9">
        <v>0</v>
      </c>
      <c r="O35" s="9">
        <v>85548746080</v>
      </c>
      <c r="Q35" s="9">
        <v>0</v>
      </c>
      <c r="S35" s="9">
        <v>85548746080</v>
      </c>
    </row>
    <row r="36" spans="1:19" ht="21.75" customHeight="1">
      <c r="A36" s="8" t="s">
        <v>32</v>
      </c>
      <c r="C36" s="8" t="s">
        <v>126</v>
      </c>
      <c r="E36" s="9">
        <v>218383797</v>
      </c>
      <c r="G36" s="9">
        <v>80</v>
      </c>
      <c r="I36" s="9">
        <v>0</v>
      </c>
      <c r="K36" s="9">
        <v>0</v>
      </c>
      <c r="M36" s="9">
        <v>0</v>
      </c>
      <c r="O36" s="9">
        <v>17470703760</v>
      </c>
      <c r="Q36" s="9">
        <v>0</v>
      </c>
      <c r="S36" s="9">
        <v>17470703760</v>
      </c>
    </row>
    <row r="37" spans="1:19" ht="21.75" customHeight="1">
      <c r="A37" s="8" t="s">
        <v>54</v>
      </c>
      <c r="C37" s="8" t="s">
        <v>763</v>
      </c>
      <c r="E37" s="9">
        <v>119060124</v>
      </c>
      <c r="G37" s="9">
        <v>420</v>
      </c>
      <c r="I37" s="9">
        <v>0</v>
      </c>
      <c r="K37" s="9">
        <v>0</v>
      </c>
      <c r="M37" s="9">
        <v>0</v>
      </c>
      <c r="O37" s="9">
        <v>50005252080</v>
      </c>
      <c r="Q37" s="9">
        <v>0</v>
      </c>
      <c r="S37" s="9">
        <v>50005252080</v>
      </c>
    </row>
    <row r="38" spans="1:19" ht="21.75" customHeight="1">
      <c r="A38" s="11" t="s">
        <v>37</v>
      </c>
      <c r="C38" s="11" t="s">
        <v>754</v>
      </c>
      <c r="E38" s="13">
        <v>4000000</v>
      </c>
      <c r="G38" s="13">
        <v>600</v>
      </c>
      <c r="I38" s="13">
        <v>2400000000</v>
      </c>
      <c r="K38" s="13">
        <v>48322148</v>
      </c>
      <c r="M38" s="13">
        <v>2351677852</v>
      </c>
      <c r="O38" s="13">
        <v>2400000000</v>
      </c>
      <c r="Q38" s="13">
        <v>48322148</v>
      </c>
      <c r="S38" s="13">
        <v>2351677852</v>
      </c>
    </row>
    <row r="39" spans="1:19" ht="21.75" customHeight="1">
      <c r="A39" s="15" t="s">
        <v>62</v>
      </c>
      <c r="C39" s="16"/>
      <c r="E39" s="16"/>
      <c r="G39" s="16"/>
      <c r="I39" s="16">
        <v>1277702672276</v>
      </c>
      <c r="K39" s="16">
        <v>54880051739</v>
      </c>
      <c r="M39" s="16">
        <v>1222822620537</v>
      </c>
      <c r="O39" s="16">
        <v>2122500054856</v>
      </c>
      <c r="Q39" s="16">
        <v>63968193381</v>
      </c>
      <c r="S39" s="16">
        <v>2058531861475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8"/>
  <sheetViews>
    <sheetView rightToLeft="1" workbookViewId="0">
      <selection activeCell="A8" sqref="A8:XFD8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4.45" customHeight="1"/>
    <row r="5" spans="1:11" ht="14.45" customHeight="1">
      <c r="A5" s="47" t="s">
        <v>571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4.45" customHeight="1">
      <c r="I6" s="2" t="s">
        <v>545</v>
      </c>
      <c r="K6" s="2" t="s">
        <v>546</v>
      </c>
    </row>
    <row r="7" spans="1:11" ht="29.1" customHeight="1">
      <c r="A7" s="2" t="s">
        <v>764</v>
      </c>
      <c r="C7" s="18" t="s">
        <v>765</v>
      </c>
      <c r="E7" s="18" t="s">
        <v>766</v>
      </c>
      <c r="G7" s="18" t="s">
        <v>767</v>
      </c>
      <c r="I7" s="19" t="s">
        <v>768</v>
      </c>
      <c r="K7" s="19" t="s">
        <v>768</v>
      </c>
    </row>
    <row r="8" spans="1:11" ht="25.5" customHeight="1">
      <c r="A8" s="26" t="s">
        <v>815</v>
      </c>
      <c r="C8" s="27" t="s">
        <v>816</v>
      </c>
      <c r="D8" s="27"/>
      <c r="E8" s="28">
        <v>1851427</v>
      </c>
      <c r="F8" s="27"/>
      <c r="G8" s="28">
        <v>10941</v>
      </c>
      <c r="H8" s="27"/>
      <c r="I8" s="27">
        <v>0</v>
      </c>
      <c r="J8" s="27"/>
      <c r="K8" s="28">
        <v>20256359370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15"/>
  <sheetViews>
    <sheetView rightToLeft="1" workbookViewId="0">
      <selection activeCell="L11" sqref="L11"/>
    </sheetView>
  </sheetViews>
  <sheetFormatPr defaultRowHeight="12.75"/>
  <cols>
    <col min="1" max="1" width="39.140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7.85546875" bestFit="1" customWidth="1"/>
    <col min="11" max="11" width="1.28515625" customWidth="1"/>
    <col min="12" max="12" width="18.7109375" bestFit="1" customWidth="1"/>
  </cols>
  <sheetData>
    <row r="1" spans="1:12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4.45" customHeight="1"/>
    <row r="5" spans="1:12" ht="14.45" customHeight="1">
      <c r="A5" s="47" t="s">
        <v>769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4.45" customHeight="1">
      <c r="A6" s="48" t="s">
        <v>529</v>
      </c>
      <c r="J6" s="2" t="s">
        <v>545</v>
      </c>
      <c r="L6" s="2" t="s">
        <v>546</v>
      </c>
    </row>
    <row r="7" spans="1:12" ht="29.1" customHeight="1">
      <c r="A7" s="48"/>
      <c r="C7" s="18" t="s">
        <v>770</v>
      </c>
      <c r="E7" s="58" t="s">
        <v>111</v>
      </c>
      <c r="F7" s="58"/>
      <c r="H7" s="18" t="s">
        <v>771</v>
      </c>
      <c r="J7" s="19" t="s">
        <v>773</v>
      </c>
      <c r="L7" s="19" t="s">
        <v>773</v>
      </c>
    </row>
    <row r="8" spans="1:12" ht="21.75" customHeight="1">
      <c r="A8" s="5" t="s">
        <v>611</v>
      </c>
      <c r="C8" s="3"/>
      <c r="E8" s="5" t="s">
        <v>774</v>
      </c>
      <c r="F8" s="3"/>
      <c r="H8" s="7">
        <v>17</v>
      </c>
      <c r="J8" s="6">
        <v>0</v>
      </c>
      <c r="L8" s="6">
        <v>509575411313</v>
      </c>
    </row>
    <row r="9" spans="1:12" ht="21.75" customHeight="1">
      <c r="A9" s="8" t="s">
        <v>227</v>
      </c>
      <c r="E9" s="8" t="s">
        <v>202</v>
      </c>
      <c r="H9" s="10">
        <v>18</v>
      </c>
      <c r="J9" s="9">
        <v>170378319860</v>
      </c>
      <c r="L9" s="9">
        <v>756310345624</v>
      </c>
    </row>
    <row r="10" spans="1:12" ht="21.75" customHeight="1">
      <c r="A10" s="8" t="s">
        <v>335</v>
      </c>
      <c r="E10" s="8" t="s">
        <v>334</v>
      </c>
      <c r="H10" s="10">
        <v>23</v>
      </c>
      <c r="J10" s="9">
        <v>1484760250</v>
      </c>
      <c r="L10" s="9">
        <v>1484760250</v>
      </c>
    </row>
    <row r="11" spans="1:12" ht="21.75" customHeight="1">
      <c r="A11" s="8" t="s">
        <v>332</v>
      </c>
      <c r="E11" s="8" t="s">
        <v>334</v>
      </c>
      <c r="H11" s="10">
        <v>23</v>
      </c>
      <c r="J11" s="9">
        <v>2672568450</v>
      </c>
      <c r="L11" s="9">
        <v>2672568450</v>
      </c>
    </row>
    <row r="12" spans="1:12" ht="21.75" customHeight="1">
      <c r="A12" s="8" t="s">
        <v>137</v>
      </c>
      <c r="E12" s="8" t="s">
        <v>138</v>
      </c>
      <c r="H12" s="10">
        <v>23</v>
      </c>
      <c r="J12" s="9">
        <v>71000085433</v>
      </c>
      <c r="L12" s="9">
        <v>236857105984</v>
      </c>
    </row>
    <row r="13" spans="1:12" ht="21.75" customHeight="1">
      <c r="A13" s="8" t="s">
        <v>264</v>
      </c>
      <c r="E13" s="8" t="s">
        <v>266</v>
      </c>
      <c r="H13" s="10">
        <v>23</v>
      </c>
      <c r="J13" s="9">
        <v>83358611537</v>
      </c>
      <c r="L13" s="9">
        <v>360147423678</v>
      </c>
    </row>
    <row r="14" spans="1:12" ht="21.75" customHeight="1">
      <c r="A14" s="8" t="s">
        <v>311</v>
      </c>
      <c r="E14" s="8" t="s">
        <v>312</v>
      </c>
      <c r="H14" s="10">
        <v>23</v>
      </c>
      <c r="J14" s="9">
        <v>194391294665</v>
      </c>
      <c r="L14" s="9">
        <v>244942163932</v>
      </c>
    </row>
    <row r="15" spans="1:12" ht="21.75" customHeight="1">
      <c r="A15" s="8" t="s">
        <v>339</v>
      </c>
      <c r="E15" s="8" t="s">
        <v>341</v>
      </c>
      <c r="H15" s="10">
        <v>23</v>
      </c>
      <c r="J15" s="9">
        <v>16568483511</v>
      </c>
      <c r="L15" s="9">
        <v>16568483511</v>
      </c>
    </row>
    <row r="16" spans="1:12" ht="21.75" customHeight="1">
      <c r="A16" s="8" t="s">
        <v>347</v>
      </c>
      <c r="E16" s="8" t="s">
        <v>348</v>
      </c>
      <c r="H16" s="10">
        <v>23</v>
      </c>
      <c r="J16" s="9">
        <v>22770942528</v>
      </c>
      <c r="L16" s="9">
        <v>22770942528</v>
      </c>
    </row>
    <row r="17" spans="1:12" ht="21.75" customHeight="1">
      <c r="A17" s="8" t="s">
        <v>336</v>
      </c>
      <c r="E17" s="8" t="s">
        <v>338</v>
      </c>
      <c r="H17" s="10">
        <v>23</v>
      </c>
      <c r="J17" s="9">
        <v>18125664254</v>
      </c>
      <c r="L17" s="9">
        <v>18125664254</v>
      </c>
    </row>
    <row r="18" spans="1:12" ht="21.75" customHeight="1">
      <c r="A18" s="8" t="s">
        <v>134</v>
      </c>
      <c r="E18" s="8" t="s">
        <v>136</v>
      </c>
      <c r="H18" s="10">
        <v>23</v>
      </c>
      <c r="J18" s="9">
        <v>391651705314</v>
      </c>
      <c r="L18" s="9">
        <v>1883255834664</v>
      </c>
    </row>
    <row r="19" spans="1:12" ht="21.75" customHeight="1">
      <c r="A19" s="8" t="s">
        <v>322</v>
      </c>
      <c r="E19" s="8" t="s">
        <v>324</v>
      </c>
      <c r="H19" s="10">
        <v>23</v>
      </c>
      <c r="J19" s="9">
        <v>28696124784</v>
      </c>
      <c r="L19" s="9">
        <v>143615555611</v>
      </c>
    </row>
    <row r="20" spans="1:12" ht="21.75" customHeight="1">
      <c r="A20" s="8" t="s">
        <v>224</v>
      </c>
      <c r="E20" s="8" t="s">
        <v>226</v>
      </c>
      <c r="H20" s="10">
        <v>23</v>
      </c>
      <c r="J20" s="9">
        <v>128576840949</v>
      </c>
      <c r="L20" s="9">
        <v>670159151561</v>
      </c>
    </row>
    <row r="21" spans="1:12" ht="21.75" customHeight="1">
      <c r="A21" s="8" t="s">
        <v>240</v>
      </c>
      <c r="E21" s="8" t="s">
        <v>242</v>
      </c>
      <c r="H21" s="10">
        <v>23</v>
      </c>
      <c r="J21" s="9">
        <v>35622036236</v>
      </c>
      <c r="L21" s="9">
        <v>191244263419</v>
      </c>
    </row>
    <row r="22" spans="1:12" ht="21.75" customHeight="1">
      <c r="A22" s="8" t="s">
        <v>237</v>
      </c>
      <c r="E22" s="8" t="s">
        <v>239</v>
      </c>
      <c r="H22" s="10">
        <v>23</v>
      </c>
      <c r="J22" s="9">
        <v>147124360377</v>
      </c>
      <c r="L22" s="9">
        <v>975821831512</v>
      </c>
    </row>
    <row r="23" spans="1:12" ht="21.75" customHeight="1">
      <c r="A23" s="8" t="s">
        <v>342</v>
      </c>
      <c r="E23" s="8" t="s">
        <v>343</v>
      </c>
      <c r="H23" s="10">
        <v>23</v>
      </c>
      <c r="J23" s="9">
        <v>31827863545</v>
      </c>
      <c r="L23" s="9">
        <v>31827863545</v>
      </c>
    </row>
    <row r="24" spans="1:12" ht="21.75" customHeight="1">
      <c r="A24" s="8" t="s">
        <v>328</v>
      </c>
      <c r="E24" s="8" t="s">
        <v>330</v>
      </c>
      <c r="H24" s="10">
        <v>20.5</v>
      </c>
      <c r="J24" s="9">
        <v>401066140783</v>
      </c>
      <c r="L24" s="9">
        <v>2774237251682</v>
      </c>
    </row>
    <row r="25" spans="1:12" ht="21.75" customHeight="1">
      <c r="A25" s="8" t="s">
        <v>151</v>
      </c>
      <c r="E25" s="8" t="s">
        <v>153</v>
      </c>
      <c r="H25" s="10">
        <v>26</v>
      </c>
      <c r="J25" s="9">
        <v>146871382888</v>
      </c>
      <c r="L25" s="9">
        <v>1180212939961</v>
      </c>
    </row>
    <row r="26" spans="1:12" ht="21.75" customHeight="1">
      <c r="A26" s="8" t="s">
        <v>308</v>
      </c>
      <c r="E26" s="8" t="s">
        <v>310</v>
      </c>
      <c r="H26" s="10">
        <v>23</v>
      </c>
      <c r="J26" s="9">
        <v>42001865607</v>
      </c>
      <c r="L26" s="9">
        <v>779535163804</v>
      </c>
    </row>
    <row r="27" spans="1:12" ht="21.75" customHeight="1">
      <c r="A27" s="8" t="s">
        <v>616</v>
      </c>
      <c r="E27" s="8" t="s">
        <v>330</v>
      </c>
      <c r="H27" s="10">
        <v>20.5</v>
      </c>
      <c r="J27" s="9">
        <v>0</v>
      </c>
      <c r="L27" s="9">
        <v>1950975208277</v>
      </c>
    </row>
    <row r="28" spans="1:12" ht="21.75" customHeight="1">
      <c r="A28" s="8" t="s">
        <v>325</v>
      </c>
      <c r="E28" s="8" t="s">
        <v>327</v>
      </c>
      <c r="H28" s="10">
        <v>18</v>
      </c>
      <c r="J28" s="9">
        <v>109872390975</v>
      </c>
      <c r="L28" s="9">
        <v>1151813946444</v>
      </c>
    </row>
    <row r="29" spans="1:12" ht="21.75" customHeight="1">
      <c r="A29" s="8" t="s">
        <v>305</v>
      </c>
      <c r="E29" s="8" t="s">
        <v>307</v>
      </c>
      <c r="H29" s="10">
        <v>23</v>
      </c>
      <c r="J29" s="9">
        <v>525686719956</v>
      </c>
      <c r="L29" s="9">
        <v>4751892467178</v>
      </c>
    </row>
    <row r="30" spans="1:12" ht="21.75" customHeight="1">
      <c r="A30" s="8" t="s">
        <v>302</v>
      </c>
      <c r="E30" s="8" t="s">
        <v>304</v>
      </c>
      <c r="H30" s="10">
        <v>23</v>
      </c>
      <c r="J30" s="9">
        <v>41685507376</v>
      </c>
      <c r="L30" s="9">
        <v>324983075240</v>
      </c>
    </row>
    <row r="31" spans="1:12" ht="21.75" customHeight="1">
      <c r="A31" s="8" t="s">
        <v>299</v>
      </c>
      <c r="E31" s="8" t="s">
        <v>301</v>
      </c>
      <c r="H31" s="10">
        <v>23</v>
      </c>
      <c r="J31" s="9">
        <v>92233823425</v>
      </c>
      <c r="L31" s="9">
        <v>739661651182</v>
      </c>
    </row>
    <row r="32" spans="1:12" ht="21.75" customHeight="1">
      <c r="A32" s="8" t="s">
        <v>221</v>
      </c>
      <c r="E32" s="8" t="s">
        <v>223</v>
      </c>
      <c r="H32" s="10">
        <v>23</v>
      </c>
      <c r="J32" s="9">
        <v>281011409361</v>
      </c>
      <c r="L32" s="9">
        <v>2729939082985</v>
      </c>
    </row>
    <row r="33" spans="1:12" ht="21.75" customHeight="1">
      <c r="A33" s="8" t="s">
        <v>296</v>
      </c>
      <c r="E33" s="8" t="s">
        <v>298</v>
      </c>
      <c r="H33" s="10">
        <v>23</v>
      </c>
      <c r="J33" s="9">
        <v>318546780982</v>
      </c>
      <c r="L33" s="9">
        <v>3424117927598</v>
      </c>
    </row>
    <row r="34" spans="1:12" ht="21.75" customHeight="1">
      <c r="A34" s="8" t="s">
        <v>194</v>
      </c>
      <c r="E34" s="8" t="s">
        <v>196</v>
      </c>
      <c r="H34" s="10">
        <v>23</v>
      </c>
      <c r="J34" s="9">
        <v>215953907444</v>
      </c>
      <c r="L34" s="9">
        <v>2142186503101</v>
      </c>
    </row>
    <row r="35" spans="1:12" ht="21.75" customHeight="1">
      <c r="A35" s="8" t="s">
        <v>319</v>
      </c>
      <c r="E35" s="8" t="s">
        <v>321</v>
      </c>
      <c r="H35" s="10">
        <v>23</v>
      </c>
      <c r="J35" s="9">
        <v>30363544565</v>
      </c>
      <c r="L35" s="9">
        <v>345978447811</v>
      </c>
    </row>
    <row r="36" spans="1:12" ht="21.75" customHeight="1">
      <c r="A36" s="8" t="s">
        <v>255</v>
      </c>
      <c r="E36" s="8" t="s">
        <v>257</v>
      </c>
      <c r="H36" s="10">
        <v>23</v>
      </c>
      <c r="J36" s="9">
        <v>10949006746</v>
      </c>
      <c r="L36" s="9">
        <v>45511680587</v>
      </c>
    </row>
    <row r="37" spans="1:12" ht="21.75" customHeight="1">
      <c r="A37" s="8" t="s">
        <v>188</v>
      </c>
      <c r="E37" s="8" t="s">
        <v>190</v>
      </c>
      <c r="H37" s="10">
        <v>23</v>
      </c>
      <c r="J37" s="9">
        <v>59684528671</v>
      </c>
      <c r="L37" s="9">
        <v>267712197160</v>
      </c>
    </row>
    <row r="38" spans="1:12" ht="21.75" customHeight="1">
      <c r="A38" s="8" t="s">
        <v>243</v>
      </c>
      <c r="E38" s="8" t="s">
        <v>245</v>
      </c>
      <c r="H38" s="10">
        <v>23</v>
      </c>
      <c r="J38" s="9">
        <v>86035546470</v>
      </c>
      <c r="L38" s="9">
        <v>535787727976</v>
      </c>
    </row>
    <row r="39" spans="1:12" ht="21.75" customHeight="1">
      <c r="A39" s="8" t="s">
        <v>294</v>
      </c>
      <c r="E39" s="8" t="s">
        <v>295</v>
      </c>
      <c r="H39" s="10">
        <v>20.5</v>
      </c>
      <c r="J39" s="9">
        <v>216328033161</v>
      </c>
      <c r="L39" s="9">
        <v>1241654084882</v>
      </c>
    </row>
    <row r="40" spans="1:12" ht="21.75" customHeight="1">
      <c r="A40" s="8" t="s">
        <v>218</v>
      </c>
      <c r="E40" s="8" t="s">
        <v>220</v>
      </c>
      <c r="H40" s="10">
        <v>23</v>
      </c>
      <c r="J40" s="9">
        <v>44070811917</v>
      </c>
      <c r="L40" s="9">
        <v>218004904474</v>
      </c>
    </row>
    <row r="41" spans="1:12" ht="21.75" customHeight="1">
      <c r="A41" s="8" t="s">
        <v>246</v>
      </c>
      <c r="E41" s="8" t="s">
        <v>248</v>
      </c>
      <c r="H41" s="10">
        <v>23</v>
      </c>
      <c r="J41" s="9">
        <v>12802102860</v>
      </c>
      <c r="L41" s="9">
        <v>60287560121</v>
      </c>
    </row>
    <row r="42" spans="1:12" ht="21.75" customHeight="1">
      <c r="A42" s="8" t="s">
        <v>261</v>
      </c>
      <c r="E42" s="8" t="s">
        <v>263</v>
      </c>
      <c r="H42" s="10">
        <v>23</v>
      </c>
      <c r="J42" s="9">
        <v>21835491200</v>
      </c>
      <c r="L42" s="9">
        <v>112845950991</v>
      </c>
    </row>
    <row r="43" spans="1:12" ht="21.75" customHeight="1">
      <c r="A43" s="8" t="s">
        <v>292</v>
      </c>
      <c r="E43" s="8" t="s">
        <v>293</v>
      </c>
      <c r="H43" s="10">
        <v>20.5</v>
      </c>
      <c r="J43" s="9">
        <v>417540506775</v>
      </c>
      <c r="L43" s="9">
        <v>1399733105373</v>
      </c>
    </row>
    <row r="44" spans="1:12" ht="21.75" customHeight="1">
      <c r="A44" s="8" t="s">
        <v>331</v>
      </c>
      <c r="E44" s="8" t="s">
        <v>327</v>
      </c>
      <c r="H44" s="10">
        <v>18</v>
      </c>
      <c r="J44" s="9">
        <v>147977391651</v>
      </c>
      <c r="L44" s="9">
        <v>1553639375649</v>
      </c>
    </row>
    <row r="45" spans="1:12" ht="21.75" customHeight="1">
      <c r="A45" s="8" t="s">
        <v>615</v>
      </c>
      <c r="E45" s="8" t="s">
        <v>775</v>
      </c>
      <c r="H45" s="10">
        <v>20.5</v>
      </c>
      <c r="J45" s="9">
        <v>0</v>
      </c>
      <c r="L45" s="9">
        <v>609468051</v>
      </c>
    </row>
    <row r="46" spans="1:12" ht="21.75" customHeight="1">
      <c r="A46" s="8" t="s">
        <v>289</v>
      </c>
      <c r="E46" s="8" t="s">
        <v>291</v>
      </c>
      <c r="H46" s="10">
        <v>20.5</v>
      </c>
      <c r="J46" s="9">
        <v>84495530</v>
      </c>
      <c r="L46" s="9">
        <v>625881591</v>
      </c>
    </row>
    <row r="47" spans="1:12" ht="21.75" customHeight="1">
      <c r="A47" s="8" t="s">
        <v>614</v>
      </c>
      <c r="E47" s="8" t="s">
        <v>776</v>
      </c>
      <c r="H47" s="10">
        <v>20.5</v>
      </c>
      <c r="J47" s="9">
        <v>0</v>
      </c>
      <c r="L47" s="9">
        <v>433714470807</v>
      </c>
    </row>
    <row r="48" spans="1:12" ht="21.75" customHeight="1">
      <c r="A48" s="8" t="s">
        <v>234</v>
      </c>
      <c r="E48" s="8" t="s">
        <v>236</v>
      </c>
      <c r="H48" s="10">
        <v>18</v>
      </c>
      <c r="J48" s="9">
        <v>73439150692</v>
      </c>
      <c r="L48" s="9">
        <v>430488937628</v>
      </c>
    </row>
    <row r="49" spans="1:12" ht="21.75" customHeight="1">
      <c r="A49" s="8" t="s">
        <v>287</v>
      </c>
      <c r="E49" s="8" t="s">
        <v>288</v>
      </c>
      <c r="H49" s="10">
        <v>20.5</v>
      </c>
      <c r="J49" s="9">
        <v>3780700559</v>
      </c>
      <c r="L49" s="9">
        <v>35291226797</v>
      </c>
    </row>
    <row r="50" spans="1:12" ht="21.75" customHeight="1">
      <c r="A50" s="8" t="s">
        <v>284</v>
      </c>
      <c r="E50" s="8" t="s">
        <v>286</v>
      </c>
      <c r="H50" s="10">
        <v>20.5</v>
      </c>
      <c r="J50" s="9">
        <v>10043475001</v>
      </c>
      <c r="L50" s="9">
        <v>95561106537</v>
      </c>
    </row>
    <row r="51" spans="1:12" ht="21.75" customHeight="1">
      <c r="A51" s="8" t="s">
        <v>258</v>
      </c>
      <c r="E51" s="8" t="s">
        <v>260</v>
      </c>
      <c r="H51" s="10">
        <v>23</v>
      </c>
      <c r="J51" s="9">
        <v>42334278351</v>
      </c>
      <c r="L51" s="9">
        <v>202349298492</v>
      </c>
    </row>
    <row r="52" spans="1:12" ht="21.75" customHeight="1">
      <c r="A52" s="8" t="s">
        <v>281</v>
      </c>
      <c r="E52" s="8" t="s">
        <v>283</v>
      </c>
      <c r="H52" s="10">
        <v>20.5</v>
      </c>
      <c r="J52" s="9">
        <v>88461271746</v>
      </c>
      <c r="L52" s="9">
        <v>839818597108</v>
      </c>
    </row>
    <row r="53" spans="1:12" ht="21.75" customHeight="1">
      <c r="A53" s="8" t="s">
        <v>231</v>
      </c>
      <c r="E53" s="8" t="s">
        <v>233</v>
      </c>
      <c r="H53" s="10">
        <v>18</v>
      </c>
      <c r="J53" s="9">
        <v>50980689783</v>
      </c>
      <c r="L53" s="9">
        <v>362783682452</v>
      </c>
    </row>
    <row r="54" spans="1:12" ht="21.75" customHeight="1">
      <c r="A54" s="8" t="s">
        <v>597</v>
      </c>
      <c r="E54" s="8" t="s">
        <v>777</v>
      </c>
      <c r="H54" s="10">
        <v>20.5</v>
      </c>
      <c r="J54" s="9">
        <v>0</v>
      </c>
      <c r="L54" s="9">
        <v>2342213840</v>
      </c>
    </row>
    <row r="55" spans="1:12" ht="21.75" customHeight="1">
      <c r="A55" s="8" t="s">
        <v>212</v>
      </c>
      <c r="E55" s="8" t="s">
        <v>214</v>
      </c>
      <c r="H55" s="10">
        <v>23</v>
      </c>
      <c r="J55" s="9">
        <v>10778715372</v>
      </c>
      <c r="L55" s="9">
        <v>11028942943</v>
      </c>
    </row>
    <row r="56" spans="1:12" ht="21.75" customHeight="1">
      <c r="A56" s="8" t="s">
        <v>279</v>
      </c>
      <c r="E56" s="8" t="s">
        <v>280</v>
      </c>
      <c r="H56" s="10">
        <v>20.5</v>
      </c>
      <c r="J56" s="9">
        <v>93284341</v>
      </c>
      <c r="L56" s="9">
        <v>637989255</v>
      </c>
    </row>
    <row r="57" spans="1:12" ht="21.75" customHeight="1">
      <c r="A57" s="8" t="s">
        <v>596</v>
      </c>
      <c r="E57" s="8" t="s">
        <v>778</v>
      </c>
      <c r="H57" s="10">
        <v>20.5</v>
      </c>
      <c r="J57" s="9">
        <v>0</v>
      </c>
      <c r="L57" s="9">
        <v>211840055770</v>
      </c>
    </row>
    <row r="58" spans="1:12" ht="21.75" customHeight="1">
      <c r="A58" s="8" t="s">
        <v>197</v>
      </c>
      <c r="E58" s="8" t="s">
        <v>199</v>
      </c>
      <c r="H58" s="10">
        <v>23</v>
      </c>
      <c r="J58" s="9">
        <v>53225296554</v>
      </c>
      <c r="L58" s="9">
        <v>662362371052</v>
      </c>
    </row>
    <row r="59" spans="1:12" ht="21.75" customHeight="1">
      <c r="A59" s="8" t="s">
        <v>276</v>
      </c>
      <c r="E59" s="8" t="s">
        <v>278</v>
      </c>
      <c r="H59" s="10">
        <v>20.5</v>
      </c>
      <c r="J59" s="9">
        <v>35913823035</v>
      </c>
      <c r="L59" s="9">
        <v>952824075107</v>
      </c>
    </row>
    <row r="60" spans="1:12" ht="21.75" customHeight="1">
      <c r="A60" s="8" t="s">
        <v>593</v>
      </c>
      <c r="E60" s="8" t="s">
        <v>779</v>
      </c>
      <c r="H60" s="10">
        <v>18</v>
      </c>
      <c r="J60" s="9">
        <v>14084655569</v>
      </c>
      <c r="L60" s="9">
        <v>151498221583</v>
      </c>
    </row>
    <row r="61" spans="1:12" ht="21.75" customHeight="1">
      <c r="A61" s="8" t="s">
        <v>594</v>
      </c>
      <c r="E61" s="8" t="s">
        <v>780</v>
      </c>
      <c r="H61" s="10">
        <v>18</v>
      </c>
      <c r="J61" s="9">
        <v>3520736867</v>
      </c>
      <c r="L61" s="9">
        <v>39163810980</v>
      </c>
    </row>
    <row r="62" spans="1:12" ht="21.75" customHeight="1">
      <c r="A62" s="8" t="s">
        <v>595</v>
      </c>
      <c r="E62" s="8" t="s">
        <v>781</v>
      </c>
      <c r="H62" s="10">
        <v>18</v>
      </c>
      <c r="J62" s="9">
        <v>0</v>
      </c>
      <c r="L62" s="9">
        <v>183057466949</v>
      </c>
    </row>
    <row r="63" spans="1:12" ht="21.75" customHeight="1">
      <c r="A63" s="8" t="s">
        <v>215</v>
      </c>
      <c r="E63" s="8" t="s">
        <v>217</v>
      </c>
      <c r="H63" s="10">
        <v>18</v>
      </c>
      <c r="J63" s="9">
        <v>133216890342</v>
      </c>
      <c r="L63" s="9">
        <v>780846278600</v>
      </c>
    </row>
    <row r="64" spans="1:12" ht="21.75" customHeight="1">
      <c r="A64" s="8" t="s">
        <v>273</v>
      </c>
      <c r="E64" s="8" t="s">
        <v>275</v>
      </c>
      <c r="H64" s="10">
        <v>18</v>
      </c>
      <c r="J64" s="9">
        <v>163683802734</v>
      </c>
      <c r="L64" s="9">
        <v>1263625083989</v>
      </c>
    </row>
    <row r="65" spans="1:12" ht="21.75" customHeight="1">
      <c r="A65" s="8" t="s">
        <v>200</v>
      </c>
      <c r="E65" s="8" t="s">
        <v>202</v>
      </c>
      <c r="H65" s="10">
        <v>21</v>
      </c>
      <c r="J65" s="9">
        <v>164312344173</v>
      </c>
      <c r="L65" s="9">
        <v>1274193804284</v>
      </c>
    </row>
    <row r="66" spans="1:12" ht="21.75" customHeight="1">
      <c r="A66" s="8" t="s">
        <v>617</v>
      </c>
      <c r="E66" s="8" t="s">
        <v>780</v>
      </c>
      <c r="H66" s="10">
        <v>18</v>
      </c>
      <c r="J66" s="9">
        <v>0</v>
      </c>
      <c r="L66" s="9">
        <v>18954874765</v>
      </c>
    </row>
    <row r="67" spans="1:12" ht="21.75" customHeight="1">
      <c r="A67" s="8" t="s">
        <v>591</v>
      </c>
      <c r="E67" s="8" t="s">
        <v>782</v>
      </c>
      <c r="H67" s="10">
        <v>18</v>
      </c>
      <c r="J67" s="9">
        <v>3690250147</v>
      </c>
      <c r="L67" s="9">
        <v>46371110160</v>
      </c>
    </row>
    <row r="68" spans="1:12" ht="21.75" customHeight="1">
      <c r="A68" s="8" t="s">
        <v>316</v>
      </c>
      <c r="E68" s="8" t="s">
        <v>318</v>
      </c>
      <c r="H68" s="10">
        <v>18</v>
      </c>
      <c r="J68" s="9">
        <v>100525765825</v>
      </c>
      <c r="L68" s="9">
        <v>1011026897965</v>
      </c>
    </row>
    <row r="69" spans="1:12" ht="21.75" customHeight="1">
      <c r="A69" s="8" t="s">
        <v>209</v>
      </c>
      <c r="E69" s="8" t="s">
        <v>211</v>
      </c>
      <c r="H69" s="10">
        <v>18</v>
      </c>
      <c r="J69" s="9">
        <v>20443539</v>
      </c>
      <c r="L69" s="9">
        <v>160045292310</v>
      </c>
    </row>
    <row r="70" spans="1:12" ht="21.75" customHeight="1">
      <c r="A70" s="8" t="s">
        <v>589</v>
      </c>
      <c r="E70" s="8" t="s">
        <v>783</v>
      </c>
      <c r="H70" s="10">
        <v>18</v>
      </c>
      <c r="J70" s="9">
        <v>0</v>
      </c>
      <c r="L70" s="9">
        <v>203508038704</v>
      </c>
    </row>
    <row r="71" spans="1:12" ht="21.75" customHeight="1">
      <c r="A71" s="8" t="s">
        <v>148</v>
      </c>
      <c r="E71" s="8" t="s">
        <v>150</v>
      </c>
      <c r="H71" s="10">
        <v>18</v>
      </c>
      <c r="J71" s="9">
        <v>120906356971</v>
      </c>
      <c r="L71" s="9">
        <v>1798614486049</v>
      </c>
    </row>
    <row r="72" spans="1:12" ht="21.75" customHeight="1">
      <c r="A72" s="8" t="s">
        <v>145</v>
      </c>
      <c r="E72" s="8" t="s">
        <v>147</v>
      </c>
      <c r="H72" s="10">
        <v>18</v>
      </c>
      <c r="J72" s="9">
        <v>64542044371</v>
      </c>
      <c r="L72" s="9">
        <v>657250231053</v>
      </c>
    </row>
    <row r="73" spans="1:12" ht="21.75" customHeight="1">
      <c r="A73" s="8" t="s">
        <v>203</v>
      </c>
      <c r="E73" s="8" t="s">
        <v>205</v>
      </c>
      <c r="H73" s="10">
        <v>18.5</v>
      </c>
      <c r="J73" s="9">
        <v>213693403211</v>
      </c>
      <c r="L73" s="9">
        <v>1971733702913</v>
      </c>
    </row>
    <row r="74" spans="1:12" ht="21.75" customHeight="1">
      <c r="A74" s="8" t="s">
        <v>249</v>
      </c>
      <c r="E74" s="8" t="s">
        <v>251</v>
      </c>
      <c r="H74" s="10">
        <v>18</v>
      </c>
      <c r="J74" s="9">
        <v>140690907643</v>
      </c>
      <c r="L74" s="9">
        <v>1115138964211</v>
      </c>
    </row>
    <row r="75" spans="1:12" ht="21.75" customHeight="1">
      <c r="A75" s="8" t="s">
        <v>586</v>
      </c>
      <c r="E75" s="8" t="s">
        <v>784</v>
      </c>
      <c r="H75" s="10">
        <v>18</v>
      </c>
      <c r="J75" s="9">
        <v>0</v>
      </c>
      <c r="L75" s="9">
        <v>1791556599691</v>
      </c>
    </row>
    <row r="76" spans="1:12" ht="21.75" customHeight="1">
      <c r="A76" s="8" t="s">
        <v>313</v>
      </c>
      <c r="E76" s="8" t="s">
        <v>315</v>
      </c>
      <c r="H76" s="10">
        <v>18</v>
      </c>
      <c r="J76" s="9">
        <v>10890505776</v>
      </c>
      <c r="L76" s="9">
        <v>137174448965</v>
      </c>
    </row>
    <row r="77" spans="1:12" ht="21.75" customHeight="1">
      <c r="A77" s="8" t="s">
        <v>267</v>
      </c>
      <c r="E77" s="8" t="s">
        <v>269</v>
      </c>
      <c r="H77" s="10">
        <v>18</v>
      </c>
      <c r="J77" s="9">
        <v>90327783051</v>
      </c>
      <c r="L77" s="9">
        <v>845681208693</v>
      </c>
    </row>
    <row r="78" spans="1:12" ht="21.75" customHeight="1">
      <c r="A78" s="8" t="s">
        <v>252</v>
      </c>
      <c r="E78" s="8" t="s">
        <v>254</v>
      </c>
      <c r="H78" s="10">
        <v>18</v>
      </c>
      <c r="J78" s="9">
        <v>76376771709</v>
      </c>
      <c r="L78" s="9">
        <v>747135603899</v>
      </c>
    </row>
    <row r="79" spans="1:12" ht="21.75" customHeight="1">
      <c r="A79" s="8" t="s">
        <v>344</v>
      </c>
      <c r="E79" s="8" t="s">
        <v>346</v>
      </c>
      <c r="H79" s="10">
        <v>18</v>
      </c>
      <c r="J79" s="9">
        <v>151180328</v>
      </c>
      <c r="L79" s="9">
        <v>151180328</v>
      </c>
    </row>
    <row r="80" spans="1:12" ht="21.75" customHeight="1">
      <c r="A80" s="8" t="s">
        <v>612</v>
      </c>
      <c r="E80" s="8" t="s">
        <v>785</v>
      </c>
      <c r="H80" s="10">
        <v>18</v>
      </c>
      <c r="J80" s="9">
        <v>0</v>
      </c>
      <c r="L80" s="9">
        <v>215940842969</v>
      </c>
    </row>
    <row r="81" spans="1:12" ht="21.75" customHeight="1">
      <c r="A81" s="8" t="s">
        <v>206</v>
      </c>
      <c r="E81" s="8" t="s">
        <v>208</v>
      </c>
      <c r="H81" s="10">
        <v>18</v>
      </c>
      <c r="J81" s="9">
        <v>144386310466</v>
      </c>
      <c r="L81" s="9">
        <v>1876371006817</v>
      </c>
    </row>
    <row r="82" spans="1:12" ht="21.75" customHeight="1">
      <c r="A82" s="8" t="s">
        <v>142</v>
      </c>
      <c r="E82" s="8" t="s">
        <v>144</v>
      </c>
      <c r="H82" s="10">
        <v>18</v>
      </c>
      <c r="J82" s="9">
        <v>31768616944</v>
      </c>
      <c r="L82" s="9">
        <v>432267642559</v>
      </c>
    </row>
    <row r="83" spans="1:12" ht="21.75" customHeight="1">
      <c r="A83" s="8" t="s">
        <v>618</v>
      </c>
      <c r="E83" s="8" t="s">
        <v>786</v>
      </c>
      <c r="H83" s="10">
        <v>18</v>
      </c>
      <c r="J83" s="9">
        <v>0</v>
      </c>
      <c r="L83" s="9">
        <v>457857429446</v>
      </c>
    </row>
    <row r="84" spans="1:12" ht="21.75" customHeight="1">
      <c r="A84" s="8" t="s">
        <v>610</v>
      </c>
      <c r="E84" s="8" t="s">
        <v>787</v>
      </c>
      <c r="H84" s="10">
        <v>18</v>
      </c>
      <c r="J84" s="9">
        <v>0</v>
      </c>
      <c r="L84" s="9">
        <v>129108342058</v>
      </c>
    </row>
    <row r="85" spans="1:12" ht="21.75" customHeight="1">
      <c r="A85" s="8" t="s">
        <v>619</v>
      </c>
      <c r="E85" s="8" t="s">
        <v>787</v>
      </c>
      <c r="H85" s="10">
        <v>18</v>
      </c>
      <c r="J85" s="9">
        <v>0</v>
      </c>
      <c r="L85" s="9">
        <v>25000000000</v>
      </c>
    </row>
    <row r="86" spans="1:12" ht="21.75" customHeight="1">
      <c r="A86" s="8" t="s">
        <v>113</v>
      </c>
      <c r="E86" s="8"/>
      <c r="H86" s="10"/>
      <c r="J86" s="9">
        <v>31416164398</v>
      </c>
      <c r="L86" s="9">
        <v>107423013740</v>
      </c>
    </row>
    <row r="87" spans="1:12" ht="21.75" customHeight="1">
      <c r="A87" s="8" t="s">
        <v>117</v>
      </c>
      <c r="E87" s="8"/>
      <c r="H87" s="10"/>
      <c r="J87" s="9">
        <v>14598027379</v>
      </c>
      <c r="L87" s="9">
        <v>49915835565</v>
      </c>
    </row>
    <row r="88" spans="1:12" ht="21.75" customHeight="1">
      <c r="A88" s="8" t="s">
        <v>590</v>
      </c>
      <c r="E88" s="8"/>
      <c r="H88" s="10"/>
      <c r="J88" s="9">
        <v>0</v>
      </c>
      <c r="L88" s="9">
        <v>263847030804</v>
      </c>
    </row>
    <row r="89" spans="1:12" ht="21.75" customHeight="1">
      <c r="A89" s="8" t="s">
        <v>817</v>
      </c>
      <c r="E89" s="8"/>
      <c r="H89" s="10"/>
      <c r="J89" s="9">
        <v>110054186116</v>
      </c>
      <c r="L89" s="9">
        <v>770379302816</v>
      </c>
    </row>
    <row r="90" spans="1:12" ht="21.75" customHeight="1">
      <c r="A90" s="8" t="s">
        <v>818</v>
      </c>
      <c r="E90" s="8"/>
      <c r="H90" s="10"/>
      <c r="J90" s="9">
        <v>5131809102</v>
      </c>
      <c r="L90" s="9">
        <v>63079021380</v>
      </c>
    </row>
    <row r="91" spans="1:12" ht="21.75" customHeight="1">
      <c r="A91" s="8" t="s">
        <v>122</v>
      </c>
      <c r="E91" s="8"/>
      <c r="H91" s="10"/>
      <c r="J91" s="9">
        <v>74069220235</v>
      </c>
      <c r="L91" s="9">
        <v>733080294180</v>
      </c>
    </row>
    <row r="92" spans="1:12" ht="21.75" customHeight="1">
      <c r="A92" s="8" t="s">
        <v>819</v>
      </c>
      <c r="E92" s="8"/>
      <c r="H92" s="10"/>
      <c r="J92" s="9">
        <v>0</v>
      </c>
      <c r="L92" s="9">
        <v>456000000000</v>
      </c>
    </row>
    <row r="93" spans="1:12" ht="21.75" customHeight="1">
      <c r="A93" s="8" t="s">
        <v>125</v>
      </c>
      <c r="E93" s="8"/>
      <c r="H93" s="10"/>
      <c r="J93" s="9">
        <v>129058222818</v>
      </c>
      <c r="L93" s="9">
        <v>611985766269</v>
      </c>
    </row>
    <row r="94" spans="1:12" ht="21.75" customHeight="1">
      <c r="A94" s="8" t="s">
        <v>820</v>
      </c>
      <c r="E94" s="8"/>
      <c r="H94" s="10"/>
      <c r="J94" s="9">
        <v>44992349720</v>
      </c>
      <c r="L94" s="9">
        <v>74019672122</v>
      </c>
    </row>
    <row r="95" spans="1:12" ht="21.75" customHeight="1">
      <c r="A95" s="8" t="s">
        <v>588</v>
      </c>
      <c r="E95" s="8"/>
      <c r="H95" s="10"/>
      <c r="J95" s="9">
        <v>0</v>
      </c>
      <c r="L95" s="9">
        <v>483500730571</v>
      </c>
    </row>
    <row r="96" spans="1:12" ht="21.75" customHeight="1">
      <c r="A96" s="8" t="s">
        <v>821</v>
      </c>
      <c r="E96" s="8"/>
      <c r="H96" s="10"/>
      <c r="J96" s="9">
        <v>0</v>
      </c>
      <c r="L96" s="9">
        <v>499125304435</v>
      </c>
    </row>
    <row r="97" spans="1:12" ht="21.75" customHeight="1">
      <c r="A97" s="8" t="s">
        <v>822</v>
      </c>
      <c r="E97" s="8"/>
      <c r="H97" s="10"/>
      <c r="J97" s="9">
        <v>4686046521</v>
      </c>
      <c r="L97" s="9">
        <v>20255813985</v>
      </c>
    </row>
    <row r="98" spans="1:12" ht="21.75" customHeight="1">
      <c r="A98" s="8" t="s">
        <v>608</v>
      </c>
      <c r="E98" s="8" t="s">
        <v>787</v>
      </c>
      <c r="H98" s="10">
        <v>18</v>
      </c>
      <c r="J98" s="9">
        <v>0</v>
      </c>
      <c r="L98" s="9">
        <v>147415721214</v>
      </c>
    </row>
    <row r="99" spans="1:12" ht="21.75" customHeight="1">
      <c r="A99" s="8" t="s">
        <v>191</v>
      </c>
      <c r="E99" s="8" t="s">
        <v>193</v>
      </c>
      <c r="H99" s="10">
        <v>18</v>
      </c>
      <c r="J99" s="9">
        <v>70411405696</v>
      </c>
      <c r="L99" s="9">
        <v>332219533320</v>
      </c>
    </row>
    <row r="100" spans="1:12" ht="21.75" customHeight="1">
      <c r="A100" s="8" t="s">
        <v>139</v>
      </c>
      <c r="E100" s="8" t="s">
        <v>141</v>
      </c>
      <c r="H100" s="10">
        <v>18</v>
      </c>
      <c r="J100" s="9">
        <v>165540827988</v>
      </c>
      <c r="L100" s="9">
        <v>1392426473161</v>
      </c>
    </row>
    <row r="101" spans="1:12" ht="21.75" customHeight="1">
      <c r="A101" s="8" t="s">
        <v>607</v>
      </c>
      <c r="E101" s="8" t="s">
        <v>788</v>
      </c>
      <c r="H101" s="10">
        <v>18</v>
      </c>
      <c r="J101" s="9">
        <v>0</v>
      </c>
      <c r="L101" s="9">
        <v>838894599196</v>
      </c>
    </row>
    <row r="102" spans="1:12" ht="21.75" customHeight="1">
      <c r="A102" s="8" t="s">
        <v>228</v>
      </c>
      <c r="E102" s="8" t="s">
        <v>230</v>
      </c>
      <c r="H102" s="10">
        <v>18</v>
      </c>
      <c r="J102" s="9">
        <v>82975229452</v>
      </c>
      <c r="L102" s="9">
        <v>1095877008596</v>
      </c>
    </row>
    <row r="103" spans="1:12" ht="21.75" customHeight="1">
      <c r="A103" s="8" t="s">
        <v>606</v>
      </c>
      <c r="E103" s="8" t="s">
        <v>789</v>
      </c>
      <c r="H103" s="10">
        <v>17</v>
      </c>
      <c r="J103" s="9">
        <v>0</v>
      </c>
      <c r="L103" s="9">
        <v>2249018363</v>
      </c>
    </row>
    <row r="104" spans="1:12" ht="21.75" customHeight="1">
      <c r="A104" s="8" t="s">
        <v>604</v>
      </c>
      <c r="E104" s="8" t="s">
        <v>790</v>
      </c>
      <c r="H104" s="10">
        <v>18</v>
      </c>
      <c r="J104" s="9">
        <v>0</v>
      </c>
      <c r="L104" s="9">
        <v>209453043684</v>
      </c>
    </row>
    <row r="105" spans="1:12" ht="21.75" customHeight="1">
      <c r="A105" s="8" t="s">
        <v>600</v>
      </c>
      <c r="E105" s="8" t="s">
        <v>791</v>
      </c>
      <c r="H105" s="10">
        <v>18</v>
      </c>
      <c r="J105" s="9">
        <v>0</v>
      </c>
      <c r="L105" s="9">
        <v>1611127782</v>
      </c>
    </row>
    <row r="106" spans="1:12" ht="21.75" customHeight="1">
      <c r="A106" s="8" t="s">
        <v>599</v>
      </c>
      <c r="E106" s="8" t="s">
        <v>792</v>
      </c>
      <c r="H106" s="10">
        <v>18</v>
      </c>
      <c r="J106" s="9">
        <v>0</v>
      </c>
      <c r="L106" s="9">
        <v>679023210428</v>
      </c>
    </row>
    <row r="107" spans="1:12" ht="21.75" customHeight="1">
      <c r="A107" s="8" t="s">
        <v>270</v>
      </c>
      <c r="E107" s="8" t="s">
        <v>272</v>
      </c>
      <c r="H107" s="10">
        <v>18</v>
      </c>
      <c r="J107" s="9">
        <v>36893355262</v>
      </c>
      <c r="L107" s="9">
        <v>445454642310</v>
      </c>
    </row>
    <row r="108" spans="1:12" ht="21.75" customHeight="1">
      <c r="A108" s="8" t="s">
        <v>609</v>
      </c>
      <c r="E108" s="8"/>
      <c r="H108" s="10"/>
      <c r="J108" s="9">
        <v>0</v>
      </c>
      <c r="L108" s="9">
        <v>323340822268</v>
      </c>
    </row>
    <row r="109" spans="1:12" ht="21.75" customHeight="1">
      <c r="A109" s="11" t="s">
        <v>598</v>
      </c>
      <c r="C109" s="12"/>
      <c r="E109" s="11" t="s">
        <v>793</v>
      </c>
      <c r="H109" s="14">
        <v>18</v>
      </c>
      <c r="J109" s="13">
        <v>0</v>
      </c>
      <c r="L109" s="13">
        <v>211468705839</v>
      </c>
    </row>
    <row r="110" spans="1:12" ht="21.75" customHeight="1" thickBot="1">
      <c r="A110" s="15" t="s">
        <v>62</v>
      </c>
      <c r="C110" s="16"/>
      <c r="E110" s="16"/>
      <c r="H110" s="16"/>
      <c r="J110" s="16">
        <f>SUM(J8:J109)</f>
        <v>7182517349823</v>
      </c>
      <c r="L110" s="16">
        <f>SUM(L8:L109)</f>
        <v>65183686201710</v>
      </c>
    </row>
    <row r="113" spans="12:12" ht="18.75">
      <c r="L113" s="9"/>
    </row>
    <row r="115" spans="12:12">
      <c r="L115" s="25"/>
    </row>
  </sheetData>
  <mergeCells count="6">
    <mergeCell ref="A1:L1"/>
    <mergeCell ref="A2:L2"/>
    <mergeCell ref="A3:L3"/>
    <mergeCell ref="A5:L5"/>
    <mergeCell ref="A6:A7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596"/>
  <sheetViews>
    <sheetView rightToLeft="1" topLeftCell="A589" workbookViewId="0">
      <selection activeCell="C589" sqref="C1:M1048576"/>
    </sheetView>
  </sheetViews>
  <sheetFormatPr defaultRowHeight="12.75"/>
  <cols>
    <col min="1" max="1" width="39" customWidth="1"/>
    <col min="2" max="2" width="1.28515625" customWidth="1"/>
    <col min="3" max="3" width="17.7109375" bestFit="1" customWidth="1"/>
    <col min="4" max="4" width="1.28515625" customWidth="1"/>
    <col min="5" max="5" width="14.5703125" bestFit="1" customWidth="1"/>
    <col min="6" max="6" width="1.28515625" customWidth="1"/>
    <col min="7" max="7" width="17.7109375" bestFit="1" customWidth="1"/>
    <col min="8" max="8" width="1.28515625" customWidth="1"/>
    <col min="9" max="9" width="18.7109375" bestFit="1" customWidth="1"/>
    <col min="10" max="10" width="1.28515625" customWidth="1"/>
    <col min="11" max="11" width="14.7109375" bestFit="1" customWidth="1"/>
    <col min="12" max="12" width="1.28515625" customWidth="1"/>
    <col min="13" max="13" width="19" bestFit="1" customWidth="1"/>
    <col min="14" max="14" width="0.28515625" customWidth="1"/>
  </cols>
  <sheetData>
    <row r="1" spans="1:13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45" customHeight="1"/>
    <row r="5" spans="1:13" ht="14.45" customHeight="1">
      <c r="A5" s="47" t="s">
        <v>794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>
      <c r="A6" s="48" t="s">
        <v>529</v>
      </c>
      <c r="C6" s="48" t="s">
        <v>545</v>
      </c>
      <c r="D6" s="48"/>
      <c r="E6" s="48"/>
      <c r="F6" s="48"/>
      <c r="G6" s="48"/>
      <c r="I6" s="48" t="s">
        <v>546</v>
      </c>
      <c r="J6" s="48"/>
      <c r="K6" s="48"/>
      <c r="L6" s="48"/>
      <c r="M6" s="48"/>
    </row>
    <row r="7" spans="1:13" ht="29.1" customHeight="1">
      <c r="A7" s="48"/>
      <c r="C7" s="19" t="s">
        <v>772</v>
      </c>
      <c r="D7" s="3"/>
      <c r="E7" s="19" t="s">
        <v>748</v>
      </c>
      <c r="F7" s="3"/>
      <c r="G7" s="19" t="s">
        <v>773</v>
      </c>
      <c r="I7" s="19" t="s">
        <v>772</v>
      </c>
      <c r="J7" s="3"/>
      <c r="K7" s="19" t="s">
        <v>748</v>
      </c>
      <c r="L7" s="3"/>
      <c r="M7" s="19" t="s">
        <v>773</v>
      </c>
    </row>
    <row r="8" spans="1:13" ht="21.75" customHeight="1">
      <c r="A8" s="5" t="s">
        <v>375</v>
      </c>
      <c r="C8" s="6">
        <v>3704</v>
      </c>
      <c r="E8" s="6">
        <v>0</v>
      </c>
      <c r="G8" s="6">
        <v>3704</v>
      </c>
      <c r="I8" s="6">
        <v>2625140</v>
      </c>
      <c r="K8" s="6">
        <v>0</v>
      </c>
      <c r="M8" s="6">
        <v>2625140</v>
      </c>
    </row>
    <row r="9" spans="1:13" ht="21.75" customHeight="1">
      <c r="A9" s="8" t="s">
        <v>376</v>
      </c>
      <c r="C9" s="9">
        <v>105997</v>
      </c>
      <c r="E9" s="9">
        <v>0</v>
      </c>
      <c r="G9" s="9">
        <v>105997</v>
      </c>
      <c r="I9" s="9">
        <v>36685112</v>
      </c>
      <c r="K9" s="9">
        <v>0</v>
      </c>
      <c r="M9" s="9">
        <v>36685112</v>
      </c>
    </row>
    <row r="10" spans="1:13" ht="21.75" customHeight="1">
      <c r="A10" s="8" t="s">
        <v>377</v>
      </c>
      <c r="C10" s="9">
        <v>1550746071</v>
      </c>
      <c r="E10" s="9">
        <v>0</v>
      </c>
      <c r="G10" s="9">
        <v>1550746071</v>
      </c>
      <c r="I10" s="9">
        <v>1562609970</v>
      </c>
      <c r="K10" s="9">
        <v>0</v>
      </c>
      <c r="M10" s="9">
        <v>1562609970</v>
      </c>
    </row>
    <row r="11" spans="1:13" ht="21.75" customHeight="1">
      <c r="A11" s="8" t="s">
        <v>378</v>
      </c>
      <c r="C11" s="9">
        <v>857287</v>
      </c>
      <c r="E11" s="9">
        <v>0</v>
      </c>
      <c r="G11" s="9">
        <v>857287</v>
      </c>
      <c r="I11" s="9">
        <v>8311863</v>
      </c>
      <c r="K11" s="9">
        <v>0</v>
      </c>
      <c r="M11" s="9">
        <v>8311863</v>
      </c>
    </row>
    <row r="12" spans="1:13" ht="21.75" customHeight="1">
      <c r="A12" s="8" t="s">
        <v>376</v>
      </c>
      <c r="C12" s="9">
        <v>3831039</v>
      </c>
      <c r="E12" s="9">
        <v>0</v>
      </c>
      <c r="G12" s="9">
        <v>3831039</v>
      </c>
      <c r="I12" s="9">
        <v>22879718</v>
      </c>
      <c r="K12" s="9">
        <v>0</v>
      </c>
      <c r="M12" s="9">
        <v>22879718</v>
      </c>
    </row>
    <row r="13" spans="1:13" ht="21.75" customHeight="1">
      <c r="A13" s="8" t="s">
        <v>382</v>
      </c>
      <c r="C13" s="9">
        <v>1955467</v>
      </c>
      <c r="E13" s="9">
        <v>0</v>
      </c>
      <c r="G13" s="9">
        <v>1955467</v>
      </c>
      <c r="I13" s="9">
        <v>18856678</v>
      </c>
      <c r="K13" s="9">
        <v>0</v>
      </c>
      <c r="M13" s="9">
        <v>18856678</v>
      </c>
    </row>
    <row r="14" spans="1:13" ht="21.75" customHeight="1">
      <c r="A14" s="8" t="s">
        <v>384</v>
      </c>
      <c r="C14" s="9">
        <v>2458552</v>
      </c>
      <c r="E14" s="9">
        <v>0</v>
      </c>
      <c r="G14" s="9">
        <v>2458552</v>
      </c>
      <c r="I14" s="9">
        <v>5101906</v>
      </c>
      <c r="K14" s="9">
        <v>0</v>
      </c>
      <c r="M14" s="9">
        <v>5101906</v>
      </c>
    </row>
    <row r="15" spans="1:13" ht="21.75" customHeight="1">
      <c r="A15" s="8" t="s">
        <v>385</v>
      </c>
      <c r="C15" s="9">
        <v>3067468</v>
      </c>
      <c r="E15" s="9">
        <v>0</v>
      </c>
      <c r="G15" s="9">
        <v>3067468</v>
      </c>
      <c r="I15" s="9">
        <v>74906247</v>
      </c>
      <c r="K15" s="9">
        <v>0</v>
      </c>
      <c r="M15" s="9">
        <v>74906247</v>
      </c>
    </row>
    <row r="16" spans="1:13" ht="21.75" customHeight="1">
      <c r="A16" s="8" t="s">
        <v>386</v>
      </c>
      <c r="C16" s="9">
        <v>510118</v>
      </c>
      <c r="E16" s="9">
        <v>0</v>
      </c>
      <c r="G16" s="9">
        <v>510118</v>
      </c>
      <c r="I16" s="9">
        <v>3940122</v>
      </c>
      <c r="K16" s="9">
        <v>0</v>
      </c>
      <c r="M16" s="9">
        <v>3940122</v>
      </c>
    </row>
    <row r="17" spans="1:13" ht="21.75" customHeight="1">
      <c r="A17" s="8" t="s">
        <v>387</v>
      </c>
      <c r="C17" s="9">
        <v>0</v>
      </c>
      <c r="E17" s="9">
        <v>0</v>
      </c>
      <c r="G17" s="9">
        <v>0</v>
      </c>
      <c r="I17" s="9">
        <v>821917808</v>
      </c>
      <c r="K17" s="9">
        <v>0</v>
      </c>
      <c r="M17" s="9">
        <v>821917808</v>
      </c>
    </row>
    <row r="18" spans="1:13" ht="21.75" customHeight="1">
      <c r="A18" s="8" t="s">
        <v>389</v>
      </c>
      <c r="C18" s="9">
        <v>4147554</v>
      </c>
      <c r="E18" s="9">
        <v>0</v>
      </c>
      <c r="G18" s="9">
        <v>4147554</v>
      </c>
      <c r="I18" s="9">
        <v>4147554</v>
      </c>
      <c r="K18" s="9">
        <v>0</v>
      </c>
      <c r="M18" s="9">
        <v>4147554</v>
      </c>
    </row>
    <row r="19" spans="1:13" ht="21.75" customHeight="1">
      <c r="A19" s="8" t="s">
        <v>391</v>
      </c>
      <c r="C19" s="9">
        <v>399134</v>
      </c>
      <c r="E19" s="9">
        <v>0</v>
      </c>
      <c r="G19" s="9">
        <v>399134</v>
      </c>
      <c r="I19" s="9">
        <v>4871774</v>
      </c>
      <c r="K19" s="9">
        <v>0</v>
      </c>
      <c r="M19" s="9">
        <v>4871774</v>
      </c>
    </row>
    <row r="20" spans="1:13" ht="21.75" customHeight="1">
      <c r="A20" s="8" t="s">
        <v>392</v>
      </c>
      <c r="C20" s="9">
        <v>4036</v>
      </c>
      <c r="E20" s="9">
        <v>0</v>
      </c>
      <c r="G20" s="9">
        <v>4036</v>
      </c>
      <c r="I20" s="9">
        <v>39268</v>
      </c>
      <c r="K20" s="9">
        <v>0</v>
      </c>
      <c r="M20" s="9">
        <v>39268</v>
      </c>
    </row>
    <row r="21" spans="1:13" ht="21.75" customHeight="1">
      <c r="A21" s="8" t="s">
        <v>393</v>
      </c>
      <c r="C21" s="9">
        <v>647605</v>
      </c>
      <c r="E21" s="9">
        <v>0</v>
      </c>
      <c r="G21" s="9">
        <v>647605</v>
      </c>
      <c r="I21" s="9">
        <v>2353353</v>
      </c>
      <c r="K21" s="9">
        <v>0</v>
      </c>
      <c r="M21" s="9">
        <v>2353353</v>
      </c>
    </row>
    <row r="22" spans="1:13" ht="21.75" customHeight="1">
      <c r="A22" s="8" t="s">
        <v>394</v>
      </c>
      <c r="C22" s="9">
        <v>208057544</v>
      </c>
      <c r="E22" s="9">
        <v>0</v>
      </c>
      <c r="G22" s="9">
        <v>208057544</v>
      </c>
      <c r="I22" s="9">
        <v>416142606</v>
      </c>
      <c r="K22" s="9">
        <v>0</v>
      </c>
      <c r="M22" s="9">
        <v>416142606</v>
      </c>
    </row>
    <row r="23" spans="1:13" ht="21.75" customHeight="1">
      <c r="A23" s="8" t="s">
        <v>397</v>
      </c>
      <c r="C23" s="9">
        <v>11465753403</v>
      </c>
      <c r="E23" s="9">
        <v>-9113</v>
      </c>
      <c r="G23" s="9">
        <v>11465762516</v>
      </c>
      <c r="I23" s="9">
        <v>112256456232</v>
      </c>
      <c r="K23" s="9">
        <v>273395</v>
      </c>
      <c r="M23" s="9">
        <v>112256182837</v>
      </c>
    </row>
    <row r="24" spans="1:13" ht="21.75" customHeight="1">
      <c r="A24" s="8" t="s">
        <v>440</v>
      </c>
      <c r="C24" s="9">
        <v>0</v>
      </c>
      <c r="E24" s="9">
        <v>0</v>
      </c>
      <c r="G24" s="9">
        <v>0</v>
      </c>
      <c r="I24" s="9">
        <v>2950819672</v>
      </c>
      <c r="K24" s="9">
        <v>0</v>
      </c>
      <c r="M24" s="9">
        <v>2950819672</v>
      </c>
    </row>
    <row r="25" spans="1:13" ht="21.75" customHeight="1">
      <c r="A25" s="8" t="s">
        <v>635</v>
      </c>
      <c r="C25" s="9">
        <v>0</v>
      </c>
      <c r="E25" s="9">
        <v>0</v>
      </c>
      <c r="G25" s="9">
        <v>0</v>
      </c>
      <c r="I25" s="9">
        <v>1475409830</v>
      </c>
      <c r="K25" s="9">
        <v>0</v>
      </c>
      <c r="M25" s="9">
        <v>1475409830</v>
      </c>
    </row>
    <row r="26" spans="1:13" ht="21.75" customHeight="1">
      <c r="A26" s="8" t="s">
        <v>398</v>
      </c>
      <c r="C26" s="9">
        <v>5732876686</v>
      </c>
      <c r="E26" s="9">
        <v>-1982114</v>
      </c>
      <c r="G26" s="9">
        <v>5734858800</v>
      </c>
      <c r="I26" s="9">
        <v>56128227964</v>
      </c>
      <c r="K26" s="9">
        <v>136698</v>
      </c>
      <c r="M26" s="9">
        <v>56128091266</v>
      </c>
    </row>
    <row r="27" spans="1:13" ht="21.75" customHeight="1">
      <c r="A27" s="8" t="s">
        <v>399</v>
      </c>
      <c r="C27" s="9">
        <v>11465753403</v>
      </c>
      <c r="E27" s="9">
        <v>-1675022</v>
      </c>
      <c r="G27" s="9">
        <v>11467428425</v>
      </c>
      <c r="I27" s="9">
        <v>112256456232</v>
      </c>
      <c r="K27" s="9">
        <v>273395</v>
      </c>
      <c r="M27" s="9">
        <v>112256182837</v>
      </c>
    </row>
    <row r="28" spans="1:13" ht="21.75" customHeight="1">
      <c r="A28" s="8" t="s">
        <v>400</v>
      </c>
      <c r="C28" s="9">
        <v>3393863011</v>
      </c>
      <c r="E28" s="9">
        <v>4842369</v>
      </c>
      <c r="G28" s="9">
        <v>3389020642</v>
      </c>
      <c r="I28" s="9">
        <v>27963071914</v>
      </c>
      <c r="K28" s="9">
        <v>16141230</v>
      </c>
      <c r="M28" s="9">
        <v>27946930684</v>
      </c>
    </row>
    <row r="29" spans="1:13" ht="21.75" customHeight="1">
      <c r="A29" s="8" t="s">
        <v>401</v>
      </c>
      <c r="C29" s="9">
        <v>11465753403</v>
      </c>
      <c r="E29" s="9">
        <v>-9113</v>
      </c>
      <c r="G29" s="9">
        <v>11465762516</v>
      </c>
      <c r="I29" s="9">
        <v>112256456232</v>
      </c>
      <c r="K29" s="9">
        <v>273395</v>
      </c>
      <c r="M29" s="9">
        <v>112256182837</v>
      </c>
    </row>
    <row r="30" spans="1:13" ht="21.75" customHeight="1">
      <c r="A30" s="8" t="s">
        <v>398</v>
      </c>
      <c r="C30" s="9">
        <v>4586301355</v>
      </c>
      <c r="E30" s="9">
        <v>-3645</v>
      </c>
      <c r="G30" s="9">
        <v>4586305000</v>
      </c>
      <c r="I30" s="9">
        <v>44902582360</v>
      </c>
      <c r="K30" s="9">
        <v>109358</v>
      </c>
      <c r="M30" s="9">
        <v>44902473002</v>
      </c>
    </row>
    <row r="31" spans="1:13" ht="21.75" customHeight="1">
      <c r="A31" s="8" t="s">
        <v>452</v>
      </c>
      <c r="C31" s="9">
        <v>0</v>
      </c>
      <c r="E31" s="9">
        <v>0</v>
      </c>
      <c r="G31" s="9">
        <v>0</v>
      </c>
      <c r="I31" s="9">
        <v>15491803278</v>
      </c>
      <c r="K31" s="9">
        <v>0</v>
      </c>
      <c r="M31" s="9">
        <v>15491803278</v>
      </c>
    </row>
    <row r="32" spans="1:13" ht="21.75" customHeight="1">
      <c r="A32" s="8" t="s">
        <v>636</v>
      </c>
      <c r="C32" s="9">
        <v>0</v>
      </c>
      <c r="E32" s="9">
        <v>0</v>
      </c>
      <c r="G32" s="9">
        <v>0</v>
      </c>
      <c r="I32" s="9">
        <v>1401639340</v>
      </c>
      <c r="K32" s="9">
        <v>0</v>
      </c>
      <c r="M32" s="9">
        <v>1401639340</v>
      </c>
    </row>
    <row r="33" spans="1:13" ht="21.75" customHeight="1">
      <c r="A33" s="8" t="s">
        <v>400</v>
      </c>
      <c r="C33" s="9">
        <v>0</v>
      </c>
      <c r="E33" s="9">
        <v>0</v>
      </c>
      <c r="G33" s="9">
        <v>0</v>
      </c>
      <c r="I33" s="9">
        <v>47336065539</v>
      </c>
      <c r="K33" s="9">
        <v>0</v>
      </c>
      <c r="M33" s="9">
        <v>47336065539</v>
      </c>
    </row>
    <row r="34" spans="1:13" ht="21.75" customHeight="1">
      <c r="A34" s="8" t="s">
        <v>402</v>
      </c>
      <c r="C34" s="9">
        <v>2293150662</v>
      </c>
      <c r="E34" s="9">
        <v>54679</v>
      </c>
      <c r="G34" s="9">
        <v>2293095983</v>
      </c>
      <c r="I34" s="9">
        <v>22451291028</v>
      </c>
      <c r="K34" s="9">
        <v>54679</v>
      </c>
      <c r="M34" s="9">
        <v>22451236349</v>
      </c>
    </row>
    <row r="35" spans="1:13" ht="21.75" customHeight="1">
      <c r="A35" s="8" t="s">
        <v>403</v>
      </c>
      <c r="C35" s="9">
        <v>9172602710</v>
      </c>
      <c r="E35" s="9">
        <v>-911317</v>
      </c>
      <c r="G35" s="9">
        <v>9173514027</v>
      </c>
      <c r="I35" s="9">
        <v>89805164900</v>
      </c>
      <c r="K35" s="9">
        <v>218716</v>
      </c>
      <c r="M35" s="9">
        <v>89804946184</v>
      </c>
    </row>
    <row r="36" spans="1:13" ht="21.75" customHeight="1">
      <c r="A36" s="8" t="s">
        <v>484</v>
      </c>
      <c r="C36" s="9">
        <v>0</v>
      </c>
      <c r="E36" s="9">
        <v>0</v>
      </c>
      <c r="G36" s="9">
        <v>0</v>
      </c>
      <c r="I36" s="9">
        <v>38729508125</v>
      </c>
      <c r="K36" s="9">
        <v>0</v>
      </c>
      <c r="M36" s="9">
        <v>38729508125</v>
      </c>
    </row>
    <row r="37" spans="1:13" ht="21.75" customHeight="1">
      <c r="A37" s="8" t="s">
        <v>637</v>
      </c>
      <c r="C37" s="9">
        <v>0</v>
      </c>
      <c r="E37" s="9">
        <v>0</v>
      </c>
      <c r="G37" s="9">
        <v>0</v>
      </c>
      <c r="I37" s="9">
        <v>89324949426</v>
      </c>
      <c r="K37" s="9">
        <v>0</v>
      </c>
      <c r="M37" s="9">
        <v>89324949426</v>
      </c>
    </row>
    <row r="38" spans="1:13" ht="21.75" customHeight="1">
      <c r="A38" s="8" t="s">
        <v>404</v>
      </c>
      <c r="C38" s="9">
        <v>6879452048</v>
      </c>
      <c r="E38" s="9">
        <v>-2378537</v>
      </c>
      <c r="G38" s="9">
        <v>6881830585</v>
      </c>
      <c r="I38" s="9">
        <v>67353873692</v>
      </c>
      <c r="K38" s="9">
        <v>164037</v>
      </c>
      <c r="M38" s="9">
        <v>67353709655</v>
      </c>
    </row>
    <row r="39" spans="1:13" ht="21.75" customHeight="1">
      <c r="A39" s="8" t="s">
        <v>405</v>
      </c>
      <c r="C39" s="9">
        <v>4586301355</v>
      </c>
      <c r="E39" s="9">
        <v>-1803810</v>
      </c>
      <c r="G39" s="9">
        <v>4588105165</v>
      </c>
      <c r="I39" s="9">
        <v>44902582360</v>
      </c>
      <c r="K39" s="9">
        <v>109358</v>
      </c>
      <c r="M39" s="9">
        <v>44902473002</v>
      </c>
    </row>
    <row r="40" spans="1:13" ht="21.75" customHeight="1">
      <c r="A40" s="8" t="s">
        <v>406</v>
      </c>
      <c r="C40" s="9">
        <v>2293150662</v>
      </c>
      <c r="E40" s="9">
        <v>-901905</v>
      </c>
      <c r="G40" s="9">
        <v>2294052567</v>
      </c>
      <c r="I40" s="9">
        <v>22451291028</v>
      </c>
      <c r="K40" s="9">
        <v>54679</v>
      </c>
      <c r="M40" s="9">
        <v>22451236349</v>
      </c>
    </row>
    <row r="41" spans="1:13" ht="21.75" customHeight="1">
      <c r="A41" s="8" t="s">
        <v>407</v>
      </c>
      <c r="C41" s="9">
        <v>4586301355</v>
      </c>
      <c r="E41" s="9">
        <v>-1803810</v>
      </c>
      <c r="G41" s="9">
        <v>4588105165</v>
      </c>
      <c r="I41" s="9">
        <v>44902582360</v>
      </c>
      <c r="K41" s="9">
        <v>109358</v>
      </c>
      <c r="M41" s="9">
        <v>44902473002</v>
      </c>
    </row>
    <row r="42" spans="1:13" ht="21.75" customHeight="1">
      <c r="A42" s="8" t="s">
        <v>400</v>
      </c>
      <c r="C42" s="9">
        <v>0</v>
      </c>
      <c r="E42" s="9">
        <v>0</v>
      </c>
      <c r="G42" s="9">
        <v>0</v>
      </c>
      <c r="I42" s="9">
        <v>32382295081</v>
      </c>
      <c r="K42" s="9">
        <v>0</v>
      </c>
      <c r="M42" s="9">
        <v>32382295081</v>
      </c>
    </row>
    <row r="43" spans="1:13" ht="21.75" customHeight="1">
      <c r="A43" s="8" t="s">
        <v>408</v>
      </c>
      <c r="C43" s="9">
        <v>11465753403</v>
      </c>
      <c r="E43" s="9">
        <v>-1139146</v>
      </c>
      <c r="G43" s="9">
        <v>11466892549</v>
      </c>
      <c r="I43" s="9">
        <v>112256456232</v>
      </c>
      <c r="K43" s="9">
        <v>273395</v>
      </c>
      <c r="M43" s="9">
        <v>112256182837</v>
      </c>
    </row>
    <row r="44" spans="1:13" ht="21.75" customHeight="1">
      <c r="A44" s="8" t="s">
        <v>638</v>
      </c>
      <c r="C44" s="9">
        <v>0</v>
      </c>
      <c r="E44" s="9">
        <v>0</v>
      </c>
      <c r="G44" s="9">
        <v>0</v>
      </c>
      <c r="I44" s="9">
        <v>2360655728</v>
      </c>
      <c r="K44" s="9">
        <v>0</v>
      </c>
      <c r="M44" s="9">
        <v>2360655728</v>
      </c>
    </row>
    <row r="45" spans="1:13" ht="21.75" customHeight="1">
      <c r="A45" s="8" t="s">
        <v>639</v>
      </c>
      <c r="C45" s="9">
        <v>0</v>
      </c>
      <c r="E45" s="9">
        <v>0</v>
      </c>
      <c r="G45" s="9">
        <v>0</v>
      </c>
      <c r="I45" s="9">
        <v>25918032732</v>
      </c>
      <c r="K45" s="9">
        <v>0</v>
      </c>
      <c r="M45" s="9">
        <v>25918032732</v>
      </c>
    </row>
    <row r="46" spans="1:13" ht="21.75" customHeight="1">
      <c r="A46" s="8" t="s">
        <v>421</v>
      </c>
      <c r="C46" s="9">
        <v>0</v>
      </c>
      <c r="E46" s="9">
        <v>0</v>
      </c>
      <c r="G46" s="9">
        <v>0</v>
      </c>
      <c r="I46" s="9">
        <v>1816</v>
      </c>
      <c r="K46" s="9">
        <v>0</v>
      </c>
      <c r="M46" s="9">
        <v>1816</v>
      </c>
    </row>
    <row r="47" spans="1:13" ht="21.75" customHeight="1">
      <c r="A47" s="8" t="s">
        <v>406</v>
      </c>
      <c r="C47" s="9">
        <v>0</v>
      </c>
      <c r="E47" s="9">
        <v>0</v>
      </c>
      <c r="G47" s="9">
        <v>0</v>
      </c>
      <c r="I47" s="9">
        <v>21688524564</v>
      </c>
      <c r="K47" s="9">
        <v>0</v>
      </c>
      <c r="M47" s="9">
        <v>21688524564</v>
      </c>
    </row>
    <row r="48" spans="1:13" ht="21.75" customHeight="1">
      <c r="A48" s="8" t="s">
        <v>640</v>
      </c>
      <c r="C48" s="9">
        <v>0</v>
      </c>
      <c r="E48" s="9">
        <v>0</v>
      </c>
      <c r="G48" s="9">
        <v>0</v>
      </c>
      <c r="I48" s="9">
        <v>1549180325</v>
      </c>
      <c r="K48" s="9">
        <v>0</v>
      </c>
      <c r="M48" s="9">
        <v>1549180325</v>
      </c>
    </row>
    <row r="49" spans="1:13" ht="21.75" customHeight="1">
      <c r="A49" s="8" t="s">
        <v>515</v>
      </c>
      <c r="C49" s="9">
        <v>0</v>
      </c>
      <c r="E49" s="9">
        <v>0</v>
      </c>
      <c r="G49" s="9">
        <v>0</v>
      </c>
      <c r="I49" s="9">
        <v>12909836065</v>
      </c>
      <c r="K49" s="9">
        <v>0</v>
      </c>
      <c r="M49" s="9">
        <v>12909836065</v>
      </c>
    </row>
    <row r="50" spans="1:13" ht="21.75" customHeight="1">
      <c r="A50" s="8" t="s">
        <v>641</v>
      </c>
      <c r="C50" s="9">
        <v>0</v>
      </c>
      <c r="E50" s="9">
        <v>0</v>
      </c>
      <c r="G50" s="9">
        <v>0</v>
      </c>
      <c r="I50" s="9">
        <v>1069967213033</v>
      </c>
      <c r="K50" s="9">
        <v>0</v>
      </c>
      <c r="M50" s="9">
        <v>1069967213033</v>
      </c>
    </row>
    <row r="51" spans="1:13" ht="21.75" customHeight="1">
      <c r="A51" s="8" t="s">
        <v>642</v>
      </c>
      <c r="C51" s="9">
        <v>0</v>
      </c>
      <c r="E51" s="9">
        <v>0</v>
      </c>
      <c r="G51" s="9">
        <v>0</v>
      </c>
      <c r="I51" s="9">
        <v>2213114750</v>
      </c>
      <c r="K51" s="9">
        <v>0</v>
      </c>
      <c r="M51" s="9">
        <v>2213114750</v>
      </c>
    </row>
    <row r="52" spans="1:13" ht="21.75" customHeight="1">
      <c r="A52" s="8" t="s">
        <v>484</v>
      </c>
      <c r="C52" s="9">
        <v>0</v>
      </c>
      <c r="E52" s="9">
        <v>0</v>
      </c>
      <c r="G52" s="9">
        <v>0</v>
      </c>
      <c r="I52" s="9">
        <v>48586065551</v>
      </c>
      <c r="K52" s="9">
        <v>0</v>
      </c>
      <c r="M52" s="9">
        <v>48586065551</v>
      </c>
    </row>
    <row r="53" spans="1:13" ht="21.75" customHeight="1">
      <c r="A53" s="8" t="s">
        <v>410</v>
      </c>
      <c r="C53" s="9">
        <v>207589</v>
      </c>
      <c r="E53" s="9">
        <v>0</v>
      </c>
      <c r="G53" s="9">
        <v>207589</v>
      </c>
      <c r="I53" s="9">
        <v>5036358</v>
      </c>
      <c r="K53" s="9">
        <v>0</v>
      </c>
      <c r="M53" s="9">
        <v>5036358</v>
      </c>
    </row>
    <row r="54" spans="1:13" ht="21.75" customHeight="1">
      <c r="A54" s="8" t="s">
        <v>643</v>
      </c>
      <c r="C54" s="9">
        <v>0</v>
      </c>
      <c r="E54" s="9">
        <v>0</v>
      </c>
      <c r="G54" s="9">
        <v>0</v>
      </c>
      <c r="I54" s="9">
        <v>56333333316</v>
      </c>
      <c r="K54" s="9">
        <v>98713110</v>
      </c>
      <c r="M54" s="9">
        <v>56234620206</v>
      </c>
    </row>
    <row r="55" spans="1:13" ht="21.75" customHeight="1">
      <c r="A55" s="8" t="s">
        <v>523</v>
      </c>
      <c r="C55" s="9">
        <v>0</v>
      </c>
      <c r="E55" s="9">
        <v>0</v>
      </c>
      <c r="G55" s="9">
        <v>0</v>
      </c>
      <c r="I55" s="9">
        <v>1032786881</v>
      </c>
      <c r="K55" s="9">
        <v>0</v>
      </c>
      <c r="M55" s="9">
        <v>1032786881</v>
      </c>
    </row>
    <row r="56" spans="1:13" ht="21.75" customHeight="1">
      <c r="A56" s="8" t="s">
        <v>411</v>
      </c>
      <c r="C56" s="9">
        <v>2293150662</v>
      </c>
      <c r="E56" s="9">
        <v>-118471</v>
      </c>
      <c r="G56" s="9">
        <v>2293269133</v>
      </c>
      <c r="I56" s="9">
        <v>22451291028</v>
      </c>
      <c r="K56" s="9">
        <v>54679</v>
      </c>
      <c r="M56" s="9">
        <v>22451236349</v>
      </c>
    </row>
    <row r="57" spans="1:13" ht="21.75" customHeight="1">
      <c r="A57" s="8" t="s">
        <v>412</v>
      </c>
      <c r="C57" s="9">
        <v>25224657530</v>
      </c>
      <c r="E57" s="9">
        <v>601469</v>
      </c>
      <c r="G57" s="9">
        <v>25224056061</v>
      </c>
      <c r="I57" s="9">
        <v>246964203740</v>
      </c>
      <c r="K57" s="9">
        <v>601469</v>
      </c>
      <c r="M57" s="9">
        <v>246963602271</v>
      </c>
    </row>
    <row r="58" spans="1:13" ht="21.75" customHeight="1">
      <c r="A58" s="8" t="s">
        <v>413</v>
      </c>
      <c r="C58" s="9">
        <v>11465753403</v>
      </c>
      <c r="E58" s="9">
        <v>-1246172</v>
      </c>
      <c r="G58" s="9">
        <v>11466999575</v>
      </c>
      <c r="I58" s="9">
        <v>112256456232</v>
      </c>
      <c r="K58" s="9">
        <v>273395</v>
      </c>
      <c r="M58" s="9">
        <v>112256182837</v>
      </c>
    </row>
    <row r="59" spans="1:13" ht="21.75" customHeight="1">
      <c r="A59" s="8" t="s">
        <v>490</v>
      </c>
      <c r="C59" s="9">
        <v>0</v>
      </c>
      <c r="E59" s="9">
        <v>0</v>
      </c>
      <c r="G59" s="9">
        <v>0</v>
      </c>
      <c r="I59" s="9">
        <v>60245901604</v>
      </c>
      <c r="K59" s="9">
        <v>0</v>
      </c>
      <c r="M59" s="9">
        <v>60245901604</v>
      </c>
    </row>
    <row r="60" spans="1:13" ht="21.75" customHeight="1">
      <c r="A60" s="8" t="s">
        <v>414</v>
      </c>
      <c r="C60" s="9">
        <v>9172602710</v>
      </c>
      <c r="E60" s="9">
        <v>218716</v>
      </c>
      <c r="G60" s="9">
        <v>9172383994</v>
      </c>
      <c r="I60" s="9">
        <v>89805164900</v>
      </c>
      <c r="K60" s="9">
        <v>218716</v>
      </c>
      <c r="M60" s="9">
        <v>89804946184</v>
      </c>
    </row>
    <row r="61" spans="1:13" ht="21.75" customHeight="1">
      <c r="A61" s="8" t="s">
        <v>407</v>
      </c>
      <c r="C61" s="9">
        <v>11465753403</v>
      </c>
      <c r="E61" s="9">
        <v>-2096029</v>
      </c>
      <c r="G61" s="9">
        <v>11467849432</v>
      </c>
      <c r="I61" s="9">
        <v>112256456232</v>
      </c>
      <c r="K61" s="9">
        <v>273395</v>
      </c>
      <c r="M61" s="9">
        <v>112256182837</v>
      </c>
    </row>
    <row r="62" spans="1:13" ht="21.75" customHeight="1">
      <c r="A62" s="8" t="s">
        <v>405</v>
      </c>
      <c r="C62" s="9">
        <v>11465753403</v>
      </c>
      <c r="E62" s="9">
        <v>-2096029</v>
      </c>
      <c r="G62" s="9">
        <v>11467849432</v>
      </c>
      <c r="I62" s="9">
        <v>112256456232</v>
      </c>
      <c r="K62" s="9">
        <v>273395</v>
      </c>
      <c r="M62" s="9">
        <v>112256182837</v>
      </c>
    </row>
    <row r="63" spans="1:13" ht="21.75" customHeight="1">
      <c r="A63" s="8" t="s">
        <v>415</v>
      </c>
      <c r="C63" s="9">
        <v>3439726024</v>
      </c>
      <c r="E63" s="9">
        <v>82019</v>
      </c>
      <c r="G63" s="9">
        <v>3439644005</v>
      </c>
      <c r="I63" s="9">
        <v>33676936756</v>
      </c>
      <c r="K63" s="9">
        <v>82019</v>
      </c>
      <c r="M63" s="9">
        <v>33676854737</v>
      </c>
    </row>
    <row r="64" spans="1:13" ht="21.75" customHeight="1">
      <c r="A64" s="8" t="s">
        <v>478</v>
      </c>
      <c r="C64" s="9">
        <v>0</v>
      </c>
      <c r="E64" s="9">
        <v>0</v>
      </c>
      <c r="G64" s="9">
        <v>0</v>
      </c>
      <c r="I64" s="9">
        <v>205215300476</v>
      </c>
      <c r="K64" s="9">
        <v>0</v>
      </c>
      <c r="M64" s="9">
        <v>205215300476</v>
      </c>
    </row>
    <row r="65" spans="1:13" ht="21.75" customHeight="1">
      <c r="A65" s="8" t="s">
        <v>478</v>
      </c>
      <c r="C65" s="9">
        <v>0</v>
      </c>
      <c r="E65" s="9">
        <v>0</v>
      </c>
      <c r="G65" s="9">
        <v>0</v>
      </c>
      <c r="I65" s="9">
        <v>11600546445</v>
      </c>
      <c r="K65" s="9">
        <v>0</v>
      </c>
      <c r="M65" s="9">
        <v>11600546445</v>
      </c>
    </row>
    <row r="66" spans="1:13" ht="21.75" customHeight="1">
      <c r="A66" s="8" t="s">
        <v>427</v>
      </c>
      <c r="C66" s="9">
        <v>0</v>
      </c>
      <c r="E66" s="9">
        <v>0</v>
      </c>
      <c r="G66" s="9">
        <v>0</v>
      </c>
      <c r="I66" s="9">
        <v>3540983600</v>
      </c>
      <c r="K66" s="9">
        <v>0</v>
      </c>
      <c r="M66" s="9">
        <v>3540983600</v>
      </c>
    </row>
    <row r="67" spans="1:13" ht="21.75" customHeight="1">
      <c r="A67" s="8" t="s">
        <v>641</v>
      </c>
      <c r="C67" s="9">
        <v>0</v>
      </c>
      <c r="E67" s="9">
        <v>0</v>
      </c>
      <c r="G67" s="9">
        <v>0</v>
      </c>
      <c r="I67" s="9">
        <v>271041803196</v>
      </c>
      <c r="K67" s="9">
        <v>0</v>
      </c>
      <c r="M67" s="9">
        <v>271041803196</v>
      </c>
    </row>
    <row r="68" spans="1:13" ht="21.75" customHeight="1">
      <c r="A68" s="8" t="s">
        <v>644</v>
      </c>
      <c r="C68" s="9">
        <v>0</v>
      </c>
      <c r="E68" s="9">
        <v>0</v>
      </c>
      <c r="G68" s="9">
        <v>0</v>
      </c>
      <c r="I68" s="9">
        <v>3540983600</v>
      </c>
      <c r="K68" s="9">
        <v>0</v>
      </c>
      <c r="M68" s="9">
        <v>3540983600</v>
      </c>
    </row>
    <row r="69" spans="1:13" ht="21.75" customHeight="1">
      <c r="A69" s="8" t="s">
        <v>645</v>
      </c>
      <c r="C69" s="9">
        <v>0</v>
      </c>
      <c r="E69" s="9">
        <v>0</v>
      </c>
      <c r="G69" s="9">
        <v>0</v>
      </c>
      <c r="I69" s="9">
        <v>1770491792</v>
      </c>
      <c r="K69" s="9">
        <v>0</v>
      </c>
      <c r="M69" s="9">
        <v>1770491792</v>
      </c>
    </row>
    <row r="70" spans="1:13" ht="21.75" customHeight="1">
      <c r="A70" s="8" t="s">
        <v>421</v>
      </c>
      <c r="C70" s="9">
        <v>0</v>
      </c>
      <c r="E70" s="9">
        <v>0</v>
      </c>
      <c r="G70" s="9">
        <v>0</v>
      </c>
      <c r="I70" s="9">
        <v>6270491800</v>
      </c>
      <c r="K70" s="9">
        <v>0</v>
      </c>
      <c r="M70" s="9">
        <v>6270491800</v>
      </c>
    </row>
    <row r="71" spans="1:13" ht="21.75" customHeight="1">
      <c r="A71" s="8" t="s">
        <v>646</v>
      </c>
      <c r="C71" s="9">
        <v>0</v>
      </c>
      <c r="E71" s="9">
        <v>0</v>
      </c>
      <c r="G71" s="9">
        <v>0</v>
      </c>
      <c r="I71" s="9">
        <v>1549180325</v>
      </c>
      <c r="K71" s="9">
        <v>0</v>
      </c>
      <c r="M71" s="9">
        <v>1549180325</v>
      </c>
    </row>
    <row r="72" spans="1:13" ht="21.75" customHeight="1">
      <c r="A72" s="8" t="s">
        <v>647</v>
      </c>
      <c r="C72" s="9">
        <v>0</v>
      </c>
      <c r="E72" s="9">
        <v>0</v>
      </c>
      <c r="G72" s="9">
        <v>0</v>
      </c>
      <c r="I72" s="9">
        <v>2490491792</v>
      </c>
      <c r="K72" s="9">
        <v>0</v>
      </c>
      <c r="M72" s="9">
        <v>2490491792</v>
      </c>
    </row>
    <row r="73" spans="1:13" ht="21.75" customHeight="1">
      <c r="A73" s="8" t="s">
        <v>648</v>
      </c>
      <c r="C73" s="9">
        <v>0</v>
      </c>
      <c r="E73" s="9">
        <v>0</v>
      </c>
      <c r="G73" s="9">
        <v>0</v>
      </c>
      <c r="I73" s="9">
        <v>11360655724</v>
      </c>
      <c r="K73" s="9">
        <v>0</v>
      </c>
      <c r="M73" s="9">
        <v>11360655724</v>
      </c>
    </row>
    <row r="74" spans="1:13" ht="21.75" customHeight="1">
      <c r="A74" s="8" t="s">
        <v>649</v>
      </c>
      <c r="C74" s="9">
        <v>0</v>
      </c>
      <c r="E74" s="9">
        <v>0</v>
      </c>
      <c r="G74" s="9">
        <v>0</v>
      </c>
      <c r="I74" s="9">
        <v>38608524452</v>
      </c>
      <c r="K74" s="9">
        <v>0</v>
      </c>
      <c r="M74" s="9">
        <v>38608524452</v>
      </c>
    </row>
    <row r="75" spans="1:13" ht="21.75" customHeight="1">
      <c r="A75" s="8" t="s">
        <v>650</v>
      </c>
      <c r="C75" s="9">
        <v>0</v>
      </c>
      <c r="E75" s="9">
        <v>0</v>
      </c>
      <c r="G75" s="9">
        <v>0</v>
      </c>
      <c r="I75" s="9">
        <v>1180327864</v>
      </c>
      <c r="K75" s="9">
        <v>0</v>
      </c>
      <c r="M75" s="9">
        <v>1180327864</v>
      </c>
    </row>
    <row r="76" spans="1:13" ht="21.75" customHeight="1">
      <c r="A76" s="8" t="s">
        <v>412</v>
      </c>
      <c r="C76" s="9">
        <v>11465753403</v>
      </c>
      <c r="E76" s="9">
        <v>-1600183</v>
      </c>
      <c r="G76" s="9">
        <v>11467353586</v>
      </c>
      <c r="I76" s="9">
        <v>112256456232</v>
      </c>
      <c r="K76" s="9">
        <v>273395</v>
      </c>
      <c r="M76" s="9">
        <v>112256182837</v>
      </c>
    </row>
    <row r="77" spans="1:13" ht="21.75" customHeight="1">
      <c r="A77" s="8" t="s">
        <v>490</v>
      </c>
      <c r="C77" s="9">
        <v>0</v>
      </c>
      <c r="E77" s="9">
        <v>0</v>
      </c>
      <c r="G77" s="9">
        <v>0</v>
      </c>
      <c r="I77" s="9">
        <v>24000000000</v>
      </c>
      <c r="K77" s="9">
        <v>24778832</v>
      </c>
      <c r="M77" s="9">
        <v>23975221168</v>
      </c>
    </row>
    <row r="78" spans="1:13" ht="21.75" customHeight="1">
      <c r="A78" s="8" t="s">
        <v>450</v>
      </c>
      <c r="C78" s="9">
        <v>0</v>
      </c>
      <c r="E78" s="9">
        <v>0</v>
      </c>
      <c r="G78" s="9">
        <v>0</v>
      </c>
      <c r="I78" s="9">
        <v>113606557372</v>
      </c>
      <c r="K78" s="9">
        <v>0</v>
      </c>
      <c r="M78" s="9">
        <v>113606557372</v>
      </c>
    </row>
    <row r="79" spans="1:13" ht="21.75" customHeight="1">
      <c r="A79" s="8" t="s">
        <v>490</v>
      </c>
      <c r="C79" s="9">
        <v>0</v>
      </c>
      <c r="E79" s="9">
        <v>0</v>
      </c>
      <c r="G79" s="9">
        <v>0</v>
      </c>
      <c r="I79" s="9">
        <v>78688524576</v>
      </c>
      <c r="K79" s="9">
        <v>0</v>
      </c>
      <c r="M79" s="9">
        <v>78688524576</v>
      </c>
    </row>
    <row r="80" spans="1:13" ht="21.75" customHeight="1">
      <c r="A80" s="8" t="s">
        <v>490</v>
      </c>
      <c r="C80" s="9">
        <v>0</v>
      </c>
      <c r="E80" s="9">
        <v>0</v>
      </c>
      <c r="G80" s="9">
        <v>0</v>
      </c>
      <c r="I80" s="9">
        <v>280327868840</v>
      </c>
      <c r="K80" s="9">
        <v>0</v>
      </c>
      <c r="M80" s="9">
        <v>280327868840</v>
      </c>
    </row>
    <row r="81" spans="1:13" ht="21.75" customHeight="1">
      <c r="A81" s="8" t="s">
        <v>491</v>
      </c>
      <c r="C81" s="9">
        <v>0</v>
      </c>
      <c r="E81" s="9">
        <v>0</v>
      </c>
      <c r="G81" s="9">
        <v>0</v>
      </c>
      <c r="I81" s="9">
        <v>101400000000</v>
      </c>
      <c r="K81" s="9">
        <v>0</v>
      </c>
      <c r="M81" s="9">
        <v>101400000000</v>
      </c>
    </row>
    <row r="82" spans="1:13" ht="21.75" customHeight="1">
      <c r="A82" s="8" t="s">
        <v>450</v>
      </c>
      <c r="C82" s="9">
        <v>0</v>
      </c>
      <c r="E82" s="9">
        <v>0</v>
      </c>
      <c r="G82" s="9">
        <v>0</v>
      </c>
      <c r="I82" s="9">
        <v>56803278686</v>
      </c>
      <c r="K82" s="9">
        <v>0</v>
      </c>
      <c r="M82" s="9">
        <v>56803278686</v>
      </c>
    </row>
    <row r="83" spans="1:13" ht="21.75" customHeight="1">
      <c r="A83" s="8" t="s">
        <v>417</v>
      </c>
      <c r="C83" s="9">
        <v>1787038</v>
      </c>
      <c r="E83" s="9">
        <v>0</v>
      </c>
      <c r="G83" s="9">
        <v>1787038</v>
      </c>
      <c r="I83" s="9">
        <v>54678727</v>
      </c>
      <c r="K83" s="9">
        <v>0</v>
      </c>
      <c r="M83" s="9">
        <v>54678727</v>
      </c>
    </row>
    <row r="84" spans="1:13" ht="21.75" customHeight="1">
      <c r="A84" s="8" t="s">
        <v>450</v>
      </c>
      <c r="C84" s="9">
        <v>0</v>
      </c>
      <c r="E84" s="9">
        <v>0</v>
      </c>
      <c r="G84" s="9">
        <v>0</v>
      </c>
      <c r="I84" s="9">
        <v>107926229488</v>
      </c>
      <c r="K84" s="9">
        <v>0</v>
      </c>
      <c r="M84" s="9">
        <v>107926229488</v>
      </c>
    </row>
    <row r="85" spans="1:13" ht="21.75" customHeight="1">
      <c r="A85" s="8" t="s">
        <v>418</v>
      </c>
      <c r="C85" s="9">
        <v>5732876686</v>
      </c>
      <c r="E85" s="9">
        <v>-4556</v>
      </c>
      <c r="G85" s="9">
        <v>5732881242</v>
      </c>
      <c r="I85" s="9">
        <v>81025768969</v>
      </c>
      <c r="K85" s="9">
        <v>136698</v>
      </c>
      <c r="M85" s="9">
        <v>81025632271</v>
      </c>
    </row>
    <row r="86" spans="1:13" ht="21.75" customHeight="1">
      <c r="A86" s="8" t="s">
        <v>506</v>
      </c>
      <c r="C86" s="9">
        <v>0</v>
      </c>
      <c r="E86" s="9">
        <v>0</v>
      </c>
      <c r="G86" s="9">
        <v>0</v>
      </c>
      <c r="I86" s="9">
        <v>9295081950</v>
      </c>
      <c r="K86" s="9">
        <v>0</v>
      </c>
      <c r="M86" s="9">
        <v>9295081950</v>
      </c>
    </row>
    <row r="87" spans="1:13" ht="21.75" customHeight="1">
      <c r="A87" s="8" t="s">
        <v>490</v>
      </c>
      <c r="C87" s="9">
        <v>0</v>
      </c>
      <c r="E87" s="9">
        <v>0</v>
      </c>
      <c r="G87" s="9">
        <v>0</v>
      </c>
      <c r="I87" s="9">
        <v>181201950738</v>
      </c>
      <c r="K87" s="9">
        <v>0</v>
      </c>
      <c r="M87" s="9">
        <v>181201950738</v>
      </c>
    </row>
    <row r="88" spans="1:13" ht="21.75" customHeight="1">
      <c r="A88" s="8" t="s">
        <v>641</v>
      </c>
      <c r="C88" s="9">
        <v>0</v>
      </c>
      <c r="E88" s="9">
        <v>0</v>
      </c>
      <c r="G88" s="9">
        <v>0</v>
      </c>
      <c r="I88" s="9">
        <v>48586065551</v>
      </c>
      <c r="K88" s="9">
        <v>0</v>
      </c>
      <c r="M88" s="9">
        <v>48586065551</v>
      </c>
    </row>
    <row r="89" spans="1:13" ht="21.75" customHeight="1">
      <c r="A89" s="8" t="s">
        <v>400</v>
      </c>
      <c r="C89" s="9">
        <v>2293150685</v>
      </c>
      <c r="E89" s="9">
        <v>0</v>
      </c>
      <c r="G89" s="9">
        <v>2293150685</v>
      </c>
      <c r="I89" s="9">
        <v>28992274659</v>
      </c>
      <c r="K89" s="9">
        <v>13608111</v>
      </c>
      <c r="M89" s="9">
        <v>28978666548</v>
      </c>
    </row>
    <row r="90" spans="1:13" ht="21.75" customHeight="1">
      <c r="A90" s="8" t="s">
        <v>419</v>
      </c>
      <c r="C90" s="9">
        <v>2293150662</v>
      </c>
      <c r="E90" s="9">
        <v>54679</v>
      </c>
      <c r="G90" s="9">
        <v>2293095983</v>
      </c>
      <c r="I90" s="9">
        <v>22451291028</v>
      </c>
      <c r="K90" s="9">
        <v>54679</v>
      </c>
      <c r="M90" s="9">
        <v>22451236349</v>
      </c>
    </row>
    <row r="91" spans="1:13" ht="21.75" customHeight="1">
      <c r="A91" s="8" t="s">
        <v>651</v>
      </c>
      <c r="C91" s="9">
        <v>0</v>
      </c>
      <c r="E91" s="9">
        <v>0</v>
      </c>
      <c r="G91" s="9">
        <v>0</v>
      </c>
      <c r="I91" s="9">
        <v>37357376905</v>
      </c>
      <c r="K91" s="9">
        <v>0</v>
      </c>
      <c r="M91" s="9">
        <v>37357376905</v>
      </c>
    </row>
    <row r="92" spans="1:13" ht="21.75" customHeight="1">
      <c r="A92" s="8" t="s">
        <v>652</v>
      </c>
      <c r="C92" s="9">
        <v>0</v>
      </c>
      <c r="E92" s="9">
        <v>0</v>
      </c>
      <c r="G92" s="9">
        <v>0</v>
      </c>
      <c r="I92" s="9">
        <v>1770491800</v>
      </c>
      <c r="K92" s="9">
        <v>0</v>
      </c>
      <c r="M92" s="9">
        <v>1770491800</v>
      </c>
    </row>
    <row r="93" spans="1:13" ht="21.75" customHeight="1">
      <c r="A93" s="8" t="s">
        <v>653</v>
      </c>
      <c r="C93" s="9">
        <v>0</v>
      </c>
      <c r="E93" s="9">
        <v>0</v>
      </c>
      <c r="G93" s="9">
        <v>0</v>
      </c>
      <c r="I93" s="9">
        <v>3688524590</v>
      </c>
      <c r="K93" s="9">
        <v>0</v>
      </c>
      <c r="M93" s="9">
        <v>3688524590</v>
      </c>
    </row>
    <row r="94" spans="1:13" ht="21.75" customHeight="1">
      <c r="A94" s="8" t="s">
        <v>654</v>
      </c>
      <c r="C94" s="9">
        <v>0</v>
      </c>
      <c r="E94" s="9">
        <v>0</v>
      </c>
      <c r="G94" s="9">
        <v>0</v>
      </c>
      <c r="I94" s="9">
        <v>59771803084</v>
      </c>
      <c r="K94" s="9">
        <v>0</v>
      </c>
      <c r="M94" s="9">
        <v>59771803084</v>
      </c>
    </row>
    <row r="95" spans="1:13" ht="21.75" customHeight="1">
      <c r="A95" s="8" t="s">
        <v>655</v>
      </c>
      <c r="C95" s="9">
        <v>0</v>
      </c>
      <c r="E95" s="9">
        <v>0</v>
      </c>
      <c r="G95" s="9">
        <v>0</v>
      </c>
      <c r="I95" s="9">
        <v>2950819672</v>
      </c>
      <c r="K95" s="9">
        <v>0</v>
      </c>
      <c r="M95" s="9">
        <v>2950819672</v>
      </c>
    </row>
    <row r="96" spans="1:13" ht="21.75" customHeight="1">
      <c r="A96" s="8" t="s">
        <v>420</v>
      </c>
      <c r="C96" s="9">
        <v>11465753403</v>
      </c>
      <c r="E96" s="9">
        <v>-9113</v>
      </c>
      <c r="G96" s="9">
        <v>11465762516</v>
      </c>
      <c r="I96" s="9">
        <v>112256456232</v>
      </c>
      <c r="K96" s="9">
        <v>273395</v>
      </c>
      <c r="M96" s="9">
        <v>112256182837</v>
      </c>
    </row>
    <row r="97" spans="1:13" ht="21.75" customHeight="1">
      <c r="A97" s="8" t="s">
        <v>656</v>
      </c>
      <c r="C97" s="9">
        <v>0</v>
      </c>
      <c r="E97" s="9">
        <v>0</v>
      </c>
      <c r="G97" s="9">
        <v>0</v>
      </c>
      <c r="I97" s="9">
        <v>2950819672</v>
      </c>
      <c r="K97" s="9">
        <v>0</v>
      </c>
      <c r="M97" s="9">
        <v>2950819672</v>
      </c>
    </row>
    <row r="98" spans="1:13" ht="21.75" customHeight="1">
      <c r="A98" s="8" t="s">
        <v>657</v>
      </c>
      <c r="C98" s="9">
        <v>0</v>
      </c>
      <c r="E98" s="9">
        <v>0</v>
      </c>
      <c r="G98" s="9">
        <v>0</v>
      </c>
      <c r="I98" s="9">
        <v>5901639344</v>
      </c>
      <c r="K98" s="9">
        <v>0</v>
      </c>
      <c r="M98" s="9">
        <v>5901639344</v>
      </c>
    </row>
    <row r="99" spans="1:13" ht="21.75" customHeight="1">
      <c r="A99" s="8" t="s">
        <v>658</v>
      </c>
      <c r="C99" s="9">
        <v>0</v>
      </c>
      <c r="E99" s="9">
        <v>0</v>
      </c>
      <c r="G99" s="9">
        <v>0</v>
      </c>
      <c r="I99" s="9">
        <v>2950819670</v>
      </c>
      <c r="K99" s="9">
        <v>0</v>
      </c>
      <c r="M99" s="9">
        <v>2950819670</v>
      </c>
    </row>
    <row r="100" spans="1:13" ht="21.75" customHeight="1">
      <c r="A100" s="8" t="s">
        <v>466</v>
      </c>
      <c r="C100" s="9">
        <v>0</v>
      </c>
      <c r="E100" s="9">
        <v>0</v>
      </c>
      <c r="G100" s="9">
        <v>0</v>
      </c>
      <c r="I100" s="9">
        <v>2065573769</v>
      </c>
      <c r="K100" s="9">
        <v>0</v>
      </c>
      <c r="M100" s="9">
        <v>2065573769</v>
      </c>
    </row>
    <row r="101" spans="1:13" ht="21.75" customHeight="1">
      <c r="A101" s="8" t="s">
        <v>659</v>
      </c>
      <c r="C101" s="9">
        <v>0</v>
      </c>
      <c r="E101" s="9">
        <v>0</v>
      </c>
      <c r="G101" s="9">
        <v>0</v>
      </c>
      <c r="I101" s="9">
        <v>2950819672</v>
      </c>
      <c r="K101" s="9">
        <v>0</v>
      </c>
      <c r="M101" s="9">
        <v>2950819672</v>
      </c>
    </row>
    <row r="102" spans="1:13" ht="21.75" customHeight="1">
      <c r="A102" s="8" t="s">
        <v>421</v>
      </c>
      <c r="C102" s="9">
        <v>0</v>
      </c>
      <c r="E102" s="9">
        <v>0</v>
      </c>
      <c r="G102" s="9">
        <v>0</v>
      </c>
      <c r="I102" s="9">
        <v>19962295045</v>
      </c>
      <c r="K102" s="9">
        <v>0</v>
      </c>
      <c r="M102" s="9">
        <v>19962295045</v>
      </c>
    </row>
    <row r="103" spans="1:13" ht="21.75" customHeight="1">
      <c r="A103" s="8" t="s">
        <v>660</v>
      </c>
      <c r="C103" s="9">
        <v>0</v>
      </c>
      <c r="E103" s="9">
        <v>0</v>
      </c>
      <c r="G103" s="9">
        <v>0</v>
      </c>
      <c r="I103" s="9">
        <v>11475409834</v>
      </c>
      <c r="K103" s="9">
        <v>0</v>
      </c>
      <c r="M103" s="9">
        <v>11475409834</v>
      </c>
    </row>
    <row r="104" spans="1:13" ht="21.75" customHeight="1">
      <c r="A104" s="8" t="s">
        <v>660</v>
      </c>
      <c r="C104" s="9">
        <v>0</v>
      </c>
      <c r="E104" s="9">
        <v>0</v>
      </c>
      <c r="G104" s="9">
        <v>0</v>
      </c>
      <c r="I104" s="9">
        <v>104180327825</v>
      </c>
      <c r="K104" s="9">
        <v>0</v>
      </c>
      <c r="M104" s="9">
        <v>104180327825</v>
      </c>
    </row>
    <row r="105" spans="1:13" ht="21.75" customHeight="1">
      <c r="A105" s="8" t="s">
        <v>660</v>
      </c>
      <c r="C105" s="9">
        <v>0</v>
      </c>
      <c r="E105" s="9">
        <v>0</v>
      </c>
      <c r="G105" s="9">
        <v>0</v>
      </c>
      <c r="I105" s="9">
        <v>88524590130</v>
      </c>
      <c r="K105" s="9">
        <v>0</v>
      </c>
      <c r="M105" s="9">
        <v>88524590130</v>
      </c>
    </row>
    <row r="106" spans="1:13" ht="21.75" customHeight="1">
      <c r="A106" s="8" t="s">
        <v>490</v>
      </c>
      <c r="C106" s="9">
        <v>0</v>
      </c>
      <c r="E106" s="9">
        <v>0</v>
      </c>
      <c r="G106" s="9">
        <v>0</v>
      </c>
      <c r="I106" s="9">
        <v>17704918032</v>
      </c>
      <c r="K106" s="9">
        <v>0</v>
      </c>
      <c r="M106" s="9">
        <v>17704918032</v>
      </c>
    </row>
    <row r="107" spans="1:13" ht="21.75" customHeight="1">
      <c r="A107" s="8" t="s">
        <v>420</v>
      </c>
      <c r="C107" s="9">
        <v>22931506837</v>
      </c>
      <c r="E107" s="9">
        <v>-18226</v>
      </c>
      <c r="G107" s="9">
        <v>22931525063</v>
      </c>
      <c r="I107" s="9">
        <v>257709633898</v>
      </c>
      <c r="K107" s="9">
        <v>546790</v>
      </c>
      <c r="M107" s="9">
        <v>257709087108</v>
      </c>
    </row>
    <row r="108" spans="1:13" ht="21.75" customHeight="1">
      <c r="A108" s="8" t="s">
        <v>523</v>
      </c>
      <c r="C108" s="9">
        <v>0</v>
      </c>
      <c r="E108" s="9">
        <v>0</v>
      </c>
      <c r="G108" s="9">
        <v>0</v>
      </c>
      <c r="I108" s="9">
        <v>774590159</v>
      </c>
      <c r="K108" s="9">
        <v>0</v>
      </c>
      <c r="M108" s="9">
        <v>774590159</v>
      </c>
    </row>
    <row r="109" spans="1:13" ht="21.75" customHeight="1">
      <c r="A109" s="8" t="s">
        <v>411</v>
      </c>
      <c r="C109" s="9">
        <v>0</v>
      </c>
      <c r="E109" s="9">
        <v>0</v>
      </c>
      <c r="G109" s="9">
        <v>0</v>
      </c>
      <c r="I109" s="9">
        <v>12540983606</v>
      </c>
      <c r="K109" s="9">
        <v>0</v>
      </c>
      <c r="M109" s="9">
        <v>12540983606</v>
      </c>
    </row>
    <row r="110" spans="1:13" ht="21.75" customHeight="1">
      <c r="A110" s="8" t="s">
        <v>421</v>
      </c>
      <c r="C110" s="9">
        <v>11465753403</v>
      </c>
      <c r="E110" s="9">
        <v>-9113</v>
      </c>
      <c r="G110" s="9">
        <v>11465762516</v>
      </c>
      <c r="I110" s="9">
        <v>128485964428</v>
      </c>
      <c r="K110" s="9">
        <v>273395</v>
      </c>
      <c r="M110" s="9">
        <v>128485691033</v>
      </c>
    </row>
    <row r="111" spans="1:13" ht="21.75" customHeight="1">
      <c r="A111" s="8" t="s">
        <v>422</v>
      </c>
      <c r="C111" s="9">
        <v>52366</v>
      </c>
      <c r="E111" s="9">
        <v>0</v>
      </c>
      <c r="G111" s="9">
        <v>52366</v>
      </c>
      <c r="I111" s="9">
        <v>876441</v>
      </c>
      <c r="K111" s="9">
        <v>0</v>
      </c>
      <c r="M111" s="9">
        <v>876441</v>
      </c>
    </row>
    <row r="112" spans="1:13" ht="21.75" customHeight="1">
      <c r="A112" s="8" t="s">
        <v>661</v>
      </c>
      <c r="C112" s="9">
        <v>0</v>
      </c>
      <c r="E112" s="9">
        <v>0</v>
      </c>
      <c r="G112" s="9">
        <v>0</v>
      </c>
      <c r="I112" s="9">
        <v>461364697872</v>
      </c>
      <c r="K112" s="9">
        <v>0</v>
      </c>
      <c r="M112" s="9">
        <v>461364697872</v>
      </c>
    </row>
    <row r="113" spans="1:13" ht="21.75" customHeight="1">
      <c r="A113" s="8" t="s">
        <v>662</v>
      </c>
      <c r="C113" s="9">
        <v>0</v>
      </c>
      <c r="E113" s="9">
        <v>0</v>
      </c>
      <c r="G113" s="9">
        <v>0</v>
      </c>
      <c r="I113" s="9">
        <v>2950819672</v>
      </c>
      <c r="K113" s="9">
        <v>0</v>
      </c>
      <c r="M113" s="9">
        <v>2950819672</v>
      </c>
    </row>
    <row r="114" spans="1:13" ht="21.75" customHeight="1">
      <c r="A114" s="8" t="s">
        <v>490</v>
      </c>
      <c r="C114" s="9">
        <v>0</v>
      </c>
      <c r="E114" s="9">
        <v>0</v>
      </c>
      <c r="G114" s="9">
        <v>0</v>
      </c>
      <c r="I114" s="9">
        <v>218278688455</v>
      </c>
      <c r="K114" s="9">
        <v>8398939</v>
      </c>
      <c r="M114" s="9">
        <v>218270289516</v>
      </c>
    </row>
    <row r="115" spans="1:13" ht="21.75" customHeight="1">
      <c r="A115" s="8" t="s">
        <v>423</v>
      </c>
      <c r="C115" s="9">
        <v>4586301355</v>
      </c>
      <c r="E115" s="9">
        <v>-3645</v>
      </c>
      <c r="G115" s="9">
        <v>4586305000</v>
      </c>
      <c r="I115" s="9">
        <v>44902582360</v>
      </c>
      <c r="K115" s="9">
        <v>109358</v>
      </c>
      <c r="M115" s="9">
        <v>44902473002</v>
      </c>
    </row>
    <row r="116" spans="1:13" ht="21.75" customHeight="1">
      <c r="A116" s="8" t="s">
        <v>506</v>
      </c>
      <c r="C116" s="9">
        <v>0</v>
      </c>
      <c r="E116" s="9">
        <v>0</v>
      </c>
      <c r="G116" s="9">
        <v>0</v>
      </c>
      <c r="I116" s="9">
        <v>2581967213</v>
      </c>
      <c r="K116" s="9">
        <v>0</v>
      </c>
      <c r="M116" s="9">
        <v>2581967213</v>
      </c>
    </row>
    <row r="117" spans="1:13" ht="21.75" customHeight="1">
      <c r="A117" s="8" t="s">
        <v>660</v>
      </c>
      <c r="C117" s="9">
        <v>0</v>
      </c>
      <c r="E117" s="9">
        <v>0</v>
      </c>
      <c r="G117" s="9">
        <v>0</v>
      </c>
      <c r="I117" s="9">
        <v>119754098311</v>
      </c>
      <c r="K117" s="9">
        <v>0</v>
      </c>
      <c r="M117" s="9">
        <v>119754098311</v>
      </c>
    </row>
    <row r="118" spans="1:13" ht="21.75" customHeight="1">
      <c r="A118" s="8" t="s">
        <v>424</v>
      </c>
      <c r="C118" s="9">
        <v>274688</v>
      </c>
      <c r="E118" s="9">
        <v>0</v>
      </c>
      <c r="G118" s="9">
        <v>274688</v>
      </c>
      <c r="I118" s="9">
        <v>4198385</v>
      </c>
      <c r="K118" s="9">
        <v>0</v>
      </c>
      <c r="M118" s="9">
        <v>4198385</v>
      </c>
    </row>
    <row r="119" spans="1:13" ht="21.75" customHeight="1">
      <c r="A119" s="8" t="s">
        <v>663</v>
      </c>
      <c r="C119" s="9">
        <v>0</v>
      </c>
      <c r="E119" s="9">
        <v>0</v>
      </c>
      <c r="G119" s="9">
        <v>0</v>
      </c>
      <c r="I119" s="9">
        <v>13071038248</v>
      </c>
      <c r="K119" s="9">
        <v>0</v>
      </c>
      <c r="M119" s="9">
        <v>13071038248</v>
      </c>
    </row>
    <row r="120" spans="1:13" ht="21.75" customHeight="1">
      <c r="A120" s="8" t="s">
        <v>425</v>
      </c>
      <c r="C120" s="9">
        <v>22931506837</v>
      </c>
      <c r="E120" s="9">
        <v>-583243</v>
      </c>
      <c r="G120" s="9">
        <v>22932090080</v>
      </c>
      <c r="I120" s="9">
        <v>224512912588</v>
      </c>
      <c r="K120" s="9">
        <v>546790</v>
      </c>
      <c r="M120" s="9">
        <v>224512365798</v>
      </c>
    </row>
    <row r="121" spans="1:13" ht="21.75" customHeight="1">
      <c r="A121" s="8" t="s">
        <v>445</v>
      </c>
      <c r="C121" s="9">
        <v>0</v>
      </c>
      <c r="E121" s="9">
        <v>0</v>
      </c>
      <c r="G121" s="9">
        <v>0</v>
      </c>
      <c r="I121" s="9">
        <v>4131147536</v>
      </c>
      <c r="K121" s="9">
        <v>0</v>
      </c>
      <c r="M121" s="9">
        <v>4131147536</v>
      </c>
    </row>
    <row r="122" spans="1:13" ht="21.75" customHeight="1">
      <c r="A122" s="8" t="s">
        <v>421</v>
      </c>
      <c r="C122" s="9">
        <v>0</v>
      </c>
      <c r="E122" s="9">
        <v>0</v>
      </c>
      <c r="G122" s="9">
        <v>0</v>
      </c>
      <c r="I122" s="9">
        <v>95163934422</v>
      </c>
      <c r="K122" s="9">
        <v>0</v>
      </c>
      <c r="M122" s="9">
        <v>95163934422</v>
      </c>
    </row>
    <row r="123" spans="1:13" ht="21.75" customHeight="1">
      <c r="A123" s="8" t="s">
        <v>664</v>
      </c>
      <c r="C123" s="9">
        <v>0</v>
      </c>
      <c r="E123" s="9">
        <v>0</v>
      </c>
      <c r="G123" s="9">
        <v>0</v>
      </c>
      <c r="I123" s="9">
        <v>2581967213</v>
      </c>
      <c r="K123" s="9">
        <v>0</v>
      </c>
      <c r="M123" s="9">
        <v>2581967213</v>
      </c>
    </row>
    <row r="124" spans="1:13" ht="21.75" customHeight="1">
      <c r="A124" s="8" t="s">
        <v>470</v>
      </c>
      <c r="C124" s="9">
        <v>0</v>
      </c>
      <c r="E124" s="9">
        <v>0</v>
      </c>
      <c r="G124" s="9">
        <v>0</v>
      </c>
      <c r="I124" s="9">
        <v>2950819672</v>
      </c>
      <c r="K124" s="9">
        <v>0</v>
      </c>
      <c r="M124" s="9">
        <v>2950819672</v>
      </c>
    </row>
    <row r="125" spans="1:13" ht="21.75" customHeight="1">
      <c r="A125" s="8" t="s">
        <v>665</v>
      </c>
      <c r="C125" s="9">
        <v>0</v>
      </c>
      <c r="E125" s="9">
        <v>0</v>
      </c>
      <c r="G125" s="9">
        <v>0</v>
      </c>
      <c r="I125" s="9">
        <v>5901639344</v>
      </c>
      <c r="K125" s="9">
        <v>0</v>
      </c>
      <c r="M125" s="9">
        <v>5901639344</v>
      </c>
    </row>
    <row r="126" spans="1:13" ht="21.75" customHeight="1">
      <c r="A126" s="8" t="s">
        <v>506</v>
      </c>
      <c r="C126" s="9">
        <v>0</v>
      </c>
      <c r="E126" s="9">
        <v>0</v>
      </c>
      <c r="G126" s="9">
        <v>0</v>
      </c>
      <c r="I126" s="9">
        <v>2581967213</v>
      </c>
      <c r="K126" s="9">
        <v>0</v>
      </c>
      <c r="M126" s="9">
        <v>2581967213</v>
      </c>
    </row>
    <row r="127" spans="1:13" ht="21.75" customHeight="1">
      <c r="A127" s="8" t="s">
        <v>400</v>
      </c>
      <c r="C127" s="9">
        <v>6975616435</v>
      </c>
      <c r="E127" s="9">
        <v>8764450</v>
      </c>
      <c r="G127" s="9">
        <v>6966851985</v>
      </c>
      <c r="I127" s="9">
        <v>52547536421</v>
      </c>
      <c r="K127" s="9">
        <v>21034680</v>
      </c>
      <c r="M127" s="9">
        <v>52526501741</v>
      </c>
    </row>
    <row r="128" spans="1:13" ht="21.75" customHeight="1">
      <c r="A128" s="8" t="s">
        <v>400</v>
      </c>
      <c r="C128" s="9">
        <v>7113205487</v>
      </c>
      <c r="E128" s="9">
        <v>5084133</v>
      </c>
      <c r="G128" s="9">
        <v>7108121354</v>
      </c>
      <c r="I128" s="9">
        <v>62592064598</v>
      </c>
      <c r="K128" s="9">
        <v>33459677</v>
      </c>
      <c r="M128" s="9">
        <v>62558604921</v>
      </c>
    </row>
    <row r="129" spans="1:13" ht="21.75" customHeight="1">
      <c r="A129" s="8" t="s">
        <v>638</v>
      </c>
      <c r="C129" s="9">
        <v>0</v>
      </c>
      <c r="E129" s="9">
        <v>0</v>
      </c>
      <c r="G129" s="9">
        <v>0</v>
      </c>
      <c r="I129" s="9">
        <v>5901639344</v>
      </c>
      <c r="K129" s="9">
        <v>0</v>
      </c>
      <c r="M129" s="9">
        <v>5901639344</v>
      </c>
    </row>
    <row r="130" spans="1:13" ht="21.75" customHeight="1">
      <c r="A130" s="8" t="s">
        <v>426</v>
      </c>
      <c r="C130" s="9">
        <v>6879452048</v>
      </c>
      <c r="E130" s="9">
        <v>164037</v>
      </c>
      <c r="G130" s="9">
        <v>6879288011</v>
      </c>
      <c r="I130" s="9">
        <v>67353873692</v>
      </c>
      <c r="K130" s="9">
        <v>164037</v>
      </c>
      <c r="M130" s="9">
        <v>67353709655</v>
      </c>
    </row>
    <row r="131" spans="1:13" ht="21.75" customHeight="1">
      <c r="A131" s="8" t="s">
        <v>665</v>
      </c>
      <c r="C131" s="9">
        <v>0</v>
      </c>
      <c r="E131" s="9">
        <v>0</v>
      </c>
      <c r="G131" s="9">
        <v>0</v>
      </c>
      <c r="I131" s="9">
        <v>5901639344</v>
      </c>
      <c r="K131" s="9">
        <v>0</v>
      </c>
      <c r="M131" s="9">
        <v>5901639344</v>
      </c>
    </row>
    <row r="132" spans="1:13" ht="21.75" customHeight="1">
      <c r="A132" s="8" t="s">
        <v>666</v>
      </c>
      <c r="C132" s="9">
        <v>0</v>
      </c>
      <c r="E132" s="9">
        <v>0</v>
      </c>
      <c r="G132" s="9">
        <v>0</v>
      </c>
      <c r="I132" s="9">
        <v>5901639344</v>
      </c>
      <c r="K132" s="9">
        <v>0</v>
      </c>
      <c r="M132" s="9">
        <v>5901639344</v>
      </c>
    </row>
    <row r="133" spans="1:13" ht="21.75" customHeight="1">
      <c r="A133" s="8" t="s">
        <v>425</v>
      </c>
      <c r="C133" s="9">
        <v>22931506837</v>
      </c>
      <c r="E133" s="9">
        <v>-583242</v>
      </c>
      <c r="G133" s="9">
        <v>22932090079</v>
      </c>
      <c r="I133" s="9">
        <v>304221423712</v>
      </c>
      <c r="K133" s="9">
        <v>546790</v>
      </c>
      <c r="M133" s="9">
        <v>304220876922</v>
      </c>
    </row>
    <row r="134" spans="1:13" ht="21.75" customHeight="1">
      <c r="A134" s="8" t="s">
        <v>639</v>
      </c>
      <c r="C134" s="9">
        <v>0</v>
      </c>
      <c r="E134" s="9">
        <v>0</v>
      </c>
      <c r="G134" s="9">
        <v>0</v>
      </c>
      <c r="I134" s="9">
        <v>76229508152</v>
      </c>
      <c r="K134" s="9">
        <v>0</v>
      </c>
      <c r="M134" s="9">
        <v>76229508152</v>
      </c>
    </row>
    <row r="135" spans="1:13" ht="21.75" customHeight="1">
      <c r="A135" s="8" t="s">
        <v>477</v>
      </c>
      <c r="C135" s="9">
        <v>0</v>
      </c>
      <c r="E135" s="9">
        <v>0</v>
      </c>
      <c r="G135" s="9">
        <v>0</v>
      </c>
      <c r="I135" s="9">
        <v>14459016376</v>
      </c>
      <c r="K135" s="9">
        <v>0</v>
      </c>
      <c r="M135" s="9">
        <v>14459016376</v>
      </c>
    </row>
    <row r="136" spans="1:13" ht="21.75" customHeight="1">
      <c r="A136" s="8" t="s">
        <v>667</v>
      </c>
      <c r="C136" s="9">
        <v>0</v>
      </c>
      <c r="E136" s="9">
        <v>0</v>
      </c>
      <c r="G136" s="9">
        <v>0</v>
      </c>
      <c r="I136" s="9">
        <v>18811475409</v>
      </c>
      <c r="K136" s="9">
        <v>0</v>
      </c>
      <c r="M136" s="9">
        <v>18811475409</v>
      </c>
    </row>
    <row r="137" spans="1:13" ht="21.75" customHeight="1">
      <c r="A137" s="8" t="s">
        <v>667</v>
      </c>
      <c r="C137" s="9">
        <v>0</v>
      </c>
      <c r="E137" s="9">
        <v>0</v>
      </c>
      <c r="G137" s="9">
        <v>0</v>
      </c>
      <c r="I137" s="9">
        <v>6270491803</v>
      </c>
      <c r="K137" s="9">
        <v>0</v>
      </c>
      <c r="M137" s="9">
        <v>6270491803</v>
      </c>
    </row>
    <row r="138" spans="1:13" ht="21.75" customHeight="1">
      <c r="A138" s="8" t="s">
        <v>504</v>
      </c>
      <c r="C138" s="9">
        <v>0</v>
      </c>
      <c r="E138" s="9">
        <v>0</v>
      </c>
      <c r="G138" s="9">
        <v>0</v>
      </c>
      <c r="I138" s="9">
        <v>34311475380</v>
      </c>
      <c r="K138" s="9">
        <v>0</v>
      </c>
      <c r="M138" s="9">
        <v>34311475380</v>
      </c>
    </row>
    <row r="139" spans="1:13" ht="21.75" customHeight="1">
      <c r="A139" s="8" t="s">
        <v>668</v>
      </c>
      <c r="C139" s="9">
        <v>0</v>
      </c>
      <c r="E139" s="9">
        <v>0</v>
      </c>
      <c r="G139" s="9">
        <v>0</v>
      </c>
      <c r="I139" s="9">
        <v>33196721310</v>
      </c>
      <c r="K139" s="9">
        <v>0</v>
      </c>
      <c r="M139" s="9">
        <v>33196721310</v>
      </c>
    </row>
    <row r="140" spans="1:13" ht="21.75" customHeight="1">
      <c r="A140" s="8" t="s">
        <v>669</v>
      </c>
      <c r="C140" s="9">
        <v>0</v>
      </c>
      <c r="E140" s="9">
        <v>0</v>
      </c>
      <c r="G140" s="9">
        <v>0</v>
      </c>
      <c r="I140" s="9">
        <v>33196721310</v>
      </c>
      <c r="K140" s="9">
        <v>0</v>
      </c>
      <c r="M140" s="9">
        <v>33196721310</v>
      </c>
    </row>
    <row r="141" spans="1:13" ht="21.75" customHeight="1">
      <c r="A141" s="8" t="s">
        <v>506</v>
      </c>
      <c r="C141" s="9">
        <v>0</v>
      </c>
      <c r="E141" s="9">
        <v>0</v>
      </c>
      <c r="G141" s="9">
        <v>0</v>
      </c>
      <c r="I141" s="9">
        <v>21688524564</v>
      </c>
      <c r="K141" s="9">
        <v>0</v>
      </c>
      <c r="M141" s="9">
        <v>21688524564</v>
      </c>
    </row>
    <row r="142" spans="1:13" ht="21.75" customHeight="1">
      <c r="A142" s="8" t="s">
        <v>427</v>
      </c>
      <c r="C142" s="9">
        <v>11465753403</v>
      </c>
      <c r="E142" s="9">
        <v>-9113</v>
      </c>
      <c r="G142" s="9">
        <v>11465762516</v>
      </c>
      <c r="I142" s="9">
        <v>112256456232</v>
      </c>
      <c r="K142" s="9">
        <v>273395</v>
      </c>
      <c r="M142" s="9">
        <v>112256182837</v>
      </c>
    </row>
    <row r="143" spans="1:13" ht="21.75" customHeight="1">
      <c r="A143" s="8" t="s">
        <v>428</v>
      </c>
      <c r="C143" s="9">
        <v>11465753403</v>
      </c>
      <c r="E143" s="9">
        <v>273395</v>
      </c>
      <c r="G143" s="9">
        <v>11465480008</v>
      </c>
      <c r="I143" s="9">
        <v>112256456232</v>
      </c>
      <c r="K143" s="9">
        <v>273395</v>
      </c>
      <c r="M143" s="9">
        <v>112256182837</v>
      </c>
    </row>
    <row r="144" spans="1:13" ht="21.75" customHeight="1">
      <c r="A144" s="8" t="s">
        <v>670</v>
      </c>
      <c r="C144" s="9">
        <v>0</v>
      </c>
      <c r="E144" s="9">
        <v>0</v>
      </c>
      <c r="G144" s="9">
        <v>0</v>
      </c>
      <c r="I144" s="9">
        <v>30983606556</v>
      </c>
      <c r="K144" s="9">
        <v>0</v>
      </c>
      <c r="M144" s="9">
        <v>30983606556</v>
      </c>
    </row>
    <row r="145" spans="1:13" ht="21.75" customHeight="1">
      <c r="A145" s="8" t="s">
        <v>429</v>
      </c>
      <c r="C145" s="9">
        <v>11465753403</v>
      </c>
      <c r="E145" s="9">
        <v>-9113</v>
      </c>
      <c r="G145" s="9">
        <v>11465762516</v>
      </c>
      <c r="I145" s="9">
        <v>112256456232</v>
      </c>
      <c r="K145" s="9">
        <v>273395</v>
      </c>
      <c r="M145" s="9">
        <v>112256182837</v>
      </c>
    </row>
    <row r="146" spans="1:13" ht="21.75" customHeight="1">
      <c r="A146" s="8" t="s">
        <v>671</v>
      </c>
      <c r="C146" s="9">
        <v>0</v>
      </c>
      <c r="E146" s="9">
        <v>0</v>
      </c>
      <c r="G146" s="9">
        <v>0</v>
      </c>
      <c r="I146" s="9">
        <v>8483606557</v>
      </c>
      <c r="K146" s="9">
        <v>0</v>
      </c>
      <c r="M146" s="9">
        <v>8483606557</v>
      </c>
    </row>
    <row r="147" spans="1:13" ht="21.75" customHeight="1">
      <c r="A147" s="8" t="s">
        <v>672</v>
      </c>
      <c r="C147" s="9">
        <v>0</v>
      </c>
      <c r="E147" s="9">
        <v>0</v>
      </c>
      <c r="G147" s="9">
        <v>0</v>
      </c>
      <c r="I147" s="9">
        <v>18073770491</v>
      </c>
      <c r="K147" s="9">
        <v>0</v>
      </c>
      <c r="M147" s="9">
        <v>18073770491</v>
      </c>
    </row>
    <row r="148" spans="1:13" ht="21.75" customHeight="1">
      <c r="A148" s="8" t="s">
        <v>673</v>
      </c>
      <c r="C148" s="9">
        <v>0</v>
      </c>
      <c r="E148" s="9">
        <v>0</v>
      </c>
      <c r="G148" s="9">
        <v>0</v>
      </c>
      <c r="I148" s="9">
        <v>8483606557</v>
      </c>
      <c r="K148" s="9">
        <v>0</v>
      </c>
      <c r="M148" s="9">
        <v>8483606557</v>
      </c>
    </row>
    <row r="149" spans="1:13" ht="21.75" customHeight="1">
      <c r="A149" s="8" t="s">
        <v>674</v>
      </c>
      <c r="C149" s="9">
        <v>0</v>
      </c>
      <c r="E149" s="9">
        <v>0</v>
      </c>
      <c r="G149" s="9">
        <v>0</v>
      </c>
      <c r="I149" s="9">
        <v>11065573770</v>
      </c>
      <c r="K149" s="9">
        <v>0</v>
      </c>
      <c r="M149" s="9">
        <v>11065573770</v>
      </c>
    </row>
    <row r="150" spans="1:13" ht="21.75" customHeight="1">
      <c r="A150" s="8" t="s">
        <v>675</v>
      </c>
      <c r="C150" s="9">
        <v>0</v>
      </c>
      <c r="E150" s="9">
        <v>0</v>
      </c>
      <c r="G150" s="9">
        <v>0</v>
      </c>
      <c r="I150" s="9">
        <v>8483606557</v>
      </c>
      <c r="K150" s="9">
        <v>0</v>
      </c>
      <c r="M150" s="9">
        <v>8483606557</v>
      </c>
    </row>
    <row r="151" spans="1:13" ht="21.75" customHeight="1">
      <c r="A151" s="8" t="s">
        <v>504</v>
      </c>
      <c r="C151" s="9">
        <v>0</v>
      </c>
      <c r="E151" s="9">
        <v>0</v>
      </c>
      <c r="G151" s="9">
        <v>0</v>
      </c>
      <c r="I151" s="9">
        <v>101300546422</v>
      </c>
      <c r="K151" s="9">
        <v>110882312</v>
      </c>
      <c r="M151" s="9">
        <v>101189664110</v>
      </c>
    </row>
    <row r="152" spans="1:13" ht="21.75" customHeight="1">
      <c r="A152" s="8" t="s">
        <v>660</v>
      </c>
      <c r="C152" s="9">
        <v>0</v>
      </c>
      <c r="E152" s="9">
        <v>0</v>
      </c>
      <c r="G152" s="9">
        <v>0</v>
      </c>
      <c r="I152" s="9">
        <v>101639344244</v>
      </c>
      <c r="K152" s="9">
        <v>111638433</v>
      </c>
      <c r="M152" s="9">
        <v>101527705811</v>
      </c>
    </row>
    <row r="153" spans="1:13" ht="21.75" customHeight="1">
      <c r="A153" s="8" t="s">
        <v>676</v>
      </c>
      <c r="C153" s="9">
        <v>0</v>
      </c>
      <c r="E153" s="9">
        <v>0</v>
      </c>
      <c r="G153" s="9">
        <v>0</v>
      </c>
      <c r="I153" s="9">
        <v>22131147540</v>
      </c>
      <c r="K153" s="9">
        <v>0</v>
      </c>
      <c r="M153" s="9">
        <v>22131147540</v>
      </c>
    </row>
    <row r="154" spans="1:13" ht="21.75" customHeight="1">
      <c r="A154" s="8" t="s">
        <v>468</v>
      </c>
      <c r="C154" s="9">
        <v>0</v>
      </c>
      <c r="E154" s="9">
        <v>0</v>
      </c>
      <c r="G154" s="9">
        <v>0</v>
      </c>
      <c r="I154" s="9">
        <v>194431693939</v>
      </c>
      <c r="K154" s="9">
        <v>38545083</v>
      </c>
      <c r="M154" s="9">
        <v>194393148856</v>
      </c>
    </row>
    <row r="155" spans="1:13" ht="21.75" customHeight="1">
      <c r="A155" s="8" t="s">
        <v>677</v>
      </c>
      <c r="C155" s="9">
        <v>0</v>
      </c>
      <c r="E155" s="9">
        <v>0</v>
      </c>
      <c r="G155" s="9">
        <v>0</v>
      </c>
      <c r="I155" s="9">
        <v>15860655737</v>
      </c>
      <c r="K155" s="9">
        <v>0</v>
      </c>
      <c r="M155" s="9">
        <v>15860655737</v>
      </c>
    </row>
    <row r="156" spans="1:13" ht="21.75" customHeight="1">
      <c r="A156" s="8" t="s">
        <v>678</v>
      </c>
      <c r="C156" s="9">
        <v>0</v>
      </c>
      <c r="E156" s="9">
        <v>0</v>
      </c>
      <c r="G156" s="9">
        <v>0</v>
      </c>
      <c r="I156" s="9">
        <v>15270491798</v>
      </c>
      <c r="K156" s="9">
        <v>0</v>
      </c>
      <c r="M156" s="9">
        <v>15270491798</v>
      </c>
    </row>
    <row r="157" spans="1:13" ht="21.75" customHeight="1">
      <c r="A157" s="8" t="s">
        <v>679</v>
      </c>
      <c r="C157" s="9">
        <v>0</v>
      </c>
      <c r="E157" s="9">
        <v>0</v>
      </c>
      <c r="G157" s="9">
        <v>0</v>
      </c>
      <c r="I157" s="9">
        <v>6639344250</v>
      </c>
      <c r="K157" s="9">
        <v>0</v>
      </c>
      <c r="M157" s="9">
        <v>6639344250</v>
      </c>
    </row>
    <row r="158" spans="1:13" ht="21.75" customHeight="1">
      <c r="A158" s="8" t="s">
        <v>680</v>
      </c>
      <c r="C158" s="9">
        <v>0</v>
      </c>
      <c r="E158" s="9">
        <v>0</v>
      </c>
      <c r="G158" s="9">
        <v>0</v>
      </c>
      <c r="I158" s="9">
        <v>18073770491</v>
      </c>
      <c r="K158" s="9">
        <v>0</v>
      </c>
      <c r="M158" s="9">
        <v>18073770491</v>
      </c>
    </row>
    <row r="159" spans="1:13" ht="21.75" customHeight="1">
      <c r="A159" s="8" t="s">
        <v>681</v>
      </c>
      <c r="C159" s="9">
        <v>0</v>
      </c>
      <c r="E159" s="9">
        <v>0</v>
      </c>
      <c r="G159" s="9">
        <v>0</v>
      </c>
      <c r="I159" s="9">
        <v>8483606557</v>
      </c>
      <c r="K159" s="9">
        <v>0</v>
      </c>
      <c r="M159" s="9">
        <v>8483606557</v>
      </c>
    </row>
    <row r="160" spans="1:13" ht="21.75" customHeight="1">
      <c r="A160" s="8" t="s">
        <v>406</v>
      </c>
      <c r="C160" s="9">
        <v>0</v>
      </c>
      <c r="E160" s="9">
        <v>0</v>
      </c>
      <c r="G160" s="9">
        <v>0</v>
      </c>
      <c r="I160" s="9">
        <v>11434426229</v>
      </c>
      <c r="K160" s="9">
        <v>0</v>
      </c>
      <c r="M160" s="9">
        <v>11434426229</v>
      </c>
    </row>
    <row r="161" spans="1:13" ht="21.75" customHeight="1">
      <c r="A161" s="8" t="s">
        <v>682</v>
      </c>
      <c r="C161" s="9">
        <v>0</v>
      </c>
      <c r="E161" s="9">
        <v>0</v>
      </c>
      <c r="G161" s="9">
        <v>0</v>
      </c>
      <c r="I161" s="9">
        <v>8778688514</v>
      </c>
      <c r="K161" s="9">
        <v>0</v>
      </c>
      <c r="M161" s="9">
        <v>8778688514</v>
      </c>
    </row>
    <row r="162" spans="1:13" ht="21.75" customHeight="1">
      <c r="A162" s="8" t="s">
        <v>430</v>
      </c>
      <c r="C162" s="9">
        <v>3439726024</v>
      </c>
      <c r="E162" s="9">
        <v>-2733</v>
      </c>
      <c r="G162" s="9">
        <v>3439728757</v>
      </c>
      <c r="I162" s="9">
        <v>33676936756</v>
      </c>
      <c r="K162" s="9">
        <v>82019</v>
      </c>
      <c r="M162" s="9">
        <v>33676854737</v>
      </c>
    </row>
    <row r="163" spans="1:13" ht="21.75" customHeight="1">
      <c r="A163" s="8" t="s">
        <v>683</v>
      </c>
      <c r="C163" s="9">
        <v>0</v>
      </c>
      <c r="E163" s="9">
        <v>0</v>
      </c>
      <c r="G163" s="9">
        <v>0</v>
      </c>
      <c r="I163" s="9">
        <v>19032786807</v>
      </c>
      <c r="K163" s="9">
        <v>0</v>
      </c>
      <c r="M163" s="9">
        <v>19032786807</v>
      </c>
    </row>
    <row r="164" spans="1:13" ht="21.75" customHeight="1">
      <c r="A164" s="8" t="s">
        <v>654</v>
      </c>
      <c r="C164" s="9">
        <v>0</v>
      </c>
      <c r="E164" s="9">
        <v>0</v>
      </c>
      <c r="G164" s="9">
        <v>0</v>
      </c>
      <c r="I164" s="9">
        <v>16229508196</v>
      </c>
      <c r="K164" s="9">
        <v>0</v>
      </c>
      <c r="M164" s="9">
        <v>16229508196</v>
      </c>
    </row>
    <row r="165" spans="1:13" ht="21.75" customHeight="1">
      <c r="A165" s="8" t="s">
        <v>684</v>
      </c>
      <c r="C165" s="9">
        <v>0</v>
      </c>
      <c r="E165" s="9">
        <v>0</v>
      </c>
      <c r="G165" s="9">
        <v>0</v>
      </c>
      <c r="I165" s="9">
        <v>4721311472</v>
      </c>
      <c r="K165" s="9">
        <v>0</v>
      </c>
      <c r="M165" s="9">
        <v>4721311472</v>
      </c>
    </row>
    <row r="166" spans="1:13" ht="21.75" customHeight="1">
      <c r="A166" s="8" t="s">
        <v>504</v>
      </c>
      <c r="C166" s="9">
        <v>0</v>
      </c>
      <c r="E166" s="9">
        <v>0</v>
      </c>
      <c r="G166" s="9">
        <v>0</v>
      </c>
      <c r="I166" s="9">
        <v>100892076480</v>
      </c>
      <c r="K166" s="9">
        <v>192142809</v>
      </c>
      <c r="M166" s="9">
        <v>100699933671</v>
      </c>
    </row>
    <row r="167" spans="1:13" ht="21.75" customHeight="1">
      <c r="A167" s="8" t="s">
        <v>685</v>
      </c>
      <c r="C167" s="9">
        <v>0</v>
      </c>
      <c r="E167" s="9">
        <v>0</v>
      </c>
      <c r="G167" s="9">
        <v>0</v>
      </c>
      <c r="I167" s="9">
        <v>9442622944</v>
      </c>
      <c r="K167" s="9">
        <v>0</v>
      </c>
      <c r="M167" s="9">
        <v>9442622944</v>
      </c>
    </row>
    <row r="168" spans="1:13" ht="21.75" customHeight="1">
      <c r="A168" s="8" t="s">
        <v>431</v>
      </c>
      <c r="C168" s="9">
        <v>11465753403</v>
      </c>
      <c r="E168" s="9">
        <v>-564269</v>
      </c>
      <c r="G168" s="9">
        <v>11466317672</v>
      </c>
      <c r="I168" s="9">
        <v>112256456232</v>
      </c>
      <c r="K168" s="9">
        <v>273395</v>
      </c>
      <c r="M168" s="9">
        <v>112256182837</v>
      </c>
    </row>
    <row r="169" spans="1:13" ht="21.75" customHeight="1">
      <c r="A169" s="8" t="s">
        <v>432</v>
      </c>
      <c r="C169" s="9">
        <v>11465753403</v>
      </c>
      <c r="E169" s="9">
        <v>-1654862</v>
      </c>
      <c r="G169" s="9">
        <v>11467408265</v>
      </c>
      <c r="I169" s="9">
        <v>112256456232</v>
      </c>
      <c r="K169" s="9">
        <v>273395</v>
      </c>
      <c r="M169" s="9">
        <v>112256182837</v>
      </c>
    </row>
    <row r="170" spans="1:13" ht="21.75" customHeight="1">
      <c r="A170" s="8" t="s">
        <v>433</v>
      </c>
      <c r="C170" s="9">
        <v>11465753403</v>
      </c>
      <c r="E170" s="9">
        <v>-9113</v>
      </c>
      <c r="G170" s="9">
        <v>11465762516</v>
      </c>
      <c r="I170" s="9">
        <v>112256456232</v>
      </c>
      <c r="K170" s="9">
        <v>273395</v>
      </c>
      <c r="M170" s="9">
        <v>112256182837</v>
      </c>
    </row>
    <row r="171" spans="1:13" ht="21.75" customHeight="1">
      <c r="A171" s="8" t="s">
        <v>523</v>
      </c>
      <c r="C171" s="9">
        <v>0</v>
      </c>
      <c r="E171" s="9">
        <v>0</v>
      </c>
      <c r="G171" s="9">
        <v>0</v>
      </c>
      <c r="I171" s="9">
        <v>2581967213</v>
      </c>
      <c r="K171" s="9">
        <v>0</v>
      </c>
      <c r="M171" s="9">
        <v>2581967213</v>
      </c>
    </row>
    <row r="172" spans="1:13" ht="21.75" customHeight="1">
      <c r="A172" s="8" t="s">
        <v>434</v>
      </c>
      <c r="C172" s="9">
        <v>11465753403</v>
      </c>
      <c r="E172" s="9">
        <v>-9113</v>
      </c>
      <c r="G172" s="9">
        <v>11465762516</v>
      </c>
      <c r="I172" s="9">
        <v>112256456232</v>
      </c>
      <c r="K172" s="9">
        <v>273395</v>
      </c>
      <c r="M172" s="9">
        <v>112256182837</v>
      </c>
    </row>
    <row r="173" spans="1:13" ht="21.75" customHeight="1">
      <c r="A173" s="8" t="s">
        <v>686</v>
      </c>
      <c r="C173" s="9">
        <v>0</v>
      </c>
      <c r="E173" s="9">
        <v>0</v>
      </c>
      <c r="G173" s="9">
        <v>0</v>
      </c>
      <c r="I173" s="9">
        <v>290013661092</v>
      </c>
      <c r="K173" s="9">
        <v>39396188</v>
      </c>
      <c r="M173" s="9">
        <v>289974264904</v>
      </c>
    </row>
    <row r="174" spans="1:13" ht="21.75" customHeight="1">
      <c r="A174" s="8" t="s">
        <v>478</v>
      </c>
      <c r="C174" s="9">
        <v>0</v>
      </c>
      <c r="E174" s="9">
        <v>0</v>
      </c>
      <c r="G174" s="9">
        <v>0</v>
      </c>
      <c r="I174" s="9">
        <v>73524590100</v>
      </c>
      <c r="K174" s="9">
        <v>15758475</v>
      </c>
      <c r="M174" s="9">
        <v>73508831625</v>
      </c>
    </row>
    <row r="175" spans="1:13" ht="21.75" customHeight="1">
      <c r="A175" s="8" t="s">
        <v>687</v>
      </c>
      <c r="C175" s="9">
        <v>0</v>
      </c>
      <c r="E175" s="9">
        <v>0</v>
      </c>
      <c r="G175" s="9">
        <v>0</v>
      </c>
      <c r="I175" s="9">
        <v>122540983590</v>
      </c>
      <c r="K175" s="9">
        <v>78792375</v>
      </c>
      <c r="M175" s="9">
        <v>122462191215</v>
      </c>
    </row>
    <row r="176" spans="1:13" ht="21.75" customHeight="1">
      <c r="A176" s="8" t="s">
        <v>688</v>
      </c>
      <c r="C176" s="9">
        <v>0</v>
      </c>
      <c r="E176" s="9">
        <v>0</v>
      </c>
      <c r="G176" s="9">
        <v>0</v>
      </c>
      <c r="I176" s="9">
        <v>177275956270</v>
      </c>
      <c r="K176" s="9">
        <v>48851281</v>
      </c>
      <c r="M176" s="9">
        <v>177227104989</v>
      </c>
    </row>
    <row r="177" spans="1:13" ht="21.75" customHeight="1">
      <c r="A177" s="8" t="s">
        <v>689</v>
      </c>
      <c r="C177" s="9">
        <v>0</v>
      </c>
      <c r="E177" s="9">
        <v>0</v>
      </c>
      <c r="G177" s="9">
        <v>0</v>
      </c>
      <c r="I177" s="9">
        <v>290013661092</v>
      </c>
      <c r="K177" s="9">
        <v>39396188</v>
      </c>
      <c r="M177" s="9">
        <v>289974264904</v>
      </c>
    </row>
    <row r="178" spans="1:13" ht="21.75" customHeight="1">
      <c r="A178" s="8" t="s">
        <v>690</v>
      </c>
      <c r="C178" s="9">
        <v>0</v>
      </c>
      <c r="E178" s="9">
        <v>0</v>
      </c>
      <c r="G178" s="9">
        <v>0</v>
      </c>
      <c r="I178" s="9">
        <v>73524590160</v>
      </c>
      <c r="K178" s="9">
        <v>47275433</v>
      </c>
      <c r="M178" s="9">
        <v>73477314727</v>
      </c>
    </row>
    <row r="179" spans="1:13" ht="21.75" customHeight="1">
      <c r="A179" s="8" t="s">
        <v>691</v>
      </c>
      <c r="C179" s="9">
        <v>0</v>
      </c>
      <c r="E179" s="9">
        <v>0</v>
      </c>
      <c r="G179" s="9">
        <v>0</v>
      </c>
      <c r="I179" s="9">
        <v>46565573760</v>
      </c>
      <c r="K179" s="9">
        <v>29941103</v>
      </c>
      <c r="M179" s="9">
        <v>46535632657</v>
      </c>
    </row>
    <row r="180" spans="1:13" ht="21.75" customHeight="1">
      <c r="A180" s="8" t="s">
        <v>692</v>
      </c>
      <c r="C180" s="9">
        <v>0</v>
      </c>
      <c r="E180" s="9">
        <v>0</v>
      </c>
      <c r="G180" s="9">
        <v>0</v>
      </c>
      <c r="I180" s="9">
        <v>12393442600</v>
      </c>
      <c r="K180" s="9">
        <v>0</v>
      </c>
      <c r="M180" s="9">
        <v>12393442600</v>
      </c>
    </row>
    <row r="181" spans="1:13" ht="21.75" customHeight="1">
      <c r="A181" s="8" t="s">
        <v>477</v>
      </c>
      <c r="C181" s="9">
        <v>0</v>
      </c>
      <c r="E181" s="9">
        <v>0</v>
      </c>
      <c r="G181" s="9">
        <v>0</v>
      </c>
      <c r="I181" s="9">
        <v>13426229488</v>
      </c>
      <c r="K181" s="9">
        <v>0</v>
      </c>
      <c r="M181" s="9">
        <v>13426229488</v>
      </c>
    </row>
    <row r="182" spans="1:13" ht="21.75" customHeight="1">
      <c r="A182" s="8" t="s">
        <v>523</v>
      </c>
      <c r="C182" s="9">
        <v>0</v>
      </c>
      <c r="E182" s="9">
        <v>0</v>
      </c>
      <c r="G182" s="9">
        <v>0</v>
      </c>
      <c r="I182" s="9">
        <v>2478688520</v>
      </c>
      <c r="K182" s="9">
        <v>0</v>
      </c>
      <c r="M182" s="9">
        <v>2478688520</v>
      </c>
    </row>
    <row r="183" spans="1:13" ht="21.75" customHeight="1">
      <c r="A183" s="8" t="s">
        <v>693</v>
      </c>
      <c r="C183" s="9">
        <v>0</v>
      </c>
      <c r="E183" s="9">
        <v>0</v>
      </c>
      <c r="G183" s="9">
        <v>0</v>
      </c>
      <c r="I183" s="9">
        <v>24270491774</v>
      </c>
      <c r="K183" s="9">
        <v>0</v>
      </c>
      <c r="M183" s="9">
        <v>24270491774</v>
      </c>
    </row>
    <row r="184" spans="1:13" ht="21.75" customHeight="1">
      <c r="A184" s="8" t="s">
        <v>694</v>
      </c>
      <c r="C184" s="9">
        <v>0</v>
      </c>
      <c r="E184" s="9">
        <v>0</v>
      </c>
      <c r="G184" s="9">
        <v>0</v>
      </c>
      <c r="I184" s="9">
        <v>14459016376</v>
      </c>
      <c r="K184" s="9">
        <v>0</v>
      </c>
      <c r="M184" s="9">
        <v>14459016376</v>
      </c>
    </row>
    <row r="185" spans="1:13" ht="21.75" customHeight="1">
      <c r="A185" s="8" t="s">
        <v>660</v>
      </c>
      <c r="C185" s="9">
        <v>0</v>
      </c>
      <c r="E185" s="9">
        <v>0</v>
      </c>
      <c r="G185" s="9">
        <v>0</v>
      </c>
      <c r="I185" s="9">
        <v>195599999958</v>
      </c>
      <c r="K185" s="9">
        <v>110452056</v>
      </c>
      <c r="M185" s="9">
        <v>195489547902</v>
      </c>
    </row>
    <row r="186" spans="1:13" ht="21.75" customHeight="1">
      <c r="A186" s="8" t="s">
        <v>490</v>
      </c>
      <c r="C186" s="9">
        <v>0</v>
      </c>
      <c r="E186" s="9">
        <v>0</v>
      </c>
      <c r="G186" s="9">
        <v>0</v>
      </c>
      <c r="I186" s="9">
        <v>78688524576</v>
      </c>
      <c r="K186" s="9">
        <v>5165314</v>
      </c>
      <c r="M186" s="9">
        <v>78683359262</v>
      </c>
    </row>
    <row r="187" spans="1:13" ht="21.75" customHeight="1">
      <c r="A187" s="8" t="s">
        <v>695</v>
      </c>
      <c r="C187" s="9">
        <v>0</v>
      </c>
      <c r="E187" s="9">
        <v>0</v>
      </c>
      <c r="G187" s="9">
        <v>0</v>
      </c>
      <c r="I187" s="9">
        <v>29508196720</v>
      </c>
      <c r="K187" s="9">
        <v>0</v>
      </c>
      <c r="M187" s="9">
        <v>29508196720</v>
      </c>
    </row>
    <row r="188" spans="1:13" ht="21.75" customHeight="1">
      <c r="A188" s="8" t="s">
        <v>696</v>
      </c>
      <c r="C188" s="9">
        <v>0</v>
      </c>
      <c r="E188" s="9">
        <v>0</v>
      </c>
      <c r="G188" s="9">
        <v>0</v>
      </c>
      <c r="I188" s="9">
        <v>36516393441</v>
      </c>
      <c r="K188" s="9">
        <v>0</v>
      </c>
      <c r="M188" s="9">
        <v>36516393441</v>
      </c>
    </row>
    <row r="189" spans="1:13" ht="21.75" customHeight="1">
      <c r="A189" s="8" t="s">
        <v>697</v>
      </c>
      <c r="C189" s="9">
        <v>0</v>
      </c>
      <c r="E189" s="9">
        <v>0</v>
      </c>
      <c r="G189" s="9">
        <v>0</v>
      </c>
      <c r="I189" s="9">
        <v>30245901638</v>
      </c>
      <c r="K189" s="9">
        <v>0</v>
      </c>
      <c r="M189" s="9">
        <v>30245901638</v>
      </c>
    </row>
    <row r="190" spans="1:13" ht="21.75" customHeight="1">
      <c r="A190" s="8" t="s">
        <v>435</v>
      </c>
      <c r="C190" s="9">
        <v>11465753403</v>
      </c>
      <c r="E190" s="9">
        <v>-9113</v>
      </c>
      <c r="G190" s="9">
        <v>11465762516</v>
      </c>
      <c r="I190" s="9">
        <v>189751852602</v>
      </c>
      <c r="K190" s="9">
        <v>273395</v>
      </c>
      <c r="M190" s="9">
        <v>189751579207</v>
      </c>
    </row>
    <row r="191" spans="1:13" ht="21.75" customHeight="1">
      <c r="A191" s="8" t="s">
        <v>698</v>
      </c>
      <c r="C191" s="9">
        <v>0</v>
      </c>
      <c r="E191" s="9">
        <v>0</v>
      </c>
      <c r="G191" s="9">
        <v>0</v>
      </c>
      <c r="I191" s="9">
        <v>15122950819</v>
      </c>
      <c r="K191" s="9">
        <v>0</v>
      </c>
      <c r="M191" s="9">
        <v>15122950819</v>
      </c>
    </row>
    <row r="192" spans="1:13" ht="21.75" customHeight="1">
      <c r="A192" s="8" t="s">
        <v>469</v>
      </c>
      <c r="C192" s="9">
        <v>0</v>
      </c>
      <c r="E192" s="9">
        <v>0</v>
      </c>
      <c r="G192" s="9">
        <v>0</v>
      </c>
      <c r="I192" s="9">
        <v>29508196720</v>
      </c>
      <c r="K192" s="9">
        <v>0</v>
      </c>
      <c r="M192" s="9">
        <v>29508196720</v>
      </c>
    </row>
    <row r="193" spans="1:13" ht="21.75" customHeight="1">
      <c r="A193" s="8" t="s">
        <v>462</v>
      </c>
      <c r="C193" s="9">
        <v>0</v>
      </c>
      <c r="E193" s="9">
        <v>0</v>
      </c>
      <c r="G193" s="9">
        <v>0</v>
      </c>
      <c r="I193" s="9">
        <v>28770491802</v>
      </c>
      <c r="K193" s="9">
        <v>0</v>
      </c>
      <c r="M193" s="9">
        <v>28770491802</v>
      </c>
    </row>
    <row r="194" spans="1:13" ht="21.75" customHeight="1">
      <c r="A194" s="8" t="s">
        <v>696</v>
      </c>
      <c r="C194" s="9">
        <v>0</v>
      </c>
      <c r="E194" s="9">
        <v>0</v>
      </c>
      <c r="G194" s="9">
        <v>0</v>
      </c>
      <c r="I194" s="9">
        <v>20139344238</v>
      </c>
      <c r="K194" s="9">
        <v>0</v>
      </c>
      <c r="M194" s="9">
        <v>20139344238</v>
      </c>
    </row>
    <row r="195" spans="1:13" ht="21.75" customHeight="1">
      <c r="A195" s="8" t="s">
        <v>504</v>
      </c>
      <c r="C195" s="9">
        <v>0</v>
      </c>
      <c r="E195" s="9">
        <v>0</v>
      </c>
      <c r="G195" s="9">
        <v>0</v>
      </c>
      <c r="I195" s="9">
        <v>104159836060</v>
      </c>
      <c r="K195" s="9">
        <v>0</v>
      </c>
      <c r="M195" s="9">
        <v>104159836060</v>
      </c>
    </row>
    <row r="196" spans="1:13" ht="21.75" customHeight="1">
      <c r="A196" s="8" t="s">
        <v>699</v>
      </c>
      <c r="C196" s="9">
        <v>0</v>
      </c>
      <c r="E196" s="9">
        <v>0</v>
      </c>
      <c r="G196" s="9">
        <v>0</v>
      </c>
      <c r="I196" s="9">
        <v>45737704916</v>
      </c>
      <c r="K196" s="9">
        <v>0</v>
      </c>
      <c r="M196" s="9">
        <v>45737704916</v>
      </c>
    </row>
    <row r="197" spans="1:13" ht="21.75" customHeight="1">
      <c r="A197" s="8" t="s">
        <v>700</v>
      </c>
      <c r="C197" s="9">
        <v>0</v>
      </c>
      <c r="E197" s="9">
        <v>0</v>
      </c>
      <c r="G197" s="9">
        <v>0</v>
      </c>
      <c r="I197" s="9">
        <v>8852459010</v>
      </c>
      <c r="K197" s="9">
        <v>0</v>
      </c>
      <c r="M197" s="9">
        <v>8852459010</v>
      </c>
    </row>
    <row r="198" spans="1:13" ht="21.75" customHeight="1">
      <c r="A198" s="8" t="s">
        <v>701</v>
      </c>
      <c r="C198" s="9">
        <v>0</v>
      </c>
      <c r="E198" s="9">
        <v>0</v>
      </c>
      <c r="G198" s="9">
        <v>0</v>
      </c>
      <c r="I198" s="9">
        <v>13647540983</v>
      </c>
      <c r="K198" s="9">
        <v>0</v>
      </c>
      <c r="M198" s="9">
        <v>13647540983</v>
      </c>
    </row>
    <row r="199" spans="1:13" ht="21.75" customHeight="1">
      <c r="A199" s="8" t="s">
        <v>680</v>
      </c>
      <c r="C199" s="9">
        <v>0</v>
      </c>
      <c r="E199" s="9">
        <v>0</v>
      </c>
      <c r="G199" s="9">
        <v>0</v>
      </c>
      <c r="I199" s="9">
        <v>31352459015</v>
      </c>
      <c r="K199" s="9">
        <v>0</v>
      </c>
      <c r="M199" s="9">
        <v>31352459015</v>
      </c>
    </row>
    <row r="200" spans="1:13" ht="21.75" customHeight="1">
      <c r="A200" s="8" t="s">
        <v>702</v>
      </c>
      <c r="C200" s="9">
        <v>0</v>
      </c>
      <c r="E200" s="9">
        <v>0</v>
      </c>
      <c r="G200" s="9">
        <v>0</v>
      </c>
      <c r="I200" s="9">
        <v>332599999941</v>
      </c>
      <c r="K200" s="9">
        <v>0</v>
      </c>
      <c r="M200" s="9">
        <v>332599999941</v>
      </c>
    </row>
    <row r="201" spans="1:13" ht="21.75" customHeight="1">
      <c r="A201" s="8" t="s">
        <v>478</v>
      </c>
      <c r="C201" s="9">
        <v>0</v>
      </c>
      <c r="E201" s="9">
        <v>0</v>
      </c>
      <c r="G201" s="9">
        <v>0</v>
      </c>
      <c r="I201" s="9">
        <v>257662841472</v>
      </c>
      <c r="K201" s="9">
        <v>0</v>
      </c>
      <c r="M201" s="9">
        <v>257662841472</v>
      </c>
    </row>
    <row r="202" spans="1:13" ht="21.75" customHeight="1">
      <c r="A202" s="8" t="s">
        <v>494</v>
      </c>
      <c r="C202" s="9">
        <v>0</v>
      </c>
      <c r="E202" s="9">
        <v>0</v>
      </c>
      <c r="G202" s="9">
        <v>0</v>
      </c>
      <c r="I202" s="9">
        <v>494426229439</v>
      </c>
      <c r="K202" s="9">
        <v>0</v>
      </c>
      <c r="M202" s="9">
        <v>494426229439</v>
      </c>
    </row>
    <row r="203" spans="1:13" ht="21.75" customHeight="1">
      <c r="A203" s="8" t="s">
        <v>523</v>
      </c>
      <c r="C203" s="9">
        <v>0</v>
      </c>
      <c r="E203" s="9">
        <v>0</v>
      </c>
      <c r="G203" s="9">
        <v>0</v>
      </c>
      <c r="I203" s="9">
        <v>29508196720</v>
      </c>
      <c r="K203" s="9">
        <v>0</v>
      </c>
      <c r="M203" s="9">
        <v>29508196720</v>
      </c>
    </row>
    <row r="204" spans="1:13" ht="21.75" customHeight="1">
      <c r="A204" s="8" t="s">
        <v>703</v>
      </c>
      <c r="C204" s="9">
        <v>0</v>
      </c>
      <c r="E204" s="9">
        <v>0</v>
      </c>
      <c r="G204" s="9">
        <v>0</v>
      </c>
      <c r="I204" s="9">
        <v>187129238546</v>
      </c>
      <c r="K204" s="9">
        <v>0</v>
      </c>
      <c r="M204" s="9">
        <v>187129238546</v>
      </c>
    </row>
    <row r="205" spans="1:13" ht="21.75" customHeight="1">
      <c r="A205" s="8" t="s">
        <v>660</v>
      </c>
      <c r="C205" s="9">
        <v>0</v>
      </c>
      <c r="E205" s="9">
        <v>0</v>
      </c>
      <c r="G205" s="9">
        <v>0</v>
      </c>
      <c r="I205" s="9">
        <v>65573770480</v>
      </c>
      <c r="K205" s="9">
        <v>0</v>
      </c>
      <c r="M205" s="9">
        <v>65573770480</v>
      </c>
    </row>
    <row r="206" spans="1:13" ht="21.75" customHeight="1">
      <c r="A206" s="8" t="s">
        <v>436</v>
      </c>
      <c r="C206" s="9">
        <v>19491780813</v>
      </c>
      <c r="E206" s="9">
        <v>464772</v>
      </c>
      <c r="G206" s="9">
        <v>19491316041</v>
      </c>
      <c r="I206" s="9">
        <v>184565483852</v>
      </c>
      <c r="K206" s="9">
        <v>464772</v>
      </c>
      <c r="M206" s="9">
        <v>184565019080</v>
      </c>
    </row>
    <row r="207" spans="1:13" ht="21.75" customHeight="1">
      <c r="A207" s="8" t="s">
        <v>491</v>
      </c>
      <c r="C207" s="9">
        <v>0</v>
      </c>
      <c r="E207" s="9">
        <v>0</v>
      </c>
      <c r="G207" s="9">
        <v>0</v>
      </c>
      <c r="I207" s="9">
        <v>85696721294</v>
      </c>
      <c r="K207" s="9">
        <v>0</v>
      </c>
      <c r="M207" s="9">
        <v>85696721294</v>
      </c>
    </row>
    <row r="208" spans="1:13" ht="21.75" customHeight="1">
      <c r="A208" s="8" t="s">
        <v>437</v>
      </c>
      <c r="C208" s="9">
        <v>5732876686</v>
      </c>
      <c r="E208" s="9">
        <v>-4556</v>
      </c>
      <c r="G208" s="9">
        <v>5732881242</v>
      </c>
      <c r="I208" s="9">
        <v>54099539445</v>
      </c>
      <c r="K208" s="9">
        <v>136698</v>
      </c>
      <c r="M208" s="9">
        <v>54099402747</v>
      </c>
    </row>
    <row r="209" spans="1:13" ht="21.75" customHeight="1">
      <c r="A209" s="8" t="s">
        <v>438</v>
      </c>
      <c r="C209" s="9">
        <v>5732876686</v>
      </c>
      <c r="E209" s="9">
        <v>136698</v>
      </c>
      <c r="G209" s="9">
        <v>5732739988</v>
      </c>
      <c r="I209" s="9">
        <v>54099539445</v>
      </c>
      <c r="K209" s="9">
        <v>136698</v>
      </c>
      <c r="M209" s="9">
        <v>54099402747</v>
      </c>
    </row>
    <row r="210" spans="1:13" ht="21.75" customHeight="1">
      <c r="A210" s="8" t="s">
        <v>400</v>
      </c>
      <c r="C210" s="9">
        <v>0</v>
      </c>
      <c r="E210" s="9">
        <v>0</v>
      </c>
      <c r="G210" s="9">
        <v>0</v>
      </c>
      <c r="I210" s="9">
        <v>176546344334</v>
      </c>
      <c r="K210" s="9">
        <v>0</v>
      </c>
      <c r="M210" s="9">
        <v>176546344334</v>
      </c>
    </row>
    <row r="211" spans="1:13" ht="21.75" customHeight="1">
      <c r="A211" s="8" t="s">
        <v>494</v>
      </c>
      <c r="C211" s="9">
        <v>0</v>
      </c>
      <c r="E211" s="9">
        <v>0</v>
      </c>
      <c r="G211" s="9">
        <v>0</v>
      </c>
      <c r="I211" s="9">
        <v>62295081956</v>
      </c>
      <c r="K211" s="9">
        <v>0</v>
      </c>
      <c r="M211" s="9">
        <v>62295081956</v>
      </c>
    </row>
    <row r="212" spans="1:13" ht="21.75" customHeight="1">
      <c r="A212" s="8" t="s">
        <v>704</v>
      </c>
      <c r="C212" s="9">
        <v>0</v>
      </c>
      <c r="E212" s="9">
        <v>0</v>
      </c>
      <c r="G212" s="9">
        <v>0</v>
      </c>
      <c r="I212" s="9">
        <v>28032786884</v>
      </c>
      <c r="K212" s="9">
        <v>0</v>
      </c>
      <c r="M212" s="9">
        <v>28032786884</v>
      </c>
    </row>
    <row r="213" spans="1:13" ht="21.75" customHeight="1">
      <c r="A213" s="8" t="s">
        <v>705</v>
      </c>
      <c r="C213" s="9">
        <v>0</v>
      </c>
      <c r="E213" s="9">
        <v>0</v>
      </c>
      <c r="G213" s="9">
        <v>0</v>
      </c>
      <c r="I213" s="9">
        <v>170491803248</v>
      </c>
      <c r="K213" s="9">
        <v>0</v>
      </c>
      <c r="M213" s="9">
        <v>170491803248</v>
      </c>
    </row>
    <row r="214" spans="1:13" ht="21.75" customHeight="1">
      <c r="A214" s="8" t="s">
        <v>706</v>
      </c>
      <c r="C214" s="9">
        <v>0</v>
      </c>
      <c r="E214" s="9">
        <v>0</v>
      </c>
      <c r="G214" s="9">
        <v>0</v>
      </c>
      <c r="I214" s="9">
        <v>27295081966</v>
      </c>
      <c r="K214" s="9">
        <v>0</v>
      </c>
      <c r="M214" s="9">
        <v>27295081966</v>
      </c>
    </row>
    <row r="215" spans="1:13" ht="21.75" customHeight="1">
      <c r="A215" s="8" t="s">
        <v>506</v>
      </c>
      <c r="C215" s="9">
        <v>0</v>
      </c>
      <c r="E215" s="9">
        <v>0</v>
      </c>
      <c r="G215" s="9">
        <v>0</v>
      </c>
      <c r="I215" s="9">
        <v>19106557354</v>
      </c>
      <c r="K215" s="9">
        <v>0</v>
      </c>
      <c r="M215" s="9">
        <v>19106557354</v>
      </c>
    </row>
    <row r="216" spans="1:13" ht="21.75" customHeight="1">
      <c r="A216" s="8" t="s">
        <v>439</v>
      </c>
      <c r="C216" s="9">
        <v>6879452048</v>
      </c>
      <c r="E216" s="9">
        <v>-5468</v>
      </c>
      <c r="G216" s="9">
        <v>6879457516</v>
      </c>
      <c r="I216" s="9">
        <v>63812890092</v>
      </c>
      <c r="K216" s="9">
        <v>164037</v>
      </c>
      <c r="M216" s="9">
        <v>63812726055</v>
      </c>
    </row>
    <row r="217" spans="1:13" ht="21.75" customHeight="1">
      <c r="A217" s="8" t="s">
        <v>660</v>
      </c>
      <c r="C217" s="9">
        <v>0</v>
      </c>
      <c r="E217" s="9">
        <v>0</v>
      </c>
      <c r="G217" s="9">
        <v>0</v>
      </c>
      <c r="I217" s="9">
        <v>287213114717</v>
      </c>
      <c r="K217" s="9">
        <v>0</v>
      </c>
      <c r="M217" s="9">
        <v>287213114717</v>
      </c>
    </row>
    <row r="218" spans="1:13" ht="21.75" customHeight="1">
      <c r="A218" s="8" t="s">
        <v>478</v>
      </c>
      <c r="C218" s="9">
        <v>0</v>
      </c>
      <c r="E218" s="9">
        <v>0</v>
      </c>
      <c r="G218" s="9">
        <v>0</v>
      </c>
      <c r="I218" s="9">
        <v>72756666640</v>
      </c>
      <c r="K218" s="9">
        <v>0</v>
      </c>
      <c r="M218" s="9">
        <v>72756666640</v>
      </c>
    </row>
    <row r="219" spans="1:13" ht="21.75" customHeight="1">
      <c r="A219" s="8" t="s">
        <v>440</v>
      </c>
      <c r="C219" s="9">
        <v>11924383554</v>
      </c>
      <c r="E219" s="9">
        <v>-9478</v>
      </c>
      <c r="G219" s="9">
        <v>11924393032</v>
      </c>
      <c r="I219" s="9">
        <v>109458189893</v>
      </c>
      <c r="K219" s="9">
        <v>284331</v>
      </c>
      <c r="M219" s="9">
        <v>109457905562</v>
      </c>
    </row>
    <row r="220" spans="1:13" ht="21.75" customHeight="1">
      <c r="A220" s="8" t="s">
        <v>707</v>
      </c>
      <c r="C220" s="9">
        <v>0</v>
      </c>
      <c r="E220" s="9">
        <v>0</v>
      </c>
      <c r="G220" s="9">
        <v>0</v>
      </c>
      <c r="I220" s="9">
        <v>32459016370</v>
      </c>
      <c r="K220" s="9">
        <v>0</v>
      </c>
      <c r="M220" s="9">
        <v>32459016370</v>
      </c>
    </row>
    <row r="221" spans="1:13" ht="21.75" customHeight="1">
      <c r="A221" s="8" t="s">
        <v>441</v>
      </c>
      <c r="C221" s="9">
        <v>11465753403</v>
      </c>
      <c r="E221" s="9">
        <v>-9113</v>
      </c>
      <c r="G221" s="9">
        <v>11465762516</v>
      </c>
      <c r="I221" s="9">
        <v>104141702134</v>
      </c>
      <c r="K221" s="9">
        <v>273395</v>
      </c>
      <c r="M221" s="9">
        <v>104141428739</v>
      </c>
    </row>
    <row r="222" spans="1:13" ht="21.75" customHeight="1">
      <c r="A222" s="8" t="s">
        <v>708</v>
      </c>
      <c r="C222" s="9">
        <v>0</v>
      </c>
      <c r="E222" s="9">
        <v>0</v>
      </c>
      <c r="G222" s="9">
        <v>0</v>
      </c>
      <c r="I222" s="9">
        <v>30983606536</v>
      </c>
      <c r="K222" s="9">
        <v>0</v>
      </c>
      <c r="M222" s="9">
        <v>30983606536</v>
      </c>
    </row>
    <row r="223" spans="1:13" ht="21.75" customHeight="1">
      <c r="A223" s="8" t="s">
        <v>442</v>
      </c>
      <c r="C223" s="9">
        <v>9172602710</v>
      </c>
      <c r="E223" s="9">
        <v>-7291</v>
      </c>
      <c r="G223" s="9">
        <v>9172610001</v>
      </c>
      <c r="I223" s="9">
        <v>83313361626</v>
      </c>
      <c r="K223" s="9">
        <v>218716</v>
      </c>
      <c r="M223" s="9">
        <v>83313142910</v>
      </c>
    </row>
    <row r="224" spans="1:13" ht="21.75" customHeight="1">
      <c r="A224" s="8" t="s">
        <v>443</v>
      </c>
      <c r="C224" s="9">
        <v>11465753403</v>
      </c>
      <c r="E224" s="9">
        <v>-9113</v>
      </c>
      <c r="G224" s="9">
        <v>11465762516</v>
      </c>
      <c r="I224" s="9">
        <v>103403997216</v>
      </c>
      <c r="K224" s="9">
        <v>273395</v>
      </c>
      <c r="M224" s="9">
        <v>103403723821</v>
      </c>
    </row>
    <row r="225" spans="1:13" ht="21.75" customHeight="1">
      <c r="A225" s="8" t="s">
        <v>709</v>
      </c>
      <c r="C225" s="9">
        <v>0</v>
      </c>
      <c r="E225" s="9">
        <v>0</v>
      </c>
      <c r="G225" s="9">
        <v>0</v>
      </c>
      <c r="I225" s="9">
        <v>24344262294</v>
      </c>
      <c r="K225" s="9">
        <v>0</v>
      </c>
      <c r="M225" s="9">
        <v>24344262294</v>
      </c>
    </row>
    <row r="226" spans="1:13" ht="21.75" customHeight="1">
      <c r="A226" s="8" t="s">
        <v>710</v>
      </c>
      <c r="C226" s="9">
        <v>0</v>
      </c>
      <c r="E226" s="9">
        <v>0</v>
      </c>
      <c r="G226" s="9">
        <v>0</v>
      </c>
      <c r="I226" s="9">
        <v>24639344258</v>
      </c>
      <c r="K226" s="9">
        <v>0</v>
      </c>
      <c r="M226" s="9">
        <v>24639344258</v>
      </c>
    </row>
    <row r="227" spans="1:13" ht="21.75" customHeight="1">
      <c r="A227" s="8" t="s">
        <v>699</v>
      </c>
      <c r="C227" s="9">
        <v>0</v>
      </c>
      <c r="E227" s="9">
        <v>0</v>
      </c>
      <c r="G227" s="9">
        <v>0</v>
      </c>
      <c r="I227" s="9">
        <v>35409836064</v>
      </c>
      <c r="K227" s="9">
        <v>0</v>
      </c>
      <c r="M227" s="9">
        <v>35409836064</v>
      </c>
    </row>
    <row r="228" spans="1:13" ht="21.75" customHeight="1">
      <c r="A228" s="8" t="s">
        <v>711</v>
      </c>
      <c r="C228" s="9">
        <v>0</v>
      </c>
      <c r="E228" s="9">
        <v>0</v>
      </c>
      <c r="G228" s="9">
        <v>0</v>
      </c>
      <c r="I228" s="9">
        <v>82691668488</v>
      </c>
      <c r="K228" s="9">
        <v>0</v>
      </c>
      <c r="M228" s="9">
        <v>82691668488</v>
      </c>
    </row>
    <row r="229" spans="1:13" ht="21.75" customHeight="1">
      <c r="A229" s="8" t="s">
        <v>444</v>
      </c>
      <c r="C229" s="9">
        <v>11465753403</v>
      </c>
      <c r="E229" s="9">
        <v>-9113</v>
      </c>
      <c r="G229" s="9">
        <v>11465762516</v>
      </c>
      <c r="I229" s="9">
        <v>103403997216</v>
      </c>
      <c r="K229" s="9">
        <v>273395</v>
      </c>
      <c r="M229" s="9">
        <v>103403723821</v>
      </c>
    </row>
    <row r="230" spans="1:13" ht="21.75" customHeight="1">
      <c r="A230" s="8" t="s">
        <v>490</v>
      </c>
      <c r="C230" s="9">
        <v>0</v>
      </c>
      <c r="E230" s="9">
        <v>0</v>
      </c>
      <c r="G230" s="9">
        <v>0</v>
      </c>
      <c r="I230" s="9">
        <v>990737704874</v>
      </c>
      <c r="K230" s="9">
        <v>0</v>
      </c>
      <c r="M230" s="9">
        <v>990737704874</v>
      </c>
    </row>
    <row r="231" spans="1:13" ht="21.75" customHeight="1">
      <c r="A231" s="8" t="s">
        <v>705</v>
      </c>
      <c r="C231" s="9">
        <v>0</v>
      </c>
      <c r="E231" s="9">
        <v>0</v>
      </c>
      <c r="G231" s="9">
        <v>0</v>
      </c>
      <c r="I231" s="9">
        <v>74262295074</v>
      </c>
      <c r="K231" s="9">
        <v>0</v>
      </c>
      <c r="M231" s="9">
        <v>74262295074</v>
      </c>
    </row>
    <row r="232" spans="1:13" ht="21.75" customHeight="1">
      <c r="A232" s="8" t="s">
        <v>702</v>
      </c>
      <c r="C232" s="9">
        <v>0</v>
      </c>
      <c r="E232" s="9">
        <v>0</v>
      </c>
      <c r="G232" s="9">
        <v>0</v>
      </c>
      <c r="I232" s="9">
        <v>368155737649</v>
      </c>
      <c r="K232" s="9">
        <v>0</v>
      </c>
      <c r="M232" s="9">
        <v>368155737649</v>
      </c>
    </row>
    <row r="233" spans="1:13" ht="21.75" customHeight="1">
      <c r="A233" s="8" t="s">
        <v>712</v>
      </c>
      <c r="C233" s="9">
        <v>0</v>
      </c>
      <c r="E233" s="9">
        <v>0</v>
      </c>
      <c r="G233" s="9">
        <v>0</v>
      </c>
      <c r="I233" s="9">
        <v>38729508195</v>
      </c>
      <c r="K233" s="9">
        <v>0</v>
      </c>
      <c r="M233" s="9">
        <v>38729508195</v>
      </c>
    </row>
    <row r="234" spans="1:13" ht="21.75" customHeight="1">
      <c r="A234" s="8" t="s">
        <v>713</v>
      </c>
      <c r="C234" s="9">
        <v>0</v>
      </c>
      <c r="E234" s="9">
        <v>0</v>
      </c>
      <c r="G234" s="9">
        <v>0</v>
      </c>
      <c r="I234" s="9">
        <v>35536885215</v>
      </c>
      <c r="K234" s="9">
        <v>0</v>
      </c>
      <c r="M234" s="9">
        <v>35536885215</v>
      </c>
    </row>
    <row r="235" spans="1:13" ht="21.75" customHeight="1">
      <c r="A235" s="8" t="s">
        <v>495</v>
      </c>
      <c r="C235" s="9">
        <v>0</v>
      </c>
      <c r="E235" s="9">
        <v>0</v>
      </c>
      <c r="G235" s="9">
        <v>0</v>
      </c>
      <c r="I235" s="9">
        <v>52377049178</v>
      </c>
      <c r="K235" s="9">
        <v>0</v>
      </c>
      <c r="M235" s="9">
        <v>52377049178</v>
      </c>
    </row>
    <row r="236" spans="1:13" ht="21.75" customHeight="1">
      <c r="A236" s="8" t="s">
        <v>714</v>
      </c>
      <c r="C236" s="9">
        <v>0</v>
      </c>
      <c r="E236" s="9">
        <v>0</v>
      </c>
      <c r="G236" s="9">
        <v>0</v>
      </c>
      <c r="I236" s="9">
        <v>23606557376</v>
      </c>
      <c r="K236" s="9">
        <v>0</v>
      </c>
      <c r="M236" s="9">
        <v>23606557376</v>
      </c>
    </row>
    <row r="237" spans="1:13" ht="21.75" customHeight="1">
      <c r="A237" s="8" t="s">
        <v>504</v>
      </c>
      <c r="C237" s="9">
        <v>0</v>
      </c>
      <c r="E237" s="9">
        <v>0</v>
      </c>
      <c r="G237" s="9">
        <v>0</v>
      </c>
      <c r="I237" s="9">
        <v>25325136590</v>
      </c>
      <c r="K237" s="9">
        <v>0</v>
      </c>
      <c r="M237" s="9">
        <v>25325136590</v>
      </c>
    </row>
    <row r="238" spans="1:13" ht="21.75" customHeight="1">
      <c r="A238" s="8" t="s">
        <v>663</v>
      </c>
      <c r="C238" s="9">
        <v>0</v>
      </c>
      <c r="E238" s="9">
        <v>0</v>
      </c>
      <c r="G238" s="9">
        <v>0</v>
      </c>
      <c r="I238" s="9">
        <v>27775956260</v>
      </c>
      <c r="K238" s="9">
        <v>0</v>
      </c>
      <c r="M238" s="9">
        <v>27775956260</v>
      </c>
    </row>
    <row r="239" spans="1:13" ht="21.75" customHeight="1">
      <c r="A239" s="8" t="s">
        <v>445</v>
      </c>
      <c r="C239" s="9">
        <v>11465753403</v>
      </c>
      <c r="E239" s="9">
        <v>273395</v>
      </c>
      <c r="G239" s="9">
        <v>11465480008</v>
      </c>
      <c r="I239" s="9">
        <v>100822030003</v>
      </c>
      <c r="K239" s="9">
        <v>273395</v>
      </c>
      <c r="M239" s="9">
        <v>100821756608</v>
      </c>
    </row>
    <row r="240" spans="1:13" ht="21.75" customHeight="1">
      <c r="A240" s="8" t="s">
        <v>487</v>
      </c>
      <c r="C240" s="9">
        <v>0</v>
      </c>
      <c r="E240" s="9">
        <v>0</v>
      </c>
      <c r="G240" s="9">
        <v>0</v>
      </c>
      <c r="I240" s="9">
        <v>46217213077</v>
      </c>
      <c r="K240" s="9">
        <v>0</v>
      </c>
      <c r="M240" s="9">
        <v>46217213077</v>
      </c>
    </row>
    <row r="241" spans="1:13" ht="21.75" customHeight="1">
      <c r="A241" s="8" t="s">
        <v>470</v>
      </c>
      <c r="C241" s="9">
        <v>0</v>
      </c>
      <c r="E241" s="9">
        <v>0</v>
      </c>
      <c r="G241" s="9">
        <v>0</v>
      </c>
      <c r="I241" s="9">
        <v>42713114675</v>
      </c>
      <c r="K241" s="9">
        <v>0</v>
      </c>
      <c r="M241" s="9">
        <v>42713114675</v>
      </c>
    </row>
    <row r="242" spans="1:13" ht="21.75" customHeight="1">
      <c r="A242" s="8" t="s">
        <v>638</v>
      </c>
      <c r="C242" s="9">
        <v>0</v>
      </c>
      <c r="E242" s="9">
        <v>0</v>
      </c>
      <c r="G242" s="9">
        <v>0</v>
      </c>
      <c r="I242" s="9">
        <v>18295081954</v>
      </c>
      <c r="K242" s="9">
        <v>0</v>
      </c>
      <c r="M242" s="9">
        <v>18295081954</v>
      </c>
    </row>
    <row r="243" spans="1:13" ht="21.75" customHeight="1">
      <c r="A243" s="8" t="s">
        <v>421</v>
      </c>
      <c r="C243" s="9">
        <v>0</v>
      </c>
      <c r="E243" s="9">
        <v>0</v>
      </c>
      <c r="G243" s="9">
        <v>0</v>
      </c>
      <c r="I243" s="9">
        <v>33639344238</v>
      </c>
      <c r="K243" s="9">
        <v>0</v>
      </c>
      <c r="M243" s="9">
        <v>33639344238</v>
      </c>
    </row>
    <row r="244" spans="1:13" ht="21.75" customHeight="1">
      <c r="A244" s="8" t="s">
        <v>450</v>
      </c>
      <c r="C244" s="9">
        <v>0</v>
      </c>
      <c r="E244" s="9">
        <v>0</v>
      </c>
      <c r="G244" s="9">
        <v>0</v>
      </c>
      <c r="I244" s="9">
        <v>298770491790</v>
      </c>
      <c r="K244" s="9">
        <v>0</v>
      </c>
      <c r="M244" s="9">
        <v>298770491790</v>
      </c>
    </row>
    <row r="245" spans="1:13" ht="21.75" customHeight="1">
      <c r="A245" s="8" t="s">
        <v>664</v>
      </c>
      <c r="C245" s="9">
        <v>0</v>
      </c>
      <c r="E245" s="9">
        <v>0</v>
      </c>
      <c r="G245" s="9">
        <v>0</v>
      </c>
      <c r="I245" s="9">
        <v>19918032786</v>
      </c>
      <c r="K245" s="9">
        <v>0</v>
      </c>
      <c r="M245" s="9">
        <v>19918032786</v>
      </c>
    </row>
    <row r="246" spans="1:13" ht="21.75" customHeight="1">
      <c r="A246" s="8" t="s">
        <v>446</v>
      </c>
      <c r="C246" s="9">
        <v>16052054789</v>
      </c>
      <c r="E246" s="9">
        <v>-12759</v>
      </c>
      <c r="G246" s="9">
        <v>16052067548</v>
      </c>
      <c r="I246" s="9">
        <v>138052481362</v>
      </c>
      <c r="K246" s="9">
        <v>382753</v>
      </c>
      <c r="M246" s="9">
        <v>138052098609</v>
      </c>
    </row>
    <row r="247" spans="1:13" ht="21.75" customHeight="1">
      <c r="A247" s="8" t="s">
        <v>715</v>
      </c>
      <c r="C247" s="9">
        <v>0</v>
      </c>
      <c r="E247" s="9">
        <v>0</v>
      </c>
      <c r="G247" s="9">
        <v>0</v>
      </c>
      <c r="I247" s="9">
        <v>12393442611</v>
      </c>
      <c r="K247" s="9">
        <v>0</v>
      </c>
      <c r="M247" s="9">
        <v>12393442611</v>
      </c>
    </row>
    <row r="248" spans="1:13" ht="21.75" customHeight="1">
      <c r="A248" s="8" t="s">
        <v>447</v>
      </c>
      <c r="C248" s="9">
        <v>11465753403</v>
      </c>
      <c r="E248" s="9">
        <v>-9113</v>
      </c>
      <c r="G248" s="9">
        <v>11465762516</v>
      </c>
      <c r="I248" s="9">
        <v>98240062790</v>
      </c>
      <c r="K248" s="9">
        <v>273395</v>
      </c>
      <c r="M248" s="9">
        <v>98239789395</v>
      </c>
    </row>
    <row r="249" spans="1:13" ht="21.75" customHeight="1">
      <c r="A249" s="8" t="s">
        <v>643</v>
      </c>
      <c r="C249" s="9">
        <v>0</v>
      </c>
      <c r="E249" s="9">
        <v>0</v>
      </c>
      <c r="G249" s="9">
        <v>0</v>
      </c>
      <c r="I249" s="9">
        <v>34290054624</v>
      </c>
      <c r="K249" s="9">
        <v>0</v>
      </c>
      <c r="M249" s="9">
        <v>34290054624</v>
      </c>
    </row>
    <row r="250" spans="1:13" ht="21.75" customHeight="1">
      <c r="A250" s="8" t="s">
        <v>716</v>
      </c>
      <c r="C250" s="9">
        <v>0</v>
      </c>
      <c r="E250" s="9">
        <v>0</v>
      </c>
      <c r="G250" s="9">
        <v>0</v>
      </c>
      <c r="I250" s="9">
        <v>135297552186</v>
      </c>
      <c r="K250" s="9">
        <v>0</v>
      </c>
      <c r="M250" s="9">
        <v>135297552186</v>
      </c>
    </row>
    <row r="251" spans="1:13" ht="21.75" customHeight="1">
      <c r="A251" s="8" t="s">
        <v>643</v>
      </c>
      <c r="C251" s="9">
        <v>0</v>
      </c>
      <c r="E251" s="9">
        <v>0</v>
      </c>
      <c r="G251" s="9">
        <v>0</v>
      </c>
      <c r="I251" s="9">
        <v>47979234930</v>
      </c>
      <c r="K251" s="9">
        <v>0</v>
      </c>
      <c r="M251" s="9">
        <v>47979234930</v>
      </c>
    </row>
    <row r="252" spans="1:13" ht="21.75" customHeight="1">
      <c r="A252" s="8" t="s">
        <v>478</v>
      </c>
      <c r="C252" s="9">
        <v>0</v>
      </c>
      <c r="E252" s="9">
        <v>0</v>
      </c>
      <c r="G252" s="9">
        <v>0</v>
      </c>
      <c r="I252" s="9">
        <v>109469945349</v>
      </c>
      <c r="K252" s="9">
        <v>0</v>
      </c>
      <c r="M252" s="9">
        <v>109469945349</v>
      </c>
    </row>
    <row r="253" spans="1:13" ht="21.75" customHeight="1">
      <c r="A253" s="8" t="s">
        <v>647</v>
      </c>
      <c r="C253" s="9">
        <v>0</v>
      </c>
      <c r="E253" s="9">
        <v>0</v>
      </c>
      <c r="G253" s="9">
        <v>0</v>
      </c>
      <c r="I253" s="9">
        <v>40573770450</v>
      </c>
      <c r="K253" s="9">
        <v>0</v>
      </c>
      <c r="M253" s="9">
        <v>40573770450</v>
      </c>
    </row>
    <row r="254" spans="1:13" ht="21.75" customHeight="1">
      <c r="A254" s="8" t="s">
        <v>458</v>
      </c>
      <c r="C254" s="9">
        <v>0</v>
      </c>
      <c r="E254" s="9">
        <v>0</v>
      </c>
      <c r="G254" s="9">
        <v>0</v>
      </c>
      <c r="I254" s="9">
        <v>36147540982</v>
      </c>
      <c r="K254" s="9">
        <v>0</v>
      </c>
      <c r="M254" s="9">
        <v>36147540982</v>
      </c>
    </row>
    <row r="255" spans="1:13" ht="21.75" customHeight="1">
      <c r="A255" s="8" t="s">
        <v>717</v>
      </c>
      <c r="C255" s="9">
        <v>0</v>
      </c>
      <c r="E255" s="9">
        <v>0</v>
      </c>
      <c r="G255" s="9">
        <v>0</v>
      </c>
      <c r="I255" s="9">
        <v>36147540982</v>
      </c>
      <c r="K255" s="9">
        <v>0</v>
      </c>
      <c r="M255" s="9">
        <v>36147540982</v>
      </c>
    </row>
    <row r="256" spans="1:13" ht="21.75" customHeight="1">
      <c r="A256" s="8" t="s">
        <v>716</v>
      </c>
      <c r="C256" s="9">
        <v>0</v>
      </c>
      <c r="E256" s="9">
        <v>0</v>
      </c>
      <c r="G256" s="9">
        <v>0</v>
      </c>
      <c r="I256" s="9">
        <v>121721311404</v>
      </c>
      <c r="K256" s="9">
        <v>0</v>
      </c>
      <c r="M256" s="9">
        <v>121721311404</v>
      </c>
    </row>
    <row r="257" spans="1:13" ht="21.75" customHeight="1">
      <c r="A257" s="8" t="s">
        <v>718</v>
      </c>
      <c r="C257" s="9">
        <v>0</v>
      </c>
      <c r="E257" s="9">
        <v>0</v>
      </c>
      <c r="G257" s="9">
        <v>0</v>
      </c>
      <c r="I257" s="9">
        <v>74754098354</v>
      </c>
      <c r="K257" s="9">
        <v>0</v>
      </c>
      <c r="M257" s="9">
        <v>74754098354</v>
      </c>
    </row>
    <row r="258" spans="1:13" ht="21.75" customHeight="1">
      <c r="A258" s="8" t="s">
        <v>448</v>
      </c>
      <c r="C258" s="9">
        <v>76183561626</v>
      </c>
      <c r="E258" s="9">
        <v>228869246</v>
      </c>
      <c r="G258" s="9">
        <v>75954692380</v>
      </c>
      <c r="I258" s="9">
        <v>635594902224</v>
      </c>
      <c r="K258" s="9">
        <v>616669926</v>
      </c>
      <c r="M258" s="9">
        <v>634978232298</v>
      </c>
    </row>
    <row r="259" spans="1:13" ht="21.75" customHeight="1">
      <c r="A259" s="8" t="s">
        <v>486</v>
      </c>
      <c r="C259" s="9">
        <v>0</v>
      </c>
      <c r="E259" s="9">
        <v>0</v>
      </c>
      <c r="G259" s="9">
        <v>0</v>
      </c>
      <c r="I259" s="9">
        <v>53918032784</v>
      </c>
      <c r="K259" s="9">
        <v>0</v>
      </c>
      <c r="M259" s="9">
        <v>53918032784</v>
      </c>
    </row>
    <row r="260" spans="1:13" ht="21.75" customHeight="1">
      <c r="A260" s="8" t="s">
        <v>469</v>
      </c>
      <c r="C260" s="9">
        <v>0</v>
      </c>
      <c r="E260" s="9">
        <v>0</v>
      </c>
      <c r="G260" s="9">
        <v>0</v>
      </c>
      <c r="I260" s="9">
        <v>16229508196</v>
      </c>
      <c r="K260" s="9">
        <v>0</v>
      </c>
      <c r="M260" s="9">
        <v>16229508196</v>
      </c>
    </row>
    <row r="261" spans="1:13" ht="21.75" customHeight="1">
      <c r="A261" s="8" t="s">
        <v>486</v>
      </c>
      <c r="C261" s="9">
        <v>0</v>
      </c>
      <c r="E261" s="9">
        <v>0</v>
      </c>
      <c r="G261" s="9">
        <v>0</v>
      </c>
      <c r="I261" s="9">
        <v>63517076464</v>
      </c>
      <c r="K261" s="9">
        <v>0</v>
      </c>
      <c r="M261" s="9">
        <v>63517076464</v>
      </c>
    </row>
    <row r="262" spans="1:13" ht="21.75" customHeight="1">
      <c r="A262" s="8" t="s">
        <v>719</v>
      </c>
      <c r="C262" s="9">
        <v>0</v>
      </c>
      <c r="E262" s="9">
        <v>0</v>
      </c>
      <c r="G262" s="9">
        <v>0</v>
      </c>
      <c r="I262" s="9">
        <v>75403551847</v>
      </c>
      <c r="K262" s="9">
        <v>0</v>
      </c>
      <c r="M262" s="9">
        <v>75403551847</v>
      </c>
    </row>
    <row r="263" spans="1:13" ht="21.75" customHeight="1">
      <c r="A263" s="8" t="s">
        <v>713</v>
      </c>
      <c r="C263" s="9">
        <v>0</v>
      </c>
      <c r="E263" s="9">
        <v>0</v>
      </c>
      <c r="G263" s="9">
        <v>0</v>
      </c>
      <c r="I263" s="9">
        <v>24998360634</v>
      </c>
      <c r="K263" s="9">
        <v>0</v>
      </c>
      <c r="M263" s="9">
        <v>24998360634</v>
      </c>
    </row>
    <row r="264" spans="1:13" ht="21.75" customHeight="1">
      <c r="A264" s="8" t="s">
        <v>478</v>
      </c>
      <c r="C264" s="9">
        <v>0</v>
      </c>
      <c r="E264" s="9">
        <v>0</v>
      </c>
      <c r="G264" s="9">
        <v>0</v>
      </c>
      <c r="I264" s="9">
        <v>110286885200</v>
      </c>
      <c r="K264" s="9">
        <v>0</v>
      </c>
      <c r="M264" s="9">
        <v>110286885200</v>
      </c>
    </row>
    <row r="265" spans="1:13" ht="21.75" customHeight="1">
      <c r="A265" s="8" t="s">
        <v>523</v>
      </c>
      <c r="C265" s="9">
        <v>0</v>
      </c>
      <c r="E265" s="9">
        <v>0</v>
      </c>
      <c r="G265" s="9">
        <v>0</v>
      </c>
      <c r="I265" s="9">
        <v>29508196720</v>
      </c>
      <c r="K265" s="9">
        <v>0</v>
      </c>
      <c r="M265" s="9">
        <v>29508196720</v>
      </c>
    </row>
    <row r="266" spans="1:13" ht="21.75" customHeight="1">
      <c r="A266" s="8" t="s">
        <v>482</v>
      </c>
      <c r="C266" s="9">
        <v>0</v>
      </c>
      <c r="E266" s="9">
        <v>0</v>
      </c>
      <c r="G266" s="9">
        <v>0</v>
      </c>
      <c r="I266" s="9">
        <v>55737704908</v>
      </c>
      <c r="K266" s="9">
        <v>0</v>
      </c>
      <c r="M266" s="9">
        <v>55737704908</v>
      </c>
    </row>
    <row r="267" spans="1:13" ht="21.75" customHeight="1">
      <c r="A267" s="8" t="s">
        <v>449</v>
      </c>
      <c r="C267" s="9">
        <v>5732876686</v>
      </c>
      <c r="E267" s="9">
        <v>-569573</v>
      </c>
      <c r="G267" s="9">
        <v>5733446259</v>
      </c>
      <c r="I267" s="9">
        <v>46538064056</v>
      </c>
      <c r="K267" s="9">
        <v>136698</v>
      </c>
      <c r="M267" s="9">
        <v>46537927358</v>
      </c>
    </row>
    <row r="268" spans="1:13" ht="21.75" customHeight="1">
      <c r="A268" s="8" t="s">
        <v>482</v>
      </c>
      <c r="C268" s="9">
        <v>0</v>
      </c>
      <c r="E268" s="9">
        <v>0</v>
      </c>
      <c r="G268" s="9">
        <v>0</v>
      </c>
      <c r="I268" s="9">
        <v>27049180323</v>
      </c>
      <c r="K268" s="9">
        <v>0</v>
      </c>
      <c r="M268" s="9">
        <v>27049180323</v>
      </c>
    </row>
    <row r="269" spans="1:13" ht="21.75" customHeight="1">
      <c r="A269" s="8" t="s">
        <v>660</v>
      </c>
      <c r="C269" s="9">
        <v>0</v>
      </c>
      <c r="E269" s="9">
        <v>0</v>
      </c>
      <c r="G269" s="9">
        <v>0</v>
      </c>
      <c r="I269" s="9">
        <v>66942622938</v>
      </c>
      <c r="K269" s="9">
        <v>0</v>
      </c>
      <c r="M269" s="9">
        <v>66942622938</v>
      </c>
    </row>
    <row r="270" spans="1:13" ht="21.75" customHeight="1">
      <c r="A270" s="8" t="s">
        <v>713</v>
      </c>
      <c r="C270" s="9">
        <v>0</v>
      </c>
      <c r="E270" s="9">
        <v>0</v>
      </c>
      <c r="G270" s="9">
        <v>0</v>
      </c>
      <c r="I270" s="9">
        <v>28756284128</v>
      </c>
      <c r="K270" s="9">
        <v>0</v>
      </c>
      <c r="M270" s="9">
        <v>28756284128</v>
      </c>
    </row>
    <row r="271" spans="1:13" ht="21.75" customHeight="1">
      <c r="A271" s="8" t="s">
        <v>691</v>
      </c>
      <c r="C271" s="9">
        <v>0</v>
      </c>
      <c r="E271" s="9">
        <v>0</v>
      </c>
      <c r="G271" s="9">
        <v>0</v>
      </c>
      <c r="I271" s="9">
        <v>26959016370</v>
      </c>
      <c r="K271" s="9">
        <v>0</v>
      </c>
      <c r="M271" s="9">
        <v>26959016370</v>
      </c>
    </row>
    <row r="272" spans="1:13" ht="21.75" customHeight="1">
      <c r="A272" s="8" t="s">
        <v>690</v>
      </c>
      <c r="C272" s="9">
        <v>0</v>
      </c>
      <c r="E272" s="9">
        <v>0</v>
      </c>
      <c r="G272" s="9">
        <v>0</v>
      </c>
      <c r="I272" s="9">
        <v>26959016370</v>
      </c>
      <c r="K272" s="9">
        <v>0</v>
      </c>
      <c r="M272" s="9">
        <v>26959016370</v>
      </c>
    </row>
    <row r="273" spans="1:13" ht="21.75" customHeight="1">
      <c r="A273" s="8" t="s">
        <v>639</v>
      </c>
      <c r="C273" s="9">
        <v>0</v>
      </c>
      <c r="E273" s="9">
        <v>0</v>
      </c>
      <c r="G273" s="9">
        <v>0</v>
      </c>
      <c r="I273" s="9">
        <v>59426229483</v>
      </c>
      <c r="K273" s="9">
        <v>0</v>
      </c>
      <c r="M273" s="9">
        <v>59426229483</v>
      </c>
    </row>
    <row r="274" spans="1:13" ht="21.75" customHeight="1">
      <c r="A274" s="8" t="s">
        <v>720</v>
      </c>
      <c r="C274" s="9">
        <v>0</v>
      </c>
      <c r="E274" s="9">
        <v>0</v>
      </c>
      <c r="G274" s="9">
        <v>0</v>
      </c>
      <c r="I274" s="9">
        <v>170081967141</v>
      </c>
      <c r="K274" s="9">
        <v>0</v>
      </c>
      <c r="M274" s="9">
        <v>170081967141</v>
      </c>
    </row>
    <row r="275" spans="1:13" ht="21.75" customHeight="1">
      <c r="A275" s="8" t="s">
        <v>450</v>
      </c>
      <c r="C275" s="9">
        <v>0</v>
      </c>
      <c r="E275" s="9">
        <v>0</v>
      </c>
      <c r="G275" s="9">
        <v>0</v>
      </c>
      <c r="I275" s="9">
        <v>25573770450</v>
      </c>
      <c r="K275" s="9">
        <v>0</v>
      </c>
      <c r="M275" s="9">
        <v>25573770450</v>
      </c>
    </row>
    <row r="276" spans="1:13" ht="21.75" customHeight="1">
      <c r="A276" s="8" t="s">
        <v>416</v>
      </c>
      <c r="C276" s="9">
        <v>4646647</v>
      </c>
      <c r="E276" s="9">
        <v>0</v>
      </c>
      <c r="G276" s="9">
        <v>4646647</v>
      </c>
      <c r="I276" s="9">
        <v>196878297</v>
      </c>
      <c r="K276" s="9">
        <v>0</v>
      </c>
      <c r="M276" s="9">
        <v>196878297</v>
      </c>
    </row>
    <row r="277" spans="1:13" ht="21.75" customHeight="1">
      <c r="A277" s="8" t="s">
        <v>478</v>
      </c>
      <c r="C277" s="9">
        <v>0</v>
      </c>
      <c r="E277" s="9">
        <v>0</v>
      </c>
      <c r="G277" s="9">
        <v>0</v>
      </c>
      <c r="I277" s="9">
        <v>50241803250</v>
      </c>
      <c r="K277" s="9">
        <v>0</v>
      </c>
      <c r="M277" s="9">
        <v>50241803250</v>
      </c>
    </row>
    <row r="278" spans="1:13" ht="21.75" customHeight="1">
      <c r="A278" s="8" t="s">
        <v>721</v>
      </c>
      <c r="C278" s="9">
        <v>0</v>
      </c>
      <c r="E278" s="9">
        <v>0</v>
      </c>
      <c r="G278" s="9">
        <v>0</v>
      </c>
      <c r="I278" s="9">
        <v>15983606535</v>
      </c>
      <c r="K278" s="9">
        <v>0</v>
      </c>
      <c r="M278" s="9">
        <v>15983606535</v>
      </c>
    </row>
    <row r="279" spans="1:13" ht="21.75" customHeight="1">
      <c r="A279" s="8" t="s">
        <v>504</v>
      </c>
      <c r="C279" s="9">
        <v>0</v>
      </c>
      <c r="E279" s="9">
        <v>0</v>
      </c>
      <c r="G279" s="9">
        <v>0</v>
      </c>
      <c r="I279" s="9">
        <v>58670172099</v>
      </c>
      <c r="K279" s="9">
        <v>0</v>
      </c>
      <c r="M279" s="9">
        <v>58670172099</v>
      </c>
    </row>
    <row r="280" spans="1:13" ht="21.75" customHeight="1">
      <c r="A280" s="8" t="s">
        <v>720</v>
      </c>
      <c r="C280" s="9">
        <v>0</v>
      </c>
      <c r="E280" s="9">
        <v>0</v>
      </c>
      <c r="G280" s="9">
        <v>0</v>
      </c>
      <c r="I280" s="9">
        <v>94672131092</v>
      </c>
      <c r="K280" s="9">
        <v>0</v>
      </c>
      <c r="M280" s="9">
        <v>94672131092</v>
      </c>
    </row>
    <row r="281" spans="1:13" ht="21.75" customHeight="1">
      <c r="A281" s="8" t="s">
        <v>639</v>
      </c>
      <c r="C281" s="9">
        <v>0</v>
      </c>
      <c r="E281" s="9">
        <v>0</v>
      </c>
      <c r="G281" s="9">
        <v>0</v>
      </c>
      <c r="I281" s="9">
        <v>63934426218</v>
      </c>
      <c r="K281" s="9">
        <v>0</v>
      </c>
      <c r="M281" s="9">
        <v>63934426218</v>
      </c>
    </row>
    <row r="282" spans="1:13" ht="21.75" customHeight="1">
      <c r="A282" s="8" t="s">
        <v>482</v>
      </c>
      <c r="C282" s="9">
        <v>0</v>
      </c>
      <c r="E282" s="9">
        <v>0</v>
      </c>
      <c r="G282" s="9">
        <v>0</v>
      </c>
      <c r="I282" s="9">
        <v>134426229484</v>
      </c>
      <c r="K282" s="9">
        <v>0</v>
      </c>
      <c r="M282" s="9">
        <v>134426229484</v>
      </c>
    </row>
    <row r="283" spans="1:13" ht="21.75" customHeight="1">
      <c r="A283" s="8" t="s">
        <v>716</v>
      </c>
      <c r="C283" s="9">
        <v>0</v>
      </c>
      <c r="E283" s="9">
        <v>0</v>
      </c>
      <c r="G283" s="9">
        <v>0</v>
      </c>
      <c r="I283" s="9">
        <v>61925668019</v>
      </c>
      <c r="K283" s="9">
        <v>0</v>
      </c>
      <c r="M283" s="9">
        <v>61925668019</v>
      </c>
    </row>
    <row r="284" spans="1:13" ht="21.75" customHeight="1">
      <c r="A284" s="8" t="s">
        <v>721</v>
      </c>
      <c r="C284" s="9">
        <v>0</v>
      </c>
      <c r="E284" s="9">
        <v>0</v>
      </c>
      <c r="G284" s="9">
        <v>0</v>
      </c>
      <c r="I284" s="9">
        <v>23770491799</v>
      </c>
      <c r="K284" s="9">
        <v>0</v>
      </c>
      <c r="M284" s="9">
        <v>23770491799</v>
      </c>
    </row>
    <row r="285" spans="1:13" ht="21.75" customHeight="1">
      <c r="A285" s="8" t="s">
        <v>450</v>
      </c>
      <c r="C285" s="9">
        <v>51230684909</v>
      </c>
      <c r="E285" s="9">
        <v>-1</v>
      </c>
      <c r="G285" s="9">
        <v>51230684910</v>
      </c>
      <c r="I285" s="9">
        <v>392804706770</v>
      </c>
      <c r="K285" s="9">
        <v>203960464</v>
      </c>
      <c r="M285" s="9">
        <v>392600746306</v>
      </c>
    </row>
    <row r="286" spans="1:13" ht="21.75" customHeight="1">
      <c r="A286" s="8" t="s">
        <v>482</v>
      </c>
      <c r="C286" s="9">
        <v>0</v>
      </c>
      <c r="E286" s="9">
        <v>0</v>
      </c>
      <c r="G286" s="9">
        <v>0</v>
      </c>
      <c r="I286" s="9">
        <v>181967213060</v>
      </c>
      <c r="K286" s="9">
        <v>0</v>
      </c>
      <c r="M286" s="9">
        <v>181967213060</v>
      </c>
    </row>
    <row r="287" spans="1:13" ht="21.75" customHeight="1">
      <c r="A287" s="8" t="s">
        <v>660</v>
      </c>
      <c r="C287" s="9">
        <v>0</v>
      </c>
      <c r="E287" s="9">
        <v>0</v>
      </c>
      <c r="G287" s="9">
        <v>0</v>
      </c>
      <c r="I287" s="9">
        <v>71311475397</v>
      </c>
      <c r="K287" s="9">
        <v>0</v>
      </c>
      <c r="M287" s="9">
        <v>71311475397</v>
      </c>
    </row>
    <row r="288" spans="1:13" ht="21.75" customHeight="1">
      <c r="A288" s="8" t="s">
        <v>716</v>
      </c>
      <c r="C288" s="9">
        <v>0</v>
      </c>
      <c r="E288" s="9">
        <v>0</v>
      </c>
      <c r="G288" s="9">
        <v>0</v>
      </c>
      <c r="I288" s="9">
        <v>141788457150</v>
      </c>
      <c r="K288" s="9">
        <v>0</v>
      </c>
      <c r="M288" s="9">
        <v>141788457150</v>
      </c>
    </row>
    <row r="289" spans="1:13" ht="21.75" customHeight="1">
      <c r="A289" s="8" t="s">
        <v>448</v>
      </c>
      <c r="C289" s="9">
        <v>101578082168</v>
      </c>
      <c r="E289" s="9">
        <v>-168382491</v>
      </c>
      <c r="G289" s="9">
        <v>101746464659</v>
      </c>
      <c r="I289" s="9">
        <v>762498120930</v>
      </c>
      <c r="K289" s="9">
        <v>410924721</v>
      </c>
      <c r="M289" s="9">
        <v>762087196209</v>
      </c>
    </row>
    <row r="290" spans="1:13" ht="21.75" customHeight="1">
      <c r="A290" s="8" t="s">
        <v>716</v>
      </c>
      <c r="C290" s="9">
        <v>0</v>
      </c>
      <c r="E290" s="9">
        <v>0</v>
      </c>
      <c r="G290" s="9">
        <v>0</v>
      </c>
      <c r="I290" s="9">
        <v>87970469302</v>
      </c>
      <c r="K290" s="9">
        <v>0</v>
      </c>
      <c r="M290" s="9">
        <v>87970469302</v>
      </c>
    </row>
    <row r="291" spans="1:13" ht="21.75" customHeight="1">
      <c r="A291" s="8" t="s">
        <v>722</v>
      </c>
      <c r="C291" s="9">
        <v>0</v>
      </c>
      <c r="E291" s="9">
        <v>0</v>
      </c>
      <c r="G291" s="9">
        <v>0</v>
      </c>
      <c r="I291" s="9">
        <v>53918032773</v>
      </c>
      <c r="K291" s="9">
        <v>0</v>
      </c>
      <c r="M291" s="9">
        <v>53918032773</v>
      </c>
    </row>
    <row r="292" spans="1:13" ht="21.75" customHeight="1">
      <c r="A292" s="8" t="s">
        <v>478</v>
      </c>
      <c r="C292" s="9">
        <v>0</v>
      </c>
      <c r="E292" s="9">
        <v>0</v>
      </c>
      <c r="G292" s="9">
        <v>0</v>
      </c>
      <c r="I292" s="9">
        <v>89013770400</v>
      </c>
      <c r="K292" s="9">
        <v>0</v>
      </c>
      <c r="M292" s="9">
        <v>89013770400</v>
      </c>
    </row>
    <row r="293" spans="1:13" ht="21.75" customHeight="1">
      <c r="A293" s="8" t="s">
        <v>490</v>
      </c>
      <c r="C293" s="9">
        <v>0</v>
      </c>
      <c r="E293" s="9">
        <v>0</v>
      </c>
      <c r="G293" s="9">
        <v>0</v>
      </c>
      <c r="I293" s="9">
        <v>126229508174</v>
      </c>
      <c r="K293" s="9">
        <v>0</v>
      </c>
      <c r="M293" s="9">
        <v>126229508174</v>
      </c>
    </row>
    <row r="294" spans="1:13" ht="21.75" customHeight="1">
      <c r="A294" s="8" t="s">
        <v>491</v>
      </c>
      <c r="C294" s="9">
        <v>0</v>
      </c>
      <c r="E294" s="9">
        <v>0</v>
      </c>
      <c r="G294" s="9">
        <v>0</v>
      </c>
      <c r="I294" s="9">
        <v>84608333330</v>
      </c>
      <c r="K294" s="9">
        <v>0</v>
      </c>
      <c r="M294" s="9">
        <v>84608333330</v>
      </c>
    </row>
    <row r="295" spans="1:13" ht="21.75" customHeight="1">
      <c r="A295" s="8" t="s">
        <v>478</v>
      </c>
      <c r="C295" s="9">
        <v>0</v>
      </c>
      <c r="E295" s="9">
        <v>0</v>
      </c>
      <c r="G295" s="9">
        <v>0</v>
      </c>
      <c r="I295" s="9">
        <v>128693771976</v>
      </c>
      <c r="K295" s="9">
        <v>0</v>
      </c>
      <c r="M295" s="9">
        <v>128693771976</v>
      </c>
    </row>
    <row r="296" spans="1:13" ht="21.75" customHeight="1">
      <c r="A296" s="8" t="s">
        <v>504</v>
      </c>
      <c r="C296" s="9">
        <v>0</v>
      </c>
      <c r="E296" s="9">
        <v>0</v>
      </c>
      <c r="G296" s="9">
        <v>0</v>
      </c>
      <c r="I296" s="9">
        <v>52284152992</v>
      </c>
      <c r="K296" s="9">
        <v>0</v>
      </c>
      <c r="M296" s="9">
        <v>52284152992</v>
      </c>
    </row>
    <row r="297" spans="1:13" ht="21.75" customHeight="1">
      <c r="A297" s="8" t="s">
        <v>504</v>
      </c>
      <c r="C297" s="9">
        <v>0</v>
      </c>
      <c r="E297" s="9">
        <v>0</v>
      </c>
      <c r="G297" s="9">
        <v>0</v>
      </c>
      <c r="I297" s="9">
        <v>35536885244</v>
      </c>
      <c r="K297" s="9">
        <v>0</v>
      </c>
      <c r="M297" s="9">
        <v>35536885244</v>
      </c>
    </row>
    <row r="298" spans="1:13" ht="21.75" customHeight="1">
      <c r="A298" s="8" t="s">
        <v>721</v>
      </c>
      <c r="C298" s="9">
        <v>0</v>
      </c>
      <c r="E298" s="9">
        <v>0</v>
      </c>
      <c r="G298" s="9">
        <v>0</v>
      </c>
      <c r="I298" s="9">
        <v>20754098349</v>
      </c>
      <c r="K298" s="9">
        <v>0</v>
      </c>
      <c r="M298" s="9">
        <v>20754098349</v>
      </c>
    </row>
    <row r="299" spans="1:13" ht="21.75" customHeight="1">
      <c r="A299" s="8" t="s">
        <v>482</v>
      </c>
      <c r="C299" s="9">
        <v>0</v>
      </c>
      <c r="E299" s="9">
        <v>0</v>
      </c>
      <c r="G299" s="9">
        <v>0</v>
      </c>
      <c r="I299" s="9">
        <v>102524590162</v>
      </c>
      <c r="K299" s="9">
        <v>0</v>
      </c>
      <c r="M299" s="9">
        <v>102524590162</v>
      </c>
    </row>
    <row r="300" spans="1:13" ht="21.75" customHeight="1">
      <c r="A300" s="8" t="s">
        <v>716</v>
      </c>
      <c r="C300" s="9">
        <v>0</v>
      </c>
      <c r="E300" s="9">
        <v>0</v>
      </c>
      <c r="G300" s="9">
        <v>0</v>
      </c>
      <c r="I300" s="9">
        <v>114015270581</v>
      </c>
      <c r="K300" s="9">
        <v>0</v>
      </c>
      <c r="M300" s="9">
        <v>114015270581</v>
      </c>
    </row>
    <row r="301" spans="1:13" ht="21.75" customHeight="1">
      <c r="A301" s="8" t="s">
        <v>478</v>
      </c>
      <c r="C301" s="9">
        <v>0</v>
      </c>
      <c r="E301" s="9">
        <v>0</v>
      </c>
      <c r="G301" s="9">
        <v>0</v>
      </c>
      <c r="I301" s="9">
        <v>80803524564</v>
      </c>
      <c r="K301" s="9">
        <v>0</v>
      </c>
      <c r="M301" s="9">
        <v>80803524564</v>
      </c>
    </row>
    <row r="302" spans="1:13" ht="21.75" customHeight="1">
      <c r="A302" s="8" t="s">
        <v>450</v>
      </c>
      <c r="C302" s="9">
        <v>50532602784</v>
      </c>
      <c r="E302" s="9">
        <v>39204886</v>
      </c>
      <c r="G302" s="9">
        <v>50493397898</v>
      </c>
      <c r="I302" s="9">
        <v>348882787594</v>
      </c>
      <c r="K302" s="9">
        <v>291820707</v>
      </c>
      <c r="M302" s="9">
        <v>348590966887</v>
      </c>
    </row>
    <row r="303" spans="1:13" ht="21.75" customHeight="1">
      <c r="A303" s="8" t="s">
        <v>450</v>
      </c>
      <c r="C303" s="9">
        <v>75940657530</v>
      </c>
      <c r="E303" s="9">
        <v>0</v>
      </c>
      <c r="G303" s="9">
        <v>75940657530</v>
      </c>
      <c r="I303" s="9">
        <v>552949187448</v>
      </c>
      <c r="K303" s="9">
        <v>465182979</v>
      </c>
      <c r="M303" s="9">
        <v>552484004469</v>
      </c>
    </row>
    <row r="304" spans="1:13" ht="21.75" customHeight="1">
      <c r="A304" s="8" t="s">
        <v>450</v>
      </c>
      <c r="C304" s="9">
        <v>66859178115</v>
      </c>
      <c r="E304" s="9">
        <v>7755304</v>
      </c>
      <c r="G304" s="9">
        <v>66851422811</v>
      </c>
      <c r="I304" s="9">
        <v>482975953188</v>
      </c>
      <c r="K304" s="9">
        <v>405800796</v>
      </c>
      <c r="M304" s="9">
        <v>482570152392</v>
      </c>
    </row>
    <row r="305" spans="1:13" ht="21.75" customHeight="1">
      <c r="A305" s="8" t="s">
        <v>450</v>
      </c>
      <c r="C305" s="9">
        <v>73931178082</v>
      </c>
      <c r="E305" s="9">
        <v>-43903991</v>
      </c>
      <c r="G305" s="9">
        <v>73975082073</v>
      </c>
      <c r="I305" s="9">
        <v>535939138453</v>
      </c>
      <c r="K305" s="9">
        <v>401946886</v>
      </c>
      <c r="M305" s="9">
        <v>535537191567</v>
      </c>
    </row>
    <row r="306" spans="1:13" ht="21.75" customHeight="1">
      <c r="A306" s="8" t="s">
        <v>504</v>
      </c>
      <c r="C306" s="9">
        <v>0</v>
      </c>
      <c r="E306" s="9">
        <v>0</v>
      </c>
      <c r="G306" s="9">
        <v>0</v>
      </c>
      <c r="I306" s="9">
        <v>53787322400</v>
      </c>
      <c r="K306" s="9">
        <v>0</v>
      </c>
      <c r="M306" s="9">
        <v>53787322400</v>
      </c>
    </row>
    <row r="307" spans="1:13" ht="21.75" customHeight="1">
      <c r="A307" s="8" t="s">
        <v>450</v>
      </c>
      <c r="C307" s="9">
        <v>30134356164</v>
      </c>
      <c r="E307" s="9">
        <v>13879163</v>
      </c>
      <c r="G307" s="9">
        <v>30120477001</v>
      </c>
      <c r="I307" s="9">
        <v>226694648085</v>
      </c>
      <c r="K307" s="9">
        <v>180429112</v>
      </c>
      <c r="M307" s="9">
        <v>226514218973</v>
      </c>
    </row>
    <row r="308" spans="1:13" ht="21.75" customHeight="1">
      <c r="A308" s="8" t="s">
        <v>478</v>
      </c>
      <c r="C308" s="9">
        <v>0</v>
      </c>
      <c r="E308" s="9">
        <v>0</v>
      </c>
      <c r="G308" s="9">
        <v>0</v>
      </c>
      <c r="I308" s="9">
        <v>149908469931</v>
      </c>
      <c r="K308" s="9">
        <v>0</v>
      </c>
      <c r="M308" s="9">
        <v>149908469931</v>
      </c>
    </row>
    <row r="309" spans="1:13" ht="21.75" customHeight="1">
      <c r="A309" s="8" t="s">
        <v>475</v>
      </c>
      <c r="C309" s="9">
        <v>0</v>
      </c>
      <c r="E309" s="9">
        <v>0</v>
      </c>
      <c r="G309" s="9">
        <v>0</v>
      </c>
      <c r="I309" s="9">
        <v>61229508194</v>
      </c>
      <c r="K309" s="9">
        <v>0</v>
      </c>
      <c r="M309" s="9">
        <v>61229508194</v>
      </c>
    </row>
    <row r="310" spans="1:13" ht="21.75" customHeight="1">
      <c r="A310" s="8" t="s">
        <v>723</v>
      </c>
      <c r="C310" s="9">
        <v>0</v>
      </c>
      <c r="E310" s="9">
        <v>0</v>
      </c>
      <c r="G310" s="9">
        <v>0</v>
      </c>
      <c r="I310" s="9">
        <v>59754098358</v>
      </c>
      <c r="K310" s="9">
        <v>0</v>
      </c>
      <c r="M310" s="9">
        <v>59754098358</v>
      </c>
    </row>
    <row r="311" spans="1:13" ht="21.75" customHeight="1">
      <c r="A311" s="8" t="s">
        <v>461</v>
      </c>
      <c r="C311" s="9">
        <v>0</v>
      </c>
      <c r="E311" s="9">
        <v>0</v>
      </c>
      <c r="G311" s="9">
        <v>0</v>
      </c>
      <c r="I311" s="9">
        <v>2950819672</v>
      </c>
      <c r="K311" s="9">
        <v>0</v>
      </c>
      <c r="M311" s="9">
        <v>2950819672</v>
      </c>
    </row>
    <row r="312" spans="1:13" ht="21.75" customHeight="1">
      <c r="A312" s="8" t="s">
        <v>724</v>
      </c>
      <c r="C312" s="9">
        <v>0</v>
      </c>
      <c r="E312" s="9">
        <v>0</v>
      </c>
      <c r="G312" s="9">
        <v>0</v>
      </c>
      <c r="I312" s="9">
        <v>58746147495</v>
      </c>
      <c r="K312" s="9">
        <v>0</v>
      </c>
      <c r="M312" s="9">
        <v>58746147495</v>
      </c>
    </row>
    <row r="313" spans="1:13" ht="21.75" customHeight="1">
      <c r="A313" s="8" t="s">
        <v>660</v>
      </c>
      <c r="C313" s="9">
        <v>0</v>
      </c>
      <c r="E313" s="9">
        <v>0</v>
      </c>
      <c r="G313" s="9">
        <v>0</v>
      </c>
      <c r="I313" s="9">
        <v>103500000000</v>
      </c>
      <c r="K313" s="9">
        <v>0</v>
      </c>
      <c r="M313" s="9">
        <v>103500000000</v>
      </c>
    </row>
    <row r="314" spans="1:13" ht="21.75" customHeight="1">
      <c r="A314" s="8" t="s">
        <v>454</v>
      </c>
      <c r="C314" s="9">
        <v>0</v>
      </c>
      <c r="E314" s="9">
        <v>0</v>
      </c>
      <c r="G314" s="9">
        <v>0</v>
      </c>
      <c r="I314" s="9">
        <v>22131147540</v>
      </c>
      <c r="K314" s="9">
        <v>0</v>
      </c>
      <c r="M314" s="9">
        <v>22131147540</v>
      </c>
    </row>
    <row r="315" spans="1:13" ht="21.75" customHeight="1">
      <c r="A315" s="8" t="s">
        <v>725</v>
      </c>
      <c r="C315" s="9">
        <v>0</v>
      </c>
      <c r="E315" s="9">
        <v>0</v>
      </c>
      <c r="G315" s="9">
        <v>0</v>
      </c>
      <c r="I315" s="9">
        <v>70497827862</v>
      </c>
      <c r="K315" s="9">
        <v>0</v>
      </c>
      <c r="M315" s="9">
        <v>70497827862</v>
      </c>
    </row>
    <row r="316" spans="1:13" ht="21.75" customHeight="1">
      <c r="A316" s="8" t="s">
        <v>724</v>
      </c>
      <c r="C316" s="9">
        <v>0</v>
      </c>
      <c r="E316" s="9">
        <v>0</v>
      </c>
      <c r="G316" s="9">
        <v>0</v>
      </c>
      <c r="I316" s="9">
        <v>19345136608</v>
      </c>
      <c r="K316" s="9">
        <v>0</v>
      </c>
      <c r="M316" s="9">
        <v>19345136608</v>
      </c>
    </row>
    <row r="317" spans="1:13" ht="21.75" customHeight="1">
      <c r="A317" s="8" t="s">
        <v>726</v>
      </c>
      <c r="C317" s="9">
        <v>0</v>
      </c>
      <c r="E317" s="9">
        <v>0</v>
      </c>
      <c r="G317" s="9">
        <v>0</v>
      </c>
      <c r="I317" s="9">
        <v>73770491800</v>
      </c>
      <c r="K317" s="9">
        <v>0</v>
      </c>
      <c r="M317" s="9">
        <v>73770491800</v>
      </c>
    </row>
    <row r="318" spans="1:13" ht="21.75" customHeight="1">
      <c r="A318" s="8" t="s">
        <v>516</v>
      </c>
      <c r="C318" s="9">
        <v>0</v>
      </c>
      <c r="E318" s="9">
        <v>0</v>
      </c>
      <c r="G318" s="9">
        <v>0</v>
      </c>
      <c r="I318" s="9">
        <v>83114754060</v>
      </c>
      <c r="K318" s="9">
        <v>0</v>
      </c>
      <c r="M318" s="9">
        <v>83114754060</v>
      </c>
    </row>
    <row r="319" spans="1:13" ht="21.75" customHeight="1">
      <c r="A319" s="8" t="s">
        <v>451</v>
      </c>
      <c r="C319" s="9">
        <v>11478082192</v>
      </c>
      <c r="E319" s="9">
        <v>-820185</v>
      </c>
      <c r="G319" s="9">
        <v>11478902377</v>
      </c>
      <c r="I319" s="9">
        <v>79440916191</v>
      </c>
      <c r="K319" s="9">
        <v>273395</v>
      </c>
      <c r="M319" s="9">
        <v>79440642796</v>
      </c>
    </row>
    <row r="320" spans="1:13" ht="21.75" customHeight="1">
      <c r="A320" s="8" t="s">
        <v>724</v>
      </c>
      <c r="C320" s="9">
        <v>0</v>
      </c>
      <c r="E320" s="9">
        <v>0</v>
      </c>
      <c r="G320" s="9">
        <v>0</v>
      </c>
      <c r="I320" s="9">
        <v>47169292338</v>
      </c>
      <c r="K320" s="9">
        <v>0</v>
      </c>
      <c r="M320" s="9">
        <v>47169292338</v>
      </c>
    </row>
    <row r="321" spans="1:13" ht="21.75" customHeight="1">
      <c r="A321" s="8" t="s">
        <v>660</v>
      </c>
      <c r="C321" s="9">
        <v>0</v>
      </c>
      <c r="E321" s="9">
        <v>0</v>
      </c>
      <c r="G321" s="9">
        <v>0</v>
      </c>
      <c r="I321" s="9">
        <v>84472131120</v>
      </c>
      <c r="K321" s="9">
        <v>0</v>
      </c>
      <c r="M321" s="9">
        <v>84472131120</v>
      </c>
    </row>
    <row r="322" spans="1:13" ht="21.75" customHeight="1">
      <c r="A322" s="8" t="s">
        <v>647</v>
      </c>
      <c r="C322" s="9">
        <v>0</v>
      </c>
      <c r="E322" s="9">
        <v>0</v>
      </c>
      <c r="G322" s="9">
        <v>0</v>
      </c>
      <c r="I322" s="9">
        <v>19180327868</v>
      </c>
      <c r="K322" s="9">
        <v>0</v>
      </c>
      <c r="M322" s="9">
        <v>19180327868</v>
      </c>
    </row>
    <row r="323" spans="1:13" ht="21.75" customHeight="1">
      <c r="A323" s="8" t="s">
        <v>406</v>
      </c>
      <c r="C323" s="9">
        <v>11465753403</v>
      </c>
      <c r="E323" s="9">
        <v>-9113</v>
      </c>
      <c r="G323" s="9">
        <v>11465762516</v>
      </c>
      <c r="I323" s="9">
        <v>77953177545</v>
      </c>
      <c r="K323" s="9">
        <v>273395</v>
      </c>
      <c r="M323" s="9">
        <v>77952904150</v>
      </c>
    </row>
    <row r="324" spans="1:13" ht="21.75" customHeight="1">
      <c r="A324" s="8" t="s">
        <v>452</v>
      </c>
      <c r="C324" s="9">
        <v>11465753403</v>
      </c>
      <c r="E324" s="9">
        <v>-3412394</v>
      </c>
      <c r="G324" s="9">
        <v>11469165797</v>
      </c>
      <c r="I324" s="9">
        <v>77953177545</v>
      </c>
      <c r="K324" s="9">
        <v>818974</v>
      </c>
      <c r="M324" s="9">
        <v>77952358571</v>
      </c>
    </row>
    <row r="325" spans="1:13" ht="21.75" customHeight="1">
      <c r="A325" s="8" t="s">
        <v>453</v>
      </c>
      <c r="C325" s="9">
        <v>11465753403</v>
      </c>
      <c r="E325" s="9">
        <v>-9113</v>
      </c>
      <c r="G325" s="9">
        <v>11465762516</v>
      </c>
      <c r="I325" s="9">
        <v>77953177545</v>
      </c>
      <c r="K325" s="9">
        <v>273395</v>
      </c>
      <c r="M325" s="9">
        <v>77952904150</v>
      </c>
    </row>
    <row r="326" spans="1:13" ht="21.75" customHeight="1">
      <c r="A326" s="8" t="s">
        <v>700</v>
      </c>
      <c r="C326" s="9">
        <v>0</v>
      </c>
      <c r="E326" s="9">
        <v>0</v>
      </c>
      <c r="G326" s="9">
        <v>0</v>
      </c>
      <c r="I326" s="9">
        <v>54281944713</v>
      </c>
      <c r="K326" s="9">
        <v>0</v>
      </c>
      <c r="M326" s="9">
        <v>54281944713</v>
      </c>
    </row>
    <row r="327" spans="1:13" ht="21.75" customHeight="1">
      <c r="A327" s="8" t="s">
        <v>454</v>
      </c>
      <c r="C327" s="9">
        <v>5732876686</v>
      </c>
      <c r="E327" s="9">
        <v>-4556</v>
      </c>
      <c r="G327" s="9">
        <v>5732881242</v>
      </c>
      <c r="I327" s="9">
        <v>38976588667</v>
      </c>
      <c r="K327" s="9">
        <v>136698</v>
      </c>
      <c r="M327" s="9">
        <v>38976451969</v>
      </c>
    </row>
    <row r="328" spans="1:13" ht="21.75" customHeight="1">
      <c r="A328" s="8" t="s">
        <v>455</v>
      </c>
      <c r="C328" s="9">
        <v>5732876686</v>
      </c>
      <c r="E328" s="9">
        <v>-3845209</v>
      </c>
      <c r="G328" s="9">
        <v>5736721895</v>
      </c>
      <c r="I328" s="9">
        <v>38976588667</v>
      </c>
      <c r="K328" s="9">
        <v>136698</v>
      </c>
      <c r="M328" s="9">
        <v>38976451969</v>
      </c>
    </row>
    <row r="329" spans="1:13" ht="21.75" customHeight="1">
      <c r="A329" s="8" t="s">
        <v>456</v>
      </c>
      <c r="C329" s="9">
        <v>30424658700</v>
      </c>
      <c r="E329" s="9">
        <v>4016446</v>
      </c>
      <c r="G329" s="9">
        <v>30420642254</v>
      </c>
      <c r="I329" s="9">
        <v>177684722997</v>
      </c>
      <c r="K329" s="9">
        <v>56230242</v>
      </c>
      <c r="M329" s="9">
        <v>177628492755</v>
      </c>
    </row>
    <row r="330" spans="1:13" ht="21.75" customHeight="1">
      <c r="A330" s="8" t="s">
        <v>455</v>
      </c>
      <c r="C330" s="9">
        <v>5732876686</v>
      </c>
      <c r="E330" s="9">
        <v>136698</v>
      </c>
      <c r="G330" s="9">
        <v>5732739988</v>
      </c>
      <c r="I330" s="9">
        <v>38976588667</v>
      </c>
      <c r="K330" s="9">
        <v>136698</v>
      </c>
      <c r="M330" s="9">
        <v>38976451969</v>
      </c>
    </row>
    <row r="331" spans="1:13" ht="21.75" customHeight="1">
      <c r="A331" s="8" t="s">
        <v>457</v>
      </c>
      <c r="C331" s="9">
        <v>5732876686</v>
      </c>
      <c r="E331" s="9">
        <v>-13650</v>
      </c>
      <c r="G331" s="9">
        <v>5732890336</v>
      </c>
      <c r="I331" s="9">
        <v>38976588667</v>
      </c>
      <c r="K331" s="9">
        <v>409487</v>
      </c>
      <c r="M331" s="9">
        <v>38976179180</v>
      </c>
    </row>
    <row r="332" spans="1:13" ht="21.75" customHeight="1">
      <c r="A332" s="8" t="s">
        <v>458</v>
      </c>
      <c r="C332" s="9">
        <v>32558904460</v>
      </c>
      <c r="E332" s="9">
        <v>4016446</v>
      </c>
      <c r="G332" s="9">
        <v>32554888014</v>
      </c>
      <c r="I332" s="9">
        <v>179818968757</v>
      </c>
      <c r="K332" s="9">
        <v>56230242</v>
      </c>
      <c r="M332" s="9">
        <v>179762738515</v>
      </c>
    </row>
    <row r="333" spans="1:13" ht="21.75" customHeight="1">
      <c r="A333" s="8" t="s">
        <v>459</v>
      </c>
      <c r="C333" s="9">
        <v>5732876686</v>
      </c>
      <c r="E333" s="9">
        <v>-1671989</v>
      </c>
      <c r="G333" s="9">
        <v>5734548675</v>
      </c>
      <c r="I333" s="9">
        <v>38976588667</v>
      </c>
      <c r="K333" s="9">
        <v>136698</v>
      </c>
      <c r="M333" s="9">
        <v>38976451969</v>
      </c>
    </row>
    <row r="334" spans="1:13" ht="21.75" customHeight="1">
      <c r="A334" s="8" t="s">
        <v>460</v>
      </c>
      <c r="C334" s="9">
        <v>5732876686</v>
      </c>
      <c r="E334" s="9">
        <v>-569573</v>
      </c>
      <c r="G334" s="9">
        <v>5733446259</v>
      </c>
      <c r="I334" s="9">
        <v>38976588667</v>
      </c>
      <c r="K334" s="9">
        <v>136698</v>
      </c>
      <c r="M334" s="9">
        <v>38976451969</v>
      </c>
    </row>
    <row r="335" spans="1:13" ht="21.75" customHeight="1">
      <c r="A335" s="8" t="s">
        <v>412</v>
      </c>
      <c r="C335" s="9">
        <v>9172602710</v>
      </c>
      <c r="E335" s="9">
        <v>-7291</v>
      </c>
      <c r="G335" s="9">
        <v>9172610001</v>
      </c>
      <c r="I335" s="9">
        <v>62067460002</v>
      </c>
      <c r="K335" s="9">
        <v>218716</v>
      </c>
      <c r="M335" s="9">
        <v>62067241286</v>
      </c>
    </row>
    <row r="336" spans="1:13" ht="21.75" customHeight="1">
      <c r="A336" s="8" t="s">
        <v>450</v>
      </c>
      <c r="C336" s="9">
        <v>26056986295</v>
      </c>
      <c r="E336" s="9">
        <v>0</v>
      </c>
      <c r="G336" s="9">
        <v>26056986295</v>
      </c>
      <c r="I336" s="9">
        <v>176317562656</v>
      </c>
      <c r="K336" s="9">
        <v>71456210</v>
      </c>
      <c r="M336" s="9">
        <v>176246106446</v>
      </c>
    </row>
    <row r="337" spans="1:13" ht="21.75" customHeight="1">
      <c r="A337" s="8" t="s">
        <v>702</v>
      </c>
      <c r="C337" s="9">
        <v>0</v>
      </c>
      <c r="E337" s="9">
        <v>0</v>
      </c>
      <c r="G337" s="9">
        <v>0</v>
      </c>
      <c r="I337" s="9">
        <v>88524590160</v>
      </c>
      <c r="K337" s="9">
        <v>0</v>
      </c>
      <c r="M337" s="9">
        <v>88524590160</v>
      </c>
    </row>
    <row r="338" spans="1:13" ht="21.75" customHeight="1">
      <c r="A338" s="8" t="s">
        <v>702</v>
      </c>
      <c r="C338" s="9">
        <v>0</v>
      </c>
      <c r="E338" s="9">
        <v>0</v>
      </c>
      <c r="G338" s="9">
        <v>0</v>
      </c>
      <c r="I338" s="9">
        <v>62140983564</v>
      </c>
      <c r="K338" s="9">
        <v>0</v>
      </c>
      <c r="M338" s="9">
        <v>62140983564</v>
      </c>
    </row>
    <row r="339" spans="1:13" ht="21.75" customHeight="1">
      <c r="A339" s="8" t="s">
        <v>471</v>
      </c>
      <c r="C339" s="9">
        <v>0</v>
      </c>
      <c r="E339" s="9">
        <v>0</v>
      </c>
      <c r="G339" s="9">
        <v>0</v>
      </c>
      <c r="I339" s="9">
        <v>121721311446</v>
      </c>
      <c r="K339" s="9">
        <v>0</v>
      </c>
      <c r="M339" s="9">
        <v>121721311446</v>
      </c>
    </row>
    <row r="340" spans="1:13" ht="21.75" customHeight="1">
      <c r="A340" s="8" t="s">
        <v>486</v>
      </c>
      <c r="C340" s="9">
        <v>0</v>
      </c>
      <c r="E340" s="9">
        <v>0</v>
      </c>
      <c r="G340" s="9">
        <v>0</v>
      </c>
      <c r="I340" s="9">
        <v>68622950802</v>
      </c>
      <c r="K340" s="9">
        <v>0</v>
      </c>
      <c r="M340" s="9">
        <v>68622950802</v>
      </c>
    </row>
    <row r="341" spans="1:13" ht="21.75" customHeight="1">
      <c r="A341" s="8" t="s">
        <v>505</v>
      </c>
      <c r="C341" s="9">
        <v>0</v>
      </c>
      <c r="E341" s="9">
        <v>0</v>
      </c>
      <c r="G341" s="9">
        <v>0</v>
      </c>
      <c r="I341" s="9">
        <v>45340163932</v>
      </c>
      <c r="K341" s="9">
        <v>0</v>
      </c>
      <c r="M341" s="9">
        <v>45340163932</v>
      </c>
    </row>
    <row r="342" spans="1:13" ht="21.75" customHeight="1">
      <c r="A342" s="8" t="s">
        <v>461</v>
      </c>
      <c r="C342" s="9">
        <v>9172602710</v>
      </c>
      <c r="E342" s="9">
        <v>218716</v>
      </c>
      <c r="G342" s="9">
        <v>9172383994</v>
      </c>
      <c r="I342" s="9">
        <v>144310442278</v>
      </c>
      <c r="K342" s="9">
        <v>218716</v>
      </c>
      <c r="M342" s="9">
        <v>144310223562</v>
      </c>
    </row>
    <row r="343" spans="1:13" ht="21.75" customHeight="1">
      <c r="A343" s="8" t="s">
        <v>663</v>
      </c>
      <c r="C343" s="9">
        <v>0</v>
      </c>
      <c r="E343" s="9">
        <v>0</v>
      </c>
      <c r="G343" s="9">
        <v>0</v>
      </c>
      <c r="I343" s="9">
        <v>47807322378</v>
      </c>
      <c r="K343" s="9">
        <v>0</v>
      </c>
      <c r="M343" s="9">
        <v>47807322378</v>
      </c>
    </row>
    <row r="344" spans="1:13" ht="21.75" customHeight="1">
      <c r="A344" s="8" t="s">
        <v>713</v>
      </c>
      <c r="C344" s="9">
        <v>0</v>
      </c>
      <c r="E344" s="9">
        <v>0</v>
      </c>
      <c r="G344" s="9">
        <v>0</v>
      </c>
      <c r="I344" s="9">
        <v>49016393440</v>
      </c>
      <c r="K344" s="9">
        <v>0</v>
      </c>
      <c r="M344" s="9">
        <v>49016393440</v>
      </c>
    </row>
    <row r="345" spans="1:13" ht="21.75" customHeight="1">
      <c r="A345" s="8" t="s">
        <v>467</v>
      </c>
      <c r="C345" s="9">
        <v>0</v>
      </c>
      <c r="E345" s="9">
        <v>0</v>
      </c>
      <c r="G345" s="9">
        <v>0</v>
      </c>
      <c r="I345" s="9">
        <v>89454918028</v>
      </c>
      <c r="K345" s="9">
        <v>0</v>
      </c>
      <c r="M345" s="9">
        <v>89454918028</v>
      </c>
    </row>
    <row r="346" spans="1:13" ht="21.75" customHeight="1">
      <c r="A346" s="8" t="s">
        <v>467</v>
      </c>
      <c r="C346" s="9">
        <v>0</v>
      </c>
      <c r="E346" s="9">
        <v>0</v>
      </c>
      <c r="G346" s="9">
        <v>0</v>
      </c>
      <c r="I346" s="9">
        <v>47807322378</v>
      </c>
      <c r="K346" s="9">
        <v>0</v>
      </c>
      <c r="M346" s="9">
        <v>47807322378</v>
      </c>
    </row>
    <row r="347" spans="1:13" ht="21.75" customHeight="1">
      <c r="A347" s="8" t="s">
        <v>523</v>
      </c>
      <c r="C347" s="9">
        <v>0</v>
      </c>
      <c r="E347" s="9">
        <v>0</v>
      </c>
      <c r="G347" s="9">
        <v>0</v>
      </c>
      <c r="I347" s="9">
        <v>178231664002</v>
      </c>
      <c r="K347" s="9">
        <v>0</v>
      </c>
      <c r="M347" s="9">
        <v>178231664002</v>
      </c>
    </row>
    <row r="348" spans="1:13" ht="21.75" customHeight="1">
      <c r="A348" s="8" t="s">
        <v>710</v>
      </c>
      <c r="C348" s="9">
        <v>0</v>
      </c>
      <c r="E348" s="9">
        <v>0</v>
      </c>
      <c r="G348" s="9">
        <v>0</v>
      </c>
      <c r="I348" s="9">
        <v>178231664002</v>
      </c>
      <c r="K348" s="9">
        <v>0</v>
      </c>
      <c r="M348" s="9">
        <v>178231664002</v>
      </c>
    </row>
    <row r="349" spans="1:13" ht="21.75" customHeight="1">
      <c r="A349" s="8" t="s">
        <v>471</v>
      </c>
      <c r="C349" s="9">
        <v>0</v>
      </c>
      <c r="E349" s="9">
        <v>0</v>
      </c>
      <c r="G349" s="9">
        <v>0</v>
      </c>
      <c r="I349" s="9">
        <v>61967213080</v>
      </c>
      <c r="K349" s="9">
        <v>0</v>
      </c>
      <c r="M349" s="9">
        <v>61967213080</v>
      </c>
    </row>
    <row r="350" spans="1:13" ht="21.75" customHeight="1">
      <c r="A350" s="8" t="s">
        <v>708</v>
      </c>
      <c r="C350" s="9">
        <v>0</v>
      </c>
      <c r="E350" s="9">
        <v>0</v>
      </c>
      <c r="G350" s="9">
        <v>0</v>
      </c>
      <c r="I350" s="9">
        <v>30245901638</v>
      </c>
      <c r="K350" s="9">
        <v>0</v>
      </c>
      <c r="M350" s="9">
        <v>30245901638</v>
      </c>
    </row>
    <row r="351" spans="1:13" ht="21.75" customHeight="1">
      <c r="A351" s="8" t="s">
        <v>462</v>
      </c>
      <c r="C351" s="9">
        <v>6879452048</v>
      </c>
      <c r="E351" s="9">
        <v>-5468</v>
      </c>
      <c r="G351" s="9">
        <v>6879457516</v>
      </c>
      <c r="I351" s="9">
        <v>44116168817</v>
      </c>
      <c r="K351" s="9">
        <v>164037</v>
      </c>
      <c r="M351" s="9">
        <v>44116004780</v>
      </c>
    </row>
    <row r="352" spans="1:13" ht="21.75" customHeight="1">
      <c r="A352" s="8" t="s">
        <v>473</v>
      </c>
      <c r="C352" s="9">
        <v>0</v>
      </c>
      <c r="E352" s="9">
        <v>0</v>
      </c>
      <c r="G352" s="9">
        <v>0</v>
      </c>
      <c r="I352" s="9">
        <v>48278688519</v>
      </c>
      <c r="K352" s="9">
        <v>0</v>
      </c>
      <c r="M352" s="9">
        <v>48278688519</v>
      </c>
    </row>
    <row r="353" spans="1:13" ht="21.75" customHeight="1">
      <c r="A353" s="8" t="s">
        <v>490</v>
      </c>
      <c r="C353" s="9">
        <v>0</v>
      </c>
      <c r="E353" s="9">
        <v>0</v>
      </c>
      <c r="G353" s="9">
        <v>0</v>
      </c>
      <c r="I353" s="9">
        <v>110916393423</v>
      </c>
      <c r="K353" s="9">
        <v>0</v>
      </c>
      <c r="M353" s="9">
        <v>110916393423</v>
      </c>
    </row>
    <row r="354" spans="1:13" ht="21.75" customHeight="1">
      <c r="A354" s="8" t="s">
        <v>699</v>
      </c>
      <c r="C354" s="9">
        <v>0</v>
      </c>
      <c r="E354" s="9">
        <v>0</v>
      </c>
      <c r="G354" s="9">
        <v>0</v>
      </c>
      <c r="I354" s="9">
        <v>19349999954</v>
      </c>
      <c r="K354" s="9">
        <v>0</v>
      </c>
      <c r="M354" s="9">
        <v>19349999954</v>
      </c>
    </row>
    <row r="355" spans="1:13" ht="21.75" customHeight="1">
      <c r="A355" s="8" t="s">
        <v>463</v>
      </c>
      <c r="C355" s="9">
        <v>5732876686</v>
      </c>
      <c r="E355" s="9">
        <v>-1982114</v>
      </c>
      <c r="G355" s="9">
        <v>5734858800</v>
      </c>
      <c r="I355" s="9">
        <v>36579047690</v>
      </c>
      <c r="K355" s="9">
        <v>136698</v>
      </c>
      <c r="M355" s="9">
        <v>36578910992</v>
      </c>
    </row>
    <row r="356" spans="1:13" ht="21.75" customHeight="1">
      <c r="A356" s="8" t="s">
        <v>504</v>
      </c>
      <c r="C356" s="9">
        <v>0</v>
      </c>
      <c r="E356" s="9">
        <v>0</v>
      </c>
      <c r="G356" s="9">
        <v>0</v>
      </c>
      <c r="I356" s="9">
        <v>53918032773</v>
      </c>
      <c r="K356" s="9">
        <v>0</v>
      </c>
      <c r="M356" s="9">
        <v>53918032773</v>
      </c>
    </row>
    <row r="357" spans="1:13" ht="21.75" customHeight="1">
      <c r="A357" s="8" t="s">
        <v>450</v>
      </c>
      <c r="C357" s="9">
        <v>44164383554</v>
      </c>
      <c r="E357" s="9">
        <v>0</v>
      </c>
      <c r="G357" s="9">
        <v>44164383554</v>
      </c>
      <c r="I357" s="9">
        <v>278952616160</v>
      </c>
      <c r="K357" s="9">
        <v>270533864</v>
      </c>
      <c r="M357" s="9">
        <v>278682082296</v>
      </c>
    </row>
    <row r="358" spans="1:13" ht="21.75" customHeight="1">
      <c r="A358" s="8" t="s">
        <v>727</v>
      </c>
      <c r="C358" s="9">
        <v>0</v>
      </c>
      <c r="E358" s="9">
        <v>0</v>
      </c>
      <c r="G358" s="9">
        <v>0</v>
      </c>
      <c r="I358" s="9">
        <v>15491803260</v>
      </c>
      <c r="K358" s="9">
        <v>0</v>
      </c>
      <c r="M358" s="9">
        <v>15491803260</v>
      </c>
    </row>
    <row r="359" spans="1:13" ht="21.75" customHeight="1">
      <c r="A359" s="8" t="s">
        <v>666</v>
      </c>
      <c r="C359" s="9">
        <v>0</v>
      </c>
      <c r="E359" s="9">
        <v>0</v>
      </c>
      <c r="G359" s="9">
        <v>0</v>
      </c>
      <c r="I359" s="9">
        <v>34124410452</v>
      </c>
      <c r="K359" s="9">
        <v>0</v>
      </c>
      <c r="M359" s="9">
        <v>34124410452</v>
      </c>
    </row>
    <row r="360" spans="1:13" ht="21.75" customHeight="1">
      <c r="A360" s="8" t="s">
        <v>728</v>
      </c>
      <c r="C360" s="9">
        <v>0</v>
      </c>
      <c r="E360" s="9">
        <v>0</v>
      </c>
      <c r="G360" s="9">
        <v>0</v>
      </c>
      <c r="I360" s="9">
        <v>44467213099</v>
      </c>
      <c r="K360" s="9">
        <v>0</v>
      </c>
      <c r="M360" s="9">
        <v>44467213099</v>
      </c>
    </row>
    <row r="361" spans="1:13" ht="21.75" customHeight="1">
      <c r="A361" s="8" t="s">
        <v>504</v>
      </c>
      <c r="C361" s="9">
        <v>0</v>
      </c>
      <c r="E361" s="9">
        <v>0</v>
      </c>
      <c r="G361" s="9">
        <v>0</v>
      </c>
      <c r="I361" s="9">
        <v>36762295080</v>
      </c>
      <c r="K361" s="9">
        <v>0</v>
      </c>
      <c r="M361" s="9">
        <v>36762295080</v>
      </c>
    </row>
    <row r="362" spans="1:13" ht="21.75" customHeight="1">
      <c r="A362" s="8" t="s">
        <v>478</v>
      </c>
      <c r="C362" s="9">
        <v>0</v>
      </c>
      <c r="E362" s="9">
        <v>0</v>
      </c>
      <c r="G362" s="9">
        <v>0</v>
      </c>
      <c r="I362" s="9">
        <v>56981557350</v>
      </c>
      <c r="K362" s="9">
        <v>0</v>
      </c>
      <c r="M362" s="9">
        <v>56981557350</v>
      </c>
    </row>
    <row r="363" spans="1:13" ht="21.75" customHeight="1">
      <c r="A363" s="8" t="s">
        <v>660</v>
      </c>
      <c r="C363" s="9">
        <v>0</v>
      </c>
      <c r="E363" s="9">
        <v>0</v>
      </c>
      <c r="G363" s="9">
        <v>0</v>
      </c>
      <c r="I363" s="9">
        <v>71311475368</v>
      </c>
      <c r="K363" s="9">
        <v>0</v>
      </c>
      <c r="M363" s="9">
        <v>71311475368</v>
      </c>
    </row>
    <row r="364" spans="1:13" ht="21.75" customHeight="1">
      <c r="A364" s="8" t="s">
        <v>729</v>
      </c>
      <c r="C364" s="9">
        <v>0</v>
      </c>
      <c r="E364" s="9">
        <v>0</v>
      </c>
      <c r="G364" s="9">
        <v>0</v>
      </c>
      <c r="I364" s="9">
        <v>21393442622</v>
      </c>
      <c r="K364" s="9">
        <v>0</v>
      </c>
      <c r="M364" s="9">
        <v>21393442622</v>
      </c>
    </row>
    <row r="365" spans="1:13" ht="21.75" customHeight="1">
      <c r="A365" s="8" t="s">
        <v>491</v>
      </c>
      <c r="C365" s="9">
        <v>0</v>
      </c>
      <c r="E365" s="9">
        <v>0</v>
      </c>
      <c r="G365" s="9">
        <v>0</v>
      </c>
      <c r="I365" s="9">
        <v>84886338786</v>
      </c>
      <c r="K365" s="9">
        <v>0</v>
      </c>
      <c r="M365" s="9">
        <v>84886338786</v>
      </c>
    </row>
    <row r="366" spans="1:13" ht="21.75" customHeight="1">
      <c r="A366" s="8" t="s">
        <v>473</v>
      </c>
      <c r="C366" s="9">
        <v>0</v>
      </c>
      <c r="E366" s="9">
        <v>0</v>
      </c>
      <c r="G366" s="9">
        <v>0</v>
      </c>
      <c r="I366" s="9">
        <v>32459016384</v>
      </c>
      <c r="K366" s="9">
        <v>0</v>
      </c>
      <c r="M366" s="9">
        <v>32459016384</v>
      </c>
    </row>
    <row r="367" spans="1:13" ht="21.75" customHeight="1">
      <c r="A367" s="8" t="s">
        <v>464</v>
      </c>
      <c r="C367" s="9">
        <v>9172602710</v>
      </c>
      <c r="E367" s="9">
        <v>-7291</v>
      </c>
      <c r="G367" s="9">
        <v>9172610001</v>
      </c>
      <c r="I367" s="9">
        <v>56165820662</v>
      </c>
      <c r="K367" s="9">
        <v>218716</v>
      </c>
      <c r="M367" s="9">
        <v>56165601946</v>
      </c>
    </row>
    <row r="368" spans="1:13" ht="21.75" customHeight="1">
      <c r="A368" s="8" t="s">
        <v>448</v>
      </c>
      <c r="C368" s="9">
        <v>76183561626</v>
      </c>
      <c r="E368" s="9">
        <v>-536168860</v>
      </c>
      <c r="G368" s="9">
        <v>76719730486</v>
      </c>
      <c r="I368" s="9">
        <v>461586705512</v>
      </c>
      <c r="K368" s="9">
        <v>51250547</v>
      </c>
      <c r="M368" s="9">
        <v>461535454965</v>
      </c>
    </row>
    <row r="369" spans="1:13" ht="21.75" customHeight="1">
      <c r="A369" s="8" t="s">
        <v>450</v>
      </c>
      <c r="C369" s="9">
        <v>27823561626</v>
      </c>
      <c r="E369" s="9">
        <v>0</v>
      </c>
      <c r="G369" s="9">
        <v>27823561626</v>
      </c>
      <c r="I369" s="9">
        <v>168579492392</v>
      </c>
      <c r="K369" s="9">
        <v>130564482</v>
      </c>
      <c r="M369" s="9">
        <v>168448927910</v>
      </c>
    </row>
    <row r="370" spans="1:13" ht="21.75" customHeight="1">
      <c r="A370" s="8" t="s">
        <v>490</v>
      </c>
      <c r="C370" s="9">
        <v>0</v>
      </c>
      <c r="E370" s="9">
        <v>0</v>
      </c>
      <c r="G370" s="9">
        <v>0</v>
      </c>
      <c r="I370" s="9">
        <v>326704918020</v>
      </c>
      <c r="K370" s="9">
        <v>0</v>
      </c>
      <c r="M370" s="9">
        <v>326704918020</v>
      </c>
    </row>
    <row r="371" spans="1:13" ht="21.75" customHeight="1">
      <c r="A371" s="8" t="s">
        <v>730</v>
      </c>
      <c r="C371" s="9">
        <v>0</v>
      </c>
      <c r="E371" s="9">
        <v>0</v>
      </c>
      <c r="G371" s="9">
        <v>0</v>
      </c>
      <c r="I371" s="9">
        <v>23928961700</v>
      </c>
      <c r="K371" s="9">
        <v>0</v>
      </c>
      <c r="M371" s="9">
        <v>23928961700</v>
      </c>
    </row>
    <row r="372" spans="1:13" ht="21.75" customHeight="1">
      <c r="A372" s="8" t="s">
        <v>411</v>
      </c>
      <c r="C372" s="9">
        <v>4586301355</v>
      </c>
      <c r="E372" s="9">
        <v>-236942</v>
      </c>
      <c r="G372" s="9">
        <v>4586538297</v>
      </c>
      <c r="I372" s="9">
        <v>74549225162</v>
      </c>
      <c r="K372" s="9">
        <v>109358</v>
      </c>
      <c r="M372" s="9">
        <v>74549115804</v>
      </c>
    </row>
    <row r="373" spans="1:13" ht="21.75" customHeight="1">
      <c r="A373" s="8" t="s">
        <v>492</v>
      </c>
      <c r="C373" s="9">
        <v>0</v>
      </c>
      <c r="E373" s="9">
        <v>0</v>
      </c>
      <c r="G373" s="9">
        <v>0</v>
      </c>
      <c r="I373" s="9">
        <v>93965573740</v>
      </c>
      <c r="K373" s="9">
        <v>0</v>
      </c>
      <c r="M373" s="9">
        <v>93965573740</v>
      </c>
    </row>
    <row r="374" spans="1:13" ht="21.75" customHeight="1">
      <c r="A374" s="8" t="s">
        <v>723</v>
      </c>
      <c r="C374" s="9">
        <v>0</v>
      </c>
      <c r="E374" s="9">
        <v>0</v>
      </c>
      <c r="G374" s="9">
        <v>0</v>
      </c>
      <c r="I374" s="9">
        <v>33934426228</v>
      </c>
      <c r="K374" s="9">
        <v>0</v>
      </c>
      <c r="M374" s="9">
        <v>33934426228</v>
      </c>
    </row>
    <row r="375" spans="1:13" ht="21.75" customHeight="1">
      <c r="A375" s="8" t="s">
        <v>415</v>
      </c>
      <c r="C375" s="9">
        <v>0</v>
      </c>
      <c r="E375" s="9">
        <v>0</v>
      </c>
      <c r="G375" s="9">
        <v>0</v>
      </c>
      <c r="I375" s="9">
        <v>14016393442</v>
      </c>
      <c r="K375" s="9">
        <v>0</v>
      </c>
      <c r="M375" s="9">
        <v>14016393442</v>
      </c>
    </row>
    <row r="376" spans="1:13" ht="21.75" customHeight="1">
      <c r="A376" s="8" t="s">
        <v>731</v>
      </c>
      <c r="C376" s="9">
        <v>0</v>
      </c>
      <c r="E376" s="9">
        <v>0</v>
      </c>
      <c r="G376" s="9">
        <v>0</v>
      </c>
      <c r="I376" s="9">
        <v>5901639344</v>
      </c>
      <c r="K376" s="9">
        <v>0</v>
      </c>
      <c r="M376" s="9">
        <v>5901639344</v>
      </c>
    </row>
    <row r="377" spans="1:13" ht="21.75" customHeight="1">
      <c r="A377" s="8" t="s">
        <v>732</v>
      </c>
      <c r="C377" s="9">
        <v>0</v>
      </c>
      <c r="E377" s="9">
        <v>0</v>
      </c>
      <c r="G377" s="9">
        <v>0</v>
      </c>
      <c r="I377" s="9">
        <v>14016393442</v>
      </c>
      <c r="K377" s="9">
        <v>0</v>
      </c>
      <c r="M377" s="9">
        <v>14016393442</v>
      </c>
    </row>
    <row r="378" spans="1:13" ht="21.75" customHeight="1">
      <c r="A378" s="8" t="s">
        <v>473</v>
      </c>
      <c r="C378" s="9">
        <v>0</v>
      </c>
      <c r="E378" s="9">
        <v>0</v>
      </c>
      <c r="G378" s="9">
        <v>0</v>
      </c>
      <c r="I378" s="9">
        <v>31147540978</v>
      </c>
      <c r="K378" s="9">
        <v>0</v>
      </c>
      <c r="M378" s="9">
        <v>31147540978</v>
      </c>
    </row>
    <row r="379" spans="1:13" ht="21.75" customHeight="1">
      <c r="A379" s="8" t="s">
        <v>733</v>
      </c>
      <c r="C379" s="9">
        <v>0</v>
      </c>
      <c r="E379" s="9">
        <v>0</v>
      </c>
      <c r="G379" s="9">
        <v>0</v>
      </c>
      <c r="I379" s="9">
        <v>62295081956</v>
      </c>
      <c r="K379" s="9">
        <v>0</v>
      </c>
      <c r="M379" s="9">
        <v>62295081956</v>
      </c>
    </row>
    <row r="380" spans="1:13" ht="21.75" customHeight="1">
      <c r="A380" s="8" t="s">
        <v>471</v>
      </c>
      <c r="C380" s="9">
        <v>0</v>
      </c>
      <c r="E380" s="9">
        <v>0</v>
      </c>
      <c r="G380" s="9">
        <v>0</v>
      </c>
      <c r="I380" s="9">
        <v>40573770468</v>
      </c>
      <c r="K380" s="9">
        <v>0</v>
      </c>
      <c r="M380" s="9">
        <v>40573770468</v>
      </c>
    </row>
    <row r="381" spans="1:13" ht="21.75" customHeight="1">
      <c r="A381" s="8" t="s">
        <v>421</v>
      </c>
      <c r="C381" s="9">
        <v>27517808192</v>
      </c>
      <c r="E381" s="9">
        <v>-21872</v>
      </c>
      <c r="G381" s="9">
        <v>27517830064</v>
      </c>
      <c r="I381" s="9">
        <v>161415495026</v>
      </c>
      <c r="K381" s="9">
        <v>656148</v>
      </c>
      <c r="M381" s="9">
        <v>161414838878</v>
      </c>
    </row>
    <row r="382" spans="1:13" ht="21.75" customHeight="1">
      <c r="A382" s="8" t="s">
        <v>491</v>
      </c>
      <c r="C382" s="9">
        <v>0</v>
      </c>
      <c r="E382" s="9">
        <v>0</v>
      </c>
      <c r="G382" s="9">
        <v>0</v>
      </c>
      <c r="I382" s="9">
        <v>119351736619</v>
      </c>
      <c r="K382" s="9">
        <v>0</v>
      </c>
      <c r="M382" s="9">
        <v>119351736619</v>
      </c>
    </row>
    <row r="383" spans="1:13" ht="21.75" customHeight="1">
      <c r="A383" s="8" t="s">
        <v>502</v>
      </c>
      <c r="C383" s="9">
        <v>0</v>
      </c>
      <c r="E383" s="9">
        <v>0</v>
      </c>
      <c r="G383" s="9">
        <v>0</v>
      </c>
      <c r="I383" s="9">
        <v>79913934405</v>
      </c>
      <c r="K383" s="9">
        <v>0</v>
      </c>
      <c r="M383" s="9">
        <v>79913934405</v>
      </c>
    </row>
    <row r="384" spans="1:13" ht="21.75" customHeight="1">
      <c r="A384" s="8" t="s">
        <v>481</v>
      </c>
      <c r="C384" s="9">
        <v>0</v>
      </c>
      <c r="E384" s="9">
        <v>0</v>
      </c>
      <c r="G384" s="9">
        <v>0</v>
      </c>
      <c r="I384" s="9">
        <v>9811475398</v>
      </c>
      <c r="K384" s="9">
        <v>0</v>
      </c>
      <c r="M384" s="9">
        <v>9811475398</v>
      </c>
    </row>
    <row r="385" spans="1:13" ht="21.75" customHeight="1">
      <c r="A385" s="8" t="s">
        <v>704</v>
      </c>
      <c r="C385" s="9">
        <v>0</v>
      </c>
      <c r="E385" s="9">
        <v>0</v>
      </c>
      <c r="G385" s="9">
        <v>0</v>
      </c>
      <c r="I385" s="9">
        <v>12540983606</v>
      </c>
      <c r="K385" s="9">
        <v>0</v>
      </c>
      <c r="M385" s="9">
        <v>12540983606</v>
      </c>
    </row>
    <row r="386" spans="1:13" ht="21.75" customHeight="1">
      <c r="A386" s="8" t="s">
        <v>492</v>
      </c>
      <c r="C386" s="9">
        <v>0</v>
      </c>
      <c r="E386" s="9">
        <v>0</v>
      </c>
      <c r="G386" s="9">
        <v>0</v>
      </c>
      <c r="I386" s="9">
        <v>64918032768</v>
      </c>
      <c r="K386" s="9">
        <v>0</v>
      </c>
      <c r="M386" s="9">
        <v>64918032768</v>
      </c>
    </row>
    <row r="387" spans="1:13" ht="21.75" customHeight="1">
      <c r="A387" s="8" t="s">
        <v>492</v>
      </c>
      <c r="C387" s="9">
        <v>0</v>
      </c>
      <c r="E387" s="9">
        <v>0</v>
      </c>
      <c r="G387" s="9">
        <v>0</v>
      </c>
      <c r="I387" s="9">
        <v>96044985380</v>
      </c>
      <c r="K387" s="9">
        <v>0</v>
      </c>
      <c r="M387" s="9">
        <v>96044985380</v>
      </c>
    </row>
    <row r="388" spans="1:13" ht="21.75" customHeight="1">
      <c r="A388" s="8" t="s">
        <v>465</v>
      </c>
      <c r="C388" s="9">
        <v>5078904096</v>
      </c>
      <c r="E388" s="9">
        <v>-20834442</v>
      </c>
      <c r="G388" s="9">
        <v>5099738538</v>
      </c>
      <c r="I388" s="9">
        <v>300545295259</v>
      </c>
      <c r="K388" s="9">
        <v>801325</v>
      </c>
      <c r="M388" s="9">
        <v>300544493934</v>
      </c>
    </row>
    <row r="389" spans="1:13" ht="21.75" customHeight="1">
      <c r="A389" s="8" t="s">
        <v>494</v>
      </c>
      <c r="C389" s="9">
        <v>0</v>
      </c>
      <c r="E389" s="9">
        <v>0</v>
      </c>
      <c r="G389" s="9">
        <v>0</v>
      </c>
      <c r="I389" s="9">
        <v>80837637530</v>
      </c>
      <c r="K389" s="9">
        <v>0</v>
      </c>
      <c r="M389" s="9">
        <v>80837637530</v>
      </c>
    </row>
    <row r="390" spans="1:13" ht="21.75" customHeight="1">
      <c r="A390" s="8" t="s">
        <v>730</v>
      </c>
      <c r="C390" s="9">
        <v>0</v>
      </c>
      <c r="E390" s="9">
        <v>0</v>
      </c>
      <c r="G390" s="9">
        <v>0</v>
      </c>
      <c r="I390" s="9">
        <v>25573770480</v>
      </c>
      <c r="K390" s="9">
        <v>0</v>
      </c>
      <c r="M390" s="9">
        <v>25573770480</v>
      </c>
    </row>
    <row r="391" spans="1:13" ht="21.75" customHeight="1">
      <c r="A391" s="8" t="s">
        <v>730</v>
      </c>
      <c r="C391" s="9">
        <v>0</v>
      </c>
      <c r="E391" s="9">
        <v>0</v>
      </c>
      <c r="G391" s="9">
        <v>0</v>
      </c>
      <c r="I391" s="9">
        <v>82073151270</v>
      </c>
      <c r="K391" s="9">
        <v>0</v>
      </c>
      <c r="M391" s="9">
        <v>82073151270</v>
      </c>
    </row>
    <row r="392" spans="1:13" ht="21.75" customHeight="1">
      <c r="A392" s="8" t="s">
        <v>450</v>
      </c>
      <c r="C392" s="9">
        <v>117782136975</v>
      </c>
      <c r="E392" s="9">
        <v>31097571</v>
      </c>
      <c r="G392" s="9">
        <v>117751039404</v>
      </c>
      <c r="I392" s="9">
        <v>642461222093</v>
      </c>
      <c r="K392" s="9">
        <v>280969966</v>
      </c>
      <c r="M392" s="9">
        <v>642180252127</v>
      </c>
    </row>
    <row r="393" spans="1:13" ht="21.75" customHeight="1">
      <c r="A393" s="8" t="s">
        <v>494</v>
      </c>
      <c r="C393" s="9">
        <v>0</v>
      </c>
      <c r="E393" s="9">
        <v>0</v>
      </c>
      <c r="G393" s="9">
        <v>0</v>
      </c>
      <c r="I393" s="9">
        <v>68852459004</v>
      </c>
      <c r="K393" s="9">
        <v>0</v>
      </c>
      <c r="M393" s="9">
        <v>68852459004</v>
      </c>
    </row>
    <row r="394" spans="1:13" ht="21.75" customHeight="1">
      <c r="A394" s="8" t="s">
        <v>507</v>
      </c>
      <c r="C394" s="9">
        <v>0</v>
      </c>
      <c r="E394" s="9">
        <v>-1564134</v>
      </c>
      <c r="G394" s="9">
        <v>1564134</v>
      </c>
      <c r="I394" s="9">
        <v>170156269140</v>
      </c>
      <c r="K394" s="9">
        <v>0</v>
      </c>
      <c r="M394" s="9">
        <v>170156269140</v>
      </c>
    </row>
    <row r="395" spans="1:13" ht="21.75" customHeight="1">
      <c r="A395" s="8" t="s">
        <v>473</v>
      </c>
      <c r="C395" s="9">
        <v>0</v>
      </c>
      <c r="E395" s="9">
        <v>0</v>
      </c>
      <c r="G395" s="9">
        <v>0</v>
      </c>
      <c r="I395" s="9">
        <v>51234001772</v>
      </c>
      <c r="K395" s="9">
        <v>0</v>
      </c>
      <c r="M395" s="9">
        <v>51234001772</v>
      </c>
    </row>
    <row r="396" spans="1:13" ht="21.75" customHeight="1">
      <c r="A396" s="8" t="s">
        <v>494</v>
      </c>
      <c r="C396" s="9">
        <v>0</v>
      </c>
      <c r="E396" s="9">
        <v>0</v>
      </c>
      <c r="G396" s="9">
        <v>0</v>
      </c>
      <c r="I396" s="9">
        <v>247651470871</v>
      </c>
      <c r="K396" s="9">
        <v>0</v>
      </c>
      <c r="M396" s="9">
        <v>247651470871</v>
      </c>
    </row>
    <row r="397" spans="1:13" ht="21.75" customHeight="1">
      <c r="A397" s="8" t="s">
        <v>473</v>
      </c>
      <c r="C397" s="9">
        <v>0</v>
      </c>
      <c r="E397" s="9">
        <v>0</v>
      </c>
      <c r="G397" s="9">
        <v>0</v>
      </c>
      <c r="I397" s="9">
        <v>136492701497</v>
      </c>
      <c r="K397" s="9">
        <v>0</v>
      </c>
      <c r="M397" s="9">
        <v>136492701497</v>
      </c>
    </row>
    <row r="398" spans="1:13" ht="21.75" customHeight="1">
      <c r="A398" s="8" t="s">
        <v>473</v>
      </c>
      <c r="C398" s="9">
        <v>0</v>
      </c>
      <c r="E398" s="9">
        <v>0</v>
      </c>
      <c r="G398" s="9">
        <v>0</v>
      </c>
      <c r="I398" s="9">
        <v>27868852454</v>
      </c>
      <c r="K398" s="9">
        <v>0</v>
      </c>
      <c r="M398" s="9">
        <v>27868852454</v>
      </c>
    </row>
    <row r="399" spans="1:13" ht="21.75" customHeight="1">
      <c r="A399" s="8" t="s">
        <v>734</v>
      </c>
      <c r="C399" s="9">
        <v>0</v>
      </c>
      <c r="E399" s="9">
        <v>0</v>
      </c>
      <c r="G399" s="9">
        <v>0</v>
      </c>
      <c r="I399" s="9">
        <v>123521311440</v>
      </c>
      <c r="K399" s="9">
        <v>0</v>
      </c>
      <c r="M399" s="9">
        <v>123521311440</v>
      </c>
    </row>
    <row r="400" spans="1:13" ht="21.75" customHeight="1">
      <c r="A400" s="8" t="s">
        <v>450</v>
      </c>
      <c r="C400" s="9">
        <v>47013698638</v>
      </c>
      <c r="E400" s="9">
        <v>30122876</v>
      </c>
      <c r="G400" s="9">
        <v>46983575762</v>
      </c>
      <c r="I400" s="9">
        <v>243441275515</v>
      </c>
      <c r="K400" s="9">
        <v>256044442</v>
      </c>
      <c r="M400" s="9">
        <v>243185231073</v>
      </c>
    </row>
    <row r="401" spans="1:13" ht="21.75" customHeight="1">
      <c r="A401" s="8" t="s">
        <v>492</v>
      </c>
      <c r="C401" s="9">
        <v>0</v>
      </c>
      <c r="E401" s="9">
        <v>0</v>
      </c>
      <c r="G401" s="9">
        <v>0</v>
      </c>
      <c r="I401" s="9">
        <v>53508196720</v>
      </c>
      <c r="K401" s="9">
        <v>0</v>
      </c>
      <c r="M401" s="9">
        <v>53508196720</v>
      </c>
    </row>
    <row r="402" spans="1:13" ht="21.75" customHeight="1">
      <c r="A402" s="8" t="s">
        <v>734</v>
      </c>
      <c r="C402" s="9">
        <v>0</v>
      </c>
      <c r="E402" s="9">
        <v>0</v>
      </c>
      <c r="G402" s="9">
        <v>0</v>
      </c>
      <c r="I402" s="9">
        <v>183380623511</v>
      </c>
      <c r="K402" s="9">
        <v>0</v>
      </c>
      <c r="M402" s="9">
        <v>183380623511</v>
      </c>
    </row>
    <row r="403" spans="1:13" ht="21.75" customHeight="1">
      <c r="A403" s="8" t="s">
        <v>466</v>
      </c>
      <c r="C403" s="9">
        <v>22931506837</v>
      </c>
      <c r="E403" s="9">
        <v>546790</v>
      </c>
      <c r="G403" s="9">
        <v>22930960047</v>
      </c>
      <c r="I403" s="9">
        <v>124185043740</v>
      </c>
      <c r="K403" s="9">
        <v>546790</v>
      </c>
      <c r="M403" s="9">
        <v>124184496950</v>
      </c>
    </row>
    <row r="404" spans="1:13" ht="21.75" customHeight="1">
      <c r="A404" s="8" t="s">
        <v>492</v>
      </c>
      <c r="C404" s="9">
        <v>0</v>
      </c>
      <c r="E404" s="9">
        <v>0</v>
      </c>
      <c r="G404" s="9">
        <v>0</v>
      </c>
      <c r="I404" s="9">
        <v>54150011217</v>
      </c>
      <c r="K404" s="9">
        <v>0</v>
      </c>
      <c r="M404" s="9">
        <v>54150011217</v>
      </c>
    </row>
    <row r="405" spans="1:13" ht="21.75" customHeight="1">
      <c r="A405" s="8" t="s">
        <v>473</v>
      </c>
      <c r="C405" s="9">
        <v>0</v>
      </c>
      <c r="E405" s="9">
        <v>0</v>
      </c>
      <c r="G405" s="9">
        <v>0</v>
      </c>
      <c r="I405" s="9">
        <v>95512818298</v>
      </c>
      <c r="K405" s="9">
        <v>0</v>
      </c>
      <c r="M405" s="9">
        <v>95512818298</v>
      </c>
    </row>
    <row r="406" spans="1:13" ht="21.75" customHeight="1">
      <c r="A406" s="8" t="s">
        <v>702</v>
      </c>
      <c r="C406" s="9">
        <v>0</v>
      </c>
      <c r="E406" s="9">
        <v>0</v>
      </c>
      <c r="G406" s="9">
        <v>0</v>
      </c>
      <c r="I406" s="9">
        <v>105798425746</v>
      </c>
      <c r="K406" s="9">
        <v>0</v>
      </c>
      <c r="M406" s="9">
        <v>105798425746</v>
      </c>
    </row>
    <row r="407" spans="1:13" ht="21.75" customHeight="1">
      <c r="A407" s="8" t="s">
        <v>473</v>
      </c>
      <c r="C407" s="9">
        <v>0</v>
      </c>
      <c r="E407" s="9">
        <v>0</v>
      </c>
      <c r="G407" s="9">
        <v>0</v>
      </c>
      <c r="I407" s="9">
        <v>66295391826</v>
      </c>
      <c r="K407" s="9">
        <v>0</v>
      </c>
      <c r="M407" s="9">
        <v>66295391826</v>
      </c>
    </row>
    <row r="408" spans="1:13" ht="21.75" customHeight="1">
      <c r="A408" s="8" t="s">
        <v>478</v>
      </c>
      <c r="C408" s="9">
        <v>0</v>
      </c>
      <c r="E408" s="9">
        <v>0</v>
      </c>
      <c r="G408" s="9">
        <v>0</v>
      </c>
      <c r="I408" s="9">
        <v>61327565680</v>
      </c>
      <c r="K408" s="9">
        <v>0</v>
      </c>
      <c r="M408" s="9">
        <v>61327565680</v>
      </c>
    </row>
    <row r="409" spans="1:13" ht="21.75" customHeight="1">
      <c r="A409" s="8" t="s">
        <v>505</v>
      </c>
      <c r="C409" s="9">
        <v>0</v>
      </c>
      <c r="E409" s="9">
        <v>0</v>
      </c>
      <c r="G409" s="9">
        <v>0</v>
      </c>
      <c r="I409" s="9">
        <v>61327565680</v>
      </c>
      <c r="K409" s="9">
        <v>0</v>
      </c>
      <c r="M409" s="9">
        <v>61327565680</v>
      </c>
    </row>
    <row r="410" spans="1:13" ht="21.75" customHeight="1">
      <c r="A410" s="8" t="s">
        <v>504</v>
      </c>
      <c r="C410" s="9">
        <v>0</v>
      </c>
      <c r="E410" s="9">
        <v>0</v>
      </c>
      <c r="G410" s="9">
        <v>0</v>
      </c>
      <c r="I410" s="9">
        <v>50886491940</v>
      </c>
      <c r="K410" s="9">
        <v>0</v>
      </c>
      <c r="M410" s="9">
        <v>50886491940</v>
      </c>
    </row>
    <row r="411" spans="1:13" ht="21.75" customHeight="1">
      <c r="A411" s="8" t="s">
        <v>467</v>
      </c>
      <c r="C411" s="9">
        <v>20315616415</v>
      </c>
      <c r="E411" s="9">
        <v>-6040906</v>
      </c>
      <c r="G411" s="9">
        <v>20321657321</v>
      </c>
      <c r="I411" s="9">
        <v>101522574932</v>
      </c>
      <c r="K411" s="9">
        <v>45826489</v>
      </c>
      <c r="M411" s="9">
        <v>101476748443</v>
      </c>
    </row>
    <row r="412" spans="1:13" ht="21.75" customHeight="1">
      <c r="A412" s="8" t="s">
        <v>468</v>
      </c>
      <c r="C412" s="9">
        <v>50789041084</v>
      </c>
      <c r="E412" s="9">
        <v>0</v>
      </c>
      <c r="G412" s="9">
        <v>50789041084</v>
      </c>
      <c r="I412" s="9">
        <v>252172557799</v>
      </c>
      <c r="K412" s="9">
        <v>39297416</v>
      </c>
      <c r="M412" s="9">
        <v>252133260383</v>
      </c>
    </row>
    <row r="413" spans="1:13" ht="21.75" customHeight="1">
      <c r="A413" s="8" t="s">
        <v>505</v>
      </c>
      <c r="C413" s="9">
        <v>655342464</v>
      </c>
      <c r="E413" s="9">
        <v>0</v>
      </c>
      <c r="G413" s="9">
        <v>655342464</v>
      </c>
      <c r="I413" s="9">
        <v>80553406637</v>
      </c>
      <c r="K413" s="9">
        <v>0</v>
      </c>
      <c r="M413" s="9">
        <v>80553406637</v>
      </c>
    </row>
    <row r="414" spans="1:13" ht="21.75" customHeight="1">
      <c r="A414" s="8" t="s">
        <v>469</v>
      </c>
      <c r="C414" s="9">
        <v>6879452048</v>
      </c>
      <c r="E414" s="9">
        <v>164037</v>
      </c>
      <c r="G414" s="9">
        <v>6879288011</v>
      </c>
      <c r="I414" s="9">
        <v>34157152442</v>
      </c>
      <c r="K414" s="9">
        <v>164037</v>
      </c>
      <c r="M414" s="9">
        <v>34156988405</v>
      </c>
    </row>
    <row r="415" spans="1:13" ht="21.75" customHeight="1">
      <c r="A415" s="8" t="s">
        <v>470</v>
      </c>
      <c r="C415" s="9">
        <v>18345205451</v>
      </c>
      <c r="E415" s="9">
        <v>437432</v>
      </c>
      <c r="G415" s="9">
        <v>18344768019</v>
      </c>
      <c r="I415" s="9">
        <v>91085739824</v>
      </c>
      <c r="K415" s="9">
        <v>437432</v>
      </c>
      <c r="M415" s="9">
        <v>91085302392</v>
      </c>
    </row>
    <row r="416" spans="1:13" ht="21.75" customHeight="1">
      <c r="A416" s="8" t="s">
        <v>465</v>
      </c>
      <c r="C416" s="9">
        <v>57328767108</v>
      </c>
      <c r="E416" s="9">
        <v>1366975</v>
      </c>
      <c r="G416" s="9">
        <v>57327400133</v>
      </c>
      <c r="I416" s="9">
        <v>282798674987</v>
      </c>
      <c r="K416" s="9">
        <v>1366975</v>
      </c>
      <c r="M416" s="9">
        <v>282797308012</v>
      </c>
    </row>
    <row r="417" spans="1:13" ht="21.75" customHeight="1">
      <c r="A417" s="8" t="s">
        <v>482</v>
      </c>
      <c r="C417" s="9">
        <v>0</v>
      </c>
      <c r="E417" s="9">
        <v>0</v>
      </c>
      <c r="G417" s="9">
        <v>0</v>
      </c>
      <c r="I417" s="9">
        <v>272435212163</v>
      </c>
      <c r="K417" s="9">
        <v>0</v>
      </c>
      <c r="M417" s="9">
        <v>272435212163</v>
      </c>
    </row>
    <row r="418" spans="1:13" ht="21.75" customHeight="1">
      <c r="A418" s="8" t="s">
        <v>490</v>
      </c>
      <c r="C418" s="9">
        <v>0</v>
      </c>
      <c r="E418" s="9">
        <v>0</v>
      </c>
      <c r="G418" s="9">
        <v>0</v>
      </c>
      <c r="I418" s="9">
        <v>376538522312</v>
      </c>
      <c r="K418" s="9">
        <v>0</v>
      </c>
      <c r="M418" s="9">
        <v>376538522312</v>
      </c>
    </row>
    <row r="419" spans="1:13" ht="21.75" customHeight="1">
      <c r="A419" s="8" t="s">
        <v>473</v>
      </c>
      <c r="C419" s="9">
        <v>0</v>
      </c>
      <c r="E419" s="9">
        <v>0</v>
      </c>
      <c r="G419" s="9">
        <v>0</v>
      </c>
      <c r="I419" s="9">
        <v>61654603612</v>
      </c>
      <c r="K419" s="9">
        <v>0</v>
      </c>
      <c r="M419" s="9">
        <v>61654603612</v>
      </c>
    </row>
    <row r="420" spans="1:13" ht="21.75" customHeight="1">
      <c r="A420" s="8" t="s">
        <v>735</v>
      </c>
      <c r="C420" s="9">
        <v>0</v>
      </c>
      <c r="E420" s="9">
        <v>0</v>
      </c>
      <c r="G420" s="9">
        <v>0</v>
      </c>
      <c r="I420" s="9">
        <v>27496631450</v>
      </c>
      <c r="K420" s="9">
        <v>0</v>
      </c>
      <c r="M420" s="9">
        <v>27496631450</v>
      </c>
    </row>
    <row r="421" spans="1:13" ht="21.75" customHeight="1">
      <c r="A421" s="8" t="s">
        <v>702</v>
      </c>
      <c r="C421" s="9">
        <v>0</v>
      </c>
      <c r="E421" s="9">
        <v>0</v>
      </c>
      <c r="G421" s="9">
        <v>0</v>
      </c>
      <c r="I421" s="9">
        <v>51306400148</v>
      </c>
      <c r="K421" s="9">
        <v>0</v>
      </c>
      <c r="M421" s="9">
        <v>51306400148</v>
      </c>
    </row>
    <row r="422" spans="1:13" ht="21.75" customHeight="1">
      <c r="A422" s="8" t="s">
        <v>450</v>
      </c>
      <c r="C422" s="9">
        <v>28706849323</v>
      </c>
      <c r="E422" s="9">
        <v>1</v>
      </c>
      <c r="G422" s="9">
        <v>28706849322</v>
      </c>
      <c r="I422" s="9">
        <v>135144337118</v>
      </c>
      <c r="K422" s="9">
        <v>131179647</v>
      </c>
      <c r="M422" s="9">
        <v>135013157471</v>
      </c>
    </row>
    <row r="423" spans="1:13" ht="21.75" customHeight="1">
      <c r="A423" s="8" t="s">
        <v>478</v>
      </c>
      <c r="C423" s="9">
        <v>0</v>
      </c>
      <c r="E423" s="9">
        <v>0</v>
      </c>
      <c r="G423" s="9">
        <v>0</v>
      </c>
      <c r="I423" s="9">
        <v>47848057483</v>
      </c>
      <c r="K423" s="9">
        <v>0</v>
      </c>
      <c r="M423" s="9">
        <v>47848057483</v>
      </c>
    </row>
    <row r="424" spans="1:13" ht="21.75" customHeight="1">
      <c r="A424" s="8" t="s">
        <v>478</v>
      </c>
      <c r="C424" s="9">
        <v>0</v>
      </c>
      <c r="E424" s="9">
        <v>0</v>
      </c>
      <c r="G424" s="9">
        <v>0</v>
      </c>
      <c r="I424" s="9">
        <v>31081765084</v>
      </c>
      <c r="K424" s="9">
        <v>0</v>
      </c>
      <c r="M424" s="9">
        <v>31081765084</v>
      </c>
    </row>
    <row r="425" spans="1:13" ht="21.75" customHeight="1">
      <c r="A425" s="8" t="s">
        <v>421</v>
      </c>
      <c r="C425" s="9">
        <v>22931506837</v>
      </c>
      <c r="E425" s="9">
        <v>-18226</v>
      </c>
      <c r="G425" s="9">
        <v>22931525063</v>
      </c>
      <c r="I425" s="9">
        <v>107217830626</v>
      </c>
      <c r="K425" s="9">
        <v>546790</v>
      </c>
      <c r="M425" s="9">
        <v>107217283836</v>
      </c>
    </row>
    <row r="426" spans="1:13" ht="21.75" customHeight="1">
      <c r="A426" s="8" t="s">
        <v>490</v>
      </c>
      <c r="C426" s="9">
        <v>0</v>
      </c>
      <c r="E426" s="9">
        <v>0</v>
      </c>
      <c r="G426" s="9">
        <v>0</v>
      </c>
      <c r="I426" s="9">
        <v>236911071153</v>
      </c>
      <c r="K426" s="9">
        <v>0</v>
      </c>
      <c r="M426" s="9">
        <v>236911071153</v>
      </c>
    </row>
    <row r="427" spans="1:13" ht="21.75" customHeight="1">
      <c r="A427" s="8" t="s">
        <v>478</v>
      </c>
      <c r="C427" s="9">
        <v>0</v>
      </c>
      <c r="E427" s="9">
        <v>0</v>
      </c>
      <c r="G427" s="9">
        <v>0</v>
      </c>
      <c r="I427" s="9">
        <v>44377965399</v>
      </c>
      <c r="K427" s="9">
        <v>0</v>
      </c>
      <c r="M427" s="9">
        <v>44377965399</v>
      </c>
    </row>
    <row r="428" spans="1:13" ht="21.75" customHeight="1">
      <c r="A428" s="8" t="s">
        <v>467</v>
      </c>
      <c r="C428" s="9">
        <v>0</v>
      </c>
      <c r="E428" s="9">
        <v>0</v>
      </c>
      <c r="G428" s="9">
        <v>0</v>
      </c>
      <c r="I428" s="9">
        <v>63415932609</v>
      </c>
      <c r="K428" s="9">
        <v>0</v>
      </c>
      <c r="M428" s="9">
        <v>63415932609</v>
      </c>
    </row>
    <row r="429" spans="1:13" ht="21.75" customHeight="1">
      <c r="A429" s="8" t="s">
        <v>486</v>
      </c>
      <c r="C429" s="9">
        <v>0</v>
      </c>
      <c r="E429" s="9">
        <v>0</v>
      </c>
      <c r="G429" s="9">
        <v>0</v>
      </c>
      <c r="I429" s="9">
        <v>29696772194</v>
      </c>
      <c r="K429" s="9">
        <v>0</v>
      </c>
      <c r="M429" s="9">
        <v>29696772194</v>
      </c>
    </row>
    <row r="430" spans="1:13" ht="21.75" customHeight="1">
      <c r="A430" s="8" t="s">
        <v>471</v>
      </c>
      <c r="C430" s="9">
        <v>51013698640</v>
      </c>
      <c r="E430" s="9">
        <v>-234897214</v>
      </c>
      <c r="G430" s="9">
        <v>51248595854</v>
      </c>
      <c r="I430" s="9">
        <v>226841230596</v>
      </c>
      <c r="K430" s="9">
        <v>55054034</v>
      </c>
      <c r="M430" s="9">
        <v>226786176562</v>
      </c>
    </row>
    <row r="431" spans="1:13" ht="21.75" customHeight="1">
      <c r="A431" s="8" t="s">
        <v>478</v>
      </c>
      <c r="C431" s="9">
        <v>0</v>
      </c>
      <c r="E431" s="9">
        <v>0</v>
      </c>
      <c r="G431" s="9">
        <v>0</v>
      </c>
      <c r="I431" s="9">
        <v>49505818762</v>
      </c>
      <c r="K431" s="9">
        <v>0</v>
      </c>
      <c r="M431" s="9">
        <v>49505818762</v>
      </c>
    </row>
    <row r="432" spans="1:13" ht="21.75" customHeight="1">
      <c r="A432" s="8" t="s">
        <v>448</v>
      </c>
      <c r="C432" s="9">
        <v>53574794540</v>
      </c>
      <c r="E432" s="9">
        <v>-213167519</v>
      </c>
      <c r="G432" s="9">
        <v>53787962059</v>
      </c>
      <c r="I432" s="9">
        <v>217926916662</v>
      </c>
      <c r="K432" s="9">
        <v>84194785</v>
      </c>
      <c r="M432" s="9">
        <v>217842721877</v>
      </c>
    </row>
    <row r="433" spans="1:13" ht="21.75" customHeight="1">
      <c r="A433" s="8" t="s">
        <v>491</v>
      </c>
      <c r="C433" s="9">
        <v>0</v>
      </c>
      <c r="E433" s="9">
        <v>0</v>
      </c>
      <c r="G433" s="9">
        <v>0</v>
      </c>
      <c r="I433" s="9">
        <v>40255730575</v>
      </c>
      <c r="K433" s="9">
        <v>0</v>
      </c>
      <c r="M433" s="9">
        <v>40255730575</v>
      </c>
    </row>
    <row r="434" spans="1:13" ht="21.75" customHeight="1">
      <c r="A434" s="8" t="s">
        <v>472</v>
      </c>
      <c r="C434" s="9">
        <v>22931506837</v>
      </c>
      <c r="E434" s="9">
        <v>-2278292</v>
      </c>
      <c r="G434" s="9">
        <v>22933785129</v>
      </c>
      <c r="I434" s="9">
        <v>93939142102</v>
      </c>
      <c r="K434" s="9">
        <v>546790</v>
      </c>
      <c r="M434" s="9">
        <v>93938595312</v>
      </c>
    </row>
    <row r="435" spans="1:13" ht="21.75" customHeight="1">
      <c r="A435" s="8" t="s">
        <v>492</v>
      </c>
      <c r="C435" s="9">
        <v>0</v>
      </c>
      <c r="E435" s="9">
        <v>0</v>
      </c>
      <c r="G435" s="9">
        <v>0</v>
      </c>
      <c r="I435" s="9">
        <v>26294632825</v>
      </c>
      <c r="K435" s="9">
        <v>0</v>
      </c>
      <c r="M435" s="9">
        <v>26294632825</v>
      </c>
    </row>
    <row r="436" spans="1:13" ht="21.75" customHeight="1">
      <c r="A436" s="8" t="s">
        <v>473</v>
      </c>
      <c r="C436" s="9">
        <v>3780821903</v>
      </c>
      <c r="E436" s="9">
        <v>-314570694</v>
      </c>
      <c r="G436" s="9">
        <v>4095392597</v>
      </c>
      <c r="I436" s="9">
        <v>122126880707</v>
      </c>
      <c r="K436" s="9">
        <v>0</v>
      </c>
      <c r="M436" s="9">
        <v>122126880707</v>
      </c>
    </row>
    <row r="437" spans="1:13" ht="21.75" customHeight="1">
      <c r="A437" s="8" t="s">
        <v>702</v>
      </c>
      <c r="C437" s="9">
        <v>0</v>
      </c>
      <c r="E437" s="9">
        <v>0</v>
      </c>
      <c r="G437" s="9">
        <v>0</v>
      </c>
      <c r="I437" s="9">
        <v>54816710045</v>
      </c>
      <c r="K437" s="9">
        <v>0</v>
      </c>
      <c r="M437" s="9">
        <v>54816710045</v>
      </c>
    </row>
    <row r="438" spans="1:13" ht="21.75" customHeight="1">
      <c r="A438" s="8" t="s">
        <v>478</v>
      </c>
      <c r="C438" s="9">
        <v>0</v>
      </c>
      <c r="E438" s="9">
        <v>0</v>
      </c>
      <c r="G438" s="9">
        <v>0</v>
      </c>
      <c r="I438" s="9">
        <v>61431641574</v>
      </c>
      <c r="K438" s="9">
        <v>0</v>
      </c>
      <c r="M438" s="9">
        <v>61431641574</v>
      </c>
    </row>
    <row r="439" spans="1:13" ht="21.75" customHeight="1">
      <c r="A439" s="8" t="s">
        <v>474</v>
      </c>
      <c r="C439" s="9">
        <v>34397260271</v>
      </c>
      <c r="E439" s="9">
        <v>21727428</v>
      </c>
      <c r="G439" s="9">
        <v>34375532843</v>
      </c>
      <c r="I439" s="9">
        <v>140908713215</v>
      </c>
      <c r="K439" s="9">
        <v>21727428</v>
      </c>
      <c r="M439" s="9">
        <v>140886985787</v>
      </c>
    </row>
    <row r="440" spans="1:13" ht="21.75" customHeight="1">
      <c r="A440" s="8" t="s">
        <v>477</v>
      </c>
      <c r="C440" s="9">
        <v>0</v>
      </c>
      <c r="E440" s="9">
        <v>0</v>
      </c>
      <c r="G440" s="9">
        <v>0</v>
      </c>
      <c r="I440" s="9">
        <v>49555580494</v>
      </c>
      <c r="K440" s="9">
        <v>0</v>
      </c>
      <c r="M440" s="9">
        <v>49555580494</v>
      </c>
    </row>
    <row r="441" spans="1:13" ht="21.75" customHeight="1">
      <c r="A441" s="8" t="s">
        <v>475</v>
      </c>
      <c r="C441" s="9">
        <v>13758904096</v>
      </c>
      <c r="E441" s="9">
        <v>328074</v>
      </c>
      <c r="G441" s="9">
        <v>13758576022</v>
      </c>
      <c r="I441" s="9">
        <v>56363485234</v>
      </c>
      <c r="K441" s="9">
        <v>328074</v>
      </c>
      <c r="M441" s="9">
        <v>56363157160</v>
      </c>
    </row>
    <row r="442" spans="1:13" ht="21.75" customHeight="1">
      <c r="A442" s="8" t="s">
        <v>733</v>
      </c>
      <c r="C442" s="9">
        <v>0</v>
      </c>
      <c r="E442" s="9">
        <v>0</v>
      </c>
      <c r="G442" s="9">
        <v>0</v>
      </c>
      <c r="I442" s="9">
        <v>46842578024</v>
      </c>
      <c r="K442" s="9">
        <v>0</v>
      </c>
      <c r="M442" s="9">
        <v>46842578024</v>
      </c>
    </row>
    <row r="443" spans="1:13" ht="21.75" customHeight="1">
      <c r="A443" s="8" t="s">
        <v>492</v>
      </c>
      <c r="C443" s="9">
        <v>0</v>
      </c>
      <c r="E443" s="9">
        <v>0</v>
      </c>
      <c r="G443" s="9">
        <v>0</v>
      </c>
      <c r="I443" s="9">
        <v>36981810006</v>
      </c>
      <c r="K443" s="9">
        <v>0</v>
      </c>
      <c r="M443" s="9">
        <v>36981810006</v>
      </c>
    </row>
    <row r="444" spans="1:13" ht="21.75" customHeight="1">
      <c r="A444" s="8" t="s">
        <v>491</v>
      </c>
      <c r="C444" s="9">
        <v>0</v>
      </c>
      <c r="E444" s="9">
        <v>0</v>
      </c>
      <c r="G444" s="9">
        <v>0</v>
      </c>
      <c r="I444" s="9">
        <v>46022905894</v>
      </c>
      <c r="K444" s="9">
        <v>0</v>
      </c>
      <c r="M444" s="9">
        <v>46022905894</v>
      </c>
    </row>
    <row r="445" spans="1:13" ht="21.75" customHeight="1">
      <c r="A445" s="8" t="s">
        <v>448</v>
      </c>
      <c r="C445" s="9">
        <v>54246575335</v>
      </c>
      <c r="E445" s="9">
        <v>-1063166313</v>
      </c>
      <c r="G445" s="9">
        <v>55309741648</v>
      </c>
      <c r="I445" s="9">
        <v>522712777864</v>
      </c>
      <c r="K445" s="9">
        <v>18489849</v>
      </c>
      <c r="M445" s="9">
        <v>522694288015</v>
      </c>
    </row>
    <row r="446" spans="1:13" ht="21.75" customHeight="1">
      <c r="A446" s="8" t="s">
        <v>476</v>
      </c>
      <c r="C446" s="9">
        <v>52372602738</v>
      </c>
      <c r="E446" s="9">
        <v>-21148627</v>
      </c>
      <c r="G446" s="9">
        <v>52393751365</v>
      </c>
      <c r="I446" s="9">
        <v>1058098472917</v>
      </c>
      <c r="K446" s="9">
        <v>0</v>
      </c>
      <c r="M446" s="9">
        <v>1058098472917</v>
      </c>
    </row>
    <row r="447" spans="1:13" ht="21.75" customHeight="1">
      <c r="A447" s="8" t="s">
        <v>477</v>
      </c>
      <c r="C447" s="9">
        <v>14446849307</v>
      </c>
      <c r="E447" s="9">
        <v>344478</v>
      </c>
      <c r="G447" s="9">
        <v>14446504829</v>
      </c>
      <c r="I447" s="9">
        <v>58716905424</v>
      </c>
      <c r="K447" s="9">
        <v>344478</v>
      </c>
      <c r="M447" s="9">
        <v>58716560946</v>
      </c>
    </row>
    <row r="448" spans="1:13" ht="21.75" customHeight="1">
      <c r="A448" s="8" t="s">
        <v>400</v>
      </c>
      <c r="C448" s="9">
        <v>0</v>
      </c>
      <c r="E448" s="9">
        <v>0</v>
      </c>
      <c r="G448" s="9">
        <v>0</v>
      </c>
      <c r="I448" s="9">
        <v>31062205241</v>
      </c>
      <c r="K448" s="9">
        <v>0</v>
      </c>
      <c r="M448" s="9">
        <v>31062205241</v>
      </c>
    </row>
    <row r="449" spans="1:13" ht="21.75" customHeight="1">
      <c r="A449" s="8" t="s">
        <v>478</v>
      </c>
      <c r="C449" s="9">
        <v>0</v>
      </c>
      <c r="E449" s="9">
        <v>0</v>
      </c>
      <c r="G449" s="9">
        <v>0</v>
      </c>
      <c r="I449" s="9">
        <v>272913475402</v>
      </c>
      <c r="K449" s="9">
        <v>0</v>
      </c>
      <c r="M449" s="9">
        <v>272913475402</v>
      </c>
    </row>
    <row r="450" spans="1:13" ht="21.75" customHeight="1">
      <c r="A450" s="8" t="s">
        <v>482</v>
      </c>
      <c r="C450" s="9">
        <v>0</v>
      </c>
      <c r="E450" s="9">
        <v>0</v>
      </c>
      <c r="G450" s="9">
        <v>0</v>
      </c>
      <c r="I450" s="9">
        <v>195999999950</v>
      </c>
      <c r="K450" s="9">
        <v>0</v>
      </c>
      <c r="M450" s="9">
        <v>195999999950</v>
      </c>
    </row>
    <row r="451" spans="1:13" ht="21.75" customHeight="1">
      <c r="A451" s="8" t="s">
        <v>465</v>
      </c>
      <c r="C451" s="9">
        <v>28664383554</v>
      </c>
      <c r="E451" s="9">
        <v>-136194</v>
      </c>
      <c r="G451" s="9">
        <v>28664519748</v>
      </c>
      <c r="I451" s="9">
        <v>108184931478</v>
      </c>
      <c r="K451" s="9">
        <v>4085825</v>
      </c>
      <c r="M451" s="9">
        <v>108180845653</v>
      </c>
    </row>
    <row r="452" spans="1:13" ht="21.75" customHeight="1">
      <c r="A452" s="8" t="s">
        <v>490</v>
      </c>
      <c r="C452" s="9">
        <v>0</v>
      </c>
      <c r="E452" s="9">
        <v>0</v>
      </c>
      <c r="G452" s="9">
        <v>0</v>
      </c>
      <c r="I452" s="9">
        <v>75452054742</v>
      </c>
      <c r="K452" s="9">
        <v>0</v>
      </c>
      <c r="M452" s="9">
        <v>75452054742</v>
      </c>
    </row>
    <row r="453" spans="1:13" ht="21.75" customHeight="1">
      <c r="A453" s="8" t="s">
        <v>467</v>
      </c>
      <c r="C453" s="9">
        <v>0</v>
      </c>
      <c r="E453" s="9">
        <v>0</v>
      </c>
      <c r="G453" s="9">
        <v>0</v>
      </c>
      <c r="I453" s="9">
        <v>72841315045</v>
      </c>
      <c r="K453" s="9">
        <v>0</v>
      </c>
      <c r="M453" s="9">
        <v>72841315045</v>
      </c>
    </row>
    <row r="454" spans="1:13" ht="21.75" customHeight="1">
      <c r="A454" s="8" t="s">
        <v>736</v>
      </c>
      <c r="C454" s="9">
        <v>0</v>
      </c>
      <c r="E454" s="9">
        <v>0</v>
      </c>
      <c r="G454" s="9">
        <v>0</v>
      </c>
      <c r="I454" s="9">
        <v>80420952533</v>
      </c>
      <c r="K454" s="9">
        <v>0</v>
      </c>
      <c r="M454" s="9">
        <v>80420952533</v>
      </c>
    </row>
    <row r="455" spans="1:13" ht="21.75" customHeight="1">
      <c r="A455" s="8" t="s">
        <v>492</v>
      </c>
      <c r="C455" s="9">
        <v>0</v>
      </c>
      <c r="E455" s="9">
        <v>0</v>
      </c>
      <c r="G455" s="9">
        <v>0</v>
      </c>
      <c r="I455" s="9">
        <v>87945205456</v>
      </c>
      <c r="K455" s="9">
        <v>0</v>
      </c>
      <c r="M455" s="9">
        <v>87945205456</v>
      </c>
    </row>
    <row r="456" spans="1:13" ht="21.75" customHeight="1">
      <c r="A456" s="8" t="s">
        <v>478</v>
      </c>
      <c r="C456" s="9">
        <v>105387260271</v>
      </c>
      <c r="E456" s="9">
        <v>-66946253</v>
      </c>
      <c r="G456" s="9">
        <v>105454206524</v>
      </c>
      <c r="I456" s="9">
        <v>387553150674</v>
      </c>
      <c r="K456" s="9">
        <v>494154781</v>
      </c>
      <c r="M456" s="9">
        <v>387058995893</v>
      </c>
    </row>
    <row r="457" spans="1:13" ht="21.75" customHeight="1">
      <c r="A457" s="8" t="s">
        <v>421</v>
      </c>
      <c r="C457" s="9">
        <v>13758904096</v>
      </c>
      <c r="E457" s="9">
        <v>328074</v>
      </c>
      <c r="G457" s="9">
        <v>13758576022</v>
      </c>
      <c r="I457" s="9">
        <v>48821917760</v>
      </c>
      <c r="K457" s="9">
        <v>328074</v>
      </c>
      <c r="M457" s="9">
        <v>48821589686</v>
      </c>
    </row>
    <row r="458" spans="1:13" ht="21.75" customHeight="1">
      <c r="A458" s="8" t="s">
        <v>494</v>
      </c>
      <c r="C458" s="9">
        <v>0</v>
      </c>
      <c r="E458" s="9">
        <v>0</v>
      </c>
      <c r="G458" s="9">
        <v>0</v>
      </c>
      <c r="I458" s="9">
        <v>56958904072</v>
      </c>
      <c r="K458" s="9">
        <v>0</v>
      </c>
      <c r="M458" s="9">
        <v>56958904072</v>
      </c>
    </row>
    <row r="459" spans="1:13" ht="21.75" customHeight="1">
      <c r="A459" s="8" t="s">
        <v>479</v>
      </c>
      <c r="C459" s="9">
        <v>20638356144</v>
      </c>
      <c r="E459" s="9">
        <v>-2050463</v>
      </c>
      <c r="G459" s="9">
        <v>20640406607</v>
      </c>
      <c r="I459" s="9">
        <v>75895890336</v>
      </c>
      <c r="K459" s="9">
        <v>492111</v>
      </c>
      <c r="M459" s="9">
        <v>75895398225</v>
      </c>
    </row>
    <row r="460" spans="1:13" ht="21.75" customHeight="1">
      <c r="A460" s="8" t="s">
        <v>480</v>
      </c>
      <c r="C460" s="9">
        <v>11471272584</v>
      </c>
      <c r="E460" s="9">
        <v>273395</v>
      </c>
      <c r="G460" s="9">
        <v>11470999189</v>
      </c>
      <c r="I460" s="9">
        <v>39950724585</v>
      </c>
      <c r="K460" s="9">
        <v>273395</v>
      </c>
      <c r="M460" s="9">
        <v>39950451190</v>
      </c>
    </row>
    <row r="461" spans="1:13" ht="21.75" customHeight="1">
      <c r="A461" s="8" t="s">
        <v>492</v>
      </c>
      <c r="C461" s="9">
        <v>0</v>
      </c>
      <c r="E461" s="9">
        <v>0</v>
      </c>
      <c r="G461" s="9">
        <v>0</v>
      </c>
      <c r="I461" s="9">
        <v>31232876706</v>
      </c>
      <c r="K461" s="9">
        <v>0</v>
      </c>
      <c r="M461" s="9">
        <v>31232876706</v>
      </c>
    </row>
    <row r="462" spans="1:13" ht="21.75" customHeight="1">
      <c r="A462" s="8" t="s">
        <v>490</v>
      </c>
      <c r="C462" s="9">
        <v>0</v>
      </c>
      <c r="E462" s="9">
        <v>0</v>
      </c>
      <c r="G462" s="9">
        <v>0</v>
      </c>
      <c r="I462" s="9">
        <v>72328767104</v>
      </c>
      <c r="K462" s="9">
        <v>0</v>
      </c>
      <c r="M462" s="9">
        <v>72328767104</v>
      </c>
    </row>
    <row r="463" spans="1:13" ht="21.75" customHeight="1">
      <c r="A463" s="8" t="s">
        <v>450</v>
      </c>
      <c r="C463" s="9">
        <v>47476712329</v>
      </c>
      <c r="E463" s="9">
        <v>0</v>
      </c>
      <c r="G463" s="9">
        <v>47476712329</v>
      </c>
      <c r="I463" s="9">
        <v>162339726004</v>
      </c>
      <c r="K463" s="9">
        <v>290823904</v>
      </c>
      <c r="M463" s="9">
        <v>162048902100</v>
      </c>
    </row>
    <row r="464" spans="1:13" ht="21.75" customHeight="1">
      <c r="A464" s="8" t="s">
        <v>481</v>
      </c>
      <c r="C464" s="9">
        <v>5732876686</v>
      </c>
      <c r="E464" s="9">
        <v>2430020</v>
      </c>
      <c r="G464" s="9">
        <v>5730446666</v>
      </c>
      <c r="I464" s="9">
        <v>19602739636</v>
      </c>
      <c r="K464" s="9">
        <v>2430020</v>
      </c>
      <c r="M464" s="9">
        <v>19600309616</v>
      </c>
    </row>
    <row r="465" spans="1:13" ht="21.75" customHeight="1">
      <c r="A465" s="8" t="s">
        <v>481</v>
      </c>
      <c r="C465" s="9">
        <v>13758904096</v>
      </c>
      <c r="E465" s="9">
        <v>5832048</v>
      </c>
      <c r="G465" s="9">
        <v>13753072048</v>
      </c>
      <c r="I465" s="9">
        <v>47046575296</v>
      </c>
      <c r="K465" s="9">
        <v>5832048</v>
      </c>
      <c r="M465" s="9">
        <v>47040743248</v>
      </c>
    </row>
    <row r="466" spans="1:13" ht="21.75" customHeight="1">
      <c r="A466" s="8" t="s">
        <v>482</v>
      </c>
      <c r="C466" s="9">
        <v>19073972602</v>
      </c>
      <c r="E466" s="9">
        <v>12322116</v>
      </c>
      <c r="G466" s="9">
        <v>19061650486</v>
      </c>
      <c r="I466" s="9">
        <v>241320547894</v>
      </c>
      <c r="K466" s="9">
        <v>90994084</v>
      </c>
      <c r="M466" s="9">
        <v>241229553810</v>
      </c>
    </row>
    <row r="467" spans="1:13" ht="21.75" customHeight="1">
      <c r="A467" s="8" t="s">
        <v>660</v>
      </c>
      <c r="C467" s="9">
        <v>0</v>
      </c>
      <c r="E467" s="9">
        <v>0</v>
      </c>
      <c r="G467" s="9">
        <v>0</v>
      </c>
      <c r="I467" s="9">
        <v>69041095872</v>
      </c>
      <c r="K467" s="9">
        <v>0</v>
      </c>
      <c r="M467" s="9">
        <v>69041095872</v>
      </c>
    </row>
    <row r="468" spans="1:13" ht="21.75" customHeight="1">
      <c r="A468" s="8" t="s">
        <v>737</v>
      </c>
      <c r="C468" s="9">
        <v>0</v>
      </c>
      <c r="E468" s="9">
        <v>0</v>
      </c>
      <c r="G468" s="9">
        <v>0</v>
      </c>
      <c r="I468" s="9">
        <v>39535616435</v>
      </c>
      <c r="K468" s="9">
        <v>0</v>
      </c>
      <c r="M468" s="9">
        <v>39535616435</v>
      </c>
    </row>
    <row r="469" spans="1:13" ht="21.75" customHeight="1">
      <c r="A469" s="8" t="s">
        <v>483</v>
      </c>
      <c r="C469" s="9">
        <v>11465753403</v>
      </c>
      <c r="E469" s="9">
        <v>-3280741</v>
      </c>
      <c r="G469" s="9">
        <v>11469034144</v>
      </c>
      <c r="I469" s="9">
        <v>129452054746</v>
      </c>
      <c r="K469" s="9">
        <v>273395</v>
      </c>
      <c r="M469" s="9">
        <v>129451781351</v>
      </c>
    </row>
    <row r="470" spans="1:13" ht="21.75" customHeight="1">
      <c r="A470" s="8" t="s">
        <v>490</v>
      </c>
      <c r="C470" s="9">
        <v>0</v>
      </c>
      <c r="E470" s="9">
        <v>0</v>
      </c>
      <c r="G470" s="9">
        <v>0</v>
      </c>
      <c r="I470" s="9">
        <v>123909862980</v>
      </c>
      <c r="K470" s="9">
        <v>0</v>
      </c>
      <c r="M470" s="9">
        <v>123909862980</v>
      </c>
    </row>
    <row r="471" spans="1:13" ht="21.75" customHeight="1">
      <c r="A471" s="8" t="s">
        <v>473</v>
      </c>
      <c r="C471" s="9">
        <v>0</v>
      </c>
      <c r="E471" s="9">
        <v>0</v>
      </c>
      <c r="G471" s="9">
        <v>0</v>
      </c>
      <c r="I471" s="9">
        <v>42739726000</v>
      </c>
      <c r="K471" s="9">
        <v>0</v>
      </c>
      <c r="M471" s="9">
        <v>42739726000</v>
      </c>
    </row>
    <row r="472" spans="1:13" ht="21.75" customHeight="1">
      <c r="A472" s="8" t="s">
        <v>484</v>
      </c>
      <c r="C472" s="9">
        <v>2219178078</v>
      </c>
      <c r="E472" s="9">
        <v>-3554136</v>
      </c>
      <c r="G472" s="9">
        <v>2222732214</v>
      </c>
      <c r="I472" s="9">
        <v>29219178027</v>
      </c>
      <c r="K472" s="9">
        <v>0</v>
      </c>
      <c r="M472" s="9">
        <v>29219178027</v>
      </c>
    </row>
    <row r="473" spans="1:13" ht="21.75" customHeight="1">
      <c r="A473" s="8" t="s">
        <v>490</v>
      </c>
      <c r="C473" s="9">
        <v>0</v>
      </c>
      <c r="E473" s="9">
        <v>-76027154</v>
      </c>
      <c r="G473" s="9">
        <v>76027154</v>
      </c>
      <c r="I473" s="9">
        <v>39696986295</v>
      </c>
      <c r="K473" s="9">
        <v>0</v>
      </c>
      <c r="M473" s="9">
        <v>39696986295</v>
      </c>
    </row>
    <row r="474" spans="1:13" ht="21.75" customHeight="1">
      <c r="A474" s="8" t="s">
        <v>505</v>
      </c>
      <c r="C474" s="9">
        <v>1849279954</v>
      </c>
      <c r="E474" s="9">
        <v>-87277759</v>
      </c>
      <c r="G474" s="9">
        <v>1936557713</v>
      </c>
      <c r="I474" s="9">
        <v>58561608706</v>
      </c>
      <c r="K474" s="9">
        <v>0</v>
      </c>
      <c r="M474" s="9">
        <v>58561608706</v>
      </c>
    </row>
    <row r="475" spans="1:13" ht="21.75" customHeight="1">
      <c r="A475" s="8" t="s">
        <v>485</v>
      </c>
      <c r="C475" s="9">
        <v>11465753403</v>
      </c>
      <c r="E475" s="9">
        <v>-1139146</v>
      </c>
      <c r="G475" s="9">
        <v>11466892549</v>
      </c>
      <c r="I475" s="9">
        <v>50301369804</v>
      </c>
      <c r="K475" s="9">
        <v>273395</v>
      </c>
      <c r="M475" s="9">
        <v>50301096409</v>
      </c>
    </row>
    <row r="476" spans="1:13" ht="21.75" customHeight="1">
      <c r="A476" s="8" t="s">
        <v>505</v>
      </c>
      <c r="C476" s="9">
        <v>2211780823</v>
      </c>
      <c r="E476" s="9">
        <v>-88774074</v>
      </c>
      <c r="G476" s="9">
        <v>2300554897</v>
      </c>
      <c r="I476" s="9">
        <v>143765753421</v>
      </c>
      <c r="K476" s="9">
        <v>0</v>
      </c>
      <c r="M476" s="9">
        <v>143765753421</v>
      </c>
    </row>
    <row r="477" spans="1:13" ht="21.75" customHeight="1">
      <c r="A477" s="8" t="s">
        <v>489</v>
      </c>
      <c r="C477" s="9">
        <v>1302671233</v>
      </c>
      <c r="E477" s="9">
        <v>0</v>
      </c>
      <c r="G477" s="9">
        <v>1302671233</v>
      </c>
      <c r="I477" s="9">
        <v>30098561643</v>
      </c>
      <c r="K477" s="9">
        <v>0</v>
      </c>
      <c r="M477" s="9">
        <v>30098561643</v>
      </c>
    </row>
    <row r="478" spans="1:13" ht="21.75" customHeight="1">
      <c r="A478" s="8" t="s">
        <v>490</v>
      </c>
      <c r="C478" s="9">
        <v>0</v>
      </c>
      <c r="E478" s="9">
        <v>0</v>
      </c>
      <c r="G478" s="9">
        <v>0</v>
      </c>
      <c r="I478" s="9">
        <v>55890410944</v>
      </c>
      <c r="K478" s="9">
        <v>0</v>
      </c>
      <c r="M478" s="9">
        <v>55890410944</v>
      </c>
    </row>
    <row r="479" spans="1:13" ht="21.75" customHeight="1">
      <c r="A479" s="8" t="s">
        <v>486</v>
      </c>
      <c r="C479" s="9">
        <v>0</v>
      </c>
      <c r="E479" s="9">
        <v>-41125145</v>
      </c>
      <c r="G479" s="9">
        <v>41125145</v>
      </c>
      <c r="I479" s="9">
        <v>31358136961</v>
      </c>
      <c r="K479" s="9">
        <v>0</v>
      </c>
      <c r="M479" s="9">
        <v>31358136961</v>
      </c>
    </row>
    <row r="480" spans="1:13" ht="21.75" customHeight="1">
      <c r="A480" s="8" t="s">
        <v>473</v>
      </c>
      <c r="C480" s="9">
        <v>14</v>
      </c>
      <c r="E480" s="9">
        <v>-198765876</v>
      </c>
      <c r="G480" s="9">
        <v>198765890</v>
      </c>
      <c r="I480" s="9">
        <v>53424657534</v>
      </c>
      <c r="K480" s="9">
        <v>0</v>
      </c>
      <c r="M480" s="9">
        <v>53424657534</v>
      </c>
    </row>
    <row r="481" spans="1:13" ht="21.75" customHeight="1">
      <c r="A481" s="8" t="s">
        <v>450</v>
      </c>
      <c r="C481" s="9">
        <v>13249315060</v>
      </c>
      <c r="E481" s="9">
        <v>0</v>
      </c>
      <c r="G481" s="9">
        <v>13249315060</v>
      </c>
      <c r="I481" s="9">
        <v>39747945180</v>
      </c>
      <c r="K481" s="9">
        <v>0</v>
      </c>
      <c r="M481" s="9">
        <v>39747945180</v>
      </c>
    </row>
    <row r="482" spans="1:13" ht="21.75" customHeight="1">
      <c r="A482" s="8" t="s">
        <v>487</v>
      </c>
      <c r="C482" s="9">
        <v>45863013674</v>
      </c>
      <c r="E482" s="9">
        <v>1093580</v>
      </c>
      <c r="G482" s="9">
        <v>45861920094</v>
      </c>
      <c r="I482" s="9">
        <v>136109588968</v>
      </c>
      <c r="K482" s="9">
        <v>1093580</v>
      </c>
      <c r="M482" s="9">
        <v>136108495388</v>
      </c>
    </row>
    <row r="483" spans="1:13" ht="21.75" customHeight="1">
      <c r="A483" s="8" t="s">
        <v>488</v>
      </c>
      <c r="C483" s="9">
        <v>22931506837</v>
      </c>
      <c r="E483" s="9">
        <v>546790</v>
      </c>
      <c r="G483" s="9">
        <v>22930960047</v>
      </c>
      <c r="I483" s="9">
        <v>68054794484</v>
      </c>
      <c r="K483" s="9">
        <v>546790</v>
      </c>
      <c r="M483" s="9">
        <v>68054247694</v>
      </c>
    </row>
    <row r="484" spans="1:13" ht="21.75" customHeight="1">
      <c r="A484" s="8" t="s">
        <v>450</v>
      </c>
      <c r="C484" s="9">
        <v>50789041096</v>
      </c>
      <c r="E484" s="9">
        <v>0</v>
      </c>
      <c r="G484" s="9">
        <v>50789041096</v>
      </c>
      <c r="I484" s="9">
        <v>150728767112</v>
      </c>
      <c r="K484" s="9">
        <v>1166217</v>
      </c>
      <c r="M484" s="9">
        <v>150727600895</v>
      </c>
    </row>
    <row r="485" spans="1:13" ht="21.75" customHeight="1">
      <c r="A485" s="8" t="s">
        <v>504</v>
      </c>
      <c r="C485" s="9">
        <v>466931549</v>
      </c>
      <c r="E485" s="9">
        <v>-17566223</v>
      </c>
      <c r="G485" s="9">
        <v>484497772</v>
      </c>
      <c r="I485" s="9">
        <v>25681232873</v>
      </c>
      <c r="K485" s="9">
        <v>0</v>
      </c>
      <c r="M485" s="9">
        <v>25681232873</v>
      </c>
    </row>
    <row r="486" spans="1:13" ht="21.75" customHeight="1">
      <c r="A486" s="8" t="s">
        <v>489</v>
      </c>
      <c r="C486" s="9">
        <v>36986671227</v>
      </c>
      <c r="E486" s="9">
        <v>18884515</v>
      </c>
      <c r="G486" s="9">
        <v>36967786712</v>
      </c>
      <c r="I486" s="9">
        <v>86302232847</v>
      </c>
      <c r="K486" s="9">
        <v>37769030</v>
      </c>
      <c r="M486" s="9">
        <v>86264463817</v>
      </c>
    </row>
    <row r="487" spans="1:13" ht="21.75" customHeight="1">
      <c r="A487" s="8" t="s">
        <v>490</v>
      </c>
      <c r="C487" s="9">
        <v>38983561626</v>
      </c>
      <c r="E487" s="9">
        <v>-16805297</v>
      </c>
      <c r="G487" s="9">
        <v>39000366923</v>
      </c>
      <c r="I487" s="9">
        <v>114435616386</v>
      </c>
      <c r="K487" s="9">
        <v>47172102</v>
      </c>
      <c r="M487" s="9">
        <v>114388444284</v>
      </c>
    </row>
    <row r="488" spans="1:13" ht="21.75" customHeight="1">
      <c r="A488" s="8" t="s">
        <v>461</v>
      </c>
      <c r="C488" s="9">
        <v>0</v>
      </c>
      <c r="E488" s="9">
        <v>0</v>
      </c>
      <c r="G488" s="9">
        <v>0</v>
      </c>
      <c r="I488" s="9">
        <v>25890410945</v>
      </c>
      <c r="K488" s="9">
        <v>0</v>
      </c>
      <c r="M488" s="9">
        <v>25890410945</v>
      </c>
    </row>
    <row r="489" spans="1:13" ht="21.75" customHeight="1">
      <c r="A489" s="8" t="s">
        <v>491</v>
      </c>
      <c r="C489" s="9">
        <v>25479452048</v>
      </c>
      <c r="E489" s="9">
        <v>-3133576</v>
      </c>
      <c r="G489" s="9">
        <v>25482585624</v>
      </c>
      <c r="I489" s="9">
        <v>73972602720</v>
      </c>
      <c r="K489" s="9">
        <v>50661463</v>
      </c>
      <c r="M489" s="9">
        <v>73921941257</v>
      </c>
    </row>
    <row r="490" spans="1:13" ht="21.75" customHeight="1">
      <c r="A490" s="8" t="s">
        <v>492</v>
      </c>
      <c r="C490" s="9">
        <v>0</v>
      </c>
      <c r="E490" s="9">
        <v>0</v>
      </c>
      <c r="G490" s="9">
        <v>0</v>
      </c>
      <c r="I490" s="9">
        <v>19726027380</v>
      </c>
      <c r="K490" s="9">
        <v>0</v>
      </c>
      <c r="M490" s="9">
        <v>19726027380</v>
      </c>
    </row>
    <row r="491" spans="1:13" ht="21.75" customHeight="1">
      <c r="A491" s="8" t="s">
        <v>494</v>
      </c>
      <c r="C491" s="9">
        <v>0</v>
      </c>
      <c r="E491" s="9">
        <v>0</v>
      </c>
      <c r="G491" s="9">
        <v>0</v>
      </c>
      <c r="I491" s="9">
        <v>24657534240</v>
      </c>
      <c r="K491" s="9">
        <v>0</v>
      </c>
      <c r="M491" s="9">
        <v>24657534240</v>
      </c>
    </row>
    <row r="492" spans="1:13" ht="21.75" customHeight="1">
      <c r="A492" s="8" t="s">
        <v>489</v>
      </c>
      <c r="C492" s="9">
        <v>25479706849</v>
      </c>
      <c r="E492" s="9">
        <v>0</v>
      </c>
      <c r="G492" s="9">
        <v>25479706849</v>
      </c>
      <c r="I492" s="9">
        <v>71507564361</v>
      </c>
      <c r="K492" s="9">
        <v>100836072</v>
      </c>
      <c r="M492" s="9">
        <v>71406728289</v>
      </c>
    </row>
    <row r="493" spans="1:13" ht="21.75" customHeight="1">
      <c r="A493" s="8" t="s">
        <v>492</v>
      </c>
      <c r="C493" s="9">
        <v>64880866997</v>
      </c>
      <c r="E493" s="9">
        <v>80447779</v>
      </c>
      <c r="G493" s="9">
        <v>64800419218</v>
      </c>
      <c r="I493" s="9">
        <v>195210729997</v>
      </c>
      <c r="K493" s="9">
        <v>214915821</v>
      </c>
      <c r="M493" s="9">
        <v>194995814176</v>
      </c>
    </row>
    <row r="494" spans="1:13" ht="21.75" customHeight="1">
      <c r="A494" s="8" t="s">
        <v>493</v>
      </c>
      <c r="C494" s="9">
        <v>11465753403</v>
      </c>
      <c r="E494" s="9">
        <v>-42492581</v>
      </c>
      <c r="G494" s="9">
        <v>11508245984</v>
      </c>
      <c r="I494" s="9">
        <v>32178082131</v>
      </c>
      <c r="K494" s="9">
        <v>1634330</v>
      </c>
      <c r="M494" s="9">
        <v>32176447801</v>
      </c>
    </row>
    <row r="495" spans="1:13" ht="21.75" customHeight="1">
      <c r="A495" s="8" t="s">
        <v>450</v>
      </c>
      <c r="C495" s="9">
        <v>67464657533</v>
      </c>
      <c r="E495" s="9">
        <v>20286670</v>
      </c>
      <c r="G495" s="9">
        <v>67444370863</v>
      </c>
      <c r="I495" s="9">
        <v>179905753388</v>
      </c>
      <c r="K495" s="9">
        <v>284013375</v>
      </c>
      <c r="M495" s="9">
        <v>179621740013</v>
      </c>
    </row>
    <row r="496" spans="1:13" ht="21.75" customHeight="1">
      <c r="A496" s="8" t="s">
        <v>467</v>
      </c>
      <c r="C496" s="9">
        <v>10649315060</v>
      </c>
      <c r="E496" s="9">
        <v>-145722308</v>
      </c>
      <c r="G496" s="9">
        <v>10795037368</v>
      </c>
      <c r="I496" s="9">
        <v>69220547890</v>
      </c>
      <c r="K496" s="9">
        <v>0</v>
      </c>
      <c r="M496" s="9">
        <v>69220547890</v>
      </c>
    </row>
    <row r="497" spans="1:13" ht="21.75" customHeight="1">
      <c r="A497" s="8" t="s">
        <v>490</v>
      </c>
      <c r="C497" s="9">
        <v>0</v>
      </c>
      <c r="E497" s="9">
        <v>-46285185</v>
      </c>
      <c r="G497" s="9">
        <v>46285185</v>
      </c>
      <c r="I497" s="9">
        <v>30455178054</v>
      </c>
      <c r="K497" s="9">
        <v>0</v>
      </c>
      <c r="M497" s="9">
        <v>30455178054</v>
      </c>
    </row>
    <row r="498" spans="1:13" ht="21.75" customHeight="1">
      <c r="A498" s="8" t="s">
        <v>494</v>
      </c>
      <c r="C498" s="9">
        <v>0</v>
      </c>
      <c r="E498" s="9">
        <v>-145044114</v>
      </c>
      <c r="G498" s="9">
        <v>145044114</v>
      </c>
      <c r="I498" s="9">
        <v>65342465736</v>
      </c>
      <c r="K498" s="9">
        <v>0</v>
      </c>
      <c r="M498" s="9">
        <v>65342465736</v>
      </c>
    </row>
    <row r="499" spans="1:13" ht="21.75" customHeight="1">
      <c r="A499" s="8" t="s">
        <v>495</v>
      </c>
      <c r="C499" s="9">
        <v>18345205451</v>
      </c>
      <c r="E499" s="9">
        <v>-27396216</v>
      </c>
      <c r="G499" s="9">
        <v>18372601667</v>
      </c>
      <c r="I499" s="9">
        <v>49709588964</v>
      </c>
      <c r="K499" s="9">
        <v>3913745</v>
      </c>
      <c r="M499" s="9">
        <v>49705675219</v>
      </c>
    </row>
    <row r="500" spans="1:13" ht="21.75" customHeight="1">
      <c r="A500" s="8" t="s">
        <v>490</v>
      </c>
      <c r="C500" s="9">
        <v>0</v>
      </c>
      <c r="E500" s="9">
        <v>-72236036</v>
      </c>
      <c r="G500" s="9">
        <v>72236036</v>
      </c>
      <c r="I500" s="9">
        <v>37873972560</v>
      </c>
      <c r="K500" s="9">
        <v>0</v>
      </c>
      <c r="M500" s="9">
        <v>37873972560</v>
      </c>
    </row>
    <row r="501" spans="1:13" ht="21.75" customHeight="1">
      <c r="A501" s="8" t="s">
        <v>480</v>
      </c>
      <c r="C501" s="9">
        <v>22956164372</v>
      </c>
      <c r="E501" s="9">
        <v>-63598360</v>
      </c>
      <c r="G501" s="9">
        <v>23019762732</v>
      </c>
      <c r="I501" s="9">
        <v>62161643803</v>
      </c>
      <c r="K501" s="9">
        <v>4892181</v>
      </c>
      <c r="M501" s="9">
        <v>62156751622</v>
      </c>
    </row>
    <row r="502" spans="1:13" ht="21.75" customHeight="1">
      <c r="A502" s="8" t="s">
        <v>496</v>
      </c>
      <c r="C502" s="9">
        <v>23756164381</v>
      </c>
      <c r="E502" s="9">
        <v>175942821</v>
      </c>
      <c r="G502" s="9">
        <v>23580221560</v>
      </c>
      <c r="I502" s="9">
        <v>65534246563</v>
      </c>
      <c r="K502" s="9">
        <v>212154109</v>
      </c>
      <c r="M502" s="9">
        <v>65322092454</v>
      </c>
    </row>
    <row r="503" spans="1:13" ht="21.75" customHeight="1">
      <c r="A503" s="8" t="s">
        <v>478</v>
      </c>
      <c r="C503" s="9">
        <v>28761780882</v>
      </c>
      <c r="E503" s="9">
        <v>31596796</v>
      </c>
      <c r="G503" s="9">
        <v>28730184086</v>
      </c>
      <c r="I503" s="9">
        <v>74717671272</v>
      </c>
      <c r="K503" s="9">
        <v>152305168</v>
      </c>
      <c r="M503" s="9">
        <v>74565366104</v>
      </c>
    </row>
    <row r="504" spans="1:13" ht="21.75" customHeight="1">
      <c r="A504" s="8" t="s">
        <v>450</v>
      </c>
      <c r="C504" s="9">
        <v>33735890422</v>
      </c>
      <c r="E504" s="9">
        <v>11880122</v>
      </c>
      <c r="G504" s="9">
        <v>33724010300</v>
      </c>
      <c r="I504" s="9">
        <v>82231232872</v>
      </c>
      <c r="K504" s="9">
        <v>190081948</v>
      </c>
      <c r="M504" s="9">
        <v>82041150924</v>
      </c>
    </row>
    <row r="505" spans="1:13" ht="21.75" customHeight="1">
      <c r="A505" s="8" t="s">
        <v>478</v>
      </c>
      <c r="C505" s="9">
        <v>1638356165</v>
      </c>
      <c r="E505" s="9">
        <v>-67507270</v>
      </c>
      <c r="G505" s="9">
        <v>1705863435</v>
      </c>
      <c r="I505" s="9">
        <v>57342465741</v>
      </c>
      <c r="K505" s="9">
        <v>0</v>
      </c>
      <c r="M505" s="9">
        <v>57342465741</v>
      </c>
    </row>
    <row r="506" spans="1:13" ht="21.75" customHeight="1">
      <c r="A506" s="8" t="s">
        <v>497</v>
      </c>
      <c r="C506" s="9">
        <v>24575342460</v>
      </c>
      <c r="E506" s="9">
        <v>-98665921</v>
      </c>
      <c r="G506" s="9">
        <v>24674008381</v>
      </c>
      <c r="I506" s="9">
        <v>61438356150</v>
      </c>
      <c r="K506" s="9">
        <v>58851043</v>
      </c>
      <c r="M506" s="9">
        <v>61379505107</v>
      </c>
    </row>
    <row r="507" spans="1:13" ht="21.75" customHeight="1">
      <c r="A507" s="8" t="s">
        <v>738</v>
      </c>
      <c r="C507" s="9">
        <v>0</v>
      </c>
      <c r="E507" s="9">
        <v>0</v>
      </c>
      <c r="G507" s="9">
        <v>0</v>
      </c>
      <c r="I507" s="9">
        <v>27945205472</v>
      </c>
      <c r="K507" s="9">
        <v>0</v>
      </c>
      <c r="M507" s="9">
        <v>27945205472</v>
      </c>
    </row>
    <row r="508" spans="1:13" ht="21.75" customHeight="1">
      <c r="A508" s="8" t="s">
        <v>498</v>
      </c>
      <c r="C508" s="9">
        <v>49567397289</v>
      </c>
      <c r="E508" s="9">
        <v>17102375</v>
      </c>
      <c r="G508" s="9">
        <v>49550294914</v>
      </c>
      <c r="I508" s="9">
        <v>105416712339</v>
      </c>
      <c r="K508" s="9">
        <v>239433252</v>
      </c>
      <c r="M508" s="9">
        <v>105177279087</v>
      </c>
    </row>
    <row r="509" spans="1:13" ht="21.75" customHeight="1">
      <c r="A509" s="8" t="s">
        <v>494</v>
      </c>
      <c r="C509" s="9">
        <v>1699275624</v>
      </c>
      <c r="E509" s="9">
        <v>-253704108</v>
      </c>
      <c r="G509" s="9">
        <v>1952979732</v>
      </c>
      <c r="I509" s="9">
        <v>60877357809</v>
      </c>
      <c r="K509" s="9">
        <v>0</v>
      </c>
      <c r="M509" s="9">
        <v>60877357809</v>
      </c>
    </row>
    <row r="510" spans="1:13" ht="21.75" customHeight="1">
      <c r="A510" s="8" t="s">
        <v>499</v>
      </c>
      <c r="C510" s="9">
        <v>24657534247</v>
      </c>
      <c r="E510" s="9">
        <v>-119679587</v>
      </c>
      <c r="G510" s="9">
        <v>24777213834</v>
      </c>
      <c r="I510" s="9">
        <v>61643835607</v>
      </c>
      <c r="K510" s="9">
        <v>38885481</v>
      </c>
      <c r="M510" s="9">
        <v>61604950126</v>
      </c>
    </row>
    <row r="511" spans="1:13" ht="21.75" customHeight="1">
      <c r="A511" s="8" t="s">
        <v>450</v>
      </c>
      <c r="C511" s="9">
        <v>39961643838</v>
      </c>
      <c r="E511" s="9">
        <v>28977524</v>
      </c>
      <c r="G511" s="9">
        <v>39932666314</v>
      </c>
      <c r="I511" s="9">
        <v>94454794518</v>
      </c>
      <c r="K511" s="9">
        <v>231820188</v>
      </c>
      <c r="M511" s="9">
        <v>94222974330</v>
      </c>
    </row>
    <row r="512" spans="1:13" ht="21.75" customHeight="1">
      <c r="A512" s="8" t="s">
        <v>500</v>
      </c>
      <c r="C512" s="9">
        <v>20638356144</v>
      </c>
      <c r="E512" s="9">
        <v>492111</v>
      </c>
      <c r="G512" s="9">
        <v>20637864033</v>
      </c>
      <c r="I512" s="9">
        <v>49931506800</v>
      </c>
      <c r="K512" s="9">
        <v>492111</v>
      </c>
      <c r="M512" s="9">
        <v>49931014689</v>
      </c>
    </row>
    <row r="513" spans="1:13" ht="21.75" customHeight="1">
      <c r="A513" s="8" t="s">
        <v>467</v>
      </c>
      <c r="C513" s="9">
        <v>20708821916</v>
      </c>
      <c r="E513" s="9">
        <v>8888458</v>
      </c>
      <c r="G513" s="9">
        <v>20699933458</v>
      </c>
      <c r="I513" s="9">
        <v>49183452012</v>
      </c>
      <c r="K513" s="9">
        <v>124438402</v>
      </c>
      <c r="M513" s="9">
        <v>49059013610</v>
      </c>
    </row>
    <row r="514" spans="1:13" ht="21.75" customHeight="1">
      <c r="A514" s="8" t="s">
        <v>482</v>
      </c>
      <c r="C514" s="9">
        <v>0</v>
      </c>
      <c r="E514" s="9">
        <v>0</v>
      </c>
      <c r="G514" s="9">
        <v>0</v>
      </c>
      <c r="I514" s="9">
        <v>50404769165</v>
      </c>
      <c r="K514" s="9">
        <v>0</v>
      </c>
      <c r="M514" s="9">
        <v>50404769165</v>
      </c>
    </row>
    <row r="515" spans="1:13" ht="21.75" customHeight="1">
      <c r="A515" s="8" t="s">
        <v>471</v>
      </c>
      <c r="C515" s="9">
        <v>12739726024</v>
      </c>
      <c r="E515" s="9">
        <v>14841411</v>
      </c>
      <c r="G515" s="9">
        <v>12724884613</v>
      </c>
      <c r="I515" s="9">
        <v>29178082184</v>
      </c>
      <c r="K515" s="9">
        <v>72990548</v>
      </c>
      <c r="M515" s="9">
        <v>29105091636</v>
      </c>
    </row>
    <row r="516" spans="1:13" ht="21.75" customHeight="1">
      <c r="A516" s="8" t="s">
        <v>406</v>
      </c>
      <c r="C516" s="9">
        <v>11465753403</v>
      </c>
      <c r="E516" s="9">
        <v>-1412541</v>
      </c>
      <c r="G516" s="9">
        <v>11467165944</v>
      </c>
      <c r="I516" s="9">
        <v>26260273923</v>
      </c>
      <c r="K516" s="9">
        <v>273395</v>
      </c>
      <c r="M516" s="9">
        <v>26260000528</v>
      </c>
    </row>
    <row r="517" spans="1:13" ht="21.75" customHeight="1">
      <c r="A517" s="8" t="s">
        <v>406</v>
      </c>
      <c r="C517" s="9">
        <v>11465753403</v>
      </c>
      <c r="E517" s="9">
        <v>-1412541</v>
      </c>
      <c r="G517" s="9">
        <v>11467165944</v>
      </c>
      <c r="I517" s="9">
        <v>25890410910</v>
      </c>
      <c r="K517" s="9">
        <v>273395</v>
      </c>
      <c r="M517" s="9">
        <v>25890137515</v>
      </c>
    </row>
    <row r="518" spans="1:13" ht="21.75" customHeight="1">
      <c r="A518" s="8" t="s">
        <v>490</v>
      </c>
      <c r="C518" s="9">
        <v>0</v>
      </c>
      <c r="E518" s="9">
        <v>-350191013</v>
      </c>
      <c r="G518" s="9">
        <v>350191013</v>
      </c>
      <c r="I518" s="9">
        <v>52602739712</v>
      </c>
      <c r="K518" s="9">
        <v>0</v>
      </c>
      <c r="M518" s="9">
        <v>52602739712</v>
      </c>
    </row>
    <row r="519" spans="1:13" ht="21.75" customHeight="1">
      <c r="A519" s="8" t="s">
        <v>486</v>
      </c>
      <c r="C519" s="9">
        <v>0</v>
      </c>
      <c r="E519" s="9">
        <v>-55281578</v>
      </c>
      <c r="G519" s="9">
        <v>55281578</v>
      </c>
      <c r="I519" s="9">
        <v>15564383558</v>
      </c>
      <c r="K519" s="9">
        <v>0</v>
      </c>
      <c r="M519" s="9">
        <v>15564383558</v>
      </c>
    </row>
    <row r="520" spans="1:13" ht="21.75" customHeight="1">
      <c r="A520" s="8" t="s">
        <v>450</v>
      </c>
      <c r="C520" s="9">
        <v>39961643838</v>
      </c>
      <c r="E520" s="9">
        <v>40708886</v>
      </c>
      <c r="G520" s="9">
        <v>39920934952</v>
      </c>
      <c r="I520" s="9">
        <v>85978082190</v>
      </c>
      <c r="K520" s="9">
        <v>183189990</v>
      </c>
      <c r="M520" s="9">
        <v>85794892200</v>
      </c>
    </row>
    <row r="521" spans="1:13" ht="21.75" customHeight="1">
      <c r="A521" s="8" t="s">
        <v>501</v>
      </c>
      <c r="C521" s="9">
        <v>76438356144</v>
      </c>
      <c r="E521" s="9">
        <v>55315883</v>
      </c>
      <c r="G521" s="9">
        <v>76383040261</v>
      </c>
      <c r="I521" s="9">
        <v>162739725984</v>
      </c>
      <c r="K521" s="9">
        <v>324757767</v>
      </c>
      <c r="M521" s="9">
        <v>162414968217</v>
      </c>
    </row>
    <row r="522" spans="1:13" ht="21.75" customHeight="1">
      <c r="A522" s="8" t="s">
        <v>450</v>
      </c>
      <c r="C522" s="9">
        <v>33849863032</v>
      </c>
      <c r="E522" s="9">
        <v>0</v>
      </c>
      <c r="G522" s="9">
        <v>33849863032</v>
      </c>
      <c r="I522" s="9">
        <v>68725479448</v>
      </c>
      <c r="K522" s="9">
        <v>100293931</v>
      </c>
      <c r="M522" s="9">
        <v>68625185517</v>
      </c>
    </row>
    <row r="523" spans="1:13" ht="21.75" customHeight="1">
      <c r="A523" s="8" t="s">
        <v>427</v>
      </c>
      <c r="C523" s="9">
        <v>11695890430</v>
      </c>
      <c r="E523" s="9">
        <v>-53787787</v>
      </c>
      <c r="G523" s="9">
        <v>11749678217</v>
      </c>
      <c r="I523" s="9">
        <v>24271232872</v>
      </c>
      <c r="K523" s="9">
        <v>7505273</v>
      </c>
      <c r="M523" s="9">
        <v>24263727599</v>
      </c>
    </row>
    <row r="524" spans="1:13" ht="21.75" customHeight="1">
      <c r="A524" s="8" t="s">
        <v>473</v>
      </c>
      <c r="C524" s="9">
        <v>698630137</v>
      </c>
      <c r="E524" s="9">
        <v>-161689290</v>
      </c>
      <c r="G524" s="9">
        <v>860319427</v>
      </c>
      <c r="I524" s="9">
        <v>27821917801</v>
      </c>
      <c r="K524" s="9">
        <v>0</v>
      </c>
      <c r="M524" s="9">
        <v>27821917801</v>
      </c>
    </row>
    <row r="525" spans="1:13" ht="21.75" customHeight="1">
      <c r="A525" s="8" t="s">
        <v>492</v>
      </c>
      <c r="C525" s="9">
        <v>25479452048</v>
      </c>
      <c r="E525" s="9">
        <v>-19778770</v>
      </c>
      <c r="G525" s="9">
        <v>25499230818</v>
      </c>
      <c r="I525" s="9">
        <v>51780821904</v>
      </c>
      <c r="K525" s="9">
        <v>39557542</v>
      </c>
      <c r="M525" s="9">
        <v>51741264362</v>
      </c>
    </row>
    <row r="526" spans="1:13" ht="21.75" customHeight="1">
      <c r="A526" s="8" t="s">
        <v>502</v>
      </c>
      <c r="C526" s="9">
        <v>1726027403</v>
      </c>
      <c r="E526" s="9">
        <v>-173064244</v>
      </c>
      <c r="G526" s="9">
        <v>1899091647</v>
      </c>
      <c r="I526" s="9">
        <v>28027397259</v>
      </c>
      <c r="K526" s="9">
        <v>0</v>
      </c>
      <c r="M526" s="9">
        <v>28027397259</v>
      </c>
    </row>
    <row r="527" spans="1:13" ht="21.75" customHeight="1">
      <c r="A527" s="8" t="s">
        <v>525</v>
      </c>
      <c r="C527" s="9">
        <v>732876714</v>
      </c>
      <c r="E527" s="9">
        <v>-69225698</v>
      </c>
      <c r="G527" s="9">
        <v>802102412</v>
      </c>
      <c r="I527" s="9">
        <v>13472602738</v>
      </c>
      <c r="K527" s="9">
        <v>0</v>
      </c>
      <c r="M527" s="9">
        <v>13472602738</v>
      </c>
    </row>
    <row r="528" spans="1:13" ht="21.75" customHeight="1">
      <c r="A528" s="8" t="s">
        <v>450</v>
      </c>
      <c r="C528" s="9">
        <v>15542465753</v>
      </c>
      <c r="E528" s="9">
        <v>49868874</v>
      </c>
      <c r="G528" s="9">
        <v>15492596879</v>
      </c>
      <c r="I528" s="9">
        <v>31586301369</v>
      </c>
      <c r="K528" s="9">
        <v>111802798</v>
      </c>
      <c r="M528" s="9">
        <v>31474498571</v>
      </c>
    </row>
    <row r="529" spans="1:13" ht="21.75" customHeight="1">
      <c r="A529" s="8" t="s">
        <v>490</v>
      </c>
      <c r="C529" s="9">
        <v>0</v>
      </c>
      <c r="E529" s="9">
        <v>0</v>
      </c>
      <c r="G529" s="9">
        <v>0</v>
      </c>
      <c r="I529" s="9">
        <v>50958904096</v>
      </c>
      <c r="K529" s="9">
        <v>0</v>
      </c>
      <c r="M529" s="9">
        <v>50958904096</v>
      </c>
    </row>
    <row r="530" spans="1:13" ht="21.75" customHeight="1">
      <c r="A530" s="8" t="s">
        <v>739</v>
      </c>
      <c r="C530" s="9">
        <v>0</v>
      </c>
      <c r="E530" s="9">
        <v>-178983</v>
      </c>
      <c r="G530" s="9">
        <v>178983</v>
      </c>
      <c r="I530" s="9">
        <v>4068493143</v>
      </c>
      <c r="K530" s="9">
        <v>0</v>
      </c>
      <c r="M530" s="9">
        <v>4068493143</v>
      </c>
    </row>
    <row r="531" spans="1:13" ht="21.75" customHeight="1">
      <c r="A531" s="8" t="s">
        <v>503</v>
      </c>
      <c r="C531" s="9">
        <v>11465753403</v>
      </c>
      <c r="E531" s="9">
        <v>-1139146</v>
      </c>
      <c r="G531" s="9">
        <v>11466892549</v>
      </c>
      <c r="I531" s="9">
        <v>22931506806</v>
      </c>
      <c r="K531" s="9">
        <v>273395</v>
      </c>
      <c r="M531" s="9">
        <v>22931233411</v>
      </c>
    </row>
    <row r="532" spans="1:13" ht="21.75" customHeight="1">
      <c r="A532" s="8" t="s">
        <v>486</v>
      </c>
      <c r="C532" s="9">
        <v>0</v>
      </c>
      <c r="E532" s="9">
        <v>-50287760</v>
      </c>
      <c r="G532" s="9">
        <v>50287760</v>
      </c>
      <c r="I532" s="9">
        <v>61438356150</v>
      </c>
      <c r="K532" s="9">
        <v>0</v>
      </c>
      <c r="M532" s="9">
        <v>61438356150</v>
      </c>
    </row>
    <row r="533" spans="1:13" ht="21.75" customHeight="1">
      <c r="A533" s="8" t="s">
        <v>504</v>
      </c>
      <c r="C533" s="9">
        <v>60815780810</v>
      </c>
      <c r="E533" s="9">
        <v>-51494666</v>
      </c>
      <c r="G533" s="9">
        <v>60867275476</v>
      </c>
      <c r="I533" s="9">
        <v>123728657510</v>
      </c>
      <c r="K533" s="9">
        <v>0</v>
      </c>
      <c r="M533" s="9">
        <v>123728657510</v>
      </c>
    </row>
    <row r="534" spans="1:13" ht="21.75" customHeight="1">
      <c r="A534" s="8" t="s">
        <v>505</v>
      </c>
      <c r="C534" s="9">
        <v>25177150701</v>
      </c>
      <c r="E534" s="9">
        <v>-74404105</v>
      </c>
      <c r="G534" s="9">
        <v>25251554806</v>
      </c>
      <c r="I534" s="9">
        <v>47958493149</v>
      </c>
      <c r="K534" s="9">
        <v>0</v>
      </c>
      <c r="M534" s="9">
        <v>47958493149</v>
      </c>
    </row>
    <row r="535" spans="1:13" ht="21.75" customHeight="1">
      <c r="A535" s="8" t="s">
        <v>486</v>
      </c>
      <c r="C535" s="9">
        <v>25394520542</v>
      </c>
      <c r="E535" s="9">
        <v>0</v>
      </c>
      <c r="G535" s="9">
        <v>25394520542</v>
      </c>
      <c r="I535" s="9">
        <v>47512328756</v>
      </c>
      <c r="K535" s="9">
        <v>72236995</v>
      </c>
      <c r="M535" s="9">
        <v>47440091761</v>
      </c>
    </row>
    <row r="536" spans="1:13" ht="21.75" customHeight="1">
      <c r="A536" s="8" t="s">
        <v>467</v>
      </c>
      <c r="C536" s="9">
        <v>16383561640</v>
      </c>
      <c r="E536" s="9">
        <v>-72236995</v>
      </c>
      <c r="G536" s="9">
        <v>16455798635</v>
      </c>
      <c r="I536" s="9">
        <v>38501369854</v>
      </c>
      <c r="K536" s="9">
        <v>0</v>
      </c>
      <c r="M536" s="9">
        <v>38501369854</v>
      </c>
    </row>
    <row r="537" spans="1:13" ht="21.75" customHeight="1">
      <c r="A537" s="8" t="s">
        <v>506</v>
      </c>
      <c r="C537" s="9">
        <v>22931506837</v>
      </c>
      <c r="E537" s="9">
        <v>-14216543</v>
      </c>
      <c r="G537" s="9">
        <v>22945723380</v>
      </c>
      <c r="I537" s="9">
        <v>42904109566</v>
      </c>
      <c r="K537" s="9">
        <v>546790</v>
      </c>
      <c r="M537" s="9">
        <v>42903562776</v>
      </c>
    </row>
    <row r="538" spans="1:13" ht="21.75" customHeight="1">
      <c r="A538" s="8" t="s">
        <v>507</v>
      </c>
      <c r="C538" s="9">
        <v>22931506837</v>
      </c>
      <c r="E538" s="9">
        <v>-6828315</v>
      </c>
      <c r="G538" s="9">
        <v>22938335152</v>
      </c>
      <c r="I538" s="9">
        <v>42904109566</v>
      </c>
      <c r="K538" s="9">
        <v>7233304</v>
      </c>
      <c r="M538" s="9">
        <v>42896876262</v>
      </c>
    </row>
    <row r="539" spans="1:13" ht="21.75" customHeight="1">
      <c r="A539" s="8" t="s">
        <v>508</v>
      </c>
      <c r="C539" s="9">
        <v>34397260271</v>
      </c>
      <c r="E539" s="9">
        <v>19000956</v>
      </c>
      <c r="G539" s="9">
        <v>34378259315</v>
      </c>
      <c r="I539" s="9">
        <v>64356164378</v>
      </c>
      <c r="K539" s="9">
        <v>22008302</v>
      </c>
      <c r="M539" s="9">
        <v>64334156076</v>
      </c>
    </row>
    <row r="540" spans="1:13" ht="21.75" customHeight="1">
      <c r="A540" s="8" t="s">
        <v>471</v>
      </c>
      <c r="C540" s="9">
        <v>28027397259</v>
      </c>
      <c r="E540" s="9">
        <v>-3700313</v>
      </c>
      <c r="G540" s="9">
        <v>28031097572</v>
      </c>
      <c r="I540" s="9">
        <v>51534246573</v>
      </c>
      <c r="K540" s="9">
        <v>92507802</v>
      </c>
      <c r="M540" s="9">
        <v>51441738771</v>
      </c>
    </row>
    <row r="541" spans="1:13" ht="21.75" customHeight="1">
      <c r="A541" s="8" t="s">
        <v>509</v>
      </c>
      <c r="C541" s="9">
        <v>5732876686</v>
      </c>
      <c r="E541" s="9">
        <v>-549321</v>
      </c>
      <c r="G541" s="9">
        <v>5733426007</v>
      </c>
      <c r="I541" s="9">
        <v>10171232830</v>
      </c>
      <c r="K541" s="9">
        <v>136698</v>
      </c>
      <c r="M541" s="9">
        <v>10171096132</v>
      </c>
    </row>
    <row r="542" spans="1:13" ht="21.75" customHeight="1">
      <c r="A542" s="8" t="s">
        <v>411</v>
      </c>
      <c r="C542" s="9">
        <v>11465753403</v>
      </c>
      <c r="E542" s="9">
        <v>-1098643</v>
      </c>
      <c r="G542" s="9">
        <v>11466852046</v>
      </c>
      <c r="I542" s="9">
        <v>20342465715</v>
      </c>
      <c r="K542" s="9">
        <v>273395</v>
      </c>
      <c r="M542" s="9">
        <v>20342192320</v>
      </c>
    </row>
    <row r="543" spans="1:13" ht="21.75" customHeight="1">
      <c r="A543" s="8" t="s">
        <v>510</v>
      </c>
      <c r="C543" s="9">
        <v>5732876686</v>
      </c>
      <c r="E543" s="9">
        <v>-549321</v>
      </c>
      <c r="G543" s="9">
        <v>5733426007</v>
      </c>
      <c r="I543" s="9">
        <v>10171232830</v>
      </c>
      <c r="K543" s="9">
        <v>136698</v>
      </c>
      <c r="M543" s="9">
        <v>10171096132</v>
      </c>
    </row>
    <row r="544" spans="1:13" ht="21.75" customHeight="1">
      <c r="A544" s="8" t="s">
        <v>491</v>
      </c>
      <c r="C544" s="9">
        <v>25479452048</v>
      </c>
      <c r="E544" s="9">
        <v>46155913</v>
      </c>
      <c r="G544" s="9">
        <v>25433296135</v>
      </c>
      <c r="I544" s="9">
        <v>45205479440</v>
      </c>
      <c r="K544" s="9">
        <v>158998892</v>
      </c>
      <c r="M544" s="9">
        <v>45046480548</v>
      </c>
    </row>
    <row r="545" spans="1:13" ht="21.75" customHeight="1">
      <c r="A545" s="8" t="s">
        <v>511</v>
      </c>
      <c r="C545" s="9">
        <v>6879452048</v>
      </c>
      <c r="E545" s="9">
        <v>164037</v>
      </c>
      <c r="G545" s="9">
        <v>6879288011</v>
      </c>
      <c r="I545" s="9">
        <v>12205479440</v>
      </c>
      <c r="K545" s="9">
        <v>164037</v>
      </c>
      <c r="M545" s="9">
        <v>12205315403</v>
      </c>
    </row>
    <row r="546" spans="1:13" ht="21.75" customHeight="1">
      <c r="A546" s="8" t="s">
        <v>490</v>
      </c>
      <c r="C546" s="9">
        <v>38219178072</v>
      </c>
      <c r="E546" s="9">
        <v>-37590039</v>
      </c>
      <c r="G546" s="9">
        <v>38256768111</v>
      </c>
      <c r="I546" s="9">
        <v>67808219160</v>
      </c>
      <c r="K546" s="9">
        <v>131674429</v>
      </c>
      <c r="M546" s="9">
        <v>67676544731</v>
      </c>
    </row>
    <row r="547" spans="1:13" ht="21.75" customHeight="1">
      <c r="A547" s="8" t="s">
        <v>512</v>
      </c>
      <c r="C547" s="9">
        <v>6879452048</v>
      </c>
      <c r="E547" s="9">
        <v>-355414</v>
      </c>
      <c r="G547" s="9">
        <v>6879807462</v>
      </c>
      <c r="I547" s="9">
        <v>12205479440</v>
      </c>
      <c r="K547" s="9">
        <v>164037</v>
      </c>
      <c r="M547" s="9">
        <v>12205315403</v>
      </c>
    </row>
    <row r="548" spans="1:13" ht="21.75" customHeight="1">
      <c r="A548" s="8" t="s">
        <v>421</v>
      </c>
      <c r="C548" s="9">
        <v>18345205451</v>
      </c>
      <c r="E548" s="9">
        <v>-947770</v>
      </c>
      <c r="G548" s="9">
        <v>18346153221</v>
      </c>
      <c r="I548" s="9">
        <v>32547945155</v>
      </c>
      <c r="K548" s="9">
        <v>437432</v>
      </c>
      <c r="M548" s="9">
        <v>32547507723</v>
      </c>
    </row>
    <row r="549" spans="1:13" ht="21.75" customHeight="1">
      <c r="A549" s="8" t="s">
        <v>448</v>
      </c>
      <c r="C549" s="9">
        <v>43315068463</v>
      </c>
      <c r="E549" s="9">
        <v>-1841535</v>
      </c>
      <c r="G549" s="9">
        <v>43316909998</v>
      </c>
      <c r="I549" s="9">
        <v>76849315015</v>
      </c>
      <c r="K549" s="9">
        <v>170888153</v>
      </c>
      <c r="M549" s="9">
        <v>76678426862</v>
      </c>
    </row>
    <row r="550" spans="1:13" ht="21.75" customHeight="1">
      <c r="A550" s="8" t="s">
        <v>513</v>
      </c>
      <c r="C550" s="9">
        <v>11465753403</v>
      </c>
      <c r="E550" s="9">
        <v>-592356</v>
      </c>
      <c r="G550" s="9">
        <v>11466345759</v>
      </c>
      <c r="I550" s="9">
        <v>20342465715</v>
      </c>
      <c r="K550" s="9">
        <v>273395</v>
      </c>
      <c r="M550" s="9">
        <v>20342192320</v>
      </c>
    </row>
    <row r="551" spans="1:13" ht="21.75" customHeight="1">
      <c r="A551" s="8" t="s">
        <v>514</v>
      </c>
      <c r="C551" s="9">
        <v>12697260273</v>
      </c>
      <c r="E551" s="9">
        <v>-69498760</v>
      </c>
      <c r="G551" s="9">
        <v>12766759033</v>
      </c>
      <c r="I551" s="9">
        <v>20889041093</v>
      </c>
      <c r="K551" s="9">
        <v>3657829</v>
      </c>
      <c r="M551" s="9">
        <v>20885383264</v>
      </c>
    </row>
    <row r="552" spans="1:13" ht="21.75" customHeight="1">
      <c r="A552" s="8" t="s">
        <v>473</v>
      </c>
      <c r="C552" s="9">
        <v>13232876695</v>
      </c>
      <c r="E552" s="9">
        <v>-106764581</v>
      </c>
      <c r="G552" s="9">
        <v>13339641276</v>
      </c>
      <c r="I552" s="9">
        <v>24164383530</v>
      </c>
      <c r="K552" s="9">
        <v>0</v>
      </c>
      <c r="M552" s="9">
        <v>24164383530</v>
      </c>
    </row>
    <row r="553" spans="1:13" ht="21.75" customHeight="1">
      <c r="A553" s="8" t="s">
        <v>490</v>
      </c>
      <c r="C553" s="9">
        <v>25397260260</v>
      </c>
      <c r="E553" s="9">
        <v>-157096455</v>
      </c>
      <c r="G553" s="9">
        <v>25554356715</v>
      </c>
      <c r="I553" s="9">
        <v>41482191758</v>
      </c>
      <c r="K553" s="9">
        <v>0</v>
      </c>
      <c r="M553" s="9">
        <v>41482191758</v>
      </c>
    </row>
    <row r="554" spans="1:13" ht="21.75" customHeight="1">
      <c r="A554" s="8" t="s">
        <v>490</v>
      </c>
      <c r="C554" s="9">
        <v>49315068480</v>
      </c>
      <c r="E554" s="9">
        <v>-305041661</v>
      </c>
      <c r="G554" s="9">
        <v>49620110141</v>
      </c>
      <c r="I554" s="9">
        <v>80547945184</v>
      </c>
      <c r="K554" s="9">
        <v>0</v>
      </c>
      <c r="M554" s="9">
        <v>80547945184</v>
      </c>
    </row>
    <row r="555" spans="1:13" ht="21.75" customHeight="1">
      <c r="A555" s="8" t="s">
        <v>471</v>
      </c>
      <c r="C555" s="9">
        <v>16645205496</v>
      </c>
      <c r="E555" s="9">
        <v>-93844343</v>
      </c>
      <c r="G555" s="9">
        <v>16739049839</v>
      </c>
      <c r="I555" s="9">
        <v>25521917808</v>
      </c>
      <c r="K555" s="9">
        <v>0</v>
      </c>
      <c r="M555" s="9">
        <v>25521917808</v>
      </c>
    </row>
    <row r="556" spans="1:13" ht="21.75" customHeight="1">
      <c r="A556" s="8" t="s">
        <v>490</v>
      </c>
      <c r="C556" s="9">
        <v>43315068463</v>
      </c>
      <c r="E556" s="9">
        <v>-93046963</v>
      </c>
      <c r="G556" s="9">
        <v>43408115426</v>
      </c>
      <c r="I556" s="9">
        <v>61479452012</v>
      </c>
      <c r="K556" s="9">
        <v>171768564</v>
      </c>
      <c r="M556" s="9">
        <v>61307683448</v>
      </c>
    </row>
    <row r="557" spans="1:13" ht="21.75" customHeight="1">
      <c r="A557" s="8" t="s">
        <v>473</v>
      </c>
      <c r="C557" s="9">
        <v>26996616410</v>
      </c>
      <c r="E557" s="9">
        <v>-203068464</v>
      </c>
      <c r="G557" s="9">
        <v>27199684874</v>
      </c>
      <c r="I557" s="9">
        <v>40203191750</v>
      </c>
      <c r="K557" s="9">
        <v>0</v>
      </c>
      <c r="M557" s="9">
        <v>40203191750</v>
      </c>
    </row>
    <row r="558" spans="1:13" ht="21.75" customHeight="1">
      <c r="A558" s="8" t="s">
        <v>473</v>
      </c>
      <c r="C558" s="9">
        <v>140287671233</v>
      </c>
      <c r="E558" s="9">
        <v>-73108592</v>
      </c>
      <c r="G558" s="9">
        <v>140360779825</v>
      </c>
      <c r="I558" s="9">
        <v>190013698628</v>
      </c>
      <c r="K558" s="9">
        <v>731085921</v>
      </c>
      <c r="M558" s="9">
        <v>189282612707</v>
      </c>
    </row>
    <row r="559" spans="1:13" ht="21.75" customHeight="1">
      <c r="A559" s="8" t="s">
        <v>515</v>
      </c>
      <c r="C559" s="9">
        <v>9172602710</v>
      </c>
      <c r="E559" s="9">
        <v>-194414</v>
      </c>
      <c r="G559" s="9">
        <v>9172797124</v>
      </c>
      <c r="I559" s="9">
        <v>12427397220</v>
      </c>
      <c r="K559" s="9">
        <v>218716</v>
      </c>
      <c r="M559" s="9">
        <v>12427178504</v>
      </c>
    </row>
    <row r="560" spans="1:13" ht="21.75" customHeight="1">
      <c r="A560" s="8" t="s">
        <v>450</v>
      </c>
      <c r="C560" s="9">
        <v>34084931506</v>
      </c>
      <c r="E560" s="9">
        <v>29016526</v>
      </c>
      <c r="G560" s="9">
        <v>34055914980</v>
      </c>
      <c r="I560" s="9">
        <v>45446575338</v>
      </c>
      <c r="K560" s="9">
        <v>188607417</v>
      </c>
      <c r="M560" s="9">
        <v>45257967921</v>
      </c>
    </row>
    <row r="561" spans="1:13" ht="21.75" customHeight="1">
      <c r="A561" s="8" t="s">
        <v>482</v>
      </c>
      <c r="C561" s="9">
        <v>42297260277</v>
      </c>
      <c r="E561" s="9">
        <v>-186810451</v>
      </c>
      <c r="G561" s="9">
        <v>42484070728</v>
      </c>
      <c r="I561" s="9">
        <v>55206849317</v>
      </c>
      <c r="K561" s="9">
        <v>39405330</v>
      </c>
      <c r="M561" s="9">
        <v>55167443987</v>
      </c>
    </row>
    <row r="562" spans="1:13" ht="21.75" customHeight="1">
      <c r="A562" s="8" t="s">
        <v>490</v>
      </c>
      <c r="C562" s="9">
        <v>29589041070</v>
      </c>
      <c r="E562" s="9">
        <v>-157659584</v>
      </c>
      <c r="G562" s="9">
        <v>29746700654</v>
      </c>
      <c r="I562" s="9">
        <v>38465753391</v>
      </c>
      <c r="K562" s="9">
        <v>0</v>
      </c>
      <c r="M562" s="9">
        <v>38465753391</v>
      </c>
    </row>
    <row r="563" spans="1:13" ht="21.75" customHeight="1">
      <c r="A563" s="8" t="s">
        <v>486</v>
      </c>
      <c r="C563" s="9">
        <v>24575342460</v>
      </c>
      <c r="E563" s="9">
        <v>20115104</v>
      </c>
      <c r="G563" s="9">
        <v>24555227356</v>
      </c>
      <c r="I563" s="9">
        <v>24575342460</v>
      </c>
      <c r="K563" s="9">
        <v>20115104</v>
      </c>
      <c r="M563" s="9">
        <v>24555227356</v>
      </c>
    </row>
    <row r="564" spans="1:13" ht="21.75" customHeight="1">
      <c r="A564" s="8" t="s">
        <v>478</v>
      </c>
      <c r="C564" s="9">
        <v>24206712300</v>
      </c>
      <c r="E564" s="9">
        <v>39594347</v>
      </c>
      <c r="G564" s="9">
        <v>24167117953</v>
      </c>
      <c r="I564" s="9">
        <v>24206712300</v>
      </c>
      <c r="K564" s="9">
        <v>39594347</v>
      </c>
      <c r="M564" s="9">
        <v>24167117953</v>
      </c>
    </row>
    <row r="565" spans="1:13" ht="21.75" customHeight="1">
      <c r="A565" s="8" t="s">
        <v>486</v>
      </c>
      <c r="C565" s="9">
        <v>46431013694</v>
      </c>
      <c r="E565" s="9">
        <v>189400580</v>
      </c>
      <c r="G565" s="9">
        <v>46241613114</v>
      </c>
      <c r="I565" s="9">
        <v>46431013694</v>
      </c>
      <c r="K565" s="9">
        <v>189400580</v>
      </c>
      <c r="M565" s="9">
        <v>46241613114</v>
      </c>
    </row>
    <row r="566" spans="1:13" ht="21.75" customHeight="1">
      <c r="A566" s="8" t="s">
        <v>473</v>
      </c>
      <c r="C566" s="9">
        <v>72871232876</v>
      </c>
      <c r="E566" s="9">
        <v>308144621</v>
      </c>
      <c r="G566" s="9">
        <v>72563088255</v>
      </c>
      <c r="I566" s="9">
        <v>72871232876</v>
      </c>
      <c r="K566" s="9">
        <v>308144621</v>
      </c>
      <c r="M566" s="9">
        <v>72563088255</v>
      </c>
    </row>
    <row r="567" spans="1:13" ht="21.75" customHeight="1">
      <c r="A567" s="8" t="s">
        <v>490</v>
      </c>
      <c r="C567" s="9">
        <v>58767123272</v>
      </c>
      <c r="E567" s="9">
        <v>9250780</v>
      </c>
      <c r="G567" s="9">
        <v>58757872492</v>
      </c>
      <c r="I567" s="9">
        <v>58767123272</v>
      </c>
      <c r="K567" s="9">
        <v>9250780</v>
      </c>
      <c r="M567" s="9">
        <v>58757872492</v>
      </c>
    </row>
    <row r="568" spans="1:13" ht="21.75" customHeight="1">
      <c r="A568" s="8" t="s">
        <v>505</v>
      </c>
      <c r="C568" s="9">
        <v>39320547936</v>
      </c>
      <c r="E568" s="9">
        <v>224188167</v>
      </c>
      <c r="G568" s="9">
        <v>39096359769</v>
      </c>
      <c r="I568" s="9">
        <v>39320547936</v>
      </c>
      <c r="K568" s="9">
        <v>224188167</v>
      </c>
      <c r="M568" s="9">
        <v>39096359769</v>
      </c>
    </row>
    <row r="569" spans="1:13" ht="21.75" customHeight="1">
      <c r="A569" s="8" t="s">
        <v>486</v>
      </c>
      <c r="C569" s="9">
        <v>29490410952</v>
      </c>
      <c r="E569" s="9">
        <v>168141125</v>
      </c>
      <c r="G569" s="9">
        <v>29322269827</v>
      </c>
      <c r="I569" s="9">
        <v>29490410952</v>
      </c>
      <c r="K569" s="9">
        <v>168141125</v>
      </c>
      <c r="M569" s="9">
        <v>29322269827</v>
      </c>
    </row>
    <row r="570" spans="1:13" ht="21.75" customHeight="1">
      <c r="A570" s="8" t="s">
        <v>490</v>
      </c>
      <c r="C570" s="9">
        <v>79969315056</v>
      </c>
      <c r="E570" s="9">
        <v>395669310</v>
      </c>
      <c r="G570" s="9">
        <v>79573645746</v>
      </c>
      <c r="I570" s="9">
        <v>79969315056</v>
      </c>
      <c r="K570" s="9">
        <v>395669310</v>
      </c>
      <c r="M570" s="9">
        <v>79573645746</v>
      </c>
    </row>
    <row r="571" spans="1:13" ht="21.75" customHeight="1">
      <c r="A571" s="8" t="s">
        <v>516</v>
      </c>
      <c r="C571" s="9">
        <v>98630136984</v>
      </c>
      <c r="E571" s="9">
        <v>517196986</v>
      </c>
      <c r="G571" s="9">
        <v>98112939998</v>
      </c>
      <c r="I571" s="9">
        <v>98630136984</v>
      </c>
      <c r="K571" s="9">
        <v>517196986</v>
      </c>
      <c r="M571" s="9">
        <v>98112939998</v>
      </c>
    </row>
    <row r="572" spans="1:13" ht="21.75" customHeight="1">
      <c r="A572" s="8" t="s">
        <v>517</v>
      </c>
      <c r="C572" s="9">
        <v>98956712319</v>
      </c>
      <c r="E572" s="9">
        <v>560722354</v>
      </c>
      <c r="G572" s="9">
        <v>98395989965</v>
      </c>
      <c r="I572" s="9">
        <v>98956712319</v>
      </c>
      <c r="K572" s="9">
        <v>560722354</v>
      </c>
      <c r="M572" s="9">
        <v>98395989965</v>
      </c>
    </row>
    <row r="573" spans="1:13" ht="21.75" customHeight="1">
      <c r="A573" s="8" t="s">
        <v>494</v>
      </c>
      <c r="C573" s="9">
        <v>38753424638</v>
      </c>
      <c r="E573" s="9">
        <v>253152474</v>
      </c>
      <c r="G573" s="9">
        <v>38500272164</v>
      </c>
      <c r="I573" s="9">
        <v>38753424638</v>
      </c>
      <c r="K573" s="9">
        <v>253152474</v>
      </c>
      <c r="M573" s="9">
        <v>38500272164</v>
      </c>
    </row>
    <row r="574" spans="1:13" ht="21.75" customHeight="1">
      <c r="A574" s="8" t="s">
        <v>502</v>
      </c>
      <c r="C574" s="9">
        <v>12484931487</v>
      </c>
      <c r="E574" s="9">
        <v>105143406</v>
      </c>
      <c r="G574" s="9">
        <v>12379788081</v>
      </c>
      <c r="I574" s="9">
        <v>12484931487</v>
      </c>
      <c r="K574" s="9">
        <v>105143406</v>
      </c>
      <c r="M574" s="9">
        <v>12379788081</v>
      </c>
    </row>
    <row r="575" spans="1:13" ht="21.75" customHeight="1">
      <c r="A575" s="8" t="s">
        <v>518</v>
      </c>
      <c r="C575" s="9">
        <v>7767123273</v>
      </c>
      <c r="E575" s="9">
        <v>2715883</v>
      </c>
      <c r="G575" s="9">
        <v>7764407390</v>
      </c>
      <c r="I575" s="9">
        <v>7767123273</v>
      </c>
      <c r="K575" s="9">
        <v>2715883</v>
      </c>
      <c r="M575" s="9">
        <v>7764407390</v>
      </c>
    </row>
    <row r="576" spans="1:13" ht="21.75" customHeight="1">
      <c r="A576" s="8" t="s">
        <v>519</v>
      </c>
      <c r="C576" s="9">
        <v>15534246567</v>
      </c>
      <c r="E576" s="9">
        <v>5431766</v>
      </c>
      <c r="G576" s="9">
        <v>15528814801</v>
      </c>
      <c r="I576" s="9">
        <v>15534246567</v>
      </c>
      <c r="K576" s="9">
        <v>5431766</v>
      </c>
      <c r="M576" s="9">
        <v>15528814801</v>
      </c>
    </row>
    <row r="577" spans="1:13" ht="21.75" customHeight="1">
      <c r="A577" s="8" t="s">
        <v>520</v>
      </c>
      <c r="C577" s="9">
        <v>15534246567</v>
      </c>
      <c r="E577" s="9">
        <v>5431766</v>
      </c>
      <c r="G577" s="9">
        <v>15528814801</v>
      </c>
      <c r="I577" s="9">
        <v>15534246567</v>
      </c>
      <c r="K577" s="9">
        <v>5431766</v>
      </c>
      <c r="M577" s="9">
        <v>15528814801</v>
      </c>
    </row>
    <row r="578" spans="1:13" ht="21.75" customHeight="1">
      <c r="A578" s="8" t="s">
        <v>399</v>
      </c>
      <c r="C578" s="9">
        <v>7767123273</v>
      </c>
      <c r="E578" s="9">
        <v>2715883</v>
      </c>
      <c r="G578" s="9">
        <v>7764407390</v>
      </c>
      <c r="I578" s="9">
        <v>7767123273</v>
      </c>
      <c r="K578" s="9">
        <v>2715883</v>
      </c>
      <c r="M578" s="9">
        <v>7764407390</v>
      </c>
    </row>
    <row r="579" spans="1:13" ht="21.75" customHeight="1">
      <c r="A579" s="8" t="s">
        <v>399</v>
      </c>
      <c r="C579" s="9">
        <v>7767123273</v>
      </c>
      <c r="E579" s="9">
        <v>2715883</v>
      </c>
      <c r="G579" s="9">
        <v>7764407390</v>
      </c>
      <c r="I579" s="9">
        <v>7767123273</v>
      </c>
      <c r="K579" s="9">
        <v>2715883</v>
      </c>
      <c r="M579" s="9">
        <v>7764407390</v>
      </c>
    </row>
    <row r="580" spans="1:13" ht="21.75" customHeight="1">
      <c r="A580" s="8" t="s">
        <v>399</v>
      </c>
      <c r="C580" s="9">
        <v>7767123273</v>
      </c>
      <c r="E580" s="9">
        <v>2715883</v>
      </c>
      <c r="G580" s="9">
        <v>7764407390</v>
      </c>
      <c r="I580" s="9">
        <v>7767123273</v>
      </c>
      <c r="K580" s="9">
        <v>2715883</v>
      </c>
      <c r="M580" s="9">
        <v>7764407390</v>
      </c>
    </row>
    <row r="581" spans="1:13" ht="21.75" customHeight="1">
      <c r="A581" s="8" t="s">
        <v>465</v>
      </c>
      <c r="C581" s="9">
        <v>7767123273</v>
      </c>
      <c r="E581" s="9">
        <v>2715883</v>
      </c>
      <c r="G581" s="9">
        <v>7764407390</v>
      </c>
      <c r="I581" s="9">
        <v>7767123273</v>
      </c>
      <c r="K581" s="9">
        <v>2715883</v>
      </c>
      <c r="M581" s="9">
        <v>7764407390</v>
      </c>
    </row>
    <row r="582" spans="1:13" ht="21.75" customHeight="1">
      <c r="A582" s="8" t="s">
        <v>467</v>
      </c>
      <c r="C582" s="9">
        <v>9830136980</v>
      </c>
      <c r="E582" s="9">
        <v>87787907</v>
      </c>
      <c r="G582" s="9">
        <v>9742349073</v>
      </c>
      <c r="I582" s="9">
        <v>9830136980</v>
      </c>
      <c r="K582" s="9">
        <v>87787907</v>
      </c>
      <c r="M582" s="9">
        <v>9742349073</v>
      </c>
    </row>
    <row r="583" spans="1:13" ht="21.75" customHeight="1">
      <c r="A583" s="8" t="s">
        <v>502</v>
      </c>
      <c r="C583" s="9">
        <v>18345205460</v>
      </c>
      <c r="E583" s="9">
        <v>169803074</v>
      </c>
      <c r="G583" s="9">
        <v>18175402386</v>
      </c>
      <c r="I583" s="9">
        <v>18345205460</v>
      </c>
      <c r="K583" s="9">
        <v>169803074</v>
      </c>
      <c r="M583" s="9">
        <v>18175402386</v>
      </c>
    </row>
    <row r="584" spans="1:13" ht="21.75" customHeight="1">
      <c r="A584" s="8" t="s">
        <v>490</v>
      </c>
      <c r="C584" s="9">
        <v>23654794520</v>
      </c>
      <c r="E584" s="9">
        <v>211949014</v>
      </c>
      <c r="G584" s="9">
        <v>23442845506</v>
      </c>
      <c r="I584" s="9">
        <v>23654794520</v>
      </c>
      <c r="K584" s="9">
        <v>211949014</v>
      </c>
      <c r="M584" s="9">
        <v>23442845506</v>
      </c>
    </row>
    <row r="585" spans="1:13" ht="21.75" customHeight="1">
      <c r="A585" s="8" t="s">
        <v>490</v>
      </c>
      <c r="C585" s="9">
        <v>35671232870</v>
      </c>
      <c r="E585" s="9">
        <v>507703560</v>
      </c>
      <c r="G585" s="9">
        <v>35163529310</v>
      </c>
      <c r="I585" s="9">
        <v>35671232870</v>
      </c>
      <c r="K585" s="9">
        <v>507703560</v>
      </c>
      <c r="M585" s="9">
        <v>35163529310</v>
      </c>
    </row>
    <row r="586" spans="1:13" ht="21.75" customHeight="1">
      <c r="A586" s="8" t="s">
        <v>473</v>
      </c>
      <c r="C586" s="9">
        <v>18905753412</v>
      </c>
      <c r="E586" s="9">
        <v>192136921</v>
      </c>
      <c r="G586" s="9">
        <v>18713616491</v>
      </c>
      <c r="I586" s="9">
        <v>18905753412</v>
      </c>
      <c r="K586" s="9">
        <v>192136921</v>
      </c>
      <c r="M586" s="9">
        <v>18713616491</v>
      </c>
    </row>
    <row r="587" spans="1:13" ht="21.75" customHeight="1">
      <c r="A587" s="8" t="s">
        <v>521</v>
      </c>
      <c r="C587" s="9">
        <v>4142465740</v>
      </c>
      <c r="E587" s="9">
        <v>3674712</v>
      </c>
      <c r="G587" s="9">
        <v>4138791028</v>
      </c>
      <c r="I587" s="9">
        <v>4142465740</v>
      </c>
      <c r="K587" s="9">
        <v>3674712</v>
      </c>
      <c r="M587" s="9">
        <v>4138791028</v>
      </c>
    </row>
    <row r="588" spans="1:13" ht="21.75" customHeight="1">
      <c r="A588" s="8" t="s">
        <v>495</v>
      </c>
      <c r="C588" s="9">
        <v>5178082182</v>
      </c>
      <c r="E588" s="9">
        <v>4593391</v>
      </c>
      <c r="G588" s="9">
        <v>5173488791</v>
      </c>
      <c r="I588" s="9">
        <v>5178082182</v>
      </c>
      <c r="K588" s="9">
        <v>4593391</v>
      </c>
      <c r="M588" s="9">
        <v>5173488791</v>
      </c>
    </row>
    <row r="589" spans="1:13" ht="21.75" customHeight="1">
      <c r="A589" s="8" t="s">
        <v>522</v>
      </c>
      <c r="C589" s="9">
        <v>3106849312</v>
      </c>
      <c r="E589" s="9">
        <v>2756034</v>
      </c>
      <c r="G589" s="9">
        <v>3104093278</v>
      </c>
      <c r="I589" s="9">
        <v>3106849312</v>
      </c>
      <c r="K589" s="9">
        <v>2756034</v>
      </c>
      <c r="M589" s="9">
        <v>3104093278</v>
      </c>
    </row>
    <row r="590" spans="1:13" ht="21.75" customHeight="1">
      <c r="A590" s="8" t="s">
        <v>523</v>
      </c>
      <c r="C590" s="9">
        <v>10356164378</v>
      </c>
      <c r="E590" s="9">
        <v>9186781</v>
      </c>
      <c r="G590" s="9">
        <v>10346977597</v>
      </c>
      <c r="I590" s="9">
        <v>10356164378</v>
      </c>
      <c r="K590" s="9">
        <v>9186781</v>
      </c>
      <c r="M590" s="9">
        <v>10346977597</v>
      </c>
    </row>
    <row r="591" spans="1:13" ht="21.75" customHeight="1">
      <c r="A591" s="8" t="s">
        <v>524</v>
      </c>
      <c r="C591" s="9">
        <v>5178082182</v>
      </c>
      <c r="E591" s="9">
        <v>4593391</v>
      </c>
      <c r="G591" s="9">
        <v>5173488791</v>
      </c>
      <c r="I591" s="9">
        <v>5178082182</v>
      </c>
      <c r="K591" s="9">
        <v>4593391</v>
      </c>
      <c r="M591" s="9">
        <v>5173488791</v>
      </c>
    </row>
    <row r="592" spans="1:13" ht="21.75" customHeight="1">
      <c r="A592" s="8" t="s">
        <v>525</v>
      </c>
      <c r="C592" s="9">
        <v>16561643826</v>
      </c>
      <c r="E592" s="9">
        <v>249376579</v>
      </c>
      <c r="G592" s="9">
        <v>16312267247</v>
      </c>
      <c r="I592" s="9">
        <v>16561643826</v>
      </c>
      <c r="K592" s="9">
        <v>249376579</v>
      </c>
      <c r="M592" s="9">
        <v>16312267247</v>
      </c>
    </row>
    <row r="593" spans="1:13" ht="21.75" customHeight="1">
      <c r="A593" s="8" t="s">
        <v>467</v>
      </c>
      <c r="C593" s="9">
        <v>9174794517</v>
      </c>
      <c r="E593" s="9">
        <v>176901051</v>
      </c>
      <c r="G593" s="9">
        <v>8997893466</v>
      </c>
      <c r="I593" s="9">
        <v>9174794517</v>
      </c>
      <c r="K593" s="9">
        <v>176901051</v>
      </c>
      <c r="M593" s="9">
        <v>8997893466</v>
      </c>
    </row>
    <row r="594" spans="1:13" ht="21.75" customHeight="1">
      <c r="A594" s="8" t="s">
        <v>492</v>
      </c>
      <c r="C594" s="9">
        <v>3698630135</v>
      </c>
      <c r="E594" s="9">
        <v>77385502</v>
      </c>
      <c r="G594" s="9">
        <v>3621244633</v>
      </c>
      <c r="I594" s="9">
        <v>3698630135</v>
      </c>
      <c r="K594" s="9">
        <v>77385502</v>
      </c>
      <c r="M594" s="9">
        <v>3621244633</v>
      </c>
    </row>
    <row r="595" spans="1:13" ht="21.75" customHeight="1">
      <c r="A595" s="11" t="s">
        <v>406</v>
      </c>
      <c r="C595" s="13">
        <v>443835616</v>
      </c>
      <c r="E595" s="13">
        <v>328074</v>
      </c>
      <c r="G595" s="13">
        <v>443507542</v>
      </c>
      <c r="I595" s="13">
        <v>443835616</v>
      </c>
      <c r="K595" s="13">
        <v>328074</v>
      </c>
      <c r="M595" s="13">
        <v>443507542</v>
      </c>
    </row>
    <row r="596" spans="1:13" ht="21.75" customHeight="1">
      <c r="A596" s="15" t="s">
        <v>62</v>
      </c>
      <c r="C596" s="16">
        <v>5140011654151</v>
      </c>
      <c r="E596" s="16">
        <v>-1410576458</v>
      </c>
      <c r="G596" s="16">
        <v>5141422230609</v>
      </c>
      <c r="I596" s="16">
        <v>47514536524869</v>
      </c>
      <c r="K596" s="16">
        <v>15685725596</v>
      </c>
      <c r="M596" s="16">
        <v>47498850799273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12"/>
  <sheetViews>
    <sheetView rightToLeft="1" topLeftCell="A88" workbookViewId="0">
      <selection sqref="A1:Q1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/>
    <row r="5" spans="1:18" ht="14.45" customHeight="1">
      <c r="A5" s="47" t="s">
        <v>795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4.45" customHeight="1">
      <c r="A6" s="48" t="s">
        <v>529</v>
      </c>
      <c r="C6" s="48" t="s">
        <v>545</v>
      </c>
      <c r="D6" s="48"/>
      <c r="E6" s="48"/>
      <c r="F6" s="48"/>
      <c r="G6" s="48"/>
      <c r="H6" s="48"/>
      <c r="I6" s="48"/>
      <c r="K6" s="48" t="s">
        <v>546</v>
      </c>
      <c r="L6" s="48"/>
      <c r="M6" s="48"/>
      <c r="N6" s="48"/>
      <c r="O6" s="48"/>
      <c r="P6" s="48"/>
      <c r="Q6" s="48"/>
      <c r="R6" s="48"/>
    </row>
    <row r="7" spans="1:18" ht="29.1" customHeight="1">
      <c r="A7" s="48"/>
      <c r="C7" s="19" t="s">
        <v>13</v>
      </c>
      <c r="D7" s="3"/>
      <c r="E7" s="19" t="s">
        <v>796</v>
      </c>
      <c r="F7" s="3"/>
      <c r="G7" s="19" t="s">
        <v>797</v>
      </c>
      <c r="H7" s="3"/>
      <c r="I7" s="19" t="s">
        <v>798</v>
      </c>
      <c r="K7" s="19" t="s">
        <v>13</v>
      </c>
      <c r="L7" s="3"/>
      <c r="M7" s="19" t="s">
        <v>796</v>
      </c>
      <c r="N7" s="3"/>
      <c r="O7" s="19" t="s">
        <v>797</v>
      </c>
      <c r="P7" s="3"/>
      <c r="Q7" s="65" t="s">
        <v>798</v>
      </c>
      <c r="R7" s="65"/>
    </row>
    <row r="8" spans="1:18" ht="21.75" customHeight="1">
      <c r="A8" s="5" t="s">
        <v>22</v>
      </c>
      <c r="C8" s="6">
        <v>35000000</v>
      </c>
      <c r="E8" s="6">
        <v>117004655738</v>
      </c>
      <c r="G8" s="6">
        <v>122980836641</v>
      </c>
      <c r="I8" s="6">
        <v>-5976180903</v>
      </c>
      <c r="K8" s="6">
        <v>156384078</v>
      </c>
      <c r="M8" s="6">
        <v>554217405600</v>
      </c>
      <c r="O8" s="6">
        <v>565716725315</v>
      </c>
      <c r="Q8" s="51">
        <v>-11499319715</v>
      </c>
      <c r="R8" s="51"/>
    </row>
    <row r="9" spans="1:18" ht="21.75" customHeight="1">
      <c r="A9" s="8" t="s">
        <v>35</v>
      </c>
      <c r="C9" s="9">
        <v>0</v>
      </c>
      <c r="E9" s="9">
        <v>0</v>
      </c>
      <c r="G9" s="9">
        <v>0</v>
      </c>
      <c r="I9" s="9">
        <v>0</v>
      </c>
      <c r="K9" s="9">
        <v>16365271</v>
      </c>
      <c r="M9" s="9">
        <v>78699300602</v>
      </c>
      <c r="O9" s="9">
        <v>75037398143</v>
      </c>
      <c r="Q9" s="53">
        <v>3661902459</v>
      </c>
      <c r="R9" s="53"/>
    </row>
    <row r="10" spans="1:18" ht="21.75" customHeight="1">
      <c r="A10" s="8" t="s">
        <v>50</v>
      </c>
      <c r="C10" s="9">
        <v>0</v>
      </c>
      <c r="E10" s="9">
        <v>0</v>
      </c>
      <c r="G10" s="9">
        <v>0</v>
      </c>
      <c r="I10" s="9">
        <v>0</v>
      </c>
      <c r="K10" s="9">
        <v>27285632</v>
      </c>
      <c r="M10" s="9">
        <v>407425377527</v>
      </c>
      <c r="O10" s="9">
        <v>505873818569</v>
      </c>
      <c r="Q10" s="53">
        <v>-98448441042</v>
      </c>
      <c r="R10" s="53"/>
    </row>
    <row r="11" spans="1:18" ht="21.75" customHeight="1">
      <c r="A11" s="8" t="s">
        <v>101</v>
      </c>
      <c r="C11" s="9">
        <v>0</v>
      </c>
      <c r="E11" s="9">
        <v>0</v>
      </c>
      <c r="G11" s="9">
        <v>0</v>
      </c>
      <c r="I11" s="9">
        <v>0</v>
      </c>
      <c r="K11" s="9">
        <v>2088000</v>
      </c>
      <c r="M11" s="9">
        <v>212338312000</v>
      </c>
      <c r="O11" s="9">
        <v>211623401705</v>
      </c>
      <c r="Q11" s="53">
        <v>714910295</v>
      </c>
      <c r="R11" s="53"/>
    </row>
    <row r="12" spans="1:18" ht="21.75" customHeight="1">
      <c r="A12" s="8" t="s">
        <v>43</v>
      </c>
      <c r="C12" s="9">
        <v>0</v>
      </c>
      <c r="E12" s="9">
        <v>0</v>
      </c>
      <c r="G12" s="9">
        <v>0</v>
      </c>
      <c r="I12" s="9">
        <v>0</v>
      </c>
      <c r="K12" s="9">
        <v>37117635</v>
      </c>
      <c r="M12" s="9">
        <v>189807127585</v>
      </c>
      <c r="O12" s="9">
        <v>193427793947</v>
      </c>
      <c r="Q12" s="53">
        <v>-3620666362</v>
      </c>
      <c r="R12" s="53"/>
    </row>
    <row r="13" spans="1:18" ht="21.75" customHeight="1">
      <c r="A13" s="8" t="s">
        <v>52</v>
      </c>
      <c r="C13" s="9">
        <v>0</v>
      </c>
      <c r="E13" s="9">
        <v>0</v>
      </c>
      <c r="G13" s="9">
        <v>0</v>
      </c>
      <c r="I13" s="9">
        <v>0</v>
      </c>
      <c r="K13" s="9">
        <v>107477788</v>
      </c>
      <c r="M13" s="9">
        <v>161020707215</v>
      </c>
      <c r="O13" s="9">
        <v>180980847915</v>
      </c>
      <c r="Q13" s="53">
        <v>-19960140700</v>
      </c>
      <c r="R13" s="53"/>
    </row>
    <row r="14" spans="1:18" ht="21.75" customHeight="1">
      <c r="A14" s="8" t="s">
        <v>20</v>
      </c>
      <c r="C14" s="9">
        <v>0</v>
      </c>
      <c r="E14" s="9">
        <v>0</v>
      </c>
      <c r="G14" s="9">
        <v>0</v>
      </c>
      <c r="I14" s="9">
        <v>0</v>
      </c>
      <c r="K14" s="9">
        <v>266648913</v>
      </c>
      <c r="M14" s="9">
        <v>398349456506</v>
      </c>
      <c r="O14" s="9">
        <v>368717289376</v>
      </c>
      <c r="Q14" s="53">
        <v>29632167130</v>
      </c>
      <c r="R14" s="53"/>
    </row>
    <row r="15" spans="1:18" ht="21.75" customHeight="1">
      <c r="A15" s="8" t="s">
        <v>551</v>
      </c>
      <c r="C15" s="9">
        <v>0</v>
      </c>
      <c r="E15" s="9">
        <v>0</v>
      </c>
      <c r="G15" s="9">
        <v>0</v>
      </c>
      <c r="I15" s="9">
        <v>0</v>
      </c>
      <c r="K15" s="9">
        <v>70000000</v>
      </c>
      <c r="M15" s="9">
        <v>306939127856</v>
      </c>
      <c r="O15" s="9">
        <v>306939127856</v>
      </c>
      <c r="Q15" s="53">
        <v>0</v>
      </c>
      <c r="R15" s="53"/>
    </row>
    <row r="16" spans="1:18" ht="21.75" customHeight="1">
      <c r="A16" s="8" t="s">
        <v>552</v>
      </c>
      <c r="C16" s="9">
        <v>0</v>
      </c>
      <c r="E16" s="9">
        <v>0</v>
      </c>
      <c r="G16" s="9">
        <v>0</v>
      </c>
      <c r="I16" s="9">
        <v>0</v>
      </c>
      <c r="K16" s="9">
        <v>1032143</v>
      </c>
      <c r="M16" s="9">
        <v>13982585474</v>
      </c>
      <c r="O16" s="9">
        <v>14673820055</v>
      </c>
      <c r="Q16" s="53">
        <v>-691234581</v>
      </c>
      <c r="R16" s="53"/>
    </row>
    <row r="17" spans="1:18" ht="21.75" customHeight="1">
      <c r="A17" s="8" t="s">
        <v>572</v>
      </c>
      <c r="C17" s="9">
        <v>0</v>
      </c>
      <c r="E17" s="9">
        <v>0</v>
      </c>
      <c r="G17" s="9">
        <v>0</v>
      </c>
      <c r="I17" s="9">
        <v>0</v>
      </c>
      <c r="K17" s="9">
        <v>6000000</v>
      </c>
      <c r="M17" s="9">
        <v>60316274311</v>
      </c>
      <c r="O17" s="9">
        <v>60359940476</v>
      </c>
      <c r="Q17" s="53">
        <v>-43666165</v>
      </c>
      <c r="R17" s="53"/>
    </row>
    <row r="18" spans="1:18" ht="21.75" customHeight="1">
      <c r="A18" s="8" t="s">
        <v>46</v>
      </c>
      <c r="C18" s="9">
        <v>0</v>
      </c>
      <c r="E18" s="9">
        <v>0</v>
      </c>
      <c r="G18" s="9">
        <v>0</v>
      </c>
      <c r="I18" s="9">
        <v>0</v>
      </c>
      <c r="K18" s="9">
        <v>46848252</v>
      </c>
      <c r="M18" s="9">
        <v>943865195809</v>
      </c>
      <c r="O18" s="9">
        <v>919595969917</v>
      </c>
      <c r="Q18" s="53">
        <v>24269225892</v>
      </c>
      <c r="R18" s="53"/>
    </row>
    <row r="19" spans="1:18" ht="21.75" customHeight="1">
      <c r="A19" s="8" t="s">
        <v>553</v>
      </c>
      <c r="C19" s="9">
        <v>0</v>
      </c>
      <c r="E19" s="9">
        <v>0</v>
      </c>
      <c r="G19" s="9">
        <v>0</v>
      </c>
      <c r="I19" s="9">
        <v>0</v>
      </c>
      <c r="K19" s="9">
        <v>2553000</v>
      </c>
      <c r="M19" s="9">
        <v>455367566183</v>
      </c>
      <c r="O19" s="9">
        <v>448408620788</v>
      </c>
      <c r="Q19" s="53">
        <v>6958945395</v>
      </c>
      <c r="R19" s="53"/>
    </row>
    <row r="20" spans="1:18" ht="21.75" customHeight="1">
      <c r="A20" s="8" t="s">
        <v>54</v>
      </c>
      <c r="C20" s="9">
        <v>0</v>
      </c>
      <c r="E20" s="9">
        <v>0</v>
      </c>
      <c r="G20" s="9">
        <v>0</v>
      </c>
      <c r="I20" s="9">
        <v>0</v>
      </c>
      <c r="K20" s="9">
        <v>68200000</v>
      </c>
      <c r="M20" s="9">
        <v>262193650021</v>
      </c>
      <c r="O20" s="9">
        <v>286154852037</v>
      </c>
      <c r="Q20" s="53">
        <v>-23961202016</v>
      </c>
      <c r="R20" s="53"/>
    </row>
    <row r="21" spans="1:18" ht="21.75" customHeight="1">
      <c r="A21" s="8" t="s">
        <v>33</v>
      </c>
      <c r="C21" s="9">
        <v>0</v>
      </c>
      <c r="E21" s="9">
        <v>0</v>
      </c>
      <c r="G21" s="9">
        <v>0</v>
      </c>
      <c r="I21" s="9">
        <v>0</v>
      </c>
      <c r="K21" s="9">
        <v>25000001</v>
      </c>
      <c r="M21" s="9">
        <v>146410772501</v>
      </c>
      <c r="O21" s="9">
        <v>145911427651</v>
      </c>
      <c r="Q21" s="53">
        <v>499344850</v>
      </c>
      <c r="R21" s="53"/>
    </row>
    <row r="22" spans="1:18" ht="21.75" customHeight="1">
      <c r="A22" s="8" t="s">
        <v>554</v>
      </c>
      <c r="C22" s="9">
        <v>0</v>
      </c>
      <c r="E22" s="9">
        <v>0</v>
      </c>
      <c r="G22" s="9">
        <v>0</v>
      </c>
      <c r="I22" s="9">
        <v>0</v>
      </c>
      <c r="K22" s="9">
        <v>174144675</v>
      </c>
      <c r="M22" s="9">
        <v>331460659197</v>
      </c>
      <c r="O22" s="9">
        <v>325585189211</v>
      </c>
      <c r="Q22" s="53">
        <v>5875469986</v>
      </c>
      <c r="R22" s="53"/>
    </row>
    <row r="23" spans="1:18" ht="21.75" customHeight="1">
      <c r="A23" s="8" t="s">
        <v>555</v>
      </c>
      <c r="C23" s="9">
        <v>0</v>
      </c>
      <c r="E23" s="9">
        <v>0</v>
      </c>
      <c r="G23" s="9">
        <v>0</v>
      </c>
      <c r="I23" s="9">
        <v>0</v>
      </c>
      <c r="K23" s="9">
        <v>1200000</v>
      </c>
      <c r="M23" s="9">
        <v>645337275</v>
      </c>
      <c r="O23" s="9">
        <v>641394648</v>
      </c>
      <c r="Q23" s="53">
        <v>3942627</v>
      </c>
      <c r="R23" s="53"/>
    </row>
    <row r="24" spans="1:18" ht="21.75" customHeight="1">
      <c r="A24" s="8" t="s">
        <v>573</v>
      </c>
      <c r="C24" s="9">
        <v>0</v>
      </c>
      <c r="E24" s="9">
        <v>0</v>
      </c>
      <c r="G24" s="9">
        <v>0</v>
      </c>
      <c r="I24" s="9">
        <v>0</v>
      </c>
      <c r="K24" s="9">
        <v>10000000</v>
      </c>
      <c r="M24" s="9">
        <v>109140169404</v>
      </c>
      <c r="O24" s="9">
        <v>107133448569</v>
      </c>
      <c r="Q24" s="53">
        <v>2006720835</v>
      </c>
      <c r="R24" s="53"/>
    </row>
    <row r="25" spans="1:18" ht="21.75" customHeight="1">
      <c r="A25" s="8" t="s">
        <v>556</v>
      </c>
      <c r="C25" s="9">
        <v>0</v>
      </c>
      <c r="E25" s="9">
        <v>0</v>
      </c>
      <c r="G25" s="9">
        <v>0</v>
      </c>
      <c r="I25" s="9">
        <v>0</v>
      </c>
      <c r="K25" s="9">
        <v>1151875534</v>
      </c>
      <c r="M25" s="9">
        <v>4993837259890</v>
      </c>
      <c r="O25" s="9">
        <v>4993837259890</v>
      </c>
      <c r="Q25" s="53">
        <v>0</v>
      </c>
      <c r="R25" s="53"/>
    </row>
    <row r="26" spans="1:18" ht="21.75" customHeight="1">
      <c r="A26" s="8" t="s">
        <v>57</v>
      </c>
      <c r="C26" s="9">
        <v>0</v>
      </c>
      <c r="E26" s="9">
        <v>0</v>
      </c>
      <c r="G26" s="9">
        <v>0</v>
      </c>
      <c r="I26" s="9">
        <v>0</v>
      </c>
      <c r="K26" s="9">
        <v>837301</v>
      </c>
      <c r="M26" s="9">
        <v>17051431117</v>
      </c>
      <c r="O26" s="9">
        <v>18100482389</v>
      </c>
      <c r="Q26" s="53">
        <v>-1049051272</v>
      </c>
      <c r="R26" s="53"/>
    </row>
    <row r="27" spans="1:18" ht="21.75" customHeight="1">
      <c r="A27" s="8" t="s">
        <v>574</v>
      </c>
      <c r="C27" s="9">
        <v>0</v>
      </c>
      <c r="E27" s="9">
        <v>0</v>
      </c>
      <c r="G27" s="9">
        <v>0</v>
      </c>
      <c r="I27" s="9">
        <v>0</v>
      </c>
      <c r="K27" s="9">
        <v>5000000</v>
      </c>
      <c r="M27" s="9">
        <v>59928750000</v>
      </c>
      <c r="O27" s="9">
        <v>58534908033</v>
      </c>
      <c r="Q27" s="53">
        <v>1393841967</v>
      </c>
      <c r="R27" s="53"/>
    </row>
    <row r="28" spans="1:18" ht="21.75" customHeight="1">
      <c r="A28" s="8" t="s">
        <v>557</v>
      </c>
      <c r="C28" s="9">
        <v>0</v>
      </c>
      <c r="E28" s="9">
        <v>0</v>
      </c>
      <c r="G28" s="9">
        <v>0</v>
      </c>
      <c r="I28" s="9">
        <v>0</v>
      </c>
      <c r="K28" s="9">
        <v>9943445</v>
      </c>
      <c r="M28" s="9">
        <v>46396114370</v>
      </c>
      <c r="O28" s="9">
        <v>32780178307</v>
      </c>
      <c r="Q28" s="53">
        <v>13615936063</v>
      </c>
      <c r="R28" s="53"/>
    </row>
    <row r="29" spans="1:18" ht="21.75" customHeight="1">
      <c r="A29" s="8" t="s">
        <v>558</v>
      </c>
      <c r="C29" s="9">
        <v>0</v>
      </c>
      <c r="E29" s="9">
        <v>0</v>
      </c>
      <c r="G29" s="9">
        <v>0</v>
      </c>
      <c r="I29" s="9">
        <v>0</v>
      </c>
      <c r="K29" s="9">
        <v>55000000</v>
      </c>
      <c r="M29" s="9">
        <v>135695959663</v>
      </c>
      <c r="O29" s="9">
        <v>135044549165</v>
      </c>
      <c r="Q29" s="53">
        <v>651410498</v>
      </c>
      <c r="R29" s="53"/>
    </row>
    <row r="30" spans="1:18" ht="21.75" customHeight="1">
      <c r="A30" s="8" t="s">
        <v>36</v>
      </c>
      <c r="C30" s="9">
        <v>0</v>
      </c>
      <c r="E30" s="9">
        <v>0</v>
      </c>
      <c r="G30" s="9">
        <v>0</v>
      </c>
      <c r="I30" s="9">
        <v>0</v>
      </c>
      <c r="K30" s="9">
        <v>25790000</v>
      </c>
      <c r="M30" s="9">
        <v>343213732410</v>
      </c>
      <c r="O30" s="9">
        <v>338980470330</v>
      </c>
      <c r="Q30" s="53">
        <v>4233262080</v>
      </c>
      <c r="R30" s="53"/>
    </row>
    <row r="31" spans="1:18" ht="21.75" customHeight="1">
      <c r="A31" s="8" t="s">
        <v>559</v>
      </c>
      <c r="C31" s="9">
        <v>0</v>
      </c>
      <c r="E31" s="9">
        <v>0</v>
      </c>
      <c r="G31" s="9">
        <v>0</v>
      </c>
      <c r="I31" s="9">
        <v>0</v>
      </c>
      <c r="K31" s="9">
        <v>62076232</v>
      </c>
      <c r="M31" s="9">
        <v>722958065146</v>
      </c>
      <c r="O31" s="9">
        <v>804665768917</v>
      </c>
      <c r="Q31" s="53">
        <v>-81707703771</v>
      </c>
      <c r="R31" s="53"/>
    </row>
    <row r="32" spans="1:18" ht="21.75" customHeight="1">
      <c r="A32" s="8" t="s">
        <v>48</v>
      </c>
      <c r="C32" s="9">
        <v>0</v>
      </c>
      <c r="E32" s="9">
        <v>0</v>
      </c>
      <c r="G32" s="9">
        <v>0</v>
      </c>
      <c r="I32" s="9">
        <v>0</v>
      </c>
      <c r="K32" s="9">
        <v>2913600</v>
      </c>
      <c r="M32" s="9">
        <v>158493370561</v>
      </c>
      <c r="O32" s="9">
        <v>157217084700</v>
      </c>
      <c r="Q32" s="53">
        <v>1276285861</v>
      </c>
      <c r="R32" s="53"/>
    </row>
    <row r="33" spans="1:18" ht="21.75" customHeight="1">
      <c r="A33" s="8" t="s">
        <v>30</v>
      </c>
      <c r="C33" s="9">
        <v>0</v>
      </c>
      <c r="E33" s="9">
        <v>0</v>
      </c>
      <c r="G33" s="9">
        <v>0</v>
      </c>
      <c r="I33" s="9">
        <v>0</v>
      </c>
      <c r="K33" s="9">
        <v>1</v>
      </c>
      <c r="M33" s="9">
        <v>1</v>
      </c>
      <c r="O33" s="9">
        <v>44359</v>
      </c>
      <c r="Q33" s="53">
        <v>-44358</v>
      </c>
      <c r="R33" s="53"/>
    </row>
    <row r="34" spans="1:18" ht="21.75" customHeight="1">
      <c r="A34" s="8" t="s">
        <v>575</v>
      </c>
      <c r="C34" s="9">
        <v>0</v>
      </c>
      <c r="E34" s="9">
        <v>0</v>
      </c>
      <c r="G34" s="9">
        <v>0</v>
      </c>
      <c r="I34" s="9">
        <v>0</v>
      </c>
      <c r="K34" s="9">
        <v>1996637</v>
      </c>
      <c r="M34" s="9">
        <v>364631838851</v>
      </c>
      <c r="O34" s="9">
        <v>355274220992</v>
      </c>
      <c r="Q34" s="53">
        <v>9357617859</v>
      </c>
      <c r="R34" s="53"/>
    </row>
    <row r="35" spans="1:18" ht="21.75" customHeight="1">
      <c r="A35" s="8" t="s">
        <v>25</v>
      </c>
      <c r="C35" s="9">
        <v>0</v>
      </c>
      <c r="E35" s="9">
        <v>0</v>
      </c>
      <c r="G35" s="9">
        <v>0</v>
      </c>
      <c r="I35" s="9">
        <v>0</v>
      </c>
      <c r="K35" s="9">
        <v>1</v>
      </c>
      <c r="M35" s="9">
        <v>1</v>
      </c>
      <c r="O35" s="9">
        <v>3269</v>
      </c>
      <c r="Q35" s="53">
        <v>-3268</v>
      </c>
      <c r="R35" s="53"/>
    </row>
    <row r="36" spans="1:18" ht="21.75" customHeight="1">
      <c r="A36" s="8" t="s">
        <v>576</v>
      </c>
      <c r="C36" s="9">
        <v>0</v>
      </c>
      <c r="E36" s="9">
        <v>0</v>
      </c>
      <c r="G36" s="9">
        <v>0</v>
      </c>
      <c r="I36" s="9">
        <v>0</v>
      </c>
      <c r="K36" s="9">
        <v>2578600</v>
      </c>
      <c r="M36" s="9">
        <v>763827734800</v>
      </c>
      <c r="O36" s="9">
        <v>748201524324</v>
      </c>
      <c r="Q36" s="53">
        <v>15626210476</v>
      </c>
      <c r="R36" s="53"/>
    </row>
    <row r="37" spans="1:18" ht="21.75" customHeight="1">
      <c r="A37" s="8" t="s">
        <v>58</v>
      </c>
      <c r="C37" s="9">
        <v>0</v>
      </c>
      <c r="E37" s="9">
        <v>0</v>
      </c>
      <c r="G37" s="9">
        <v>0</v>
      </c>
      <c r="I37" s="9">
        <v>0</v>
      </c>
      <c r="K37" s="9">
        <v>66137145</v>
      </c>
      <c r="M37" s="9">
        <v>451704721291</v>
      </c>
      <c r="O37" s="9">
        <v>365677180630</v>
      </c>
      <c r="Q37" s="53">
        <v>86027540661</v>
      </c>
      <c r="R37" s="53"/>
    </row>
    <row r="38" spans="1:18" ht="21.75" customHeight="1">
      <c r="A38" s="8" t="s">
        <v>47</v>
      </c>
      <c r="C38" s="9">
        <v>0</v>
      </c>
      <c r="E38" s="9">
        <v>0</v>
      </c>
      <c r="G38" s="9">
        <v>0</v>
      </c>
      <c r="I38" s="9">
        <v>0</v>
      </c>
      <c r="K38" s="9">
        <v>25014515</v>
      </c>
      <c r="M38" s="9">
        <v>278426354716</v>
      </c>
      <c r="O38" s="9">
        <v>276049437727</v>
      </c>
      <c r="Q38" s="53">
        <v>2376916989</v>
      </c>
      <c r="R38" s="53"/>
    </row>
    <row r="39" spans="1:18" ht="21.75" customHeight="1">
      <c r="A39" s="8" t="s">
        <v>42</v>
      </c>
      <c r="C39" s="9">
        <v>0</v>
      </c>
      <c r="E39" s="9">
        <v>0</v>
      </c>
      <c r="G39" s="9">
        <v>0</v>
      </c>
      <c r="I39" s="9">
        <v>0</v>
      </c>
      <c r="K39" s="9">
        <v>45698487</v>
      </c>
      <c r="M39" s="9">
        <v>543541144003</v>
      </c>
      <c r="O39" s="9">
        <v>532864413094</v>
      </c>
      <c r="Q39" s="53">
        <v>10676730909</v>
      </c>
      <c r="R39" s="53"/>
    </row>
    <row r="40" spans="1:18" ht="21.75" customHeight="1">
      <c r="A40" s="8" t="s">
        <v>577</v>
      </c>
      <c r="C40" s="9">
        <v>0</v>
      </c>
      <c r="E40" s="9">
        <v>0</v>
      </c>
      <c r="G40" s="9">
        <v>0</v>
      </c>
      <c r="I40" s="9">
        <v>0</v>
      </c>
      <c r="K40" s="9">
        <v>5000000</v>
      </c>
      <c r="M40" s="9">
        <v>50333520437</v>
      </c>
      <c r="O40" s="9">
        <v>50251949405</v>
      </c>
      <c r="Q40" s="53">
        <v>81571032</v>
      </c>
      <c r="R40" s="53"/>
    </row>
    <row r="41" spans="1:18" ht="21.75" customHeight="1">
      <c r="A41" s="8" t="s">
        <v>560</v>
      </c>
      <c r="C41" s="9">
        <v>0</v>
      </c>
      <c r="E41" s="9">
        <v>0</v>
      </c>
      <c r="G41" s="9">
        <v>0</v>
      </c>
      <c r="I41" s="9">
        <v>0</v>
      </c>
      <c r="K41" s="9">
        <v>70000000</v>
      </c>
      <c r="M41" s="9">
        <v>104462534160</v>
      </c>
      <c r="O41" s="9">
        <v>104460917494</v>
      </c>
      <c r="Q41" s="53">
        <v>1616666</v>
      </c>
      <c r="R41" s="53"/>
    </row>
    <row r="42" spans="1:18" ht="21.75" customHeight="1">
      <c r="A42" s="8" t="s">
        <v>561</v>
      </c>
      <c r="C42" s="9">
        <v>0</v>
      </c>
      <c r="E42" s="9">
        <v>0</v>
      </c>
      <c r="G42" s="9">
        <v>0</v>
      </c>
      <c r="I42" s="9">
        <v>0</v>
      </c>
      <c r="K42" s="9">
        <v>165200000</v>
      </c>
      <c r="M42" s="9">
        <v>218901343009</v>
      </c>
      <c r="O42" s="9">
        <v>214617175186</v>
      </c>
      <c r="Q42" s="53">
        <v>4284167823</v>
      </c>
      <c r="R42" s="53"/>
    </row>
    <row r="43" spans="1:18" ht="21.75" customHeight="1">
      <c r="A43" s="8" t="s">
        <v>578</v>
      </c>
      <c r="C43" s="9">
        <v>0</v>
      </c>
      <c r="E43" s="9">
        <v>0</v>
      </c>
      <c r="G43" s="9">
        <v>0</v>
      </c>
      <c r="I43" s="9">
        <v>0</v>
      </c>
      <c r="K43" s="9">
        <v>17000000</v>
      </c>
      <c r="M43" s="9">
        <v>231128308838</v>
      </c>
      <c r="O43" s="9">
        <v>227418481310</v>
      </c>
      <c r="Q43" s="53">
        <v>3709827528</v>
      </c>
      <c r="R43" s="53"/>
    </row>
    <row r="44" spans="1:18" ht="21.75" customHeight="1">
      <c r="A44" s="8" t="s">
        <v>24</v>
      </c>
      <c r="C44" s="9">
        <v>0</v>
      </c>
      <c r="E44" s="9">
        <v>0</v>
      </c>
      <c r="G44" s="9">
        <v>0</v>
      </c>
      <c r="I44" s="9">
        <v>0</v>
      </c>
      <c r="K44" s="9">
        <v>87875329</v>
      </c>
      <c r="M44" s="9">
        <v>409442593158</v>
      </c>
      <c r="O44" s="9">
        <v>431009673235</v>
      </c>
      <c r="Q44" s="53">
        <v>-21567080077</v>
      </c>
      <c r="R44" s="53"/>
    </row>
    <row r="45" spans="1:18" ht="21.75" customHeight="1">
      <c r="A45" s="8" t="s">
        <v>562</v>
      </c>
      <c r="C45" s="9">
        <v>0</v>
      </c>
      <c r="E45" s="9">
        <v>0</v>
      </c>
      <c r="G45" s="9">
        <v>0</v>
      </c>
      <c r="I45" s="9">
        <v>0</v>
      </c>
      <c r="K45" s="9">
        <v>692173910</v>
      </c>
      <c r="M45" s="9">
        <v>1340525060499</v>
      </c>
      <c r="O45" s="9">
        <v>1327939387994</v>
      </c>
      <c r="Q45" s="53">
        <v>12585672505</v>
      </c>
      <c r="R45" s="53"/>
    </row>
    <row r="46" spans="1:18" ht="21.75" customHeight="1">
      <c r="A46" s="8" t="s">
        <v>97</v>
      </c>
      <c r="C46" s="9">
        <v>0</v>
      </c>
      <c r="E46" s="9">
        <v>0</v>
      </c>
      <c r="G46" s="9">
        <v>0</v>
      </c>
      <c r="I46" s="9">
        <v>0</v>
      </c>
      <c r="K46" s="9">
        <v>18972947</v>
      </c>
      <c r="M46" s="9">
        <v>1085045825513</v>
      </c>
      <c r="O46" s="9">
        <v>1025953169717</v>
      </c>
      <c r="Q46" s="53">
        <v>59092655796</v>
      </c>
      <c r="R46" s="53"/>
    </row>
    <row r="47" spans="1:18" ht="21.75" customHeight="1">
      <c r="A47" s="8" t="s">
        <v>563</v>
      </c>
      <c r="C47" s="9">
        <v>0</v>
      </c>
      <c r="E47" s="9">
        <v>0</v>
      </c>
      <c r="G47" s="9">
        <v>0</v>
      </c>
      <c r="I47" s="9">
        <v>0</v>
      </c>
      <c r="K47" s="9">
        <v>108994627</v>
      </c>
      <c r="M47" s="9">
        <v>869164242756</v>
      </c>
      <c r="O47" s="9">
        <v>840169553504</v>
      </c>
      <c r="Q47" s="53">
        <v>28994689252</v>
      </c>
      <c r="R47" s="53"/>
    </row>
    <row r="48" spans="1:18" ht="21.75" customHeight="1">
      <c r="A48" s="8" t="s">
        <v>564</v>
      </c>
      <c r="C48" s="9">
        <v>0</v>
      </c>
      <c r="E48" s="9">
        <v>0</v>
      </c>
      <c r="G48" s="9">
        <v>0</v>
      </c>
      <c r="I48" s="9">
        <v>0</v>
      </c>
      <c r="K48" s="9">
        <v>81690204</v>
      </c>
      <c r="M48" s="9">
        <v>164342384522</v>
      </c>
      <c r="O48" s="9">
        <v>165910246715</v>
      </c>
      <c r="Q48" s="53">
        <v>-1567862193</v>
      </c>
      <c r="R48" s="53"/>
    </row>
    <row r="49" spans="1:18" ht="21.75" customHeight="1">
      <c r="A49" s="8" t="s">
        <v>565</v>
      </c>
      <c r="C49" s="9">
        <v>0</v>
      </c>
      <c r="E49" s="9">
        <v>0</v>
      </c>
      <c r="G49" s="9">
        <v>0</v>
      </c>
      <c r="I49" s="9">
        <v>0</v>
      </c>
      <c r="K49" s="9">
        <v>10260000</v>
      </c>
      <c r="M49" s="9">
        <v>350093881096</v>
      </c>
      <c r="O49" s="9">
        <v>348371863450</v>
      </c>
      <c r="Q49" s="53">
        <v>1722017646</v>
      </c>
      <c r="R49" s="53"/>
    </row>
    <row r="50" spans="1:18" ht="21.75" customHeight="1">
      <c r="A50" s="8" t="s">
        <v>579</v>
      </c>
      <c r="C50" s="9">
        <v>0</v>
      </c>
      <c r="E50" s="9">
        <v>0</v>
      </c>
      <c r="G50" s="9">
        <v>0</v>
      </c>
      <c r="I50" s="9">
        <v>0</v>
      </c>
      <c r="K50" s="9">
        <v>5000000</v>
      </c>
      <c r="M50" s="9">
        <v>49719673856</v>
      </c>
      <c r="O50" s="9">
        <v>50002621779</v>
      </c>
      <c r="Q50" s="53">
        <v>-282947923</v>
      </c>
      <c r="R50" s="53"/>
    </row>
    <row r="51" spans="1:18" ht="21.75" customHeight="1">
      <c r="A51" s="8" t="s">
        <v>566</v>
      </c>
      <c r="C51" s="9">
        <v>0</v>
      </c>
      <c r="E51" s="9">
        <v>0</v>
      </c>
      <c r="G51" s="9">
        <v>0</v>
      </c>
      <c r="I51" s="9">
        <v>0</v>
      </c>
      <c r="K51" s="9">
        <v>1574960</v>
      </c>
      <c r="M51" s="9">
        <v>3405382215</v>
      </c>
      <c r="O51" s="9">
        <v>3382169356</v>
      </c>
      <c r="Q51" s="53">
        <v>23212859</v>
      </c>
      <c r="R51" s="53"/>
    </row>
    <row r="52" spans="1:18" ht="21.75" customHeight="1">
      <c r="A52" s="8" t="s">
        <v>53</v>
      </c>
      <c r="C52" s="9">
        <v>0</v>
      </c>
      <c r="E52" s="9">
        <v>0</v>
      </c>
      <c r="G52" s="9">
        <v>0</v>
      </c>
      <c r="I52" s="9">
        <v>0</v>
      </c>
      <c r="K52" s="9">
        <v>180400000</v>
      </c>
      <c r="M52" s="9">
        <v>294808418330</v>
      </c>
      <c r="O52" s="9">
        <v>294285629974</v>
      </c>
      <c r="Q52" s="53">
        <v>522788356</v>
      </c>
      <c r="R52" s="53"/>
    </row>
    <row r="53" spans="1:18" ht="21.75" customHeight="1">
      <c r="A53" s="8" t="s">
        <v>580</v>
      </c>
      <c r="C53" s="9">
        <v>0</v>
      </c>
      <c r="E53" s="9">
        <v>0</v>
      </c>
      <c r="G53" s="9">
        <v>0</v>
      </c>
      <c r="I53" s="9">
        <v>0</v>
      </c>
      <c r="K53" s="9">
        <v>24400000</v>
      </c>
      <c r="M53" s="9">
        <v>301820433919</v>
      </c>
      <c r="O53" s="9">
        <v>302455510732</v>
      </c>
      <c r="Q53" s="53">
        <v>-635076813</v>
      </c>
      <c r="R53" s="53"/>
    </row>
    <row r="54" spans="1:18" ht="21.75" customHeight="1">
      <c r="A54" s="8" t="s">
        <v>102</v>
      </c>
      <c r="C54" s="9">
        <v>0</v>
      </c>
      <c r="E54" s="9">
        <v>0</v>
      </c>
      <c r="G54" s="9">
        <v>0</v>
      </c>
      <c r="I54" s="9">
        <v>0</v>
      </c>
      <c r="K54" s="9">
        <v>284200</v>
      </c>
      <c r="M54" s="9">
        <v>206670646225</v>
      </c>
      <c r="O54" s="9">
        <v>207307999695</v>
      </c>
      <c r="Q54" s="53">
        <v>-637353470</v>
      </c>
      <c r="R54" s="53"/>
    </row>
    <row r="55" spans="1:18" ht="21.75" customHeight="1">
      <c r="A55" s="8" t="s">
        <v>32</v>
      </c>
      <c r="C55" s="9">
        <v>0</v>
      </c>
      <c r="E55" s="9">
        <v>0</v>
      </c>
      <c r="G55" s="9">
        <v>0</v>
      </c>
      <c r="I55" s="9">
        <v>0</v>
      </c>
      <c r="K55" s="9">
        <v>122888890</v>
      </c>
      <c r="M55" s="9">
        <v>275820546654</v>
      </c>
      <c r="O55" s="9">
        <v>274304701286</v>
      </c>
      <c r="Q55" s="53">
        <v>1515845368</v>
      </c>
      <c r="R55" s="53"/>
    </row>
    <row r="56" spans="1:18" ht="21.75" customHeight="1">
      <c r="A56" s="8" t="s">
        <v>567</v>
      </c>
      <c r="C56" s="9">
        <v>0</v>
      </c>
      <c r="E56" s="9">
        <v>0</v>
      </c>
      <c r="G56" s="9">
        <v>0</v>
      </c>
      <c r="I56" s="9">
        <v>0</v>
      </c>
      <c r="K56" s="9">
        <v>17000000</v>
      </c>
      <c r="M56" s="9">
        <v>97864222965</v>
      </c>
      <c r="O56" s="9">
        <v>95469446693</v>
      </c>
      <c r="Q56" s="53">
        <v>2394776272</v>
      </c>
      <c r="R56" s="53"/>
    </row>
    <row r="57" spans="1:18" ht="21.75" customHeight="1">
      <c r="A57" s="8" t="s">
        <v>51</v>
      </c>
      <c r="C57" s="9">
        <v>0</v>
      </c>
      <c r="E57" s="9">
        <v>0</v>
      </c>
      <c r="G57" s="9">
        <v>0</v>
      </c>
      <c r="I57" s="9">
        <v>0</v>
      </c>
      <c r="K57" s="9">
        <v>169775001</v>
      </c>
      <c r="M57" s="9">
        <v>795119487641</v>
      </c>
      <c r="O57" s="9">
        <v>785890890823</v>
      </c>
      <c r="Q57" s="53">
        <v>9228596818</v>
      </c>
      <c r="R57" s="53"/>
    </row>
    <row r="58" spans="1:18" ht="21.75" customHeight="1">
      <c r="A58" s="8" t="s">
        <v>581</v>
      </c>
      <c r="C58" s="9">
        <v>0</v>
      </c>
      <c r="E58" s="9">
        <v>0</v>
      </c>
      <c r="G58" s="9">
        <v>0</v>
      </c>
      <c r="I58" s="9">
        <v>0</v>
      </c>
      <c r="K58" s="9">
        <v>16428150</v>
      </c>
      <c r="M58" s="9">
        <v>455415538310</v>
      </c>
      <c r="O58" s="9">
        <v>423882136569</v>
      </c>
      <c r="Q58" s="53">
        <v>31533401741</v>
      </c>
      <c r="R58" s="53"/>
    </row>
    <row r="59" spans="1:18" ht="21.75" customHeight="1">
      <c r="A59" s="8" t="s">
        <v>568</v>
      </c>
      <c r="C59" s="9">
        <v>0</v>
      </c>
      <c r="E59" s="9">
        <v>0</v>
      </c>
      <c r="G59" s="9">
        <v>0</v>
      </c>
      <c r="I59" s="9">
        <v>0</v>
      </c>
      <c r="K59" s="9">
        <v>88707025</v>
      </c>
      <c r="M59" s="9">
        <v>219726747594</v>
      </c>
      <c r="O59" s="9">
        <v>226921429639</v>
      </c>
      <c r="Q59" s="53">
        <v>-7194682045</v>
      </c>
      <c r="R59" s="53"/>
    </row>
    <row r="60" spans="1:18" ht="21.75" customHeight="1">
      <c r="A60" s="8" t="s">
        <v>308</v>
      </c>
      <c r="C60" s="9">
        <v>6785000</v>
      </c>
      <c r="E60" s="9">
        <v>6585433150000</v>
      </c>
      <c r="G60" s="9">
        <v>6417393000000</v>
      </c>
      <c r="I60" s="9">
        <v>168040150000</v>
      </c>
      <c r="K60" s="9">
        <v>6785000</v>
      </c>
      <c r="M60" s="9">
        <v>6585433150000</v>
      </c>
      <c r="O60" s="9">
        <v>6417393000000</v>
      </c>
      <c r="Q60" s="53">
        <v>168040150000</v>
      </c>
      <c r="R60" s="53"/>
    </row>
    <row r="61" spans="1:18" ht="21.75" customHeight="1">
      <c r="A61" s="8" t="s">
        <v>344</v>
      </c>
      <c r="C61" s="9">
        <v>290000</v>
      </c>
      <c r="E61" s="9">
        <v>290000000000</v>
      </c>
      <c r="G61" s="9">
        <v>290019312500</v>
      </c>
      <c r="I61" s="9">
        <v>-19312500</v>
      </c>
      <c r="K61" s="9">
        <v>290000</v>
      </c>
      <c r="M61" s="9">
        <v>290000000000</v>
      </c>
      <c r="O61" s="9">
        <v>290019312500</v>
      </c>
      <c r="Q61" s="53">
        <v>-19312500</v>
      </c>
      <c r="R61" s="53"/>
    </row>
    <row r="62" spans="1:18" ht="21.75" customHeight="1">
      <c r="A62" s="8" t="s">
        <v>270</v>
      </c>
      <c r="C62" s="9">
        <v>6162317</v>
      </c>
      <c r="E62" s="9">
        <v>6162317000000</v>
      </c>
      <c r="G62" s="9">
        <v>6097403973581</v>
      </c>
      <c r="I62" s="9">
        <v>64913026419</v>
      </c>
      <c r="K62" s="9">
        <v>6162317</v>
      </c>
      <c r="M62" s="9">
        <v>6162317000000</v>
      </c>
      <c r="O62" s="9">
        <v>6097403973581</v>
      </c>
      <c r="Q62" s="53">
        <v>64913026419</v>
      </c>
      <c r="R62" s="53"/>
    </row>
    <row r="63" spans="1:18" ht="21.75" customHeight="1">
      <c r="A63" s="8" t="s">
        <v>209</v>
      </c>
      <c r="C63" s="9">
        <v>3750</v>
      </c>
      <c r="E63" s="9">
        <v>3570001572</v>
      </c>
      <c r="G63" s="9">
        <v>3570647061</v>
      </c>
      <c r="I63" s="9">
        <v>-645489</v>
      </c>
      <c r="K63" s="9">
        <v>1803750</v>
      </c>
      <c r="M63" s="9">
        <v>1786800648662</v>
      </c>
      <c r="O63" s="9">
        <v>1802704494936</v>
      </c>
      <c r="Q63" s="53">
        <v>-15903846274</v>
      </c>
      <c r="R63" s="53"/>
    </row>
    <row r="64" spans="1:18" ht="21.75" customHeight="1">
      <c r="A64" s="8" t="s">
        <v>276</v>
      </c>
      <c r="C64" s="9">
        <v>5935000</v>
      </c>
      <c r="E64" s="9">
        <v>5935000000000</v>
      </c>
      <c r="G64" s="9">
        <v>5630534589879</v>
      </c>
      <c r="I64" s="9">
        <v>304465410121</v>
      </c>
      <c r="K64" s="9">
        <v>5935000</v>
      </c>
      <c r="M64" s="9">
        <v>5935000000000</v>
      </c>
      <c r="O64" s="9">
        <v>5630534589879</v>
      </c>
      <c r="Q64" s="53">
        <v>304465410121</v>
      </c>
      <c r="R64" s="53"/>
    </row>
    <row r="65" spans="1:18" ht="21.75" customHeight="1">
      <c r="A65" s="8" t="s">
        <v>212</v>
      </c>
      <c r="C65" s="9">
        <v>28675</v>
      </c>
      <c r="E65" s="9">
        <v>28216189041</v>
      </c>
      <c r="G65" s="9">
        <v>28221314185</v>
      </c>
      <c r="I65" s="9">
        <v>-5125144</v>
      </c>
      <c r="K65" s="9">
        <v>28675</v>
      </c>
      <c r="M65" s="9">
        <v>28216189041</v>
      </c>
      <c r="O65" s="9">
        <v>28221314185</v>
      </c>
      <c r="Q65" s="53">
        <v>-5125144</v>
      </c>
      <c r="R65" s="53"/>
    </row>
    <row r="66" spans="1:18" ht="21.75" customHeight="1">
      <c r="A66" s="8" t="s">
        <v>237</v>
      </c>
      <c r="C66" s="9">
        <v>0</v>
      </c>
      <c r="E66" s="9">
        <v>0</v>
      </c>
      <c r="G66" s="9">
        <v>0</v>
      </c>
      <c r="I66" s="9">
        <v>0</v>
      </c>
      <c r="K66" s="9">
        <v>3000000</v>
      </c>
      <c r="M66" s="9">
        <v>2999940000000</v>
      </c>
      <c r="O66" s="9">
        <v>3000000000000</v>
      </c>
      <c r="Q66" s="53">
        <v>-60000000</v>
      </c>
      <c r="R66" s="53"/>
    </row>
    <row r="67" spans="1:18" ht="21.75" customHeight="1">
      <c r="A67" s="8" t="s">
        <v>125</v>
      </c>
      <c r="C67" s="9">
        <v>0</v>
      </c>
      <c r="E67" s="9">
        <v>0</v>
      </c>
      <c r="G67" s="9">
        <v>0</v>
      </c>
      <c r="I67" s="9">
        <v>0</v>
      </c>
      <c r="K67" s="9">
        <v>35000</v>
      </c>
      <c r="M67" s="9">
        <v>156915230802</v>
      </c>
      <c r="O67" s="9">
        <v>156380560000</v>
      </c>
      <c r="Q67" s="53">
        <v>534670802</v>
      </c>
      <c r="R67" s="53"/>
    </row>
    <row r="68" spans="1:18" ht="21.75" customHeight="1">
      <c r="A68" s="8" t="s">
        <v>128</v>
      </c>
      <c r="C68" s="9">
        <v>0</v>
      </c>
      <c r="E68" s="9">
        <v>0</v>
      </c>
      <c r="G68" s="9">
        <v>0</v>
      </c>
      <c r="I68" s="9">
        <v>0</v>
      </c>
      <c r="K68" s="9">
        <v>360000</v>
      </c>
      <c r="M68" s="9">
        <v>1499389616619</v>
      </c>
      <c r="O68" s="9">
        <v>1494131760000</v>
      </c>
      <c r="Q68" s="53">
        <v>5257856619</v>
      </c>
      <c r="R68" s="53"/>
    </row>
    <row r="69" spans="1:18" ht="21.75" customHeight="1">
      <c r="A69" s="8" t="s">
        <v>585</v>
      </c>
      <c r="C69" s="9">
        <v>0</v>
      </c>
      <c r="E69" s="9">
        <v>0</v>
      </c>
      <c r="G69" s="9">
        <v>0</v>
      </c>
      <c r="I69" s="9">
        <v>0</v>
      </c>
      <c r="K69" s="9">
        <v>2536200</v>
      </c>
      <c r="M69" s="9">
        <v>9929157167915</v>
      </c>
      <c r="O69" s="9">
        <v>9849413858400</v>
      </c>
      <c r="Q69" s="53">
        <v>79743309515</v>
      </c>
      <c r="R69" s="53"/>
    </row>
    <row r="70" spans="1:18" ht="21.75" customHeight="1">
      <c r="A70" s="8" t="s">
        <v>131</v>
      </c>
      <c r="C70" s="9">
        <v>0</v>
      </c>
      <c r="E70" s="9">
        <v>0</v>
      </c>
      <c r="G70" s="9">
        <v>0</v>
      </c>
      <c r="I70" s="9">
        <v>0</v>
      </c>
      <c r="K70" s="9">
        <v>40100</v>
      </c>
      <c r="M70" s="9">
        <v>150703544453</v>
      </c>
      <c r="O70" s="9">
        <v>150081548200</v>
      </c>
      <c r="Q70" s="53">
        <v>621996253</v>
      </c>
      <c r="R70" s="53"/>
    </row>
    <row r="71" spans="1:18" ht="21.75" customHeight="1">
      <c r="A71" s="8" t="s">
        <v>586</v>
      </c>
      <c r="C71" s="9">
        <v>0</v>
      </c>
      <c r="E71" s="9">
        <v>0</v>
      </c>
      <c r="G71" s="9">
        <v>0</v>
      </c>
      <c r="I71" s="9">
        <v>0</v>
      </c>
      <c r="K71" s="9">
        <v>14930000</v>
      </c>
      <c r="M71" s="9">
        <v>12188669064183</v>
      </c>
      <c r="O71" s="9">
        <v>13397768764194</v>
      </c>
      <c r="Q71" s="53">
        <v>-1209099700011</v>
      </c>
      <c r="R71" s="53"/>
    </row>
    <row r="72" spans="1:18" ht="21.75" customHeight="1">
      <c r="A72" s="8" t="s">
        <v>249</v>
      </c>
      <c r="C72" s="9">
        <v>0</v>
      </c>
      <c r="E72" s="9">
        <v>0</v>
      </c>
      <c r="G72" s="9">
        <v>0</v>
      </c>
      <c r="I72" s="9">
        <v>0</v>
      </c>
      <c r="K72" s="9">
        <v>5000</v>
      </c>
      <c r="M72" s="9">
        <v>4557273846</v>
      </c>
      <c r="O72" s="9">
        <v>4317417327</v>
      </c>
      <c r="Q72" s="53">
        <v>239856519</v>
      </c>
      <c r="R72" s="53"/>
    </row>
    <row r="73" spans="1:18" ht="21.75" customHeight="1">
      <c r="A73" s="8" t="s">
        <v>587</v>
      </c>
      <c r="C73" s="9">
        <v>0</v>
      </c>
      <c r="E73" s="9">
        <v>0</v>
      </c>
      <c r="G73" s="9">
        <v>0</v>
      </c>
      <c r="I73" s="9">
        <v>0</v>
      </c>
      <c r="K73" s="9">
        <v>1371800</v>
      </c>
      <c r="M73" s="9">
        <v>3821313070250</v>
      </c>
      <c r="O73" s="9">
        <v>3595957158763</v>
      </c>
      <c r="Q73" s="53">
        <v>225355911487</v>
      </c>
      <c r="R73" s="53"/>
    </row>
    <row r="74" spans="1:18" ht="21.75" customHeight="1">
      <c r="A74" s="8" t="s">
        <v>588</v>
      </c>
      <c r="C74" s="9">
        <v>0</v>
      </c>
      <c r="E74" s="9">
        <v>0</v>
      </c>
      <c r="G74" s="9">
        <v>0</v>
      </c>
      <c r="I74" s="9">
        <v>0</v>
      </c>
      <c r="K74" s="9">
        <v>202287</v>
      </c>
      <c r="M74" s="9">
        <v>202287000000</v>
      </c>
      <c r="O74" s="9">
        <v>494426584313</v>
      </c>
      <c r="Q74" s="53">
        <v>-292139584313</v>
      </c>
      <c r="R74" s="53"/>
    </row>
    <row r="75" spans="1:18" ht="21.75" customHeight="1">
      <c r="A75" s="8" t="s">
        <v>589</v>
      </c>
      <c r="C75" s="9">
        <v>0</v>
      </c>
      <c r="E75" s="9">
        <v>0</v>
      </c>
      <c r="G75" s="9">
        <v>0</v>
      </c>
      <c r="I75" s="9">
        <v>0</v>
      </c>
      <c r="K75" s="9">
        <v>2999990</v>
      </c>
      <c r="M75" s="9">
        <v>2999519751816</v>
      </c>
      <c r="O75" s="9">
        <v>3000050904437</v>
      </c>
      <c r="Q75" s="53">
        <v>-531152621</v>
      </c>
      <c r="R75" s="53"/>
    </row>
    <row r="76" spans="1:18" ht="21.75" customHeight="1">
      <c r="A76" s="8" t="s">
        <v>590</v>
      </c>
      <c r="C76" s="9">
        <v>0</v>
      </c>
      <c r="E76" s="9">
        <v>0</v>
      </c>
      <c r="G76" s="9">
        <v>0</v>
      </c>
      <c r="I76" s="9">
        <v>0</v>
      </c>
      <c r="K76" s="9">
        <v>349105</v>
      </c>
      <c r="M76" s="9">
        <v>1461250726267</v>
      </c>
      <c r="O76" s="9">
        <v>1310523904910</v>
      </c>
      <c r="Q76" s="53">
        <v>150726821357</v>
      </c>
      <c r="R76" s="53"/>
    </row>
    <row r="77" spans="1:18" ht="21.75" customHeight="1">
      <c r="A77" s="8" t="s">
        <v>591</v>
      </c>
      <c r="C77" s="9">
        <v>0</v>
      </c>
      <c r="E77" s="9">
        <v>0</v>
      </c>
      <c r="G77" s="9">
        <v>0</v>
      </c>
      <c r="I77" s="9">
        <v>0</v>
      </c>
      <c r="K77" s="9">
        <v>997998</v>
      </c>
      <c r="M77" s="9">
        <v>842642020384</v>
      </c>
      <c r="O77" s="9">
        <v>900529944358</v>
      </c>
      <c r="Q77" s="53">
        <v>-57887923974</v>
      </c>
      <c r="R77" s="53"/>
    </row>
    <row r="78" spans="1:18" ht="21.75" customHeight="1">
      <c r="A78" s="8" t="s">
        <v>200</v>
      </c>
      <c r="C78" s="9">
        <v>0</v>
      </c>
      <c r="E78" s="9">
        <v>0</v>
      </c>
      <c r="G78" s="9">
        <v>0</v>
      </c>
      <c r="I78" s="9">
        <v>0</v>
      </c>
      <c r="K78" s="9">
        <v>9453500</v>
      </c>
      <c r="M78" s="9">
        <v>8103770613081</v>
      </c>
      <c r="O78" s="9">
        <v>9002826691851</v>
      </c>
      <c r="Q78" s="53">
        <v>-899056078770</v>
      </c>
      <c r="R78" s="53"/>
    </row>
    <row r="79" spans="1:18" ht="21.75" customHeight="1">
      <c r="A79" s="8" t="s">
        <v>273</v>
      </c>
      <c r="C79" s="9">
        <v>0</v>
      </c>
      <c r="E79" s="9">
        <v>0</v>
      </c>
      <c r="G79" s="9">
        <v>0</v>
      </c>
      <c r="I79" s="9">
        <v>0</v>
      </c>
      <c r="K79" s="9">
        <v>10500000</v>
      </c>
      <c r="M79" s="9">
        <v>10499780000000</v>
      </c>
      <c r="O79" s="9">
        <v>10074716485859</v>
      </c>
      <c r="Q79" s="53">
        <v>425063514141</v>
      </c>
      <c r="R79" s="53"/>
    </row>
    <row r="80" spans="1:18" ht="21.75" customHeight="1">
      <c r="A80" s="8" t="s">
        <v>592</v>
      </c>
      <c r="C80" s="9">
        <v>0</v>
      </c>
      <c r="E80" s="9">
        <v>0</v>
      </c>
      <c r="G80" s="9">
        <v>0</v>
      </c>
      <c r="I80" s="9">
        <v>0</v>
      </c>
      <c r="K80" s="9">
        <v>241100</v>
      </c>
      <c r="M80" s="9">
        <v>241100000000</v>
      </c>
      <c r="O80" s="9">
        <v>233149653964</v>
      </c>
      <c r="Q80" s="53">
        <v>7950346036</v>
      </c>
      <c r="R80" s="53"/>
    </row>
    <row r="81" spans="1:18" ht="21.75" customHeight="1">
      <c r="A81" s="8" t="s">
        <v>593</v>
      </c>
      <c r="C81" s="9">
        <v>0</v>
      </c>
      <c r="E81" s="9">
        <v>0</v>
      </c>
      <c r="G81" s="9">
        <v>0</v>
      </c>
      <c r="I81" s="9">
        <v>0</v>
      </c>
      <c r="K81" s="9">
        <v>3997800</v>
      </c>
      <c r="M81" s="9">
        <v>3366040379350</v>
      </c>
      <c r="O81" s="9">
        <v>3607360547371</v>
      </c>
      <c r="Q81" s="53">
        <v>-241320168021</v>
      </c>
      <c r="R81" s="53"/>
    </row>
    <row r="82" spans="1:18" ht="21.75" customHeight="1">
      <c r="A82" s="8" t="s">
        <v>594</v>
      </c>
      <c r="C82" s="9">
        <v>0</v>
      </c>
      <c r="E82" s="9">
        <v>0</v>
      </c>
      <c r="G82" s="9">
        <v>0</v>
      </c>
      <c r="I82" s="9">
        <v>0</v>
      </c>
      <c r="K82" s="9">
        <v>996800</v>
      </c>
      <c r="M82" s="9">
        <v>839275063458</v>
      </c>
      <c r="O82" s="9">
        <v>863470987512</v>
      </c>
      <c r="Q82" s="53">
        <v>-24195924054</v>
      </c>
      <c r="R82" s="53"/>
    </row>
    <row r="83" spans="1:18" ht="21.75" customHeight="1">
      <c r="A83" s="8" t="s">
        <v>595</v>
      </c>
      <c r="C83" s="9">
        <v>0</v>
      </c>
      <c r="E83" s="9">
        <v>0</v>
      </c>
      <c r="G83" s="9">
        <v>0</v>
      </c>
      <c r="I83" s="9">
        <v>0</v>
      </c>
      <c r="K83" s="9">
        <v>3120000</v>
      </c>
      <c r="M83" s="9">
        <v>3120000000000</v>
      </c>
      <c r="O83" s="9">
        <v>3039383536891</v>
      </c>
      <c r="Q83" s="53">
        <v>80616463109</v>
      </c>
      <c r="R83" s="53"/>
    </row>
    <row r="84" spans="1:18" ht="21.75" customHeight="1">
      <c r="A84" s="8" t="s">
        <v>197</v>
      </c>
      <c r="C84" s="9">
        <v>0</v>
      </c>
      <c r="E84" s="9">
        <v>0</v>
      </c>
      <c r="G84" s="9">
        <v>0</v>
      </c>
      <c r="I84" s="9">
        <v>0</v>
      </c>
      <c r="K84" s="9">
        <v>6004000</v>
      </c>
      <c r="M84" s="9">
        <v>5462843389653</v>
      </c>
      <c r="O84" s="9">
        <v>6004540573673</v>
      </c>
      <c r="Q84" s="53">
        <v>-541697184020</v>
      </c>
      <c r="R84" s="53"/>
    </row>
    <row r="85" spans="1:18" ht="21.75" customHeight="1">
      <c r="A85" s="8" t="s">
        <v>596</v>
      </c>
      <c r="C85" s="9">
        <v>0</v>
      </c>
      <c r="E85" s="9">
        <v>0</v>
      </c>
      <c r="G85" s="9">
        <v>0</v>
      </c>
      <c r="I85" s="9">
        <v>0</v>
      </c>
      <c r="K85" s="9">
        <v>1795000</v>
      </c>
      <c r="M85" s="9">
        <v>1658773350000</v>
      </c>
      <c r="O85" s="9">
        <v>1642250649093</v>
      </c>
      <c r="Q85" s="53">
        <v>16522700907</v>
      </c>
      <c r="R85" s="53"/>
    </row>
    <row r="86" spans="1:18" ht="21.75" customHeight="1">
      <c r="A86" s="8" t="s">
        <v>597</v>
      </c>
      <c r="C86" s="9">
        <v>0</v>
      </c>
      <c r="E86" s="9">
        <v>0</v>
      </c>
      <c r="G86" s="9">
        <v>0</v>
      </c>
      <c r="I86" s="9">
        <v>0</v>
      </c>
      <c r="K86" s="9">
        <v>1990000</v>
      </c>
      <c r="M86" s="9">
        <v>1990000000000</v>
      </c>
      <c r="O86" s="9">
        <v>1989922412390</v>
      </c>
      <c r="Q86" s="53">
        <v>77587610</v>
      </c>
      <c r="R86" s="53"/>
    </row>
    <row r="87" spans="1:18" ht="21.75" customHeight="1">
      <c r="A87" s="8" t="s">
        <v>598</v>
      </c>
      <c r="C87" s="9">
        <v>0</v>
      </c>
      <c r="E87" s="9">
        <v>0</v>
      </c>
      <c r="G87" s="9">
        <v>0</v>
      </c>
      <c r="I87" s="9">
        <v>0</v>
      </c>
      <c r="K87" s="9">
        <v>1968495</v>
      </c>
      <c r="M87" s="9">
        <v>1968495000000</v>
      </c>
      <c r="O87" s="9">
        <v>1968138210281</v>
      </c>
      <c r="Q87" s="53">
        <v>356789719</v>
      </c>
      <c r="R87" s="53"/>
    </row>
    <row r="88" spans="1:18" ht="21.75" customHeight="1">
      <c r="A88" s="8" t="s">
        <v>599</v>
      </c>
      <c r="C88" s="9">
        <v>0</v>
      </c>
      <c r="E88" s="9">
        <v>0</v>
      </c>
      <c r="G88" s="9">
        <v>0</v>
      </c>
      <c r="I88" s="9">
        <v>0</v>
      </c>
      <c r="K88" s="9">
        <v>4989600</v>
      </c>
      <c r="M88" s="9">
        <v>4989600000000</v>
      </c>
      <c r="O88" s="9">
        <v>4988695635000</v>
      </c>
      <c r="Q88" s="53">
        <v>904365000</v>
      </c>
      <c r="R88" s="53"/>
    </row>
    <row r="89" spans="1:18" ht="21.75" customHeight="1">
      <c r="A89" s="8" t="s">
        <v>600</v>
      </c>
      <c r="C89" s="9">
        <v>0</v>
      </c>
      <c r="E89" s="9">
        <v>0</v>
      </c>
      <c r="G89" s="9">
        <v>0</v>
      </c>
      <c r="I89" s="9">
        <v>0</v>
      </c>
      <c r="K89" s="9">
        <v>1000000</v>
      </c>
      <c r="M89" s="9">
        <v>1000000000000</v>
      </c>
      <c r="O89" s="9">
        <v>999320000000</v>
      </c>
      <c r="Q89" s="53">
        <v>680000000</v>
      </c>
      <c r="R89" s="53"/>
    </row>
    <row r="90" spans="1:18" ht="21.75" customHeight="1">
      <c r="A90" s="8" t="s">
        <v>601</v>
      </c>
      <c r="C90" s="9">
        <v>0</v>
      </c>
      <c r="E90" s="9">
        <v>0</v>
      </c>
      <c r="G90" s="9">
        <v>0</v>
      </c>
      <c r="I90" s="9">
        <v>0</v>
      </c>
      <c r="K90" s="9">
        <v>19600</v>
      </c>
      <c r="M90" s="9">
        <v>19600000000</v>
      </c>
      <c r="O90" s="9">
        <v>19247826698</v>
      </c>
      <c r="Q90" s="53">
        <v>352173302</v>
      </c>
      <c r="R90" s="53"/>
    </row>
    <row r="91" spans="1:18" ht="21.75" customHeight="1">
      <c r="A91" s="8" t="s">
        <v>602</v>
      </c>
      <c r="C91" s="9">
        <v>0</v>
      </c>
      <c r="E91" s="9">
        <v>0</v>
      </c>
      <c r="G91" s="9">
        <v>0</v>
      </c>
      <c r="I91" s="9">
        <v>0</v>
      </c>
      <c r="K91" s="9">
        <v>17800</v>
      </c>
      <c r="M91" s="9">
        <v>17800000000</v>
      </c>
      <c r="O91" s="9">
        <v>16353277431</v>
      </c>
      <c r="Q91" s="53">
        <v>1446722569</v>
      </c>
      <c r="R91" s="53"/>
    </row>
    <row r="92" spans="1:18" ht="21.75" customHeight="1">
      <c r="A92" s="8" t="s">
        <v>603</v>
      </c>
      <c r="C92" s="9">
        <v>0</v>
      </c>
      <c r="E92" s="9">
        <v>0</v>
      </c>
      <c r="G92" s="9">
        <v>0</v>
      </c>
      <c r="I92" s="9">
        <v>0</v>
      </c>
      <c r="K92" s="9">
        <v>247200</v>
      </c>
      <c r="M92" s="9">
        <v>247200000000</v>
      </c>
      <c r="O92" s="9">
        <v>238106843311</v>
      </c>
      <c r="Q92" s="53">
        <v>9093156689</v>
      </c>
      <c r="R92" s="53"/>
    </row>
    <row r="93" spans="1:18" ht="21.75" customHeight="1">
      <c r="A93" s="8" t="s">
        <v>604</v>
      </c>
      <c r="C93" s="9">
        <v>0</v>
      </c>
      <c r="E93" s="9">
        <v>0</v>
      </c>
      <c r="G93" s="9">
        <v>0</v>
      </c>
      <c r="I93" s="9">
        <v>0</v>
      </c>
      <c r="K93" s="9">
        <v>1199966</v>
      </c>
      <c r="M93" s="9">
        <v>1183352195322</v>
      </c>
      <c r="O93" s="9">
        <v>1199748506162</v>
      </c>
      <c r="Q93" s="53">
        <v>-16396310840</v>
      </c>
      <c r="R93" s="53"/>
    </row>
    <row r="94" spans="1:18" ht="21.75" customHeight="1">
      <c r="A94" s="8" t="s">
        <v>605</v>
      </c>
      <c r="C94" s="9">
        <v>0</v>
      </c>
      <c r="E94" s="9">
        <v>0</v>
      </c>
      <c r="G94" s="9">
        <v>0</v>
      </c>
      <c r="I94" s="9">
        <v>0</v>
      </c>
      <c r="K94" s="9">
        <v>206600</v>
      </c>
      <c r="M94" s="9">
        <v>206600000000</v>
      </c>
      <c r="O94" s="9">
        <v>194964066356</v>
      </c>
      <c r="Q94" s="53">
        <v>11635933644</v>
      </c>
      <c r="R94" s="53"/>
    </row>
    <row r="95" spans="1:18" ht="21.75" customHeight="1">
      <c r="A95" s="8" t="s">
        <v>606</v>
      </c>
      <c r="C95" s="9">
        <v>0</v>
      </c>
      <c r="E95" s="9">
        <v>0</v>
      </c>
      <c r="G95" s="9">
        <v>0</v>
      </c>
      <c r="I95" s="9">
        <v>0</v>
      </c>
      <c r="K95" s="9">
        <v>4509310</v>
      </c>
      <c r="M95" s="9">
        <v>4509310000000</v>
      </c>
      <c r="O95" s="9">
        <v>4509095129431</v>
      </c>
      <c r="Q95" s="53">
        <v>214870569</v>
      </c>
      <c r="R95" s="53"/>
    </row>
    <row r="96" spans="1:18" ht="21.75" customHeight="1">
      <c r="A96" s="8" t="s">
        <v>607</v>
      </c>
      <c r="C96" s="9">
        <v>0</v>
      </c>
      <c r="E96" s="9">
        <v>0</v>
      </c>
      <c r="G96" s="9">
        <v>0</v>
      </c>
      <c r="I96" s="9">
        <v>0</v>
      </c>
      <c r="K96" s="9">
        <v>5000000</v>
      </c>
      <c r="M96" s="9">
        <v>4932695829000</v>
      </c>
      <c r="O96" s="9">
        <v>4999348734932</v>
      </c>
      <c r="Q96" s="53">
        <v>-66652905932</v>
      </c>
      <c r="R96" s="53"/>
    </row>
    <row r="97" spans="1:18" ht="21.75" customHeight="1">
      <c r="A97" s="8" t="s">
        <v>139</v>
      </c>
      <c r="C97" s="9">
        <v>0</v>
      </c>
      <c r="E97" s="9">
        <v>0</v>
      </c>
      <c r="G97" s="9">
        <v>0</v>
      </c>
      <c r="I97" s="9">
        <v>0</v>
      </c>
      <c r="K97" s="9">
        <v>1120000</v>
      </c>
      <c r="M97" s="9">
        <v>1002296943975</v>
      </c>
      <c r="O97" s="9">
        <v>957314103892</v>
      </c>
      <c r="Q97" s="53">
        <v>44982840083</v>
      </c>
      <c r="R97" s="53"/>
    </row>
    <row r="98" spans="1:18" ht="21.75" customHeight="1">
      <c r="A98" s="8" t="s">
        <v>608</v>
      </c>
      <c r="C98" s="9">
        <v>0</v>
      </c>
      <c r="E98" s="9">
        <v>0</v>
      </c>
      <c r="G98" s="9">
        <v>0</v>
      </c>
      <c r="I98" s="9">
        <v>0</v>
      </c>
      <c r="K98" s="9">
        <v>4799000</v>
      </c>
      <c r="M98" s="9">
        <v>4515780367917</v>
      </c>
      <c r="O98" s="9">
        <v>4798130181250</v>
      </c>
      <c r="Q98" s="53">
        <v>-282349813333</v>
      </c>
      <c r="R98" s="53"/>
    </row>
    <row r="99" spans="1:18" ht="21.75" customHeight="1">
      <c r="A99" s="8" t="s">
        <v>191</v>
      </c>
      <c r="C99" s="9">
        <v>0</v>
      </c>
      <c r="E99" s="9">
        <v>0</v>
      </c>
      <c r="G99" s="9">
        <v>0</v>
      </c>
      <c r="I99" s="9">
        <v>0</v>
      </c>
      <c r="K99" s="9">
        <v>1800000</v>
      </c>
      <c r="M99" s="9">
        <v>1709721562500</v>
      </c>
      <c r="O99" s="9">
        <v>1799673750000</v>
      </c>
      <c r="Q99" s="53">
        <v>-89952187500</v>
      </c>
      <c r="R99" s="53"/>
    </row>
    <row r="100" spans="1:18" ht="21.75" customHeight="1">
      <c r="A100" s="8" t="s">
        <v>609</v>
      </c>
      <c r="C100" s="9">
        <v>0</v>
      </c>
      <c r="E100" s="9">
        <v>0</v>
      </c>
      <c r="G100" s="9">
        <v>0</v>
      </c>
      <c r="I100" s="9">
        <v>0</v>
      </c>
      <c r="K100" s="9">
        <v>813807</v>
      </c>
      <c r="M100" s="9">
        <v>813679497482</v>
      </c>
      <c r="O100" s="9">
        <v>813659533731</v>
      </c>
      <c r="Q100" s="53">
        <v>19963751</v>
      </c>
      <c r="R100" s="53"/>
    </row>
    <row r="101" spans="1:18" ht="21.75" customHeight="1">
      <c r="A101" s="8" t="s">
        <v>610</v>
      </c>
      <c r="C101" s="9">
        <v>0</v>
      </c>
      <c r="E101" s="9">
        <v>0</v>
      </c>
      <c r="G101" s="9">
        <v>0</v>
      </c>
      <c r="I101" s="9">
        <v>0</v>
      </c>
      <c r="K101" s="9">
        <v>1992059</v>
      </c>
      <c r="M101" s="9">
        <v>1880842329234</v>
      </c>
      <c r="O101" s="9">
        <v>1892113042340</v>
      </c>
      <c r="Q101" s="53">
        <v>-11270713106</v>
      </c>
      <c r="R101" s="53"/>
    </row>
    <row r="102" spans="1:18" ht="21.75" customHeight="1">
      <c r="A102" s="8" t="s">
        <v>611</v>
      </c>
      <c r="C102" s="9">
        <v>0</v>
      </c>
      <c r="E102" s="9">
        <v>0</v>
      </c>
      <c r="G102" s="9">
        <v>0</v>
      </c>
      <c r="I102" s="9">
        <v>0</v>
      </c>
      <c r="K102" s="9">
        <v>6732000</v>
      </c>
      <c r="M102" s="9">
        <v>6732000000000</v>
      </c>
      <c r="O102" s="9">
        <v>6697354772389</v>
      </c>
      <c r="Q102" s="53">
        <v>34645227611</v>
      </c>
      <c r="R102" s="53"/>
    </row>
    <row r="103" spans="1:18" ht="21.75" customHeight="1">
      <c r="A103" s="8" t="s">
        <v>612</v>
      </c>
      <c r="C103" s="9">
        <v>0</v>
      </c>
      <c r="E103" s="9">
        <v>0</v>
      </c>
      <c r="G103" s="9">
        <v>0</v>
      </c>
      <c r="I103" s="9">
        <v>0</v>
      </c>
      <c r="K103" s="9">
        <v>17396400</v>
      </c>
      <c r="M103" s="9">
        <v>17396400000000</v>
      </c>
      <c r="O103" s="9">
        <v>17311916079983</v>
      </c>
      <c r="Q103" s="53">
        <v>84483920017</v>
      </c>
      <c r="R103" s="53"/>
    </row>
    <row r="104" spans="1:18" ht="21.75" customHeight="1">
      <c r="A104" s="8" t="s">
        <v>613</v>
      </c>
      <c r="C104" s="9">
        <v>0</v>
      </c>
      <c r="E104" s="9">
        <v>0</v>
      </c>
      <c r="G104" s="9">
        <v>0</v>
      </c>
      <c r="I104" s="9">
        <v>0</v>
      </c>
      <c r="K104" s="9">
        <v>348600</v>
      </c>
      <c r="M104" s="9">
        <v>348600000000</v>
      </c>
      <c r="O104" s="9">
        <v>285957030892</v>
      </c>
      <c r="Q104" s="53">
        <v>62642969108</v>
      </c>
      <c r="R104" s="53"/>
    </row>
    <row r="105" spans="1:18" ht="21.75" customHeight="1">
      <c r="A105" s="8" t="s">
        <v>614</v>
      </c>
      <c r="C105" s="9">
        <v>0</v>
      </c>
      <c r="E105" s="9">
        <v>0</v>
      </c>
      <c r="G105" s="9">
        <v>0</v>
      </c>
      <c r="I105" s="9">
        <v>0</v>
      </c>
      <c r="K105" s="9">
        <v>4300000</v>
      </c>
      <c r="M105" s="9">
        <v>4242656000000</v>
      </c>
      <c r="O105" s="9">
        <v>4030808232331</v>
      </c>
      <c r="Q105" s="53">
        <v>211847767669</v>
      </c>
      <c r="R105" s="53"/>
    </row>
    <row r="106" spans="1:18" ht="21.75" customHeight="1">
      <c r="A106" s="8" t="s">
        <v>615</v>
      </c>
      <c r="C106" s="9">
        <v>0</v>
      </c>
      <c r="E106" s="9">
        <v>0</v>
      </c>
      <c r="G106" s="9">
        <v>0</v>
      </c>
      <c r="I106" s="9">
        <v>0</v>
      </c>
      <c r="K106" s="9">
        <v>18618</v>
      </c>
      <c r="M106" s="9">
        <v>18618000000</v>
      </c>
      <c r="O106" s="9">
        <v>18439731634</v>
      </c>
      <c r="Q106" s="53">
        <v>178268366</v>
      </c>
      <c r="R106" s="53"/>
    </row>
    <row r="107" spans="1:18" ht="21.75" customHeight="1">
      <c r="A107" s="8" t="s">
        <v>331</v>
      </c>
      <c r="C107" s="9">
        <v>0</v>
      </c>
      <c r="E107" s="9">
        <v>0</v>
      </c>
      <c r="G107" s="9">
        <v>0</v>
      </c>
      <c r="I107" s="9">
        <v>0</v>
      </c>
      <c r="K107" s="9">
        <v>3000</v>
      </c>
      <c r="M107" s="9">
        <v>2851982986</v>
      </c>
      <c r="O107" s="9">
        <v>2951980693</v>
      </c>
      <c r="Q107" s="53">
        <v>-99997707</v>
      </c>
      <c r="R107" s="53"/>
    </row>
    <row r="108" spans="1:18" ht="21.75" customHeight="1">
      <c r="A108" s="8" t="s">
        <v>218</v>
      </c>
      <c r="C108" s="9">
        <v>0</v>
      </c>
      <c r="E108" s="9">
        <v>0</v>
      </c>
      <c r="G108" s="9">
        <v>0</v>
      </c>
      <c r="I108" s="9">
        <v>0</v>
      </c>
      <c r="K108" s="9">
        <v>2000000</v>
      </c>
      <c r="M108" s="9">
        <v>1999687500000</v>
      </c>
      <c r="O108" s="9">
        <v>2000110000000</v>
      </c>
      <c r="Q108" s="53">
        <v>-422500000</v>
      </c>
      <c r="R108" s="53"/>
    </row>
    <row r="109" spans="1:18" ht="21.75" customHeight="1">
      <c r="A109" s="8" t="s">
        <v>188</v>
      </c>
      <c r="C109" s="9">
        <v>0</v>
      </c>
      <c r="E109" s="9">
        <v>0</v>
      </c>
      <c r="G109" s="9">
        <v>0</v>
      </c>
      <c r="I109" s="9">
        <v>0</v>
      </c>
      <c r="K109" s="9">
        <v>3000000</v>
      </c>
      <c r="M109" s="9">
        <v>2999531250000</v>
      </c>
      <c r="O109" s="9">
        <v>3000020000000</v>
      </c>
      <c r="Q109" s="53">
        <v>-488750000</v>
      </c>
      <c r="R109" s="53"/>
    </row>
    <row r="110" spans="1:18" ht="21.75" customHeight="1">
      <c r="A110" s="8" t="s">
        <v>305</v>
      </c>
      <c r="C110" s="9">
        <v>0</v>
      </c>
      <c r="E110" s="9">
        <v>0</v>
      </c>
      <c r="G110" s="9">
        <v>0</v>
      </c>
      <c r="I110" s="9">
        <v>0</v>
      </c>
      <c r="K110" s="9">
        <v>10000000</v>
      </c>
      <c r="M110" s="9">
        <v>9550900000000</v>
      </c>
      <c r="O110" s="9">
        <v>9400756698840</v>
      </c>
      <c r="Q110" s="53">
        <v>150143301160</v>
      </c>
      <c r="R110" s="53"/>
    </row>
    <row r="111" spans="1:18" ht="21.75" customHeight="1">
      <c r="A111" s="11" t="s">
        <v>325</v>
      </c>
      <c r="C111" s="13">
        <v>0</v>
      </c>
      <c r="E111" s="13">
        <v>0</v>
      </c>
      <c r="G111" s="13">
        <v>0</v>
      </c>
      <c r="I111" s="13">
        <v>0</v>
      </c>
      <c r="K111" s="13">
        <v>4000</v>
      </c>
      <c r="M111" s="13">
        <v>3709202588</v>
      </c>
      <c r="O111" s="13">
        <v>3954176233</v>
      </c>
      <c r="Q111" s="59">
        <v>-244973645</v>
      </c>
      <c r="R111" s="59"/>
    </row>
    <row r="112" spans="1:18" ht="21.75" customHeight="1">
      <c r="A112" s="15" t="s">
        <v>62</v>
      </c>
      <c r="C112" s="16">
        <v>54204742</v>
      </c>
      <c r="E112" s="16">
        <v>19121540996351</v>
      </c>
      <c r="G112" s="16">
        <v>18590123673847</v>
      </c>
      <c r="I112" s="16">
        <v>531417322504</v>
      </c>
      <c r="K112" s="16">
        <v>4516248606</v>
      </c>
      <c r="M112" s="16">
        <v>185653318204367</v>
      </c>
      <c r="O112" s="16">
        <v>187157671719257</v>
      </c>
      <c r="Q112" s="66">
        <v>-1504353514890</v>
      </c>
      <c r="R112" s="66"/>
    </row>
  </sheetData>
  <mergeCells count="113">
    <mergeCell ref="Q108:R108"/>
    <mergeCell ref="Q109:R109"/>
    <mergeCell ref="Q110:R110"/>
    <mergeCell ref="Q111:R111"/>
    <mergeCell ref="Q112:R112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4"/>
  <sheetViews>
    <sheetView rightToLeft="1" topLeftCell="A8" workbookViewId="0">
      <selection activeCell="AD9" sqref="AD9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4.85546875" bestFit="1" customWidth="1"/>
    <col min="7" max="7" width="1.28515625" customWidth="1"/>
    <col min="8" max="8" width="19" bestFit="1" customWidth="1"/>
    <col min="9" max="9" width="1.28515625" customWidth="1"/>
    <col min="10" max="10" width="18.7109375" bestFit="1" customWidth="1"/>
    <col min="11" max="11" width="1.28515625" customWidth="1"/>
    <col min="12" max="12" width="13.7109375" bestFit="1" customWidth="1"/>
    <col min="13" max="13" width="1.28515625" customWidth="1"/>
    <col min="14" max="14" width="17.7109375" bestFit="1" customWidth="1"/>
    <col min="15" max="15" width="1.28515625" customWidth="1"/>
    <col min="16" max="16" width="11.85546875" bestFit="1" customWidth="1"/>
    <col min="17" max="17" width="1.28515625" customWidth="1"/>
    <col min="18" max="18" width="16" bestFit="1" customWidth="1"/>
    <col min="19" max="19" width="1.28515625" customWidth="1"/>
    <col min="20" max="20" width="14.85546875" bestFit="1" customWidth="1"/>
    <col min="21" max="21" width="1.28515625" customWidth="1"/>
    <col min="22" max="22" width="16.140625" bestFit="1" customWidth="1"/>
    <col min="23" max="23" width="1.28515625" customWidth="1"/>
    <col min="24" max="24" width="18.85546875" bestFit="1" customWidth="1"/>
    <col min="25" max="25" width="1.28515625" customWidth="1"/>
    <col min="26" max="26" width="18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ht="14.45" customHeight="1">
      <c r="A4" s="1" t="s">
        <v>3</v>
      </c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14.45" customHeight="1">
      <c r="A5" s="47" t="s">
        <v>5</v>
      </c>
      <c r="B5" s="47"/>
      <c r="C5" s="47" t="s">
        <v>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ht="14.45" customHeight="1">
      <c r="F6" s="48" t="s">
        <v>7</v>
      </c>
      <c r="G6" s="48"/>
      <c r="H6" s="48"/>
      <c r="I6" s="48"/>
      <c r="J6" s="48"/>
      <c r="L6" s="48" t="s">
        <v>8</v>
      </c>
      <c r="M6" s="48"/>
      <c r="N6" s="48"/>
      <c r="O6" s="48"/>
      <c r="P6" s="48"/>
      <c r="Q6" s="48"/>
      <c r="R6" s="48"/>
      <c r="T6" s="48" t="s">
        <v>9</v>
      </c>
      <c r="U6" s="48"/>
      <c r="V6" s="48"/>
      <c r="W6" s="48"/>
      <c r="X6" s="48"/>
      <c r="Y6" s="48"/>
      <c r="Z6" s="48"/>
      <c r="AA6" s="48"/>
      <c r="AB6" s="48"/>
    </row>
    <row r="7" spans="1:28" ht="14.45" customHeight="1">
      <c r="F7" s="3"/>
      <c r="G7" s="3"/>
      <c r="H7" s="3"/>
      <c r="I7" s="3"/>
      <c r="J7" s="3"/>
      <c r="L7" s="49" t="s">
        <v>10</v>
      </c>
      <c r="M7" s="49"/>
      <c r="N7" s="49"/>
      <c r="O7" s="3"/>
      <c r="P7" s="49" t="s">
        <v>11</v>
      </c>
      <c r="Q7" s="49"/>
      <c r="R7" s="4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48" t="s">
        <v>12</v>
      </c>
      <c r="B8" s="48"/>
      <c r="C8" s="48"/>
      <c r="E8" s="48" t="s">
        <v>13</v>
      </c>
      <c r="F8" s="4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50" t="s">
        <v>19</v>
      </c>
      <c r="B9" s="50"/>
      <c r="C9" s="50"/>
      <c r="E9" s="51">
        <v>10331052</v>
      </c>
      <c r="F9" s="51"/>
      <c r="H9" s="6">
        <v>36780271135</v>
      </c>
      <c r="J9" s="6">
        <v>39024412514.279999</v>
      </c>
      <c r="L9" s="6">
        <v>0</v>
      </c>
      <c r="N9" s="6">
        <v>0</v>
      </c>
      <c r="P9" s="6">
        <v>0</v>
      </c>
      <c r="R9" s="6">
        <v>0</v>
      </c>
      <c r="T9" s="6">
        <v>10331052</v>
      </c>
      <c r="V9" s="6">
        <v>3738</v>
      </c>
      <c r="X9" s="6">
        <v>36780271135</v>
      </c>
      <c r="Z9" s="6">
        <v>38387698415.362801</v>
      </c>
      <c r="AB9" s="71">
        <v>6.1571383788803211E-5</v>
      </c>
    </row>
    <row r="10" spans="1:28" ht="21.75" customHeight="1">
      <c r="A10" s="52" t="s">
        <v>20</v>
      </c>
      <c r="B10" s="52"/>
      <c r="C10" s="52"/>
      <c r="E10" s="53">
        <v>6521802868</v>
      </c>
      <c r="F10" s="53"/>
      <c r="H10" s="9">
        <v>2024110464552</v>
      </c>
      <c r="J10" s="9">
        <v>2470022291696.3901</v>
      </c>
      <c r="L10" s="9">
        <v>0</v>
      </c>
      <c r="N10" s="9">
        <v>0</v>
      </c>
      <c r="P10" s="9">
        <v>0</v>
      </c>
      <c r="R10" s="9">
        <v>0</v>
      </c>
      <c r="T10" s="9">
        <v>6521802868</v>
      </c>
      <c r="V10" s="9">
        <v>379</v>
      </c>
      <c r="X10" s="9">
        <v>2024110464552</v>
      </c>
      <c r="Z10" s="9">
        <v>2457056295414.52</v>
      </c>
      <c r="AB10" s="72">
        <v>3.9409592760351131E-3</v>
      </c>
    </row>
    <row r="11" spans="1:28" ht="21.75" customHeight="1">
      <c r="A11" s="52" t="s">
        <v>21</v>
      </c>
      <c r="B11" s="52"/>
      <c r="C11" s="52"/>
      <c r="E11" s="53">
        <v>240000000</v>
      </c>
      <c r="F11" s="53"/>
      <c r="H11" s="9">
        <v>151300401600</v>
      </c>
      <c r="J11" s="9">
        <v>152447508000</v>
      </c>
      <c r="L11" s="9">
        <v>0</v>
      </c>
      <c r="N11" s="9">
        <v>0</v>
      </c>
      <c r="P11" s="9">
        <v>0</v>
      </c>
      <c r="R11" s="9">
        <v>0</v>
      </c>
      <c r="T11" s="9">
        <v>240000000</v>
      </c>
      <c r="V11" s="9">
        <v>588</v>
      </c>
      <c r="X11" s="9">
        <v>151300401600</v>
      </c>
      <c r="Z11" s="9">
        <v>140280336000</v>
      </c>
      <c r="AB11" s="72">
        <v>2.2500057993634826E-4</v>
      </c>
    </row>
    <row r="12" spans="1:28" ht="21.75" customHeight="1">
      <c r="A12" s="52" t="s">
        <v>22</v>
      </c>
      <c r="B12" s="52"/>
      <c r="C12" s="52"/>
      <c r="E12" s="53">
        <v>299363162</v>
      </c>
      <c r="F12" s="53"/>
      <c r="H12" s="9">
        <v>378349746714</v>
      </c>
      <c r="J12" s="9">
        <v>1206397230108.45</v>
      </c>
      <c r="L12" s="9">
        <v>0</v>
      </c>
      <c r="N12" s="9">
        <v>0</v>
      </c>
      <c r="P12" s="9">
        <v>-35000000</v>
      </c>
      <c r="R12" s="9">
        <v>117004655738</v>
      </c>
      <c r="T12" s="9">
        <v>264363162</v>
      </c>
      <c r="V12" s="9">
        <v>3757</v>
      </c>
      <c r="X12" s="9">
        <v>334115041819</v>
      </c>
      <c r="Z12" s="9">
        <v>987302785856.17798</v>
      </c>
      <c r="AB12" s="72">
        <v>1.5835697698244201E-3</v>
      </c>
    </row>
    <row r="13" spans="1:28" ht="21.75" customHeight="1">
      <c r="A13" s="52" t="s">
        <v>23</v>
      </c>
      <c r="B13" s="52"/>
      <c r="C13" s="52"/>
      <c r="E13" s="53">
        <v>182369052</v>
      </c>
      <c r="F13" s="53"/>
      <c r="H13" s="9">
        <v>1570417439537</v>
      </c>
      <c r="J13" s="9">
        <v>1560854862370.5701</v>
      </c>
      <c r="L13" s="9">
        <v>58026517</v>
      </c>
      <c r="N13" s="9">
        <v>0</v>
      </c>
      <c r="P13" s="9">
        <v>0</v>
      </c>
      <c r="R13" s="9">
        <v>0</v>
      </c>
      <c r="T13" s="9">
        <v>240395569</v>
      </c>
      <c r="V13" s="9">
        <v>6384</v>
      </c>
      <c r="X13" s="9">
        <v>1570417439537</v>
      </c>
      <c r="Z13" s="9">
        <v>1525553934886.6499</v>
      </c>
      <c r="AB13" s="72">
        <v>2.4468897770081924E-3</v>
      </c>
    </row>
    <row r="14" spans="1:28" ht="21.75" customHeight="1">
      <c r="A14" s="52" t="s">
        <v>24</v>
      </c>
      <c r="B14" s="52"/>
      <c r="C14" s="52"/>
      <c r="E14" s="53">
        <v>132690289</v>
      </c>
      <c r="F14" s="53"/>
      <c r="H14" s="9">
        <v>646836990430</v>
      </c>
      <c r="J14" s="9">
        <v>569283774164.422</v>
      </c>
      <c r="L14" s="9">
        <v>0</v>
      </c>
      <c r="N14" s="9">
        <v>0</v>
      </c>
      <c r="P14" s="9">
        <v>0</v>
      </c>
      <c r="R14" s="9">
        <v>0</v>
      </c>
      <c r="T14" s="9">
        <v>132690289</v>
      </c>
      <c r="V14" s="9">
        <v>3871</v>
      </c>
      <c r="X14" s="9">
        <v>646836990430</v>
      </c>
      <c r="Z14" s="9">
        <v>510587926272.12201</v>
      </c>
      <c r="AB14" s="72">
        <v>8.189499882558371E-4</v>
      </c>
    </row>
    <row r="15" spans="1:28" ht="21.75" customHeight="1">
      <c r="A15" s="52" t="s">
        <v>25</v>
      </c>
      <c r="B15" s="52"/>
      <c r="C15" s="52"/>
      <c r="E15" s="53">
        <v>617551334</v>
      </c>
      <c r="F15" s="53"/>
      <c r="H15" s="9">
        <v>1525017286617</v>
      </c>
      <c r="J15" s="9">
        <v>2377545247498.3398</v>
      </c>
      <c r="L15" s="9">
        <v>0</v>
      </c>
      <c r="N15" s="9">
        <v>0</v>
      </c>
      <c r="P15" s="9">
        <v>0</v>
      </c>
      <c r="R15" s="9">
        <v>0</v>
      </c>
      <c r="T15" s="9">
        <v>617551334</v>
      </c>
      <c r="V15" s="9">
        <v>3464</v>
      </c>
      <c r="X15" s="9">
        <v>1525017286617</v>
      </c>
      <c r="Z15" s="9">
        <v>2126469593941.1899</v>
      </c>
      <c r="AB15" s="72">
        <v>3.4107196025947553E-3</v>
      </c>
    </row>
    <row r="16" spans="1:28" ht="21.75" customHeight="1">
      <c r="A16" s="52" t="s">
        <v>26</v>
      </c>
      <c r="B16" s="52"/>
      <c r="C16" s="52"/>
      <c r="E16" s="53">
        <v>66566725</v>
      </c>
      <c r="F16" s="53"/>
      <c r="H16" s="9">
        <v>667046915505</v>
      </c>
      <c r="J16" s="9">
        <v>708687693482.73804</v>
      </c>
      <c r="L16" s="9">
        <v>0</v>
      </c>
      <c r="N16" s="9">
        <v>0</v>
      </c>
      <c r="P16" s="9">
        <v>0</v>
      </c>
      <c r="R16" s="9">
        <v>0</v>
      </c>
      <c r="T16" s="9">
        <v>66566725</v>
      </c>
      <c r="V16" s="9">
        <v>10710</v>
      </c>
      <c r="X16" s="9">
        <v>667046915505</v>
      </c>
      <c r="Z16" s="9">
        <v>708687693482.73804</v>
      </c>
      <c r="AB16" s="72">
        <v>1.1366891937539206E-3</v>
      </c>
    </row>
    <row r="17" spans="1:28" ht="21.75" customHeight="1">
      <c r="A17" s="52" t="s">
        <v>27</v>
      </c>
      <c r="B17" s="52"/>
      <c r="C17" s="52"/>
      <c r="E17" s="53">
        <v>4000000</v>
      </c>
      <c r="F17" s="53"/>
      <c r="H17" s="9">
        <v>113891842400</v>
      </c>
      <c r="J17" s="9">
        <v>123858630000</v>
      </c>
      <c r="L17" s="9">
        <v>0</v>
      </c>
      <c r="N17" s="9">
        <v>0</v>
      </c>
      <c r="P17" s="9">
        <v>0</v>
      </c>
      <c r="R17" s="9">
        <v>0</v>
      </c>
      <c r="T17" s="9">
        <v>4000000</v>
      </c>
      <c r="V17" s="9">
        <v>24950</v>
      </c>
      <c r="X17" s="9">
        <v>113891842400</v>
      </c>
      <c r="Z17" s="9">
        <v>99206190000</v>
      </c>
      <c r="AB17" s="72">
        <v>1.5912030808990616E-4</v>
      </c>
    </row>
    <row r="18" spans="1:28" ht="21.75" customHeight="1">
      <c r="A18" s="52" t="s">
        <v>28</v>
      </c>
      <c r="B18" s="52"/>
      <c r="C18" s="52"/>
      <c r="E18" s="53">
        <v>1016735</v>
      </c>
      <c r="F18" s="53"/>
      <c r="H18" s="9">
        <v>262101936079</v>
      </c>
      <c r="J18" s="9">
        <v>270600916158.04501</v>
      </c>
      <c r="L18" s="9">
        <v>0</v>
      </c>
      <c r="N18" s="9">
        <v>0</v>
      </c>
      <c r="P18" s="9">
        <v>0</v>
      </c>
      <c r="R18" s="9">
        <v>0</v>
      </c>
      <c r="T18" s="9">
        <v>1016735</v>
      </c>
      <c r="V18" s="9">
        <v>269840</v>
      </c>
      <c r="X18" s="9">
        <v>262101936079</v>
      </c>
      <c r="Z18" s="9">
        <v>272723355554.22</v>
      </c>
      <c r="AB18" s="72">
        <v>4.3743061152837849E-4</v>
      </c>
    </row>
    <row r="19" spans="1:28" ht="21.75" customHeight="1">
      <c r="A19" s="52" t="s">
        <v>29</v>
      </c>
      <c r="B19" s="52"/>
      <c r="C19" s="52"/>
      <c r="E19" s="53">
        <v>61602127</v>
      </c>
      <c r="F19" s="53"/>
      <c r="H19" s="9">
        <v>378018904420</v>
      </c>
      <c r="J19" s="9">
        <v>352104667480.013</v>
      </c>
      <c r="L19" s="9">
        <v>0</v>
      </c>
      <c r="N19" s="9">
        <v>0</v>
      </c>
      <c r="P19" s="9">
        <v>0</v>
      </c>
      <c r="R19" s="9">
        <v>0</v>
      </c>
      <c r="T19" s="9">
        <v>61602127</v>
      </c>
      <c r="V19" s="9">
        <v>5390</v>
      </c>
      <c r="X19" s="9">
        <v>378018904420</v>
      </c>
      <c r="Z19" s="9">
        <v>330059853516.047</v>
      </c>
      <c r="AB19" s="72">
        <v>5.2939464341471732E-4</v>
      </c>
    </row>
    <row r="20" spans="1:28" ht="21.75" customHeight="1">
      <c r="A20" s="52" t="s">
        <v>30</v>
      </c>
      <c r="B20" s="52"/>
      <c r="C20" s="52"/>
      <c r="E20" s="53">
        <v>6879546</v>
      </c>
      <c r="F20" s="53"/>
      <c r="H20" s="9">
        <v>264942995090</v>
      </c>
      <c r="J20" s="9">
        <v>319431599277.72302</v>
      </c>
      <c r="L20" s="9">
        <v>0</v>
      </c>
      <c r="N20" s="9">
        <v>0</v>
      </c>
      <c r="P20" s="9">
        <v>0</v>
      </c>
      <c r="R20" s="9">
        <v>0</v>
      </c>
      <c r="T20" s="9">
        <v>6879546</v>
      </c>
      <c r="V20" s="9">
        <v>45620</v>
      </c>
      <c r="X20" s="9">
        <v>264942995090</v>
      </c>
      <c r="Z20" s="9">
        <v>311977511433.30603</v>
      </c>
      <c r="AB20" s="72">
        <v>5.0039173701146953E-4</v>
      </c>
    </row>
    <row r="21" spans="1:28" ht="21.75" customHeight="1">
      <c r="A21" s="52" t="s">
        <v>31</v>
      </c>
      <c r="B21" s="52"/>
      <c r="C21" s="52"/>
      <c r="E21" s="53">
        <v>104744076</v>
      </c>
      <c r="F21" s="53"/>
      <c r="H21" s="9">
        <v>619692275208</v>
      </c>
      <c r="J21" s="9">
        <v>854832168219.43799</v>
      </c>
      <c r="L21" s="9">
        <v>0</v>
      </c>
      <c r="N21" s="9">
        <v>0</v>
      </c>
      <c r="P21" s="9">
        <v>0</v>
      </c>
      <c r="R21" s="9">
        <v>0</v>
      </c>
      <c r="T21" s="9">
        <v>104744076</v>
      </c>
      <c r="V21" s="9">
        <v>6156</v>
      </c>
      <c r="X21" s="9">
        <v>619692275208</v>
      </c>
      <c r="Z21" s="9">
        <v>640967944891.45703</v>
      </c>
      <c r="AB21" s="72">
        <v>1.0280710998666781E-3</v>
      </c>
    </row>
    <row r="22" spans="1:28" ht="21.75" customHeight="1">
      <c r="A22" s="52" t="s">
        <v>32</v>
      </c>
      <c r="B22" s="52"/>
      <c r="C22" s="52"/>
      <c r="E22" s="53">
        <v>218383797</v>
      </c>
      <c r="F22" s="53"/>
      <c r="H22" s="9">
        <v>500801575872</v>
      </c>
      <c r="J22" s="9">
        <v>453706424022.40601</v>
      </c>
      <c r="L22" s="9">
        <v>0</v>
      </c>
      <c r="N22" s="9">
        <v>0</v>
      </c>
      <c r="P22" s="9">
        <v>0</v>
      </c>
      <c r="R22" s="9">
        <v>0</v>
      </c>
      <c r="T22" s="9">
        <v>218383797</v>
      </c>
      <c r="V22" s="9">
        <v>2059</v>
      </c>
      <c r="X22" s="9">
        <v>500801575872</v>
      </c>
      <c r="Z22" s="9">
        <v>446976807206.763</v>
      </c>
      <c r="AB22" s="72">
        <v>7.1692187021578715E-4</v>
      </c>
    </row>
    <row r="23" spans="1:28" ht="21.75" customHeight="1">
      <c r="A23" s="52" t="s">
        <v>33</v>
      </c>
      <c r="B23" s="52"/>
      <c r="C23" s="52"/>
      <c r="E23" s="53">
        <v>60061889</v>
      </c>
      <c r="F23" s="53"/>
      <c r="H23" s="9">
        <v>234013458878</v>
      </c>
      <c r="J23" s="9">
        <v>522414556653.93799</v>
      </c>
      <c r="L23" s="9">
        <v>0</v>
      </c>
      <c r="N23" s="9">
        <v>0</v>
      </c>
      <c r="P23" s="9">
        <v>0</v>
      </c>
      <c r="R23" s="9">
        <v>0</v>
      </c>
      <c r="T23" s="9">
        <v>60061889</v>
      </c>
      <c r="V23" s="9">
        <v>7230</v>
      </c>
      <c r="X23" s="9">
        <v>234013458878</v>
      </c>
      <c r="Z23" s="9">
        <v>431663685098.05298</v>
      </c>
      <c r="AB23" s="72">
        <v>6.9236061342569874E-4</v>
      </c>
    </row>
    <row r="24" spans="1:28" ht="21.75" customHeight="1">
      <c r="A24" s="52" t="s">
        <v>34</v>
      </c>
      <c r="B24" s="52"/>
      <c r="C24" s="52"/>
      <c r="E24" s="53">
        <v>73379651</v>
      </c>
      <c r="F24" s="53"/>
      <c r="H24" s="9">
        <v>425593642574</v>
      </c>
      <c r="J24" s="9">
        <v>380762679639.591</v>
      </c>
      <c r="L24" s="9">
        <v>0</v>
      </c>
      <c r="N24" s="9">
        <v>0</v>
      </c>
      <c r="P24" s="9">
        <v>0</v>
      </c>
      <c r="R24" s="9">
        <v>0</v>
      </c>
      <c r="T24" s="9">
        <v>73379651</v>
      </c>
      <c r="V24" s="9">
        <v>4720</v>
      </c>
      <c r="X24" s="9">
        <v>425593642574</v>
      </c>
      <c r="Z24" s="9">
        <v>344291158601.31598</v>
      </c>
      <c r="AB24" s="72">
        <v>5.5222073571489989E-4</v>
      </c>
    </row>
    <row r="25" spans="1:28" ht="21.75" customHeight="1">
      <c r="A25" s="52" t="s">
        <v>35</v>
      </c>
      <c r="B25" s="52"/>
      <c r="C25" s="52"/>
      <c r="E25" s="53">
        <v>1135510263</v>
      </c>
      <c r="F25" s="53"/>
      <c r="H25" s="9">
        <v>4922887319840</v>
      </c>
      <c r="J25" s="9">
        <v>5240804714909.9004</v>
      </c>
      <c r="L25" s="9">
        <v>0</v>
      </c>
      <c r="N25" s="9">
        <v>0</v>
      </c>
      <c r="P25" s="9">
        <v>0</v>
      </c>
      <c r="R25" s="9">
        <v>0</v>
      </c>
      <c r="T25" s="9">
        <v>1135510263</v>
      </c>
      <c r="V25" s="9">
        <v>4307</v>
      </c>
      <c r="X25" s="9">
        <v>4922887319840</v>
      </c>
      <c r="Z25" s="9">
        <v>4861543378659.6904</v>
      </c>
      <c r="AB25" s="72">
        <v>7.7976009380540997E-3</v>
      </c>
    </row>
    <row r="26" spans="1:28" ht="21.75" customHeight="1">
      <c r="A26" s="52" t="s">
        <v>36</v>
      </c>
      <c r="B26" s="52"/>
      <c r="C26" s="52"/>
      <c r="E26" s="53">
        <v>7432222</v>
      </c>
      <c r="F26" s="53"/>
      <c r="H26" s="9">
        <v>84796570493</v>
      </c>
      <c r="J26" s="9">
        <v>99073083742.731003</v>
      </c>
      <c r="L26" s="9">
        <v>0</v>
      </c>
      <c r="N26" s="9">
        <v>0</v>
      </c>
      <c r="P26" s="9">
        <v>0</v>
      </c>
      <c r="R26" s="9">
        <v>0</v>
      </c>
      <c r="T26" s="9">
        <v>7432222</v>
      </c>
      <c r="V26" s="9">
        <v>11950</v>
      </c>
      <c r="X26" s="9">
        <v>84796570493</v>
      </c>
      <c r="Z26" s="9">
        <v>88286603335.244995</v>
      </c>
      <c r="AB26" s="72">
        <v>1.4160599780029372E-4</v>
      </c>
    </row>
    <row r="27" spans="1:28" ht="21.75" customHeight="1">
      <c r="A27" s="52" t="s">
        <v>37</v>
      </c>
      <c r="B27" s="52"/>
      <c r="C27" s="52"/>
      <c r="E27" s="53">
        <v>4000000</v>
      </c>
      <c r="F27" s="53"/>
      <c r="H27" s="9">
        <v>30423595684</v>
      </c>
      <c r="J27" s="9">
        <v>28708164000</v>
      </c>
      <c r="L27" s="9">
        <v>0</v>
      </c>
      <c r="N27" s="9">
        <v>0</v>
      </c>
      <c r="P27" s="9">
        <v>0</v>
      </c>
      <c r="R27" s="9">
        <v>0</v>
      </c>
      <c r="T27" s="9">
        <v>4000000</v>
      </c>
      <c r="V27" s="9">
        <v>5940</v>
      </c>
      <c r="X27" s="9">
        <v>30423595684</v>
      </c>
      <c r="Z27" s="9">
        <v>23618628000</v>
      </c>
      <c r="AB27" s="72">
        <v>3.7882750703568842E-5</v>
      </c>
    </row>
    <row r="28" spans="1:28" ht="21.75" customHeight="1">
      <c r="A28" s="52" t="s">
        <v>38</v>
      </c>
      <c r="B28" s="52"/>
      <c r="C28" s="52"/>
      <c r="E28" s="53">
        <v>100000000</v>
      </c>
      <c r="F28" s="53"/>
      <c r="H28" s="9">
        <v>992700554000</v>
      </c>
      <c r="J28" s="9">
        <v>985898790000</v>
      </c>
      <c r="L28" s="9">
        <v>0</v>
      </c>
      <c r="N28" s="9">
        <v>0</v>
      </c>
      <c r="P28" s="9">
        <v>0</v>
      </c>
      <c r="R28" s="9">
        <v>0</v>
      </c>
      <c r="T28" s="9">
        <v>100000000</v>
      </c>
      <c r="V28" s="9">
        <v>6925</v>
      </c>
      <c r="X28" s="9">
        <v>992700554000</v>
      </c>
      <c r="Z28" s="9">
        <v>688379625000</v>
      </c>
      <c r="AB28" s="72">
        <v>1.1041163662551105E-3</v>
      </c>
    </row>
    <row r="29" spans="1:28" ht="21.75" customHeight="1">
      <c r="A29" s="52" t="s">
        <v>39</v>
      </c>
      <c r="B29" s="52"/>
      <c r="C29" s="52"/>
      <c r="E29" s="53">
        <v>8800000</v>
      </c>
      <c r="F29" s="53"/>
      <c r="H29" s="9">
        <v>26259856729</v>
      </c>
      <c r="J29" s="9">
        <v>22402706040</v>
      </c>
      <c r="L29" s="9">
        <v>0</v>
      </c>
      <c r="N29" s="9">
        <v>0</v>
      </c>
      <c r="P29" s="9">
        <v>0</v>
      </c>
      <c r="R29" s="9">
        <v>0</v>
      </c>
      <c r="T29" s="9">
        <v>8800000</v>
      </c>
      <c r="V29" s="9">
        <v>2132</v>
      </c>
      <c r="X29" s="9">
        <v>26259856729</v>
      </c>
      <c r="Z29" s="9">
        <v>18649968480</v>
      </c>
      <c r="AB29" s="72">
        <v>2.9913342407410656E-5</v>
      </c>
    </row>
    <row r="30" spans="1:28" ht="21.75" customHeight="1">
      <c r="A30" s="52" t="s">
        <v>40</v>
      </c>
      <c r="B30" s="52"/>
      <c r="C30" s="52"/>
      <c r="E30" s="53">
        <v>7187229</v>
      </c>
      <c r="F30" s="53"/>
      <c r="H30" s="9">
        <v>26495695495</v>
      </c>
      <c r="J30" s="9">
        <v>20626070418.7682</v>
      </c>
      <c r="L30" s="9">
        <v>0</v>
      </c>
      <c r="N30" s="9">
        <v>0</v>
      </c>
      <c r="P30" s="9">
        <v>0</v>
      </c>
      <c r="R30" s="9">
        <v>0</v>
      </c>
      <c r="T30" s="9">
        <v>7187229</v>
      </c>
      <c r="V30" s="9">
        <v>2578</v>
      </c>
      <c r="X30" s="9">
        <v>26495695495</v>
      </c>
      <c r="Z30" s="9">
        <v>18418430737.646099</v>
      </c>
      <c r="AB30" s="72">
        <v>2.9541970853903822E-5</v>
      </c>
    </row>
    <row r="31" spans="1:28" ht="21.75" customHeight="1">
      <c r="A31" s="52" t="s">
        <v>41</v>
      </c>
      <c r="B31" s="52"/>
      <c r="C31" s="52"/>
      <c r="E31" s="53">
        <v>7519459</v>
      </c>
      <c r="F31" s="53"/>
      <c r="H31" s="9">
        <v>167685779215</v>
      </c>
      <c r="J31" s="9">
        <v>226184973305.427</v>
      </c>
      <c r="L31" s="9">
        <v>0</v>
      </c>
      <c r="N31" s="9">
        <v>0</v>
      </c>
      <c r="P31" s="9">
        <v>0</v>
      </c>
      <c r="R31" s="9">
        <v>0</v>
      </c>
      <c r="T31" s="9">
        <v>7519459</v>
      </c>
      <c r="V31" s="9">
        <v>28240</v>
      </c>
      <c r="X31" s="9">
        <v>167685779215</v>
      </c>
      <c r="Z31" s="9">
        <v>211086042503.14801</v>
      </c>
      <c r="AB31" s="72">
        <v>3.3856835058961482E-4</v>
      </c>
    </row>
    <row r="32" spans="1:28" ht="21.75" customHeight="1">
      <c r="A32" s="52" t="s">
        <v>42</v>
      </c>
      <c r="B32" s="52"/>
      <c r="C32" s="52"/>
      <c r="E32" s="53">
        <v>263545468</v>
      </c>
      <c r="F32" s="53"/>
      <c r="H32" s="9">
        <v>1655685819308</v>
      </c>
      <c r="J32" s="9">
        <v>2962964082583.6699</v>
      </c>
      <c r="L32" s="9">
        <v>0</v>
      </c>
      <c r="N32" s="9">
        <v>0</v>
      </c>
      <c r="P32" s="9">
        <v>0</v>
      </c>
      <c r="R32" s="9">
        <v>0</v>
      </c>
      <c r="T32" s="9">
        <v>263545468</v>
      </c>
      <c r="V32" s="9">
        <v>11370</v>
      </c>
      <c r="X32" s="9">
        <v>1655685819308</v>
      </c>
      <c r="Z32" s="9">
        <v>2978682724931.6001</v>
      </c>
      <c r="AB32" s="72">
        <v>4.7776143090788731E-3</v>
      </c>
    </row>
    <row r="33" spans="1:28" ht="21.75" customHeight="1">
      <c r="A33" s="52" t="s">
        <v>43</v>
      </c>
      <c r="B33" s="52"/>
      <c r="C33" s="52"/>
      <c r="E33" s="53">
        <v>128381468</v>
      </c>
      <c r="F33" s="53"/>
      <c r="H33" s="9">
        <v>854390223382</v>
      </c>
      <c r="J33" s="9">
        <v>1198329247712.1101</v>
      </c>
      <c r="L33" s="9">
        <v>0</v>
      </c>
      <c r="N33" s="9">
        <v>0</v>
      </c>
      <c r="P33" s="9">
        <v>0</v>
      </c>
      <c r="R33" s="9">
        <v>0</v>
      </c>
      <c r="T33" s="9">
        <v>128381468</v>
      </c>
      <c r="V33" s="9">
        <v>7450</v>
      </c>
      <c r="X33" s="9">
        <v>854390223382</v>
      </c>
      <c r="Z33" s="9">
        <v>950751107077.22998</v>
      </c>
      <c r="AB33" s="72">
        <v>1.5249432427043937E-3</v>
      </c>
    </row>
    <row r="34" spans="1:28" ht="21.75" customHeight="1">
      <c r="A34" s="52" t="s">
        <v>44</v>
      </c>
      <c r="B34" s="52"/>
      <c r="C34" s="52"/>
      <c r="E34" s="53">
        <v>37261124</v>
      </c>
      <c r="F34" s="53"/>
      <c r="H34" s="9">
        <v>200268670494</v>
      </c>
      <c r="J34" s="9">
        <v>190012226201.586</v>
      </c>
      <c r="L34" s="9">
        <v>0</v>
      </c>
      <c r="N34" s="9">
        <v>0</v>
      </c>
      <c r="P34" s="9">
        <v>0</v>
      </c>
      <c r="R34" s="9">
        <v>0</v>
      </c>
      <c r="T34" s="9">
        <v>37261124</v>
      </c>
      <c r="V34" s="9">
        <v>4622</v>
      </c>
      <c r="X34" s="9">
        <v>200268670494</v>
      </c>
      <c r="Z34" s="9">
        <v>171196200682.98801</v>
      </c>
      <c r="AB34" s="72">
        <v>2.7458762599892665E-4</v>
      </c>
    </row>
    <row r="35" spans="1:28" ht="21.75" customHeight="1">
      <c r="A35" s="52" t="s">
        <v>45</v>
      </c>
      <c r="B35" s="52"/>
      <c r="C35" s="52"/>
      <c r="E35" s="53">
        <v>7000000</v>
      </c>
      <c r="F35" s="53"/>
      <c r="H35" s="9">
        <v>44002315353</v>
      </c>
      <c r="J35" s="9">
        <v>41402182500</v>
      </c>
      <c r="L35" s="9">
        <v>0</v>
      </c>
      <c r="N35" s="9">
        <v>0</v>
      </c>
      <c r="P35" s="9">
        <v>0</v>
      </c>
      <c r="R35" s="9">
        <v>0</v>
      </c>
      <c r="T35" s="9">
        <v>7000000</v>
      </c>
      <c r="V35" s="9">
        <v>5320</v>
      </c>
      <c r="X35" s="9">
        <v>44002315353</v>
      </c>
      <c r="Z35" s="9">
        <v>37018422000</v>
      </c>
      <c r="AB35" s="72">
        <v>5.9375153038758573E-5</v>
      </c>
    </row>
    <row r="36" spans="1:28" ht="21.75" customHeight="1">
      <c r="A36" s="52" t="s">
        <v>46</v>
      </c>
      <c r="B36" s="52"/>
      <c r="C36" s="52"/>
      <c r="E36" s="53">
        <v>63672909</v>
      </c>
      <c r="F36" s="53"/>
      <c r="H36" s="9">
        <v>939667467861</v>
      </c>
      <c r="J36" s="9">
        <v>1388671570900.4099</v>
      </c>
      <c r="L36" s="9">
        <v>0</v>
      </c>
      <c r="N36" s="9">
        <v>0</v>
      </c>
      <c r="P36" s="9">
        <v>0</v>
      </c>
      <c r="R36" s="9">
        <v>0</v>
      </c>
      <c r="T36" s="9">
        <v>63672909</v>
      </c>
      <c r="V36" s="9">
        <v>20050</v>
      </c>
      <c r="X36" s="9">
        <v>939667467861</v>
      </c>
      <c r="Z36" s="9">
        <v>1269045806588.5701</v>
      </c>
      <c r="AB36" s="72">
        <v>2.0354673405417216E-3</v>
      </c>
    </row>
    <row r="37" spans="1:28" ht="21.75" customHeight="1">
      <c r="A37" s="52" t="s">
        <v>47</v>
      </c>
      <c r="B37" s="52"/>
      <c r="C37" s="52"/>
      <c r="E37" s="53">
        <v>129485485</v>
      </c>
      <c r="F37" s="53"/>
      <c r="H37" s="9">
        <v>573459290835</v>
      </c>
      <c r="J37" s="9">
        <v>1287150463642.5</v>
      </c>
      <c r="L37" s="9">
        <v>0</v>
      </c>
      <c r="N37" s="9">
        <v>0</v>
      </c>
      <c r="P37" s="9">
        <v>0</v>
      </c>
      <c r="R37" s="9">
        <v>0</v>
      </c>
      <c r="T37" s="9">
        <v>129485485</v>
      </c>
      <c r="V37" s="9">
        <v>9690</v>
      </c>
      <c r="X37" s="9">
        <v>573459290835</v>
      </c>
      <c r="Z37" s="9">
        <v>1247248799269.5801</v>
      </c>
      <c r="AB37" s="72">
        <v>2.0005063515143671E-3</v>
      </c>
    </row>
    <row r="38" spans="1:28" ht="21.75" customHeight="1">
      <c r="A38" s="52" t="s">
        <v>48</v>
      </c>
      <c r="B38" s="52"/>
      <c r="C38" s="52"/>
      <c r="E38" s="53">
        <v>78529422</v>
      </c>
      <c r="F38" s="53"/>
      <c r="H38" s="9">
        <v>412817561700</v>
      </c>
      <c r="J38" s="9">
        <v>1643989341037.45</v>
      </c>
      <c r="L38" s="9">
        <v>0</v>
      </c>
      <c r="N38" s="9">
        <v>0</v>
      </c>
      <c r="P38" s="9">
        <v>0</v>
      </c>
      <c r="R38" s="9">
        <v>0</v>
      </c>
      <c r="T38" s="9">
        <v>78529422</v>
      </c>
      <c r="V38" s="9">
        <v>19550</v>
      </c>
      <c r="X38" s="9">
        <v>412817561700</v>
      </c>
      <c r="Z38" s="9">
        <v>1526115461409.4099</v>
      </c>
      <c r="AB38" s="72">
        <v>2.4477904292084457E-3</v>
      </c>
    </row>
    <row r="39" spans="1:28" ht="21.75" customHeight="1">
      <c r="A39" s="52" t="s">
        <v>49</v>
      </c>
      <c r="B39" s="52"/>
      <c r="C39" s="52"/>
      <c r="E39" s="53">
        <v>23945609</v>
      </c>
      <c r="F39" s="53"/>
      <c r="H39" s="9">
        <v>395039126149</v>
      </c>
      <c r="J39" s="9">
        <v>1155642089014.1499</v>
      </c>
      <c r="L39" s="9">
        <v>0</v>
      </c>
      <c r="N39" s="9">
        <v>0</v>
      </c>
      <c r="P39" s="9">
        <v>0</v>
      </c>
      <c r="R39" s="9">
        <v>0</v>
      </c>
      <c r="T39" s="9">
        <v>23945609</v>
      </c>
      <c r="V39" s="9">
        <v>46820</v>
      </c>
      <c r="X39" s="9">
        <v>395039126149</v>
      </c>
      <c r="Z39" s="9">
        <v>1114462669570.3899</v>
      </c>
      <c r="AB39" s="72">
        <v>1.7875259934560508E-3</v>
      </c>
    </row>
    <row r="40" spans="1:28" ht="21.75" customHeight="1">
      <c r="A40" s="52" t="s">
        <v>50</v>
      </c>
      <c r="B40" s="52"/>
      <c r="C40" s="52"/>
      <c r="E40" s="53">
        <v>28784793</v>
      </c>
      <c r="F40" s="53"/>
      <c r="H40" s="9">
        <v>298054871602</v>
      </c>
      <c r="J40" s="9">
        <v>439217585443.328</v>
      </c>
      <c r="L40" s="9">
        <v>0</v>
      </c>
      <c r="N40" s="9">
        <v>0</v>
      </c>
      <c r="P40" s="9">
        <v>0</v>
      </c>
      <c r="R40" s="9">
        <v>0</v>
      </c>
      <c r="T40" s="9">
        <v>28784793</v>
      </c>
      <c r="V40" s="9">
        <v>12600</v>
      </c>
      <c r="X40" s="9">
        <v>298054871602</v>
      </c>
      <c r="Z40" s="9">
        <v>360530395868.78998</v>
      </c>
      <c r="AB40" s="72">
        <v>5.7826742128104806E-4</v>
      </c>
    </row>
    <row r="41" spans="1:28" ht="21.75" customHeight="1">
      <c r="A41" s="52" t="s">
        <v>51</v>
      </c>
      <c r="B41" s="52"/>
      <c r="C41" s="52"/>
      <c r="E41" s="53">
        <v>924111110</v>
      </c>
      <c r="F41" s="53"/>
      <c r="H41" s="9">
        <v>2071528904329</v>
      </c>
      <c r="J41" s="9">
        <v>3213307045836.46</v>
      </c>
      <c r="L41" s="9">
        <v>0</v>
      </c>
      <c r="N41" s="9">
        <v>0</v>
      </c>
      <c r="P41" s="9">
        <v>0</v>
      </c>
      <c r="R41" s="9">
        <v>0</v>
      </c>
      <c r="T41" s="9">
        <v>924111110</v>
      </c>
      <c r="V41" s="9">
        <v>3153</v>
      </c>
      <c r="X41" s="9">
        <v>2071528904329</v>
      </c>
      <c r="Z41" s="9">
        <v>2896385681967.5098</v>
      </c>
      <c r="AB41" s="72">
        <v>4.6456151784668182E-3</v>
      </c>
    </row>
    <row r="42" spans="1:28" ht="21.75" customHeight="1">
      <c r="A42" s="52" t="s">
        <v>52</v>
      </c>
      <c r="B42" s="52"/>
      <c r="C42" s="52"/>
      <c r="E42" s="53">
        <v>257511534</v>
      </c>
      <c r="F42" s="53"/>
      <c r="H42" s="9">
        <v>552508121568</v>
      </c>
      <c r="J42" s="9">
        <v>327141596996.31097</v>
      </c>
      <c r="L42" s="9">
        <v>0</v>
      </c>
      <c r="N42" s="9">
        <v>0</v>
      </c>
      <c r="P42" s="9">
        <v>0</v>
      </c>
      <c r="R42" s="9">
        <v>0</v>
      </c>
      <c r="T42" s="9">
        <v>257511534</v>
      </c>
      <c r="V42" s="9">
        <v>1149</v>
      </c>
      <c r="X42" s="9">
        <v>552508121568</v>
      </c>
      <c r="Z42" s="9">
        <v>294120262088.23199</v>
      </c>
      <c r="AB42" s="72">
        <v>4.7174986479133429E-4</v>
      </c>
    </row>
    <row r="43" spans="1:28" ht="21.75" customHeight="1">
      <c r="A43" s="52" t="s">
        <v>53</v>
      </c>
      <c r="B43" s="52"/>
      <c r="C43" s="52"/>
      <c r="E43" s="53">
        <v>119000000</v>
      </c>
      <c r="F43" s="53"/>
      <c r="H43" s="9">
        <v>162061209112</v>
      </c>
      <c r="J43" s="9">
        <v>150230776500</v>
      </c>
      <c r="L43" s="9">
        <v>0</v>
      </c>
      <c r="N43" s="9">
        <v>0</v>
      </c>
      <c r="P43" s="9">
        <v>0</v>
      </c>
      <c r="R43" s="9">
        <v>0</v>
      </c>
      <c r="T43" s="9">
        <v>119000000</v>
      </c>
      <c r="V43" s="9">
        <v>1187</v>
      </c>
      <c r="X43" s="9">
        <v>162061209112</v>
      </c>
      <c r="Z43" s="9">
        <v>140412544650</v>
      </c>
      <c r="AB43" s="72">
        <v>2.2521263405434383E-4</v>
      </c>
    </row>
    <row r="44" spans="1:28" ht="21.75" customHeight="1">
      <c r="A44" s="52" t="s">
        <v>54</v>
      </c>
      <c r="B44" s="52"/>
      <c r="C44" s="52"/>
      <c r="E44" s="53">
        <v>50860124</v>
      </c>
      <c r="F44" s="53"/>
      <c r="H44" s="9">
        <v>212094160315</v>
      </c>
      <c r="J44" s="9">
        <v>202887272630.20901</v>
      </c>
      <c r="L44" s="9">
        <v>0</v>
      </c>
      <c r="N44" s="9">
        <v>0</v>
      </c>
      <c r="P44" s="9">
        <v>0</v>
      </c>
      <c r="R44" s="9">
        <v>0</v>
      </c>
      <c r="T44" s="9">
        <v>50860124</v>
      </c>
      <c r="V44" s="9">
        <v>3478</v>
      </c>
      <c r="X44" s="9">
        <v>212094160315</v>
      </c>
      <c r="Z44" s="9">
        <v>175839006779.93201</v>
      </c>
      <c r="AB44" s="72">
        <v>2.820343864938859E-4</v>
      </c>
    </row>
    <row r="45" spans="1:28" ht="21.75" customHeight="1">
      <c r="A45" s="52" t="s">
        <v>55</v>
      </c>
      <c r="B45" s="52"/>
      <c r="C45" s="52"/>
      <c r="E45" s="53">
        <v>25894821</v>
      </c>
      <c r="F45" s="53"/>
      <c r="H45" s="9">
        <v>430063359123</v>
      </c>
      <c r="J45" s="9">
        <v>389457499311.70599</v>
      </c>
      <c r="L45" s="9">
        <v>0</v>
      </c>
      <c r="N45" s="9">
        <v>0</v>
      </c>
      <c r="P45" s="9">
        <v>0</v>
      </c>
      <c r="R45" s="9">
        <v>0</v>
      </c>
      <c r="T45" s="9">
        <v>25894821</v>
      </c>
      <c r="V45" s="9">
        <v>14030</v>
      </c>
      <c r="X45" s="9">
        <v>430063359123</v>
      </c>
      <c r="Z45" s="9">
        <v>361142677815.151</v>
      </c>
      <c r="AB45" s="72">
        <v>5.7924948189584289E-4</v>
      </c>
    </row>
    <row r="46" spans="1:28" ht="21.75" customHeight="1">
      <c r="A46" s="52" t="s">
        <v>56</v>
      </c>
      <c r="B46" s="52"/>
      <c r="C46" s="52"/>
      <c r="E46" s="53">
        <v>1493034</v>
      </c>
      <c r="F46" s="53"/>
      <c r="H46" s="9">
        <v>28910101707</v>
      </c>
      <c r="J46" s="9">
        <v>28940933730.150002</v>
      </c>
      <c r="L46" s="9">
        <v>0</v>
      </c>
      <c r="N46" s="9">
        <v>0</v>
      </c>
      <c r="P46" s="9">
        <v>0</v>
      </c>
      <c r="R46" s="9">
        <v>0</v>
      </c>
      <c r="T46" s="9">
        <v>1493034</v>
      </c>
      <c r="V46" s="9">
        <v>17240</v>
      </c>
      <c r="X46" s="9">
        <v>28910101707</v>
      </c>
      <c r="Z46" s="9">
        <v>25586753718.348</v>
      </c>
      <c r="AB46" s="72">
        <v>4.1039496977800335E-5</v>
      </c>
    </row>
    <row r="47" spans="1:28" ht="21.75" customHeight="1">
      <c r="A47" s="52" t="s">
        <v>57</v>
      </c>
      <c r="B47" s="52"/>
      <c r="C47" s="52"/>
      <c r="E47" s="53">
        <v>32408701</v>
      </c>
      <c r="F47" s="53"/>
      <c r="H47" s="9">
        <v>183648999395</v>
      </c>
      <c r="J47" s="9">
        <v>459076136513.96301</v>
      </c>
      <c r="L47" s="9">
        <v>0</v>
      </c>
      <c r="N47" s="9">
        <v>0</v>
      </c>
      <c r="P47" s="9">
        <v>0</v>
      </c>
      <c r="R47" s="9">
        <v>0</v>
      </c>
      <c r="T47" s="9">
        <v>32408701</v>
      </c>
      <c r="V47" s="9">
        <v>13780</v>
      </c>
      <c r="X47" s="9">
        <v>183648999395</v>
      </c>
      <c r="Z47" s="9">
        <v>443934677976.30902</v>
      </c>
      <c r="AB47" s="72">
        <v>7.1204249181813729E-4</v>
      </c>
    </row>
    <row r="48" spans="1:28" ht="21.75" customHeight="1">
      <c r="A48" s="52" t="s">
        <v>58</v>
      </c>
      <c r="B48" s="52"/>
      <c r="C48" s="52"/>
      <c r="E48" s="53">
        <v>121485004</v>
      </c>
      <c r="F48" s="53"/>
      <c r="H48" s="9">
        <v>406544689136</v>
      </c>
      <c r="J48" s="9">
        <v>797030310292.92004</v>
      </c>
      <c r="L48" s="9">
        <v>1</v>
      </c>
      <c r="N48" s="9">
        <v>1</v>
      </c>
      <c r="P48" s="9">
        <v>0</v>
      </c>
      <c r="R48" s="9">
        <v>0</v>
      </c>
      <c r="T48" s="9">
        <v>121485005</v>
      </c>
      <c r="V48" s="9">
        <v>6750</v>
      </c>
      <c r="X48" s="9">
        <v>406544689137</v>
      </c>
      <c r="Z48" s="9">
        <v>815144642236.68799</v>
      </c>
      <c r="AB48" s="72">
        <v>1.307439249612732E-3</v>
      </c>
    </row>
    <row r="49" spans="1:28" ht="21.75" customHeight="1">
      <c r="A49" s="52" t="s">
        <v>59</v>
      </c>
      <c r="B49" s="52"/>
      <c r="C49" s="52"/>
      <c r="E49" s="53">
        <v>15280153</v>
      </c>
      <c r="F49" s="53"/>
      <c r="H49" s="9">
        <v>277423236501</v>
      </c>
      <c r="J49" s="9">
        <v>281456544741.21399</v>
      </c>
      <c r="L49" s="9">
        <v>0</v>
      </c>
      <c r="N49" s="9">
        <v>0</v>
      </c>
      <c r="P49" s="9">
        <v>0</v>
      </c>
      <c r="R49" s="9">
        <v>0</v>
      </c>
      <c r="T49" s="9">
        <v>15280153</v>
      </c>
      <c r="V49" s="9">
        <v>15050</v>
      </c>
      <c r="X49" s="9">
        <v>277423236501</v>
      </c>
      <c r="Z49" s="9">
        <v>228598003149.23199</v>
      </c>
      <c r="AB49" s="72">
        <v>3.6665640208381284E-4</v>
      </c>
    </row>
    <row r="50" spans="1:28" ht="21.75" customHeight="1">
      <c r="A50" s="52" t="s">
        <v>60</v>
      </c>
      <c r="B50" s="52"/>
      <c r="C50" s="52"/>
      <c r="E50" s="53">
        <v>16677645</v>
      </c>
      <c r="F50" s="53"/>
      <c r="H50" s="9">
        <v>192069267354</v>
      </c>
      <c r="J50" s="9">
        <v>190154397250.508</v>
      </c>
      <c r="L50" s="9">
        <v>0</v>
      </c>
      <c r="N50" s="9">
        <v>0</v>
      </c>
      <c r="P50" s="9">
        <v>0</v>
      </c>
      <c r="R50" s="9">
        <v>0</v>
      </c>
      <c r="T50" s="9">
        <v>16677645</v>
      </c>
      <c r="V50" s="9">
        <v>10850</v>
      </c>
      <c r="X50" s="9">
        <v>192069267354</v>
      </c>
      <c r="Z50" s="9">
        <v>179875781182.91299</v>
      </c>
      <c r="AB50" s="72">
        <v>2.8850911137437755E-4</v>
      </c>
    </row>
    <row r="51" spans="1:28" ht="21.75" customHeight="1">
      <c r="A51" s="54" t="s">
        <v>61</v>
      </c>
      <c r="B51" s="54"/>
      <c r="C51" s="54"/>
      <c r="D51" s="12"/>
      <c r="E51" s="53">
        <v>0</v>
      </c>
      <c r="F51" s="53"/>
      <c r="H51" s="13">
        <v>0</v>
      </c>
      <c r="J51" s="13">
        <v>0</v>
      </c>
      <c r="L51" s="9">
        <v>1631492243</v>
      </c>
      <c r="N51" s="13">
        <v>2006395000000</v>
      </c>
      <c r="P51" s="9">
        <v>0</v>
      </c>
      <c r="R51" s="13">
        <v>0</v>
      </c>
      <c r="T51" s="9">
        <v>1631492243</v>
      </c>
      <c r="V51" s="9">
        <v>1196</v>
      </c>
      <c r="X51" s="13">
        <v>2006395000000</v>
      </c>
      <c r="Z51" s="13">
        <v>1939654697528.3601</v>
      </c>
      <c r="AB51" s="73">
        <v>3.1110805994943097E-3</v>
      </c>
    </row>
    <row r="52" spans="1:28" ht="21.75" customHeight="1">
      <c r="A52" s="55" t="s">
        <v>62</v>
      </c>
      <c r="B52" s="55"/>
      <c r="C52" s="55"/>
      <c r="D52" s="55"/>
      <c r="F52" s="9"/>
      <c r="H52" s="16">
        <v>25940402913291</v>
      </c>
      <c r="J52" s="16">
        <v>35332734466541.797</v>
      </c>
      <c r="L52" s="9"/>
      <c r="N52" s="16">
        <v>2006395000001</v>
      </c>
      <c r="P52" s="9"/>
      <c r="R52" s="16">
        <v>117004655738</v>
      </c>
      <c r="T52" s="9"/>
      <c r="V52" s="9"/>
      <c r="X52" s="16">
        <v>27902563208397</v>
      </c>
      <c r="Z52" s="16">
        <v>34437921763776.898</v>
      </c>
      <c r="AB52" s="78">
        <f>SUM(AB9:AB51)</f>
        <v>5.5236197671014897E-2</v>
      </c>
    </row>
    <row r="54" spans="1:28" ht="18.75">
      <c r="Z54" s="13"/>
    </row>
  </sheetData>
  <mergeCells count="100">
    <mergeCell ref="A50:C50"/>
    <mergeCell ref="E50:F50"/>
    <mergeCell ref="A51:C51"/>
    <mergeCell ref="E51:F51"/>
    <mergeCell ref="A52:D52"/>
    <mergeCell ref="A47:C47"/>
    <mergeCell ref="E47:F47"/>
    <mergeCell ref="A48:C48"/>
    <mergeCell ref="E48:F48"/>
    <mergeCell ref="A49:C49"/>
    <mergeCell ref="E49:F49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7.35" customHeight="1"/>
    <row r="5" spans="1:25" ht="14.45" customHeight="1">
      <c r="A5" s="47" t="s">
        <v>799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7.35" customHeight="1"/>
    <row r="7" spans="1:25" ht="14.45" customHeight="1">
      <c r="E7" s="48" t="s">
        <v>545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Y7" s="2" t="s">
        <v>546</v>
      </c>
    </row>
    <row r="8" spans="1:25" ht="29.1" customHeight="1">
      <c r="A8" s="2" t="s">
        <v>800</v>
      </c>
      <c r="C8" s="2" t="s">
        <v>801</v>
      </c>
      <c r="E8" s="19" t="s">
        <v>67</v>
      </c>
      <c r="F8" s="3"/>
      <c r="G8" s="19" t="s">
        <v>13</v>
      </c>
      <c r="H8" s="3"/>
      <c r="I8" s="19" t="s">
        <v>66</v>
      </c>
      <c r="J8" s="3"/>
      <c r="K8" s="19" t="s">
        <v>802</v>
      </c>
      <c r="L8" s="3"/>
      <c r="M8" s="19" t="s">
        <v>803</v>
      </c>
      <c r="N8" s="3"/>
      <c r="O8" s="19" t="s">
        <v>804</v>
      </c>
      <c r="P8" s="3"/>
      <c r="Q8" s="19" t="s">
        <v>805</v>
      </c>
      <c r="R8" s="3"/>
      <c r="S8" s="19" t="s">
        <v>806</v>
      </c>
      <c r="T8" s="3"/>
      <c r="U8" s="19" t="s">
        <v>807</v>
      </c>
      <c r="V8" s="3"/>
      <c r="W8" s="19" t="s">
        <v>808</v>
      </c>
      <c r="Y8" s="19" t="s">
        <v>808</v>
      </c>
    </row>
    <row r="9" spans="1:25" ht="21.75" customHeight="1">
      <c r="A9" s="20" t="s">
        <v>809</v>
      </c>
      <c r="B9" s="12"/>
      <c r="C9" s="20" t="s">
        <v>810</v>
      </c>
      <c r="E9" s="21"/>
      <c r="G9" s="22">
        <v>0</v>
      </c>
      <c r="I9" s="22">
        <v>0</v>
      </c>
      <c r="K9" s="22">
        <v>0</v>
      </c>
      <c r="M9" s="22">
        <v>0</v>
      </c>
      <c r="O9" s="22">
        <v>0</v>
      </c>
      <c r="Q9" s="22">
        <v>0</v>
      </c>
      <c r="S9" s="22">
        <v>0</v>
      </c>
      <c r="U9" s="22">
        <v>0</v>
      </c>
      <c r="W9" s="22">
        <v>0</v>
      </c>
      <c r="Y9" s="22">
        <v>244770694556</v>
      </c>
    </row>
    <row r="10" spans="1:25" ht="21.75" customHeight="1">
      <c r="A10" s="55" t="s">
        <v>62</v>
      </c>
      <c r="B10" s="55"/>
      <c r="C10" s="55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244770694556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46"/>
  <sheetViews>
    <sheetView rightToLeft="1" topLeftCell="A136" workbookViewId="0">
      <selection activeCell="C8" sqref="C8:T146"/>
    </sheetView>
  </sheetViews>
  <sheetFormatPr defaultRowHeight="12.75"/>
  <cols>
    <col min="1" max="1" width="40.28515625" customWidth="1"/>
    <col min="2" max="2" width="1.28515625" customWidth="1"/>
    <col min="3" max="3" width="14.85546875" bestFit="1" customWidth="1"/>
    <col min="4" max="4" width="1.28515625" customWidth="1"/>
    <col min="5" max="5" width="19.7109375" bestFit="1" customWidth="1"/>
    <col min="6" max="6" width="1.28515625" customWidth="1"/>
    <col min="7" max="7" width="20" bestFit="1" customWidth="1"/>
    <col min="8" max="8" width="1.28515625" customWidth="1"/>
    <col min="9" max="9" width="26.28515625" bestFit="1" customWidth="1"/>
    <col min="10" max="10" width="1.28515625" customWidth="1"/>
    <col min="11" max="11" width="14.85546875" bestFit="1" customWidth="1"/>
    <col min="12" max="12" width="1.28515625" customWidth="1"/>
    <col min="13" max="13" width="19.7109375" bestFit="1" customWidth="1"/>
    <col min="14" max="14" width="1.28515625" customWidth="1"/>
    <col min="15" max="15" width="20" bestFit="1" customWidth="1"/>
    <col min="16" max="16" width="1.28515625" customWidth="1"/>
    <col min="17" max="17" width="19.5703125" customWidth="1"/>
    <col min="18" max="18" width="1.28515625" customWidth="1"/>
    <col min="19" max="19" width="0.28515625" customWidth="1"/>
  </cols>
  <sheetData>
    <row r="1" spans="1:20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20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20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0" ht="14.45" customHeight="1"/>
    <row r="5" spans="1:20" ht="14.45" customHeight="1">
      <c r="A5" s="47" t="s">
        <v>811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20" ht="14.45" customHeight="1">
      <c r="A6" s="48" t="s">
        <v>529</v>
      </c>
      <c r="C6" s="48" t="s">
        <v>545</v>
      </c>
      <c r="D6" s="48"/>
      <c r="E6" s="48"/>
      <c r="F6" s="48"/>
      <c r="G6" s="48"/>
      <c r="H6" s="48"/>
      <c r="I6" s="48"/>
      <c r="K6" s="48" t="s">
        <v>546</v>
      </c>
      <c r="L6" s="48"/>
      <c r="M6" s="48"/>
      <c r="N6" s="48"/>
      <c r="O6" s="48"/>
      <c r="P6" s="48"/>
      <c r="Q6" s="48"/>
      <c r="R6" s="48"/>
    </row>
    <row r="7" spans="1:20" ht="29.1" customHeight="1">
      <c r="A7" s="48"/>
      <c r="C7" s="19" t="s">
        <v>13</v>
      </c>
      <c r="D7" s="3"/>
      <c r="E7" s="19" t="s">
        <v>15</v>
      </c>
      <c r="F7" s="3"/>
      <c r="G7" s="19" t="s">
        <v>797</v>
      </c>
      <c r="H7" s="3"/>
      <c r="I7" s="19" t="s">
        <v>812</v>
      </c>
      <c r="K7" s="19" t="s">
        <v>13</v>
      </c>
      <c r="L7" s="3"/>
      <c r="M7" s="19" t="s">
        <v>15</v>
      </c>
      <c r="N7" s="3"/>
      <c r="O7" s="19" t="s">
        <v>797</v>
      </c>
      <c r="P7" s="3"/>
      <c r="Q7" s="65" t="s">
        <v>812</v>
      </c>
      <c r="R7" s="65"/>
    </row>
    <row r="8" spans="1:20" ht="21.75" customHeight="1">
      <c r="A8" s="5" t="s">
        <v>45</v>
      </c>
      <c r="C8" s="35">
        <v>7000000</v>
      </c>
      <c r="D8" s="27"/>
      <c r="E8" s="35">
        <v>37018422000</v>
      </c>
      <c r="F8" s="27"/>
      <c r="G8" s="35">
        <v>36953389446</v>
      </c>
      <c r="H8" s="27"/>
      <c r="I8" s="35">
        <v>65032554</v>
      </c>
      <c r="J8" s="27"/>
      <c r="K8" s="35">
        <v>7000000</v>
      </c>
      <c r="L8" s="27"/>
      <c r="M8" s="35">
        <v>37018422000</v>
      </c>
      <c r="N8" s="27"/>
      <c r="O8" s="35">
        <v>37186156742</v>
      </c>
      <c r="P8" s="27"/>
      <c r="Q8" s="67">
        <v>-167734742</v>
      </c>
      <c r="R8" s="67"/>
      <c r="S8" s="27"/>
      <c r="T8" s="27"/>
    </row>
    <row r="9" spans="1:20" ht="21.75" customHeight="1">
      <c r="A9" s="8" t="s">
        <v>60</v>
      </c>
      <c r="C9" s="31">
        <v>16677645</v>
      </c>
      <c r="D9" s="27"/>
      <c r="E9" s="31">
        <v>179875781182</v>
      </c>
      <c r="F9" s="27"/>
      <c r="G9" s="31">
        <v>179649515971</v>
      </c>
      <c r="H9" s="27"/>
      <c r="I9" s="31">
        <v>226265211</v>
      </c>
      <c r="J9" s="27"/>
      <c r="K9" s="31">
        <v>16677645</v>
      </c>
      <c r="L9" s="27"/>
      <c r="M9" s="31">
        <v>179875781182</v>
      </c>
      <c r="N9" s="27"/>
      <c r="O9" s="31">
        <v>180211819862</v>
      </c>
      <c r="P9" s="27"/>
      <c r="Q9" s="68">
        <v>-336038679</v>
      </c>
      <c r="R9" s="68"/>
      <c r="S9" s="27"/>
      <c r="T9" s="27"/>
    </row>
    <row r="10" spans="1:20" ht="21.75" customHeight="1">
      <c r="A10" s="8" t="s">
        <v>40</v>
      </c>
      <c r="C10" s="31">
        <v>7187229</v>
      </c>
      <c r="D10" s="27"/>
      <c r="E10" s="31">
        <v>18418430737</v>
      </c>
      <c r="F10" s="27"/>
      <c r="G10" s="31">
        <v>18445139293</v>
      </c>
      <c r="H10" s="27"/>
      <c r="I10" s="31">
        <v>-26708555</v>
      </c>
      <c r="J10" s="27"/>
      <c r="K10" s="31">
        <v>7187229</v>
      </c>
      <c r="L10" s="27"/>
      <c r="M10" s="31">
        <v>18418430737</v>
      </c>
      <c r="N10" s="27"/>
      <c r="O10" s="31">
        <v>20552090705</v>
      </c>
      <c r="P10" s="27"/>
      <c r="Q10" s="68">
        <v>-2133659967</v>
      </c>
      <c r="R10" s="68"/>
      <c r="S10" s="27"/>
      <c r="T10" s="27"/>
    </row>
    <row r="11" spans="1:20" ht="21.75" customHeight="1">
      <c r="A11" s="8" t="s">
        <v>92</v>
      </c>
      <c r="C11" s="31">
        <v>12370000</v>
      </c>
      <c r="D11" s="27"/>
      <c r="E11" s="31">
        <v>187924274606</v>
      </c>
      <c r="F11" s="27"/>
      <c r="G11" s="31">
        <v>187861495262</v>
      </c>
      <c r="H11" s="27"/>
      <c r="I11" s="31">
        <v>62779344</v>
      </c>
      <c r="J11" s="27"/>
      <c r="K11" s="31">
        <v>12370000</v>
      </c>
      <c r="L11" s="27"/>
      <c r="M11" s="31">
        <v>187924274606</v>
      </c>
      <c r="N11" s="27"/>
      <c r="O11" s="31">
        <v>184610154153</v>
      </c>
      <c r="P11" s="27"/>
      <c r="Q11" s="68">
        <v>3314120453</v>
      </c>
      <c r="R11" s="68"/>
      <c r="S11" s="27"/>
      <c r="T11" s="27"/>
    </row>
    <row r="12" spans="1:20" ht="21.75" customHeight="1">
      <c r="A12" s="8" t="s">
        <v>46</v>
      </c>
      <c r="C12" s="31">
        <v>63672909</v>
      </c>
      <c r="D12" s="27"/>
      <c r="E12" s="31">
        <v>1269045806588</v>
      </c>
      <c r="F12" s="27"/>
      <c r="G12" s="31">
        <v>1268081284312</v>
      </c>
      <c r="H12" s="27"/>
      <c r="I12" s="31">
        <v>964522276</v>
      </c>
      <c r="J12" s="27"/>
      <c r="K12" s="31">
        <v>63672909</v>
      </c>
      <c r="L12" s="27"/>
      <c r="M12" s="31">
        <v>1269045806588</v>
      </c>
      <c r="N12" s="27"/>
      <c r="O12" s="31">
        <v>1254982995404</v>
      </c>
      <c r="P12" s="27"/>
      <c r="Q12" s="68">
        <v>14062811184</v>
      </c>
      <c r="R12" s="68"/>
      <c r="S12" s="27"/>
      <c r="T12" s="27"/>
    </row>
    <row r="13" spans="1:20" ht="21.75" customHeight="1">
      <c r="A13" s="8" t="s">
        <v>35</v>
      </c>
      <c r="C13" s="31">
        <v>1135510263</v>
      </c>
      <c r="D13" s="27"/>
      <c r="E13" s="31">
        <v>4861543378659</v>
      </c>
      <c r="F13" s="27"/>
      <c r="G13" s="31">
        <v>4862007165209</v>
      </c>
      <c r="H13" s="27"/>
      <c r="I13" s="31">
        <v>-463786549</v>
      </c>
      <c r="J13" s="27"/>
      <c r="K13" s="31">
        <v>1135510263</v>
      </c>
      <c r="L13" s="27"/>
      <c r="M13" s="31">
        <v>4861543378659</v>
      </c>
      <c r="N13" s="27"/>
      <c r="O13" s="31">
        <v>4877437845821</v>
      </c>
      <c r="P13" s="27"/>
      <c r="Q13" s="68">
        <v>-15894467161</v>
      </c>
      <c r="R13" s="68"/>
      <c r="S13" s="27"/>
      <c r="T13" s="27"/>
    </row>
    <row r="14" spans="1:20" ht="21.75" customHeight="1">
      <c r="A14" s="8" t="s">
        <v>50</v>
      </c>
      <c r="C14" s="31">
        <v>28784793</v>
      </c>
      <c r="D14" s="27"/>
      <c r="E14" s="31">
        <v>360530395868</v>
      </c>
      <c r="F14" s="27"/>
      <c r="G14" s="31">
        <v>445331812441</v>
      </c>
      <c r="H14" s="27"/>
      <c r="I14" s="31">
        <v>-84801416572</v>
      </c>
      <c r="J14" s="27"/>
      <c r="K14" s="31">
        <v>28784793</v>
      </c>
      <c r="L14" s="27"/>
      <c r="M14" s="31">
        <v>360530395868</v>
      </c>
      <c r="N14" s="27"/>
      <c r="O14" s="31">
        <v>559640799149</v>
      </c>
      <c r="P14" s="27"/>
      <c r="Q14" s="68">
        <v>-199110403280</v>
      </c>
      <c r="R14" s="68"/>
      <c r="S14" s="27"/>
      <c r="T14" s="27"/>
    </row>
    <row r="15" spans="1:20" ht="21.75" customHeight="1">
      <c r="A15" s="8" t="s">
        <v>101</v>
      </c>
      <c r="C15" s="31">
        <v>176033</v>
      </c>
      <c r="D15" s="27"/>
      <c r="E15" s="31">
        <v>21214793028</v>
      </c>
      <c r="F15" s="27"/>
      <c r="G15" s="31">
        <v>21194288250</v>
      </c>
      <c r="H15" s="27"/>
      <c r="I15" s="31">
        <v>20504778</v>
      </c>
      <c r="J15" s="27"/>
      <c r="K15" s="31">
        <v>176033</v>
      </c>
      <c r="L15" s="27"/>
      <c r="M15" s="31">
        <v>21214793028</v>
      </c>
      <c r="N15" s="27"/>
      <c r="O15" s="31">
        <v>20517857512</v>
      </c>
      <c r="P15" s="27"/>
      <c r="Q15" s="68">
        <v>696935516</v>
      </c>
      <c r="R15" s="68"/>
      <c r="S15" s="27"/>
      <c r="T15" s="27"/>
    </row>
    <row r="16" spans="1:20" ht="21.75" customHeight="1">
      <c r="A16" s="8" t="s">
        <v>93</v>
      </c>
      <c r="C16" s="31">
        <v>8000000</v>
      </c>
      <c r="D16" s="27"/>
      <c r="E16" s="31">
        <v>1032132885000</v>
      </c>
      <c r="F16" s="27"/>
      <c r="G16" s="31">
        <v>1031616580635</v>
      </c>
      <c r="H16" s="27"/>
      <c r="I16" s="31">
        <v>516304365</v>
      </c>
      <c r="J16" s="27"/>
      <c r="K16" s="31">
        <v>8000000</v>
      </c>
      <c r="L16" s="27"/>
      <c r="M16" s="31">
        <v>1032132885000</v>
      </c>
      <c r="N16" s="27"/>
      <c r="O16" s="31">
        <v>1016185614175</v>
      </c>
      <c r="P16" s="27"/>
      <c r="Q16" s="68">
        <v>15947270825</v>
      </c>
      <c r="R16" s="68"/>
      <c r="S16" s="27"/>
      <c r="T16" s="27"/>
    </row>
    <row r="17" spans="1:20" ht="21.75" customHeight="1">
      <c r="A17" s="8" t="s">
        <v>43</v>
      </c>
      <c r="C17" s="31">
        <v>128381468</v>
      </c>
      <c r="D17" s="27"/>
      <c r="E17" s="31">
        <v>950751107077</v>
      </c>
      <c r="F17" s="27"/>
      <c r="G17" s="31">
        <v>1204726236442</v>
      </c>
      <c r="H17" s="27"/>
      <c r="I17" s="31">
        <v>-253975129364</v>
      </c>
      <c r="J17" s="27"/>
      <c r="K17" s="31">
        <v>128381468</v>
      </c>
      <c r="L17" s="27"/>
      <c r="M17" s="31">
        <v>950751107077</v>
      </c>
      <c r="N17" s="27"/>
      <c r="O17" s="31">
        <v>1203373500488</v>
      </c>
      <c r="P17" s="27"/>
      <c r="Q17" s="68">
        <v>-252622393410</v>
      </c>
      <c r="R17" s="68"/>
      <c r="S17" s="27"/>
      <c r="T17" s="27"/>
    </row>
    <row r="18" spans="1:20" ht="21.75" customHeight="1">
      <c r="A18" s="8" t="s">
        <v>55</v>
      </c>
      <c r="C18" s="31">
        <v>25894821</v>
      </c>
      <c r="D18" s="27"/>
      <c r="E18" s="31">
        <v>361142677815</v>
      </c>
      <c r="F18" s="27"/>
      <c r="G18" s="31">
        <v>361289400748</v>
      </c>
      <c r="H18" s="27"/>
      <c r="I18" s="31">
        <v>-146722932</v>
      </c>
      <c r="J18" s="27"/>
      <c r="K18" s="31">
        <v>25894821</v>
      </c>
      <c r="L18" s="27"/>
      <c r="M18" s="31">
        <v>361142677815</v>
      </c>
      <c r="N18" s="27"/>
      <c r="O18" s="31">
        <v>364354869145</v>
      </c>
      <c r="P18" s="27"/>
      <c r="Q18" s="68">
        <v>-3212191329</v>
      </c>
      <c r="R18" s="68"/>
      <c r="S18" s="27"/>
      <c r="T18" s="27"/>
    </row>
    <row r="19" spans="1:20" ht="21.75" customHeight="1">
      <c r="A19" s="8" t="s">
        <v>52</v>
      </c>
      <c r="C19" s="31">
        <v>257511534</v>
      </c>
      <c r="D19" s="27"/>
      <c r="E19" s="31">
        <v>294120262088</v>
      </c>
      <c r="F19" s="27"/>
      <c r="G19" s="31">
        <v>295254618180</v>
      </c>
      <c r="H19" s="27"/>
      <c r="I19" s="31">
        <v>-1134356091</v>
      </c>
      <c r="J19" s="27"/>
      <c r="K19" s="31">
        <v>257511534</v>
      </c>
      <c r="L19" s="27"/>
      <c r="M19" s="31">
        <v>294120262088</v>
      </c>
      <c r="N19" s="27"/>
      <c r="O19" s="31">
        <v>370426740925</v>
      </c>
      <c r="P19" s="27"/>
      <c r="Q19" s="68">
        <v>-76306478836</v>
      </c>
      <c r="R19" s="68"/>
      <c r="S19" s="27"/>
      <c r="T19" s="27"/>
    </row>
    <row r="20" spans="1:20" ht="21.75" customHeight="1">
      <c r="A20" s="8" t="s">
        <v>99</v>
      </c>
      <c r="C20" s="31">
        <v>2000000</v>
      </c>
      <c r="D20" s="27"/>
      <c r="E20" s="31">
        <v>20587523250</v>
      </c>
      <c r="F20" s="27"/>
      <c r="G20" s="31">
        <v>20522130990</v>
      </c>
      <c r="H20" s="27"/>
      <c r="I20" s="31">
        <v>65392260</v>
      </c>
      <c r="J20" s="27"/>
      <c r="K20" s="31">
        <v>2000000</v>
      </c>
      <c r="L20" s="27"/>
      <c r="M20" s="31">
        <v>20587523250</v>
      </c>
      <c r="N20" s="27"/>
      <c r="O20" s="31">
        <v>20558191943</v>
      </c>
      <c r="P20" s="27"/>
      <c r="Q20" s="68">
        <v>29331307</v>
      </c>
      <c r="R20" s="68"/>
      <c r="S20" s="27"/>
      <c r="T20" s="27"/>
    </row>
    <row r="21" spans="1:20" ht="21.75" customHeight="1">
      <c r="A21" s="8" t="s">
        <v>100</v>
      </c>
      <c r="C21" s="31">
        <v>2000000</v>
      </c>
      <c r="D21" s="27"/>
      <c r="E21" s="31">
        <v>19976250000</v>
      </c>
      <c r="F21" s="27"/>
      <c r="G21" s="31">
        <v>19976250000</v>
      </c>
      <c r="H21" s="27"/>
      <c r="I21" s="31">
        <v>0</v>
      </c>
      <c r="J21" s="27"/>
      <c r="K21" s="31">
        <v>2000000</v>
      </c>
      <c r="L21" s="27"/>
      <c r="M21" s="31">
        <v>19976250000</v>
      </c>
      <c r="N21" s="27"/>
      <c r="O21" s="31">
        <v>20012310953</v>
      </c>
      <c r="P21" s="27"/>
      <c r="Q21" s="68">
        <v>-36060953</v>
      </c>
      <c r="R21" s="68"/>
      <c r="S21" s="27"/>
      <c r="T21" s="27"/>
    </row>
    <row r="22" spans="1:20" ht="21.75" customHeight="1">
      <c r="A22" s="8" t="s">
        <v>24</v>
      </c>
      <c r="C22" s="31">
        <v>132690289</v>
      </c>
      <c r="D22" s="27"/>
      <c r="E22" s="31">
        <v>510587926272</v>
      </c>
      <c r="F22" s="27"/>
      <c r="G22" s="31">
        <v>511402090197</v>
      </c>
      <c r="H22" s="27"/>
      <c r="I22" s="31">
        <v>-814163924</v>
      </c>
      <c r="J22" s="27"/>
      <c r="K22" s="31">
        <v>132690289</v>
      </c>
      <c r="L22" s="27"/>
      <c r="M22" s="31">
        <v>510587926272</v>
      </c>
      <c r="N22" s="27"/>
      <c r="O22" s="31">
        <v>599622815655</v>
      </c>
      <c r="P22" s="27"/>
      <c r="Q22" s="68">
        <v>-89034889382</v>
      </c>
      <c r="R22" s="68"/>
      <c r="S22" s="27"/>
      <c r="T22" s="27"/>
    </row>
    <row r="23" spans="1:20" ht="21.75" customHeight="1">
      <c r="A23" s="8" t="s">
        <v>37</v>
      </c>
      <c r="C23" s="31">
        <v>4000000</v>
      </c>
      <c r="D23" s="27"/>
      <c r="E23" s="31">
        <v>23618628000</v>
      </c>
      <c r="F23" s="27"/>
      <c r="G23" s="31">
        <v>26045994161</v>
      </c>
      <c r="H23" s="27"/>
      <c r="I23" s="31">
        <v>-2427366161</v>
      </c>
      <c r="J23" s="27"/>
      <c r="K23" s="31">
        <v>4000000</v>
      </c>
      <c r="L23" s="27"/>
      <c r="M23" s="31">
        <v>23618628000</v>
      </c>
      <c r="N23" s="27"/>
      <c r="O23" s="31">
        <v>26208464578</v>
      </c>
      <c r="P23" s="27"/>
      <c r="Q23" s="68">
        <v>-2589836578</v>
      </c>
      <c r="R23" s="68"/>
      <c r="S23" s="27"/>
      <c r="T23" s="27"/>
    </row>
    <row r="24" spans="1:20" ht="21.75" customHeight="1">
      <c r="A24" s="8" t="s">
        <v>34</v>
      </c>
      <c r="C24" s="31">
        <v>73379651</v>
      </c>
      <c r="D24" s="27"/>
      <c r="E24" s="31">
        <v>344291158601</v>
      </c>
      <c r="F24" s="27"/>
      <c r="G24" s="31">
        <v>344110184584</v>
      </c>
      <c r="H24" s="27"/>
      <c r="I24" s="31">
        <v>180974017</v>
      </c>
      <c r="J24" s="27"/>
      <c r="K24" s="31">
        <v>73379651</v>
      </c>
      <c r="L24" s="27"/>
      <c r="M24" s="31">
        <v>344291158601</v>
      </c>
      <c r="N24" s="27"/>
      <c r="O24" s="31">
        <v>346149109554</v>
      </c>
      <c r="P24" s="27"/>
      <c r="Q24" s="68">
        <v>-1857950952</v>
      </c>
      <c r="R24" s="68"/>
      <c r="S24" s="27"/>
      <c r="T24" s="27"/>
    </row>
    <row r="25" spans="1:20" ht="21.75" customHeight="1">
      <c r="A25" s="8" t="s">
        <v>48</v>
      </c>
      <c r="C25" s="31">
        <v>78529422</v>
      </c>
      <c r="D25" s="27"/>
      <c r="E25" s="31">
        <v>1526115461409</v>
      </c>
      <c r="F25" s="27"/>
      <c r="G25" s="31">
        <v>1682720067545</v>
      </c>
      <c r="H25" s="27"/>
      <c r="I25" s="31">
        <v>-156604606135</v>
      </c>
      <c r="J25" s="27"/>
      <c r="K25" s="31">
        <v>78529422</v>
      </c>
      <c r="L25" s="27"/>
      <c r="M25" s="31">
        <v>1526115461409</v>
      </c>
      <c r="N25" s="27"/>
      <c r="O25" s="31">
        <v>1657864631038</v>
      </c>
      <c r="P25" s="27"/>
      <c r="Q25" s="68">
        <v>-131749169628</v>
      </c>
      <c r="R25" s="68"/>
      <c r="S25" s="27"/>
      <c r="T25" s="27"/>
    </row>
    <row r="26" spans="1:20" ht="21.75" customHeight="1">
      <c r="A26" s="8" t="s">
        <v>103</v>
      </c>
      <c r="C26" s="31">
        <v>8000000</v>
      </c>
      <c r="D26" s="27"/>
      <c r="E26" s="31">
        <v>2312610510000</v>
      </c>
      <c r="F26" s="27"/>
      <c r="G26" s="31">
        <v>2322046260242</v>
      </c>
      <c r="H26" s="27"/>
      <c r="I26" s="31">
        <v>-9435750242</v>
      </c>
      <c r="J26" s="27"/>
      <c r="K26" s="31">
        <v>8000000</v>
      </c>
      <c r="L26" s="27"/>
      <c r="M26" s="31">
        <v>2312610510000</v>
      </c>
      <c r="N26" s="27"/>
      <c r="O26" s="31">
        <v>2290944498161</v>
      </c>
      <c r="P26" s="27"/>
      <c r="Q26" s="68">
        <v>21666011839</v>
      </c>
      <c r="R26" s="68"/>
      <c r="S26" s="27"/>
      <c r="T26" s="27"/>
    </row>
    <row r="27" spans="1:20" ht="21.75" customHeight="1">
      <c r="A27" s="8" t="s">
        <v>30</v>
      </c>
      <c r="C27" s="31">
        <v>6879546</v>
      </c>
      <c r="D27" s="27"/>
      <c r="E27" s="31">
        <v>311977511433</v>
      </c>
      <c r="F27" s="27"/>
      <c r="G27" s="31">
        <v>311557386951</v>
      </c>
      <c r="H27" s="27"/>
      <c r="I27" s="31">
        <v>420124482</v>
      </c>
      <c r="J27" s="27"/>
      <c r="K27" s="31">
        <v>6879546</v>
      </c>
      <c r="L27" s="27"/>
      <c r="M27" s="31">
        <v>311977511433</v>
      </c>
      <c r="N27" s="27"/>
      <c r="O27" s="31">
        <v>312027080514</v>
      </c>
      <c r="P27" s="27"/>
      <c r="Q27" s="68">
        <v>-49569080</v>
      </c>
      <c r="R27" s="68"/>
      <c r="S27" s="27"/>
      <c r="T27" s="27"/>
    </row>
    <row r="28" spans="1:20" ht="21.75" customHeight="1">
      <c r="A28" s="8" t="s">
        <v>25</v>
      </c>
      <c r="C28" s="31">
        <v>617551334</v>
      </c>
      <c r="D28" s="27"/>
      <c r="E28" s="31">
        <v>2126469593941</v>
      </c>
      <c r="F28" s="27"/>
      <c r="G28" s="31">
        <v>2314780001100</v>
      </c>
      <c r="H28" s="27"/>
      <c r="I28" s="31">
        <v>-188310407158</v>
      </c>
      <c r="J28" s="27"/>
      <c r="K28" s="31">
        <v>617551334</v>
      </c>
      <c r="L28" s="27"/>
      <c r="M28" s="31">
        <v>2126469593941</v>
      </c>
      <c r="N28" s="27"/>
      <c r="O28" s="31">
        <v>2092377618540</v>
      </c>
      <c r="P28" s="27"/>
      <c r="Q28" s="68">
        <v>34091975401</v>
      </c>
      <c r="R28" s="68"/>
      <c r="S28" s="27"/>
      <c r="T28" s="27"/>
    </row>
    <row r="29" spans="1:20" ht="21.75" customHeight="1">
      <c r="A29" s="8" t="s">
        <v>31</v>
      </c>
      <c r="C29" s="31">
        <v>104744076</v>
      </c>
      <c r="D29" s="27"/>
      <c r="E29" s="31">
        <v>640967944891</v>
      </c>
      <c r="F29" s="27"/>
      <c r="G29" s="31">
        <v>640574191292</v>
      </c>
      <c r="H29" s="27"/>
      <c r="I29" s="31">
        <v>393753599</v>
      </c>
      <c r="J29" s="27"/>
      <c r="K29" s="31">
        <v>104744076</v>
      </c>
      <c r="L29" s="27"/>
      <c r="M29" s="31">
        <v>640967944891</v>
      </c>
      <c r="N29" s="27"/>
      <c r="O29" s="31">
        <v>749497988073</v>
      </c>
      <c r="P29" s="27"/>
      <c r="Q29" s="68">
        <v>-108530043181</v>
      </c>
      <c r="R29" s="68"/>
      <c r="S29" s="27"/>
      <c r="T29" s="27"/>
    </row>
    <row r="30" spans="1:20" ht="21.75" customHeight="1">
      <c r="A30" s="8" t="s">
        <v>58</v>
      </c>
      <c r="C30" s="31">
        <v>121485005</v>
      </c>
      <c r="D30" s="27"/>
      <c r="E30" s="31">
        <v>815144642236</v>
      </c>
      <c r="F30" s="27"/>
      <c r="G30" s="31">
        <v>812115018354</v>
      </c>
      <c r="H30" s="27"/>
      <c r="I30" s="31">
        <v>3029623882</v>
      </c>
      <c r="J30" s="27"/>
      <c r="K30" s="31">
        <v>121485005</v>
      </c>
      <c r="L30" s="27"/>
      <c r="M30" s="31">
        <v>815144642236</v>
      </c>
      <c r="N30" s="27"/>
      <c r="O30" s="31">
        <v>635238402482</v>
      </c>
      <c r="P30" s="27"/>
      <c r="Q30" s="68">
        <v>179906239754</v>
      </c>
      <c r="R30" s="68"/>
      <c r="S30" s="27"/>
      <c r="T30" s="27"/>
    </row>
    <row r="31" spans="1:20" ht="21.75" customHeight="1">
      <c r="A31" s="8" t="s">
        <v>47</v>
      </c>
      <c r="C31" s="31">
        <v>129485485</v>
      </c>
      <c r="D31" s="27"/>
      <c r="E31" s="31">
        <v>1247248799269</v>
      </c>
      <c r="F31" s="27"/>
      <c r="G31" s="31">
        <v>1242247569365</v>
      </c>
      <c r="H31" s="27"/>
      <c r="I31" s="31">
        <v>5001229904</v>
      </c>
      <c r="J31" s="27"/>
      <c r="K31" s="31">
        <v>129485485</v>
      </c>
      <c r="L31" s="27"/>
      <c r="M31" s="31">
        <v>1247248799269</v>
      </c>
      <c r="N31" s="27"/>
      <c r="O31" s="31">
        <v>1394402603020</v>
      </c>
      <c r="P31" s="27"/>
      <c r="Q31" s="68">
        <v>-147153803750</v>
      </c>
      <c r="R31" s="68"/>
      <c r="S31" s="27"/>
      <c r="T31" s="27"/>
    </row>
    <row r="32" spans="1:20" ht="21.75" customHeight="1">
      <c r="A32" s="8" t="s">
        <v>27</v>
      </c>
      <c r="C32" s="31">
        <v>4000000</v>
      </c>
      <c r="D32" s="27"/>
      <c r="E32" s="31">
        <v>99206190000</v>
      </c>
      <c r="F32" s="27"/>
      <c r="G32" s="31">
        <v>108212477620</v>
      </c>
      <c r="H32" s="27"/>
      <c r="I32" s="31">
        <v>-9006287620</v>
      </c>
      <c r="J32" s="27"/>
      <c r="K32" s="31">
        <v>4000000</v>
      </c>
      <c r="L32" s="27"/>
      <c r="M32" s="31">
        <v>99206190000</v>
      </c>
      <c r="N32" s="27"/>
      <c r="O32" s="31">
        <v>108634135175</v>
      </c>
      <c r="P32" s="27"/>
      <c r="Q32" s="68">
        <v>-9427945175</v>
      </c>
      <c r="R32" s="68"/>
      <c r="S32" s="27"/>
      <c r="T32" s="27"/>
    </row>
    <row r="33" spans="1:20" ht="21.75" customHeight="1">
      <c r="A33" s="8" t="s">
        <v>42</v>
      </c>
      <c r="C33" s="31">
        <v>263545468</v>
      </c>
      <c r="D33" s="27"/>
      <c r="E33" s="31">
        <v>2978682724931</v>
      </c>
      <c r="F33" s="27"/>
      <c r="G33" s="31">
        <v>2964572337423</v>
      </c>
      <c r="H33" s="27"/>
      <c r="I33" s="31">
        <v>14110387508</v>
      </c>
      <c r="J33" s="27"/>
      <c r="K33" s="31">
        <v>263545468</v>
      </c>
      <c r="L33" s="27"/>
      <c r="M33" s="31">
        <v>2978682724931</v>
      </c>
      <c r="N33" s="27"/>
      <c r="O33" s="31">
        <v>2978581727041</v>
      </c>
      <c r="P33" s="27"/>
      <c r="Q33" s="68">
        <v>100997890</v>
      </c>
      <c r="R33" s="68"/>
      <c r="S33" s="27"/>
      <c r="T33" s="27"/>
    </row>
    <row r="34" spans="1:20" ht="21.75" customHeight="1">
      <c r="A34" s="8" t="s">
        <v>44</v>
      </c>
      <c r="C34" s="31">
        <v>37261124</v>
      </c>
      <c r="D34" s="27"/>
      <c r="E34" s="31">
        <v>171196200682</v>
      </c>
      <c r="F34" s="27"/>
      <c r="G34" s="31">
        <v>172855990033</v>
      </c>
      <c r="H34" s="27"/>
      <c r="I34" s="31">
        <v>-1659789350</v>
      </c>
      <c r="J34" s="27"/>
      <c r="K34" s="31">
        <v>37261124</v>
      </c>
      <c r="L34" s="27"/>
      <c r="M34" s="31">
        <v>171196200682</v>
      </c>
      <c r="N34" s="27"/>
      <c r="O34" s="31">
        <v>174263409036</v>
      </c>
      <c r="P34" s="27"/>
      <c r="Q34" s="68">
        <v>-3067208353</v>
      </c>
      <c r="R34" s="68"/>
      <c r="S34" s="27"/>
      <c r="T34" s="27"/>
    </row>
    <row r="35" spans="1:20" ht="21.75" customHeight="1">
      <c r="A35" s="8" t="s">
        <v>49</v>
      </c>
      <c r="C35" s="31">
        <v>23945609</v>
      </c>
      <c r="D35" s="27"/>
      <c r="E35" s="31">
        <v>1114462669570</v>
      </c>
      <c r="F35" s="27"/>
      <c r="G35" s="31">
        <v>1112267853817</v>
      </c>
      <c r="H35" s="27"/>
      <c r="I35" s="31">
        <v>2194815753</v>
      </c>
      <c r="J35" s="27"/>
      <c r="K35" s="31">
        <v>23945609</v>
      </c>
      <c r="L35" s="27"/>
      <c r="M35" s="31">
        <v>1114462669570</v>
      </c>
      <c r="N35" s="27"/>
      <c r="O35" s="31">
        <v>1235370213170</v>
      </c>
      <c r="P35" s="27"/>
      <c r="Q35" s="68">
        <v>-120907543599</v>
      </c>
      <c r="R35" s="68"/>
      <c r="S35" s="27"/>
      <c r="T35" s="27"/>
    </row>
    <row r="36" spans="1:20" ht="21.75" customHeight="1">
      <c r="A36" s="8" t="s">
        <v>53</v>
      </c>
      <c r="C36" s="31">
        <v>119000000</v>
      </c>
      <c r="D36" s="27"/>
      <c r="E36" s="31">
        <v>140412544650</v>
      </c>
      <c r="F36" s="27"/>
      <c r="G36" s="31">
        <v>140515786502</v>
      </c>
      <c r="H36" s="27"/>
      <c r="I36" s="31">
        <v>-103241852</v>
      </c>
      <c r="J36" s="27"/>
      <c r="K36" s="31">
        <v>119000000</v>
      </c>
      <c r="L36" s="27"/>
      <c r="M36" s="31">
        <v>140412544650</v>
      </c>
      <c r="N36" s="27"/>
      <c r="O36" s="31">
        <v>141791906059</v>
      </c>
      <c r="P36" s="27"/>
      <c r="Q36" s="68">
        <v>-1379361409</v>
      </c>
      <c r="R36" s="68"/>
      <c r="S36" s="27"/>
      <c r="T36" s="27"/>
    </row>
    <row r="37" spans="1:20" ht="21.75" customHeight="1">
      <c r="A37" s="8" t="s">
        <v>39</v>
      </c>
      <c r="C37" s="31">
        <v>8800000</v>
      </c>
      <c r="D37" s="27"/>
      <c r="E37" s="31">
        <v>18649968480</v>
      </c>
      <c r="F37" s="27"/>
      <c r="G37" s="31">
        <v>19136517253</v>
      </c>
      <c r="H37" s="27"/>
      <c r="I37" s="31">
        <v>-486548773</v>
      </c>
      <c r="J37" s="27"/>
      <c r="K37" s="31">
        <v>8800000</v>
      </c>
      <c r="L37" s="27"/>
      <c r="M37" s="31">
        <v>18649968480</v>
      </c>
      <c r="N37" s="27"/>
      <c r="O37" s="31">
        <v>19336243026</v>
      </c>
      <c r="P37" s="27"/>
      <c r="Q37" s="68">
        <v>-686274546</v>
      </c>
      <c r="R37" s="68"/>
      <c r="S37" s="27"/>
      <c r="T37" s="27"/>
    </row>
    <row r="38" spans="1:20" ht="21.75" customHeight="1">
      <c r="A38" s="8" t="s">
        <v>57</v>
      </c>
      <c r="C38" s="31">
        <v>32408701</v>
      </c>
      <c r="D38" s="27"/>
      <c r="E38" s="31">
        <v>443934677976</v>
      </c>
      <c r="F38" s="27"/>
      <c r="G38" s="31">
        <v>443411641666</v>
      </c>
      <c r="H38" s="27"/>
      <c r="I38" s="31">
        <v>523036310</v>
      </c>
      <c r="J38" s="27"/>
      <c r="K38" s="31">
        <v>32408701</v>
      </c>
      <c r="L38" s="27"/>
      <c r="M38" s="31">
        <v>443934677976</v>
      </c>
      <c r="N38" s="27"/>
      <c r="O38" s="31">
        <v>609161800965</v>
      </c>
      <c r="P38" s="27"/>
      <c r="Q38" s="68">
        <v>-165227122988</v>
      </c>
      <c r="R38" s="68"/>
      <c r="S38" s="27"/>
      <c r="T38" s="27"/>
    </row>
    <row r="39" spans="1:20" ht="21.75" customHeight="1">
      <c r="A39" s="8" t="s">
        <v>22</v>
      </c>
      <c r="C39" s="31">
        <v>264363162</v>
      </c>
      <c r="D39" s="27"/>
      <c r="E39" s="31">
        <v>987302785856</v>
      </c>
      <c r="F39" s="27"/>
      <c r="G39" s="31">
        <v>1048979210327</v>
      </c>
      <c r="H39" s="27"/>
      <c r="I39" s="31">
        <v>-61676424470</v>
      </c>
      <c r="J39" s="27"/>
      <c r="K39" s="31">
        <v>264363162</v>
      </c>
      <c r="L39" s="27"/>
      <c r="M39" s="31">
        <v>987302785856</v>
      </c>
      <c r="N39" s="27"/>
      <c r="O39" s="31">
        <v>1054978309253</v>
      </c>
      <c r="P39" s="27"/>
      <c r="Q39" s="68">
        <v>-67675523396</v>
      </c>
      <c r="R39" s="68"/>
      <c r="S39" s="27"/>
      <c r="T39" s="27"/>
    </row>
    <row r="40" spans="1:20" ht="21.75" customHeight="1">
      <c r="A40" s="8" t="s">
        <v>61</v>
      </c>
      <c r="C40" s="31">
        <v>1631492243</v>
      </c>
      <c r="D40" s="27"/>
      <c r="E40" s="31">
        <v>1939654697528</v>
      </c>
      <c r="F40" s="27"/>
      <c r="G40" s="31">
        <v>2022212313293</v>
      </c>
      <c r="H40" s="27"/>
      <c r="I40" s="31">
        <v>-82557615764</v>
      </c>
      <c r="J40" s="27"/>
      <c r="K40" s="31">
        <v>1631492243</v>
      </c>
      <c r="L40" s="27"/>
      <c r="M40" s="31">
        <v>1939654697528</v>
      </c>
      <c r="N40" s="27"/>
      <c r="O40" s="31">
        <v>2022212313293</v>
      </c>
      <c r="P40" s="27"/>
      <c r="Q40" s="68">
        <v>-82557615764</v>
      </c>
      <c r="R40" s="68"/>
      <c r="S40" s="27"/>
      <c r="T40" s="27"/>
    </row>
    <row r="41" spans="1:20" ht="21.75" customHeight="1">
      <c r="A41" s="8" t="s">
        <v>21</v>
      </c>
      <c r="C41" s="31">
        <v>240000000</v>
      </c>
      <c r="D41" s="27"/>
      <c r="E41" s="31">
        <v>140280336000</v>
      </c>
      <c r="F41" s="27"/>
      <c r="G41" s="31">
        <v>143970479429</v>
      </c>
      <c r="H41" s="27"/>
      <c r="I41" s="31">
        <v>-3690143429</v>
      </c>
      <c r="J41" s="27"/>
      <c r="K41" s="31">
        <v>240000000</v>
      </c>
      <c r="L41" s="27"/>
      <c r="M41" s="31">
        <v>140280336000</v>
      </c>
      <c r="N41" s="27"/>
      <c r="O41" s="31">
        <v>144848920649</v>
      </c>
      <c r="P41" s="27"/>
      <c r="Q41" s="68">
        <v>-4568584649</v>
      </c>
      <c r="R41" s="68"/>
      <c r="S41" s="27"/>
      <c r="T41" s="27"/>
    </row>
    <row r="42" spans="1:20" ht="21.75" customHeight="1">
      <c r="A42" s="8" t="s">
        <v>94</v>
      </c>
      <c r="C42" s="31">
        <v>10000000</v>
      </c>
      <c r="D42" s="27"/>
      <c r="E42" s="31">
        <v>103277212500</v>
      </c>
      <c r="F42" s="27"/>
      <c r="G42" s="31">
        <v>102850410712</v>
      </c>
      <c r="H42" s="27"/>
      <c r="I42" s="31">
        <v>426801788</v>
      </c>
      <c r="J42" s="27"/>
      <c r="K42" s="31">
        <v>10000000</v>
      </c>
      <c r="L42" s="27"/>
      <c r="M42" s="31">
        <v>103277212500</v>
      </c>
      <c r="N42" s="27"/>
      <c r="O42" s="31">
        <v>103030715474</v>
      </c>
      <c r="P42" s="27"/>
      <c r="Q42" s="68">
        <v>246497026</v>
      </c>
      <c r="R42" s="68"/>
      <c r="S42" s="27"/>
      <c r="T42" s="27"/>
    </row>
    <row r="43" spans="1:20" ht="21.75" customHeight="1">
      <c r="A43" s="8" t="s">
        <v>102</v>
      </c>
      <c r="C43" s="31">
        <v>500000</v>
      </c>
      <c r="D43" s="27"/>
      <c r="E43" s="31">
        <v>486389500000</v>
      </c>
      <c r="F43" s="27"/>
      <c r="G43" s="31">
        <v>484169887313</v>
      </c>
      <c r="H43" s="27"/>
      <c r="I43" s="31">
        <v>2219612687</v>
      </c>
      <c r="J43" s="27"/>
      <c r="K43" s="31">
        <v>500000</v>
      </c>
      <c r="L43" s="27"/>
      <c r="M43" s="31">
        <v>486389500000</v>
      </c>
      <c r="N43" s="27"/>
      <c r="O43" s="31">
        <v>473379808500</v>
      </c>
      <c r="P43" s="27"/>
      <c r="Q43" s="68">
        <v>13009691500</v>
      </c>
      <c r="R43" s="68"/>
      <c r="S43" s="27"/>
      <c r="T43" s="27"/>
    </row>
    <row r="44" spans="1:20" ht="21.75" customHeight="1">
      <c r="A44" s="8" t="s">
        <v>32</v>
      </c>
      <c r="C44" s="31">
        <v>218383797</v>
      </c>
      <c r="D44" s="27"/>
      <c r="E44" s="31">
        <v>446976807206</v>
      </c>
      <c r="F44" s="27"/>
      <c r="G44" s="31">
        <v>446752650625</v>
      </c>
      <c r="H44" s="27"/>
      <c r="I44" s="31">
        <v>224156581</v>
      </c>
      <c r="J44" s="27"/>
      <c r="K44" s="31">
        <v>218383797</v>
      </c>
      <c r="L44" s="27"/>
      <c r="M44" s="31">
        <v>446976807206</v>
      </c>
      <c r="N44" s="27"/>
      <c r="O44" s="31">
        <v>466030844146</v>
      </c>
      <c r="P44" s="27"/>
      <c r="Q44" s="68">
        <v>-19054036939</v>
      </c>
      <c r="R44" s="68"/>
      <c r="S44" s="27"/>
      <c r="T44" s="27"/>
    </row>
    <row r="45" spans="1:20" ht="21.75" customHeight="1">
      <c r="A45" s="8" t="s">
        <v>51</v>
      </c>
      <c r="C45" s="31">
        <v>924111110</v>
      </c>
      <c r="D45" s="27"/>
      <c r="E45" s="31">
        <v>2896385681967</v>
      </c>
      <c r="F45" s="27"/>
      <c r="G45" s="31">
        <v>2898058587109</v>
      </c>
      <c r="H45" s="27"/>
      <c r="I45" s="31">
        <v>-1672905141</v>
      </c>
      <c r="J45" s="27"/>
      <c r="K45" s="31">
        <v>924111110</v>
      </c>
      <c r="L45" s="27"/>
      <c r="M45" s="31">
        <v>2896385681967</v>
      </c>
      <c r="N45" s="27"/>
      <c r="O45" s="31">
        <v>2922513410196</v>
      </c>
      <c r="P45" s="27"/>
      <c r="Q45" s="68">
        <v>-26127728228</v>
      </c>
      <c r="R45" s="68"/>
      <c r="S45" s="27"/>
      <c r="T45" s="27"/>
    </row>
    <row r="46" spans="1:20" ht="21.75" customHeight="1">
      <c r="A46" s="8" t="s">
        <v>95</v>
      </c>
      <c r="C46" s="31">
        <v>10000000</v>
      </c>
      <c r="D46" s="27"/>
      <c r="E46" s="31">
        <v>92390156250</v>
      </c>
      <c r="F46" s="27"/>
      <c r="G46" s="31">
        <v>92206414484</v>
      </c>
      <c r="H46" s="27"/>
      <c r="I46" s="31">
        <v>183741766</v>
      </c>
      <c r="J46" s="27"/>
      <c r="K46" s="31">
        <v>10000000</v>
      </c>
      <c r="L46" s="27"/>
      <c r="M46" s="31">
        <v>92390156250</v>
      </c>
      <c r="N46" s="27"/>
      <c r="O46" s="31">
        <v>92425858334</v>
      </c>
      <c r="P46" s="27"/>
      <c r="Q46" s="68">
        <v>-35702084</v>
      </c>
      <c r="R46" s="68"/>
      <c r="S46" s="27"/>
      <c r="T46" s="27"/>
    </row>
    <row r="47" spans="1:20" ht="21.75" customHeight="1">
      <c r="A47" s="8" t="s">
        <v>19</v>
      </c>
      <c r="C47" s="31">
        <v>10331052</v>
      </c>
      <c r="D47" s="27"/>
      <c r="E47" s="31">
        <v>38387698415</v>
      </c>
      <c r="F47" s="27"/>
      <c r="G47" s="31">
        <v>38287605576</v>
      </c>
      <c r="H47" s="27"/>
      <c r="I47" s="31">
        <v>100092839</v>
      </c>
      <c r="J47" s="27"/>
      <c r="K47" s="31">
        <v>10331052</v>
      </c>
      <c r="L47" s="27"/>
      <c r="M47" s="31">
        <v>38387698415</v>
      </c>
      <c r="N47" s="27"/>
      <c r="O47" s="31">
        <v>42459116770</v>
      </c>
      <c r="P47" s="27"/>
      <c r="Q47" s="68">
        <v>-4071418354</v>
      </c>
      <c r="R47" s="68"/>
      <c r="S47" s="27"/>
      <c r="T47" s="27"/>
    </row>
    <row r="48" spans="1:20" ht="21.75" customHeight="1">
      <c r="A48" s="8" t="s">
        <v>54</v>
      </c>
      <c r="C48" s="31">
        <v>50860124</v>
      </c>
      <c r="D48" s="27"/>
      <c r="E48" s="31">
        <v>175839006779</v>
      </c>
      <c r="F48" s="27"/>
      <c r="G48" s="31">
        <v>176444850967</v>
      </c>
      <c r="H48" s="27"/>
      <c r="I48" s="31">
        <v>-605844187</v>
      </c>
      <c r="J48" s="27"/>
      <c r="K48" s="31">
        <v>50860124</v>
      </c>
      <c r="L48" s="27"/>
      <c r="M48" s="31">
        <v>175839006779</v>
      </c>
      <c r="N48" s="27"/>
      <c r="O48" s="31">
        <v>197712679651</v>
      </c>
      <c r="P48" s="27"/>
      <c r="Q48" s="68">
        <v>-21873672871</v>
      </c>
      <c r="R48" s="68"/>
      <c r="S48" s="27"/>
      <c r="T48" s="27"/>
    </row>
    <row r="49" spans="1:20" ht="21.75" customHeight="1">
      <c r="A49" s="8" t="s">
        <v>96</v>
      </c>
      <c r="C49" s="31">
        <v>13500000</v>
      </c>
      <c r="D49" s="27"/>
      <c r="E49" s="31">
        <v>276664070812</v>
      </c>
      <c r="F49" s="27"/>
      <c r="G49" s="31">
        <v>276775767428</v>
      </c>
      <c r="H49" s="27"/>
      <c r="I49" s="31">
        <v>-111696615</v>
      </c>
      <c r="J49" s="27"/>
      <c r="K49" s="31">
        <v>13500000</v>
      </c>
      <c r="L49" s="27"/>
      <c r="M49" s="31">
        <v>276664070812</v>
      </c>
      <c r="N49" s="27"/>
      <c r="O49" s="31">
        <v>275410264208</v>
      </c>
      <c r="P49" s="27"/>
      <c r="Q49" s="68">
        <v>1253806604</v>
      </c>
      <c r="R49" s="68"/>
      <c r="S49" s="27"/>
      <c r="T49" s="27"/>
    </row>
    <row r="50" spans="1:20" ht="21.75" customHeight="1">
      <c r="A50" s="8" t="s">
        <v>28</v>
      </c>
      <c r="C50" s="31">
        <v>1016735</v>
      </c>
      <c r="D50" s="27"/>
      <c r="E50" s="31">
        <v>272723355554</v>
      </c>
      <c r="F50" s="27"/>
      <c r="G50" s="31">
        <v>272235533323</v>
      </c>
      <c r="H50" s="27"/>
      <c r="I50" s="31">
        <v>487822231</v>
      </c>
      <c r="J50" s="27"/>
      <c r="K50" s="31">
        <v>1016735</v>
      </c>
      <c r="L50" s="27"/>
      <c r="M50" s="31">
        <v>272723355554</v>
      </c>
      <c r="N50" s="27"/>
      <c r="O50" s="31">
        <v>273529859683</v>
      </c>
      <c r="P50" s="27"/>
      <c r="Q50" s="68">
        <v>-806504128</v>
      </c>
      <c r="R50" s="68"/>
      <c r="S50" s="27"/>
      <c r="T50" s="27"/>
    </row>
    <row r="51" spans="1:20" ht="21.75" customHeight="1">
      <c r="A51" s="8" t="s">
        <v>33</v>
      </c>
      <c r="C51" s="31">
        <v>60061889</v>
      </c>
      <c r="D51" s="27"/>
      <c r="E51" s="31">
        <v>431663685098</v>
      </c>
      <c r="F51" s="27"/>
      <c r="G51" s="31">
        <v>491914080721</v>
      </c>
      <c r="H51" s="27"/>
      <c r="I51" s="31">
        <v>-60250395622</v>
      </c>
      <c r="J51" s="27"/>
      <c r="K51" s="31">
        <v>60061889</v>
      </c>
      <c r="L51" s="27"/>
      <c r="M51" s="31">
        <v>431663685098</v>
      </c>
      <c r="N51" s="27"/>
      <c r="O51" s="31">
        <v>494319228606</v>
      </c>
      <c r="P51" s="27"/>
      <c r="Q51" s="68">
        <v>-62655543507</v>
      </c>
      <c r="R51" s="68"/>
      <c r="S51" s="27"/>
      <c r="T51" s="27"/>
    </row>
    <row r="52" spans="1:20" ht="21.75" customHeight="1">
      <c r="A52" s="8" t="s">
        <v>23</v>
      </c>
      <c r="C52" s="31">
        <v>240395569</v>
      </c>
      <c r="D52" s="27"/>
      <c r="E52" s="31">
        <v>1525553934886</v>
      </c>
      <c r="F52" s="27"/>
      <c r="G52" s="31">
        <v>1554973641365</v>
      </c>
      <c r="H52" s="27"/>
      <c r="I52" s="31">
        <v>-29419706478</v>
      </c>
      <c r="J52" s="27"/>
      <c r="K52" s="31">
        <v>240395569</v>
      </c>
      <c r="L52" s="27"/>
      <c r="M52" s="31">
        <v>1525553934886</v>
      </c>
      <c r="N52" s="27"/>
      <c r="O52" s="31">
        <v>1594245443079</v>
      </c>
      <c r="P52" s="27"/>
      <c r="Q52" s="68">
        <v>-68691508192</v>
      </c>
      <c r="R52" s="68"/>
      <c r="S52" s="27"/>
      <c r="T52" s="27"/>
    </row>
    <row r="53" spans="1:20" ht="21.75" customHeight="1">
      <c r="A53" s="8" t="s">
        <v>38</v>
      </c>
      <c r="C53" s="31">
        <v>100000000</v>
      </c>
      <c r="D53" s="27"/>
      <c r="E53" s="31">
        <v>688379625000</v>
      </c>
      <c r="F53" s="27"/>
      <c r="G53" s="31">
        <v>1074908254285</v>
      </c>
      <c r="H53" s="27"/>
      <c r="I53" s="31">
        <v>-386528629285</v>
      </c>
      <c r="J53" s="27"/>
      <c r="K53" s="31">
        <v>100000000</v>
      </c>
      <c r="L53" s="27"/>
      <c r="M53" s="31">
        <v>688379625000</v>
      </c>
      <c r="N53" s="27"/>
      <c r="O53" s="31">
        <v>1081460000428</v>
      </c>
      <c r="P53" s="27"/>
      <c r="Q53" s="68">
        <v>-393080375428</v>
      </c>
      <c r="R53" s="68"/>
      <c r="S53" s="27"/>
      <c r="T53" s="27"/>
    </row>
    <row r="54" spans="1:20" ht="21.75" customHeight="1">
      <c r="A54" s="8" t="s">
        <v>59</v>
      </c>
      <c r="C54" s="31">
        <v>15280153</v>
      </c>
      <c r="D54" s="27"/>
      <c r="E54" s="31">
        <v>228598003149</v>
      </c>
      <c r="F54" s="27"/>
      <c r="G54" s="31">
        <v>244499530122</v>
      </c>
      <c r="H54" s="27"/>
      <c r="I54" s="31">
        <v>-15901526972</v>
      </c>
      <c r="J54" s="27"/>
      <c r="K54" s="31">
        <v>15280153</v>
      </c>
      <c r="L54" s="27"/>
      <c r="M54" s="31">
        <v>228598003149</v>
      </c>
      <c r="N54" s="27"/>
      <c r="O54" s="31">
        <v>245100913601</v>
      </c>
      <c r="P54" s="27"/>
      <c r="Q54" s="68">
        <v>-16502910451</v>
      </c>
      <c r="R54" s="68"/>
      <c r="S54" s="27"/>
      <c r="T54" s="27"/>
    </row>
    <row r="55" spans="1:20" ht="21.75" customHeight="1">
      <c r="A55" s="8" t="s">
        <v>20</v>
      </c>
      <c r="C55" s="31">
        <v>6521802868</v>
      </c>
      <c r="D55" s="27"/>
      <c r="E55" s="31">
        <v>2457056295414</v>
      </c>
      <c r="F55" s="27"/>
      <c r="G55" s="31">
        <v>2470022290110</v>
      </c>
      <c r="H55" s="27"/>
      <c r="I55" s="31">
        <v>-12965994695</v>
      </c>
      <c r="J55" s="27"/>
      <c r="K55" s="31">
        <v>6521802868</v>
      </c>
      <c r="L55" s="27"/>
      <c r="M55" s="31">
        <v>2457056295414</v>
      </c>
      <c r="N55" s="27"/>
      <c r="O55" s="31">
        <v>2012439261866</v>
      </c>
      <c r="P55" s="27"/>
      <c r="Q55" s="68">
        <v>444617033548</v>
      </c>
      <c r="R55" s="68"/>
      <c r="S55" s="27"/>
      <c r="T55" s="27"/>
    </row>
    <row r="56" spans="1:20" ht="21.75" customHeight="1">
      <c r="A56" s="8" t="s">
        <v>97</v>
      </c>
      <c r="C56" s="31">
        <v>85543651</v>
      </c>
      <c r="D56" s="27"/>
      <c r="E56" s="31">
        <v>5399016702721</v>
      </c>
      <c r="F56" s="27"/>
      <c r="G56" s="31">
        <v>5385045086507</v>
      </c>
      <c r="H56" s="27"/>
      <c r="I56" s="31">
        <v>13971616214</v>
      </c>
      <c r="J56" s="27"/>
      <c r="K56" s="31">
        <v>85543651</v>
      </c>
      <c r="L56" s="27"/>
      <c r="M56" s="31">
        <v>5399016702721</v>
      </c>
      <c r="N56" s="27"/>
      <c r="O56" s="31">
        <v>5290542051650</v>
      </c>
      <c r="P56" s="27"/>
      <c r="Q56" s="68">
        <v>108474651071</v>
      </c>
      <c r="R56" s="68"/>
      <c r="S56" s="27"/>
      <c r="T56" s="27"/>
    </row>
    <row r="57" spans="1:20" ht="21.75" customHeight="1">
      <c r="A57" s="8" t="s">
        <v>29</v>
      </c>
      <c r="C57" s="31">
        <v>61602127</v>
      </c>
      <c r="D57" s="27"/>
      <c r="E57" s="31">
        <v>330059853516</v>
      </c>
      <c r="F57" s="27"/>
      <c r="G57" s="31">
        <v>331537049547</v>
      </c>
      <c r="H57" s="27"/>
      <c r="I57" s="31">
        <v>-1477196030</v>
      </c>
      <c r="J57" s="27"/>
      <c r="K57" s="31">
        <v>61602127</v>
      </c>
      <c r="L57" s="27"/>
      <c r="M57" s="31">
        <v>330059853516</v>
      </c>
      <c r="N57" s="27"/>
      <c r="O57" s="31">
        <v>334651100285</v>
      </c>
      <c r="P57" s="27"/>
      <c r="Q57" s="68">
        <v>-4591246768</v>
      </c>
      <c r="R57" s="68"/>
      <c r="S57" s="27"/>
      <c r="T57" s="27"/>
    </row>
    <row r="58" spans="1:20" ht="21.75" customHeight="1">
      <c r="A58" s="8" t="s">
        <v>56</v>
      </c>
      <c r="C58" s="31">
        <v>1493034</v>
      </c>
      <c r="D58" s="27"/>
      <c r="E58" s="31">
        <v>25586753718</v>
      </c>
      <c r="F58" s="27"/>
      <c r="G58" s="31">
        <v>25549377840</v>
      </c>
      <c r="H58" s="27"/>
      <c r="I58" s="31">
        <v>37375878</v>
      </c>
      <c r="J58" s="27"/>
      <c r="K58" s="31">
        <v>1493034</v>
      </c>
      <c r="L58" s="27"/>
      <c r="M58" s="31">
        <v>25586753718</v>
      </c>
      <c r="N58" s="27"/>
      <c r="O58" s="31">
        <v>25699573730</v>
      </c>
      <c r="P58" s="27"/>
      <c r="Q58" s="68">
        <v>-112820011</v>
      </c>
      <c r="R58" s="68"/>
      <c r="S58" s="27"/>
      <c r="T58" s="27"/>
    </row>
    <row r="59" spans="1:20" ht="21.75" customHeight="1">
      <c r="A59" s="8" t="s">
        <v>98</v>
      </c>
      <c r="C59" s="31">
        <v>2000000</v>
      </c>
      <c r="D59" s="27"/>
      <c r="E59" s="31">
        <v>20727357000</v>
      </c>
      <c r="F59" s="27"/>
      <c r="G59" s="31">
        <v>20716362620</v>
      </c>
      <c r="H59" s="27"/>
      <c r="I59" s="31">
        <v>10994380</v>
      </c>
      <c r="J59" s="27"/>
      <c r="K59" s="31">
        <v>2000000</v>
      </c>
      <c r="L59" s="27"/>
      <c r="M59" s="31">
        <v>20727357000</v>
      </c>
      <c r="N59" s="27"/>
      <c r="O59" s="31">
        <v>20752423573</v>
      </c>
      <c r="P59" s="27"/>
      <c r="Q59" s="68">
        <v>-25066573</v>
      </c>
      <c r="R59" s="68"/>
      <c r="S59" s="27"/>
      <c r="T59" s="27"/>
    </row>
    <row r="60" spans="1:20" ht="21.75" customHeight="1">
      <c r="A60" s="8" t="s">
        <v>26</v>
      </c>
      <c r="C60" s="31">
        <v>66566725</v>
      </c>
      <c r="D60" s="27"/>
      <c r="E60" s="31">
        <v>708687693482</v>
      </c>
      <c r="F60" s="27"/>
      <c r="G60" s="31">
        <v>707405491564</v>
      </c>
      <c r="H60" s="27"/>
      <c r="I60" s="31">
        <v>1282201918</v>
      </c>
      <c r="J60" s="27"/>
      <c r="K60" s="31">
        <v>66566725</v>
      </c>
      <c r="L60" s="27"/>
      <c r="M60" s="31">
        <v>708687693482</v>
      </c>
      <c r="N60" s="27"/>
      <c r="O60" s="31">
        <v>709568208655</v>
      </c>
      <c r="P60" s="27"/>
      <c r="Q60" s="68">
        <v>-880515172</v>
      </c>
      <c r="R60" s="68"/>
      <c r="S60" s="27"/>
      <c r="T60" s="27"/>
    </row>
    <row r="61" spans="1:20" ht="21.75" customHeight="1">
      <c r="A61" s="8" t="s">
        <v>36</v>
      </c>
      <c r="C61" s="31">
        <v>7432222</v>
      </c>
      <c r="D61" s="27"/>
      <c r="E61" s="31">
        <v>88286603335</v>
      </c>
      <c r="F61" s="27"/>
      <c r="G61" s="31">
        <v>88148173069</v>
      </c>
      <c r="H61" s="27"/>
      <c r="I61" s="31">
        <v>138430266</v>
      </c>
      <c r="J61" s="27"/>
      <c r="K61" s="31">
        <v>7432222</v>
      </c>
      <c r="L61" s="27"/>
      <c r="M61" s="31">
        <v>88286603335</v>
      </c>
      <c r="N61" s="27"/>
      <c r="O61" s="31">
        <v>100087279728</v>
      </c>
      <c r="P61" s="27"/>
      <c r="Q61" s="68">
        <v>-11800676392</v>
      </c>
      <c r="R61" s="68"/>
      <c r="S61" s="27"/>
      <c r="T61" s="27"/>
    </row>
    <row r="62" spans="1:20" ht="21.75" customHeight="1">
      <c r="A62" s="8" t="s">
        <v>41</v>
      </c>
      <c r="C62" s="31">
        <v>7519459</v>
      </c>
      <c r="D62" s="27"/>
      <c r="E62" s="31">
        <v>211086042503</v>
      </c>
      <c r="F62" s="27"/>
      <c r="G62" s="31">
        <v>210835917905</v>
      </c>
      <c r="H62" s="27"/>
      <c r="I62" s="31">
        <v>250124598</v>
      </c>
      <c r="J62" s="27"/>
      <c r="K62" s="31">
        <v>7519459</v>
      </c>
      <c r="L62" s="27"/>
      <c r="M62" s="31">
        <v>211086042503</v>
      </c>
      <c r="N62" s="27"/>
      <c r="O62" s="31">
        <v>206037834767</v>
      </c>
      <c r="P62" s="27"/>
      <c r="Q62" s="68">
        <v>5048207736</v>
      </c>
      <c r="R62" s="68"/>
      <c r="S62" s="27"/>
      <c r="T62" s="27"/>
    </row>
    <row r="63" spans="1:20" ht="21.75" customHeight="1">
      <c r="A63" s="8" t="s">
        <v>228</v>
      </c>
      <c r="C63" s="31">
        <v>3954984</v>
      </c>
      <c r="D63" s="27"/>
      <c r="E63" s="31">
        <v>3325578223516</v>
      </c>
      <c r="F63" s="27"/>
      <c r="G63" s="31">
        <v>3410954805749</v>
      </c>
      <c r="H63" s="27"/>
      <c r="I63" s="31">
        <v>-85376582232</v>
      </c>
      <c r="J63" s="27"/>
      <c r="K63" s="31">
        <v>3954984</v>
      </c>
      <c r="L63" s="27"/>
      <c r="M63" s="31">
        <v>3325578223516</v>
      </c>
      <c r="N63" s="27"/>
      <c r="O63" s="31">
        <v>3562399283678</v>
      </c>
      <c r="P63" s="27"/>
      <c r="Q63" s="68">
        <v>-236821060161</v>
      </c>
      <c r="R63" s="68"/>
      <c r="S63" s="27"/>
      <c r="T63" s="27"/>
    </row>
    <row r="64" spans="1:20" ht="21.75" customHeight="1">
      <c r="A64" s="8" t="s">
        <v>139</v>
      </c>
      <c r="C64" s="31">
        <v>8875000</v>
      </c>
      <c r="D64" s="27"/>
      <c r="E64" s="31">
        <v>8323241139062</v>
      </c>
      <c r="F64" s="27"/>
      <c r="G64" s="31">
        <v>7648428596008</v>
      </c>
      <c r="H64" s="27"/>
      <c r="I64" s="31">
        <v>674812543054</v>
      </c>
      <c r="J64" s="27"/>
      <c r="K64" s="31">
        <v>8875000</v>
      </c>
      <c r="L64" s="27"/>
      <c r="M64" s="31">
        <v>8323241139062</v>
      </c>
      <c r="N64" s="27"/>
      <c r="O64" s="31">
        <v>7587070252761</v>
      </c>
      <c r="P64" s="27"/>
      <c r="Q64" s="68">
        <v>736170886301</v>
      </c>
      <c r="R64" s="68"/>
      <c r="S64" s="27"/>
      <c r="T64" s="27"/>
    </row>
    <row r="65" spans="1:20" ht="21.75" customHeight="1">
      <c r="A65" s="8" t="s">
        <v>191</v>
      </c>
      <c r="C65" s="31">
        <v>1797082</v>
      </c>
      <c r="D65" s="27"/>
      <c r="E65" s="31">
        <v>1543697531056</v>
      </c>
      <c r="F65" s="27"/>
      <c r="G65" s="31">
        <v>1543697531056</v>
      </c>
      <c r="H65" s="27"/>
      <c r="I65" s="31">
        <v>0</v>
      </c>
      <c r="J65" s="27"/>
      <c r="K65" s="31">
        <v>1797082</v>
      </c>
      <c r="L65" s="27"/>
      <c r="M65" s="31">
        <v>1543697531056</v>
      </c>
      <c r="N65" s="27"/>
      <c r="O65" s="31">
        <v>1715817707733</v>
      </c>
      <c r="P65" s="27"/>
      <c r="Q65" s="68">
        <v>-172120176676</v>
      </c>
      <c r="R65" s="68"/>
      <c r="S65" s="27"/>
      <c r="T65" s="27"/>
    </row>
    <row r="66" spans="1:20" ht="21.75" customHeight="1">
      <c r="A66" s="8" t="s">
        <v>142</v>
      </c>
      <c r="C66" s="31">
        <v>1500000</v>
      </c>
      <c r="D66" s="27"/>
      <c r="E66" s="31">
        <v>1349755312500</v>
      </c>
      <c r="F66" s="27"/>
      <c r="G66" s="31">
        <v>1349755312500</v>
      </c>
      <c r="H66" s="27"/>
      <c r="I66" s="31">
        <v>0</v>
      </c>
      <c r="J66" s="27"/>
      <c r="K66" s="31">
        <v>1500000</v>
      </c>
      <c r="L66" s="27"/>
      <c r="M66" s="31">
        <v>1349755312500</v>
      </c>
      <c r="N66" s="27"/>
      <c r="O66" s="31">
        <v>1499728125000</v>
      </c>
      <c r="P66" s="27"/>
      <c r="Q66" s="68">
        <v>-149972812500</v>
      </c>
      <c r="R66" s="68"/>
      <c r="S66" s="27"/>
      <c r="T66" s="27"/>
    </row>
    <row r="67" spans="1:20" ht="21.75" customHeight="1">
      <c r="A67" s="8" t="s">
        <v>206</v>
      </c>
      <c r="C67" s="31">
        <v>6998703</v>
      </c>
      <c r="D67" s="27"/>
      <c r="E67" s="31">
        <v>6297691036573</v>
      </c>
      <c r="F67" s="27"/>
      <c r="G67" s="31">
        <v>6304240635251</v>
      </c>
      <c r="H67" s="27"/>
      <c r="I67" s="31">
        <v>-6549598677</v>
      </c>
      <c r="J67" s="27"/>
      <c r="K67" s="31">
        <v>6998703</v>
      </c>
      <c r="L67" s="27"/>
      <c r="M67" s="31">
        <v>6297691036573</v>
      </c>
      <c r="N67" s="27"/>
      <c r="O67" s="31">
        <v>6997434485081</v>
      </c>
      <c r="P67" s="27"/>
      <c r="Q67" s="68">
        <v>-699743448507</v>
      </c>
      <c r="R67" s="68"/>
      <c r="S67" s="27"/>
      <c r="T67" s="27"/>
    </row>
    <row r="68" spans="1:20" ht="21.75" customHeight="1">
      <c r="A68" s="8" t="s">
        <v>161</v>
      </c>
      <c r="C68" s="31">
        <v>139800</v>
      </c>
      <c r="D68" s="27"/>
      <c r="E68" s="31">
        <v>137559232869</v>
      </c>
      <c r="F68" s="27"/>
      <c r="G68" s="31">
        <v>132962044260</v>
      </c>
      <c r="H68" s="27"/>
      <c r="I68" s="31">
        <v>4597188609</v>
      </c>
      <c r="J68" s="27"/>
      <c r="K68" s="31">
        <v>139800</v>
      </c>
      <c r="L68" s="27"/>
      <c r="M68" s="31">
        <v>137559232869</v>
      </c>
      <c r="N68" s="27"/>
      <c r="O68" s="31">
        <v>109780416692</v>
      </c>
      <c r="P68" s="27"/>
      <c r="Q68" s="68">
        <v>27778816177</v>
      </c>
      <c r="R68" s="68"/>
      <c r="S68" s="27"/>
      <c r="T68" s="27"/>
    </row>
    <row r="69" spans="1:20" ht="21.75" customHeight="1">
      <c r="A69" s="8" t="s">
        <v>252</v>
      </c>
      <c r="C69" s="31">
        <v>4995000</v>
      </c>
      <c r="D69" s="27"/>
      <c r="E69" s="31">
        <v>4494685190625</v>
      </c>
      <c r="F69" s="27"/>
      <c r="G69" s="31">
        <v>4630339783772</v>
      </c>
      <c r="H69" s="27"/>
      <c r="I69" s="31">
        <v>-135654593147</v>
      </c>
      <c r="J69" s="27"/>
      <c r="K69" s="31">
        <v>4995000</v>
      </c>
      <c r="L69" s="27"/>
      <c r="M69" s="31">
        <v>4494685190625</v>
      </c>
      <c r="N69" s="27"/>
      <c r="O69" s="31">
        <v>4994094656250</v>
      </c>
      <c r="P69" s="27"/>
      <c r="Q69" s="68">
        <v>-499409465625</v>
      </c>
      <c r="R69" s="68"/>
      <c r="S69" s="27"/>
      <c r="T69" s="27"/>
    </row>
    <row r="70" spans="1:20" ht="21.75" customHeight="1">
      <c r="A70" s="8" t="s">
        <v>267</v>
      </c>
      <c r="C70" s="31">
        <v>5980000</v>
      </c>
      <c r="D70" s="27"/>
      <c r="E70" s="31">
        <v>4563108786600</v>
      </c>
      <c r="F70" s="27"/>
      <c r="G70" s="31">
        <v>4563108786600</v>
      </c>
      <c r="H70" s="27"/>
      <c r="I70" s="31">
        <v>0</v>
      </c>
      <c r="J70" s="27"/>
      <c r="K70" s="31">
        <v>5980000</v>
      </c>
      <c r="L70" s="27"/>
      <c r="M70" s="31">
        <v>4563108786600</v>
      </c>
      <c r="N70" s="27"/>
      <c r="O70" s="31">
        <v>6180924478003</v>
      </c>
      <c r="P70" s="27"/>
      <c r="Q70" s="68">
        <v>-1617815691403</v>
      </c>
      <c r="R70" s="68"/>
      <c r="S70" s="27"/>
      <c r="T70" s="27"/>
    </row>
    <row r="71" spans="1:20" ht="21.75" customHeight="1">
      <c r="A71" s="8" t="s">
        <v>313</v>
      </c>
      <c r="C71" s="31">
        <v>490000</v>
      </c>
      <c r="D71" s="27"/>
      <c r="E71" s="31">
        <v>440920068750</v>
      </c>
      <c r="F71" s="27"/>
      <c r="G71" s="31">
        <v>440920068750</v>
      </c>
      <c r="H71" s="27"/>
      <c r="I71" s="31">
        <v>0</v>
      </c>
      <c r="J71" s="27"/>
      <c r="K71" s="31">
        <v>490000</v>
      </c>
      <c r="L71" s="27"/>
      <c r="M71" s="31">
        <v>440920068750</v>
      </c>
      <c r="N71" s="27"/>
      <c r="O71" s="31">
        <v>489911187500</v>
      </c>
      <c r="P71" s="27"/>
      <c r="Q71" s="68">
        <v>-48991118750</v>
      </c>
      <c r="R71" s="68"/>
      <c r="S71" s="27"/>
      <c r="T71" s="27"/>
    </row>
    <row r="72" spans="1:20" ht="21.75" customHeight="1">
      <c r="A72" s="8" t="s">
        <v>249</v>
      </c>
      <c r="C72" s="31">
        <v>5595000</v>
      </c>
      <c r="D72" s="27"/>
      <c r="E72" s="31">
        <v>4298553026024</v>
      </c>
      <c r="F72" s="27"/>
      <c r="G72" s="31">
        <v>4501631496378</v>
      </c>
      <c r="H72" s="27"/>
      <c r="I72" s="31">
        <v>-203078470353</v>
      </c>
      <c r="J72" s="27"/>
      <c r="K72" s="31">
        <v>5595000</v>
      </c>
      <c r="L72" s="27"/>
      <c r="M72" s="31">
        <v>4298553026024</v>
      </c>
      <c r="N72" s="27"/>
      <c r="O72" s="31">
        <v>4790062070600</v>
      </c>
      <c r="P72" s="27"/>
      <c r="Q72" s="68">
        <v>-491509044575</v>
      </c>
      <c r="R72" s="68"/>
      <c r="S72" s="27"/>
      <c r="T72" s="27"/>
    </row>
    <row r="73" spans="1:20" ht="21.75" customHeight="1">
      <c r="A73" s="8" t="s">
        <v>203</v>
      </c>
      <c r="C73" s="31">
        <v>9996000</v>
      </c>
      <c r="D73" s="27"/>
      <c r="E73" s="31">
        <v>8278246071896</v>
      </c>
      <c r="F73" s="27"/>
      <c r="G73" s="31">
        <v>8709355375170</v>
      </c>
      <c r="H73" s="27"/>
      <c r="I73" s="31">
        <v>-431109303273</v>
      </c>
      <c r="J73" s="27"/>
      <c r="K73" s="31">
        <v>9996000</v>
      </c>
      <c r="L73" s="27"/>
      <c r="M73" s="31">
        <v>8278246071896</v>
      </c>
      <c r="N73" s="27"/>
      <c r="O73" s="31">
        <v>8262442243292</v>
      </c>
      <c r="P73" s="27"/>
      <c r="Q73" s="68">
        <v>15803828604</v>
      </c>
      <c r="R73" s="68"/>
      <c r="S73" s="27"/>
      <c r="T73" s="27"/>
    </row>
    <row r="74" spans="1:20" ht="21.75" customHeight="1">
      <c r="A74" s="8" t="s">
        <v>145</v>
      </c>
      <c r="C74" s="31">
        <v>3499886</v>
      </c>
      <c r="D74" s="27"/>
      <c r="E74" s="31">
        <v>3149326481096</v>
      </c>
      <c r="F74" s="27"/>
      <c r="G74" s="31">
        <v>3149326481096</v>
      </c>
      <c r="H74" s="27"/>
      <c r="I74" s="31">
        <v>0</v>
      </c>
      <c r="J74" s="27"/>
      <c r="K74" s="31">
        <v>3499886</v>
      </c>
      <c r="L74" s="27"/>
      <c r="M74" s="31">
        <v>3149326481096</v>
      </c>
      <c r="N74" s="27"/>
      <c r="O74" s="31">
        <v>3499251645662</v>
      </c>
      <c r="P74" s="27"/>
      <c r="Q74" s="68">
        <v>-349925164565</v>
      </c>
      <c r="R74" s="68"/>
      <c r="S74" s="27"/>
      <c r="T74" s="27"/>
    </row>
    <row r="75" spans="1:20" ht="21.75" customHeight="1">
      <c r="A75" s="8" t="s">
        <v>148</v>
      </c>
      <c r="C75" s="31">
        <v>6959809</v>
      </c>
      <c r="D75" s="27"/>
      <c r="E75" s="31">
        <v>5784751902289</v>
      </c>
      <c r="F75" s="27"/>
      <c r="G75" s="31">
        <v>5950205287019</v>
      </c>
      <c r="H75" s="27"/>
      <c r="I75" s="31">
        <v>-165453384729</v>
      </c>
      <c r="J75" s="27"/>
      <c r="K75" s="31">
        <v>6959809</v>
      </c>
      <c r="L75" s="27"/>
      <c r="M75" s="31">
        <v>5784751902289</v>
      </c>
      <c r="N75" s="27"/>
      <c r="O75" s="31">
        <v>6247383976580</v>
      </c>
      <c r="P75" s="27"/>
      <c r="Q75" s="68">
        <v>-462632074290</v>
      </c>
      <c r="R75" s="68"/>
      <c r="S75" s="27"/>
      <c r="T75" s="27"/>
    </row>
    <row r="76" spans="1:20" ht="21.75" customHeight="1">
      <c r="A76" s="8" t="s">
        <v>209</v>
      </c>
      <c r="C76" s="31">
        <v>5</v>
      </c>
      <c r="D76" s="27"/>
      <c r="E76" s="31">
        <v>4912819</v>
      </c>
      <c r="F76" s="27"/>
      <c r="G76" s="31">
        <v>-8210920</v>
      </c>
      <c r="H76" s="27"/>
      <c r="I76" s="31">
        <v>13123739</v>
      </c>
      <c r="J76" s="27"/>
      <c r="K76" s="31">
        <v>5</v>
      </c>
      <c r="L76" s="27"/>
      <c r="M76" s="31">
        <v>4912819</v>
      </c>
      <c r="N76" s="27"/>
      <c r="O76" s="31">
        <v>4760863</v>
      </c>
      <c r="P76" s="27"/>
      <c r="Q76" s="68">
        <v>151956</v>
      </c>
      <c r="R76" s="68"/>
      <c r="S76" s="27"/>
      <c r="T76" s="27"/>
    </row>
    <row r="77" spans="1:20" ht="21.75" customHeight="1">
      <c r="A77" s="8" t="s">
        <v>316</v>
      </c>
      <c r="C77" s="31">
        <v>5000000</v>
      </c>
      <c r="D77" s="27"/>
      <c r="E77" s="31">
        <v>4499184375000</v>
      </c>
      <c r="F77" s="27"/>
      <c r="G77" s="31">
        <v>4499184375000</v>
      </c>
      <c r="H77" s="27"/>
      <c r="I77" s="31">
        <v>0</v>
      </c>
      <c r="J77" s="27"/>
      <c r="K77" s="31">
        <v>5000000</v>
      </c>
      <c r="L77" s="27"/>
      <c r="M77" s="31">
        <v>4499184375000</v>
      </c>
      <c r="N77" s="27"/>
      <c r="O77" s="31">
        <v>4999093750000</v>
      </c>
      <c r="P77" s="27"/>
      <c r="Q77" s="68">
        <v>-499909375000</v>
      </c>
      <c r="R77" s="68"/>
      <c r="S77" s="27"/>
      <c r="T77" s="27"/>
    </row>
    <row r="78" spans="1:20" ht="21.75" customHeight="1">
      <c r="A78" s="8" t="s">
        <v>200</v>
      </c>
      <c r="C78" s="31">
        <v>9498000</v>
      </c>
      <c r="D78" s="27"/>
      <c r="E78" s="31">
        <v>7659308880599</v>
      </c>
      <c r="F78" s="27"/>
      <c r="G78" s="31">
        <v>8115453121468</v>
      </c>
      <c r="H78" s="27"/>
      <c r="I78" s="31">
        <v>-456144240868</v>
      </c>
      <c r="J78" s="27"/>
      <c r="K78" s="31">
        <v>9498000</v>
      </c>
      <c r="L78" s="27"/>
      <c r="M78" s="31">
        <v>7659308880599</v>
      </c>
      <c r="N78" s="27"/>
      <c r="O78" s="31">
        <v>8360071165247</v>
      </c>
      <c r="P78" s="27"/>
      <c r="Q78" s="68">
        <v>-700762284647</v>
      </c>
      <c r="R78" s="68"/>
      <c r="S78" s="27"/>
      <c r="T78" s="27"/>
    </row>
    <row r="79" spans="1:20" ht="21.75" customHeight="1">
      <c r="A79" s="8" t="s">
        <v>227</v>
      </c>
      <c r="C79" s="31">
        <v>8000000</v>
      </c>
      <c r="D79" s="27"/>
      <c r="E79" s="31">
        <v>7198695000000</v>
      </c>
      <c r="F79" s="27"/>
      <c r="G79" s="31">
        <v>7198695000000</v>
      </c>
      <c r="H79" s="27"/>
      <c r="I79" s="31">
        <v>0</v>
      </c>
      <c r="J79" s="27"/>
      <c r="K79" s="31">
        <v>8000000</v>
      </c>
      <c r="L79" s="27"/>
      <c r="M79" s="31">
        <v>7198695000000</v>
      </c>
      <c r="N79" s="27"/>
      <c r="O79" s="31">
        <v>7999648437500</v>
      </c>
      <c r="P79" s="27"/>
      <c r="Q79" s="68">
        <v>-800953437500</v>
      </c>
      <c r="R79" s="68"/>
      <c r="S79" s="27"/>
      <c r="T79" s="27"/>
    </row>
    <row r="80" spans="1:20" ht="21.75" customHeight="1">
      <c r="A80" s="8" t="s">
        <v>273</v>
      </c>
      <c r="C80" s="31">
        <v>10500000</v>
      </c>
      <c r="D80" s="27"/>
      <c r="E80" s="31">
        <v>10309131131250</v>
      </c>
      <c r="F80" s="27"/>
      <c r="G80" s="31">
        <v>10330127325000</v>
      </c>
      <c r="H80" s="27"/>
      <c r="I80" s="31">
        <v>-20996193750</v>
      </c>
      <c r="J80" s="27"/>
      <c r="K80" s="31">
        <v>10500000</v>
      </c>
      <c r="L80" s="27"/>
      <c r="M80" s="31">
        <v>10309131131250</v>
      </c>
      <c r="N80" s="27"/>
      <c r="O80" s="31">
        <v>10074716485859</v>
      </c>
      <c r="P80" s="27"/>
      <c r="Q80" s="68">
        <v>234414645391</v>
      </c>
      <c r="R80" s="68"/>
      <c r="S80" s="27"/>
      <c r="T80" s="27"/>
    </row>
    <row r="81" spans="1:20" ht="21.75" customHeight="1">
      <c r="A81" s="8" t="s">
        <v>215</v>
      </c>
      <c r="C81" s="31">
        <v>5999969</v>
      </c>
      <c r="D81" s="27"/>
      <c r="E81" s="31">
        <v>5398993355056</v>
      </c>
      <c r="F81" s="27"/>
      <c r="G81" s="31">
        <v>5398993355056</v>
      </c>
      <c r="H81" s="27"/>
      <c r="I81" s="31">
        <v>0</v>
      </c>
      <c r="J81" s="27"/>
      <c r="K81" s="31">
        <v>5999969</v>
      </c>
      <c r="L81" s="27"/>
      <c r="M81" s="31">
        <v>5398993355056</v>
      </c>
      <c r="N81" s="27"/>
      <c r="O81" s="31">
        <v>6000906773262</v>
      </c>
      <c r="P81" s="27"/>
      <c r="Q81" s="68">
        <v>-601913418205</v>
      </c>
      <c r="R81" s="68"/>
      <c r="S81" s="27"/>
      <c r="T81" s="27"/>
    </row>
    <row r="82" spans="1:20" ht="21.75" customHeight="1">
      <c r="A82" s="8" t="s">
        <v>182</v>
      </c>
      <c r="C82" s="31">
        <v>1003700</v>
      </c>
      <c r="D82" s="27"/>
      <c r="E82" s="31">
        <v>944481110765</v>
      </c>
      <c r="F82" s="27"/>
      <c r="G82" s="31">
        <v>912579271022</v>
      </c>
      <c r="H82" s="27"/>
      <c r="I82" s="31">
        <v>31901839743</v>
      </c>
      <c r="J82" s="27"/>
      <c r="K82" s="31">
        <v>1003700</v>
      </c>
      <c r="L82" s="27"/>
      <c r="M82" s="31">
        <v>944481110765</v>
      </c>
      <c r="N82" s="27"/>
      <c r="O82" s="31">
        <v>761620046341</v>
      </c>
      <c r="P82" s="27"/>
      <c r="Q82" s="68">
        <v>182861064424</v>
      </c>
      <c r="R82" s="68"/>
      <c r="S82" s="27"/>
      <c r="T82" s="27"/>
    </row>
    <row r="83" spans="1:20" ht="21.75" customHeight="1">
      <c r="A83" s="8" t="s">
        <v>179</v>
      </c>
      <c r="C83" s="31">
        <v>798450</v>
      </c>
      <c r="D83" s="27"/>
      <c r="E83" s="31">
        <v>696377662667</v>
      </c>
      <c r="F83" s="27"/>
      <c r="G83" s="31">
        <v>677984708994</v>
      </c>
      <c r="H83" s="27"/>
      <c r="I83" s="31">
        <v>18392953673</v>
      </c>
      <c r="J83" s="27"/>
      <c r="K83" s="31">
        <v>798450</v>
      </c>
      <c r="L83" s="27"/>
      <c r="M83" s="31">
        <v>696377662667</v>
      </c>
      <c r="N83" s="27"/>
      <c r="O83" s="31">
        <v>567140020736</v>
      </c>
      <c r="P83" s="27"/>
      <c r="Q83" s="68">
        <v>129237641931</v>
      </c>
      <c r="R83" s="68"/>
      <c r="S83" s="27"/>
      <c r="T83" s="27"/>
    </row>
    <row r="84" spans="1:20" ht="21.75" customHeight="1">
      <c r="A84" s="8" t="s">
        <v>185</v>
      </c>
      <c r="C84" s="31">
        <v>30500</v>
      </c>
      <c r="D84" s="27"/>
      <c r="E84" s="31">
        <v>28381814863</v>
      </c>
      <c r="F84" s="27"/>
      <c r="G84" s="31">
        <v>27445024687</v>
      </c>
      <c r="H84" s="27"/>
      <c r="I84" s="31">
        <v>936790176</v>
      </c>
      <c r="J84" s="27"/>
      <c r="K84" s="31">
        <v>30500</v>
      </c>
      <c r="L84" s="27"/>
      <c r="M84" s="31">
        <v>28381814863</v>
      </c>
      <c r="N84" s="27"/>
      <c r="O84" s="31">
        <v>22898603875</v>
      </c>
      <c r="P84" s="27"/>
      <c r="Q84" s="68">
        <v>5483210988</v>
      </c>
      <c r="R84" s="68"/>
      <c r="S84" s="27"/>
      <c r="T84" s="27"/>
    </row>
    <row r="85" spans="1:20" ht="21.75" customHeight="1">
      <c r="A85" s="8" t="s">
        <v>197</v>
      </c>
      <c r="C85" s="31">
        <v>1495900</v>
      </c>
      <c r="D85" s="27"/>
      <c r="E85" s="31">
        <v>1283189743696</v>
      </c>
      <c r="F85" s="27"/>
      <c r="G85" s="31">
        <v>1261939848738</v>
      </c>
      <c r="H85" s="27"/>
      <c r="I85" s="31">
        <v>21249894958</v>
      </c>
      <c r="J85" s="27"/>
      <c r="K85" s="31">
        <v>1495900</v>
      </c>
      <c r="L85" s="27"/>
      <c r="M85" s="31">
        <v>1283189743696</v>
      </c>
      <c r="N85" s="27"/>
      <c r="O85" s="31">
        <v>1496034751826</v>
      </c>
      <c r="P85" s="27"/>
      <c r="Q85" s="68">
        <v>-212845008129</v>
      </c>
      <c r="R85" s="68"/>
      <c r="S85" s="27"/>
      <c r="T85" s="27"/>
    </row>
    <row r="86" spans="1:20" ht="21.75" customHeight="1">
      <c r="A86" s="8" t="s">
        <v>212</v>
      </c>
      <c r="C86" s="31">
        <v>1997134</v>
      </c>
      <c r="D86" s="27"/>
      <c r="E86" s="31">
        <v>1797094817516</v>
      </c>
      <c r="F86" s="27"/>
      <c r="G86" s="31">
        <v>1997508517503</v>
      </c>
      <c r="H86" s="27"/>
      <c r="I86" s="31">
        <v>-200413699986</v>
      </c>
      <c r="J86" s="27"/>
      <c r="K86" s="31">
        <v>1997134</v>
      </c>
      <c r="L86" s="27"/>
      <c r="M86" s="31">
        <v>1797094817516</v>
      </c>
      <c r="N86" s="27"/>
      <c r="O86" s="31">
        <v>1997476457916</v>
      </c>
      <c r="P86" s="27"/>
      <c r="Q86" s="68">
        <v>-200381640399</v>
      </c>
      <c r="R86" s="68"/>
      <c r="S86" s="27"/>
      <c r="T86" s="27"/>
    </row>
    <row r="87" spans="1:20" ht="21.75" customHeight="1">
      <c r="A87" s="8" t="s">
        <v>279</v>
      </c>
      <c r="C87" s="31">
        <v>5000</v>
      </c>
      <c r="D87" s="27"/>
      <c r="E87" s="31">
        <v>4494185281</v>
      </c>
      <c r="F87" s="27"/>
      <c r="G87" s="31">
        <v>4494185281</v>
      </c>
      <c r="H87" s="27"/>
      <c r="I87" s="31">
        <v>0</v>
      </c>
      <c r="J87" s="27"/>
      <c r="K87" s="31">
        <v>5000</v>
      </c>
      <c r="L87" s="27"/>
      <c r="M87" s="31">
        <v>4494185281</v>
      </c>
      <c r="N87" s="27"/>
      <c r="O87" s="31">
        <v>4468059688</v>
      </c>
      <c r="P87" s="27"/>
      <c r="Q87" s="68">
        <v>26125593</v>
      </c>
      <c r="R87" s="68"/>
      <c r="S87" s="27"/>
      <c r="T87" s="27"/>
    </row>
    <row r="88" spans="1:20" ht="21.75" customHeight="1">
      <c r="A88" s="8" t="s">
        <v>231</v>
      </c>
      <c r="C88" s="31">
        <v>3000000</v>
      </c>
      <c r="D88" s="27"/>
      <c r="E88" s="31">
        <v>2167707031875</v>
      </c>
      <c r="F88" s="27"/>
      <c r="G88" s="31">
        <v>2183604150000</v>
      </c>
      <c r="H88" s="27"/>
      <c r="I88" s="31">
        <v>-15897118125</v>
      </c>
      <c r="J88" s="27"/>
      <c r="K88" s="31">
        <v>3000000</v>
      </c>
      <c r="L88" s="27"/>
      <c r="M88" s="31">
        <v>2167707031875</v>
      </c>
      <c r="N88" s="27"/>
      <c r="O88" s="31">
        <v>2443497955534</v>
      </c>
      <c r="P88" s="27"/>
      <c r="Q88" s="68">
        <v>-275790923659</v>
      </c>
      <c r="R88" s="68"/>
      <c r="S88" s="27"/>
      <c r="T88" s="27"/>
    </row>
    <row r="89" spans="1:20" ht="21.75" customHeight="1">
      <c r="A89" s="8" t="s">
        <v>281</v>
      </c>
      <c r="C89" s="31">
        <v>5000000</v>
      </c>
      <c r="D89" s="27"/>
      <c r="E89" s="31">
        <v>4101756421875</v>
      </c>
      <c r="F89" s="27"/>
      <c r="G89" s="31">
        <v>3979778534375</v>
      </c>
      <c r="H89" s="27"/>
      <c r="I89" s="31">
        <v>121977887500</v>
      </c>
      <c r="J89" s="27"/>
      <c r="K89" s="31">
        <v>5000000</v>
      </c>
      <c r="L89" s="27"/>
      <c r="M89" s="31">
        <v>4101756421875</v>
      </c>
      <c r="N89" s="27"/>
      <c r="O89" s="31">
        <v>4349064743327</v>
      </c>
      <c r="P89" s="27"/>
      <c r="Q89" s="68">
        <v>-247308321452</v>
      </c>
      <c r="R89" s="68"/>
      <c r="S89" s="27"/>
      <c r="T89" s="27"/>
    </row>
    <row r="90" spans="1:20" ht="21.75" customHeight="1">
      <c r="A90" s="8" t="s">
        <v>287</v>
      </c>
      <c r="C90" s="31">
        <v>215000</v>
      </c>
      <c r="D90" s="27"/>
      <c r="E90" s="31">
        <v>204642901750</v>
      </c>
      <c r="F90" s="27"/>
      <c r="G90" s="31">
        <v>199483837000</v>
      </c>
      <c r="H90" s="27"/>
      <c r="I90" s="31">
        <v>5159064750</v>
      </c>
      <c r="J90" s="27"/>
      <c r="K90" s="31">
        <v>215000</v>
      </c>
      <c r="L90" s="27"/>
      <c r="M90" s="31">
        <v>204642901750</v>
      </c>
      <c r="N90" s="27"/>
      <c r="O90" s="31">
        <v>190344524334</v>
      </c>
      <c r="P90" s="27"/>
      <c r="Q90" s="68">
        <v>14298377416</v>
      </c>
      <c r="R90" s="68"/>
      <c r="S90" s="27"/>
      <c r="T90" s="27"/>
    </row>
    <row r="91" spans="1:20" ht="21.75" customHeight="1">
      <c r="A91" s="8" t="s">
        <v>284</v>
      </c>
      <c r="C91" s="31">
        <v>571150</v>
      </c>
      <c r="D91" s="27"/>
      <c r="E91" s="31">
        <v>557318521705</v>
      </c>
      <c r="F91" s="27"/>
      <c r="G91" s="31">
        <v>550979905788</v>
      </c>
      <c r="H91" s="27"/>
      <c r="I91" s="31">
        <v>6338615917</v>
      </c>
      <c r="J91" s="27"/>
      <c r="K91" s="31">
        <v>571150</v>
      </c>
      <c r="L91" s="27"/>
      <c r="M91" s="31">
        <v>557318521705</v>
      </c>
      <c r="N91" s="27"/>
      <c r="O91" s="31">
        <v>532490314179</v>
      </c>
      <c r="P91" s="27"/>
      <c r="Q91" s="68">
        <v>24828207526</v>
      </c>
      <c r="R91" s="68"/>
      <c r="S91" s="27"/>
      <c r="T91" s="27"/>
    </row>
    <row r="92" spans="1:20" ht="21.75" customHeight="1">
      <c r="A92" s="8" t="s">
        <v>258</v>
      </c>
      <c r="C92" s="31">
        <v>1999977</v>
      </c>
      <c r="D92" s="27"/>
      <c r="E92" s="31">
        <v>1799653053751</v>
      </c>
      <c r="F92" s="27"/>
      <c r="G92" s="31">
        <v>1799653053751</v>
      </c>
      <c r="H92" s="27"/>
      <c r="I92" s="31">
        <v>0</v>
      </c>
      <c r="J92" s="27"/>
      <c r="K92" s="31">
        <v>1999977</v>
      </c>
      <c r="L92" s="27"/>
      <c r="M92" s="31">
        <v>1799653053751</v>
      </c>
      <c r="N92" s="27"/>
      <c r="O92" s="31">
        <v>2000172870722</v>
      </c>
      <c r="P92" s="27"/>
      <c r="Q92" s="68">
        <v>-200519816970</v>
      </c>
      <c r="R92" s="68"/>
      <c r="S92" s="27"/>
      <c r="T92" s="27"/>
    </row>
    <row r="93" spans="1:20" ht="21.75" customHeight="1">
      <c r="A93" s="8" t="s">
        <v>234</v>
      </c>
      <c r="C93" s="31">
        <v>3211273</v>
      </c>
      <c r="D93" s="27"/>
      <c r="E93" s="31">
        <v>2889621861091</v>
      </c>
      <c r="F93" s="27"/>
      <c r="G93" s="31">
        <v>2889621861091</v>
      </c>
      <c r="H93" s="27"/>
      <c r="I93" s="31">
        <v>0</v>
      </c>
      <c r="J93" s="27"/>
      <c r="K93" s="31">
        <v>3211273</v>
      </c>
      <c r="L93" s="27"/>
      <c r="M93" s="31">
        <v>2889621861091</v>
      </c>
      <c r="N93" s="27"/>
      <c r="O93" s="31">
        <v>3211294884393</v>
      </c>
      <c r="P93" s="27"/>
      <c r="Q93" s="68">
        <v>-321673023301</v>
      </c>
      <c r="R93" s="68"/>
      <c r="S93" s="27"/>
      <c r="T93" s="27"/>
    </row>
    <row r="94" spans="1:20" ht="21.75" customHeight="1">
      <c r="A94" s="8" t="s">
        <v>289</v>
      </c>
      <c r="C94" s="31">
        <v>5000</v>
      </c>
      <c r="D94" s="27"/>
      <c r="E94" s="31">
        <v>4790031649</v>
      </c>
      <c r="F94" s="27"/>
      <c r="G94" s="31">
        <v>4716894907</v>
      </c>
      <c r="H94" s="27"/>
      <c r="I94" s="31">
        <v>73136742</v>
      </c>
      <c r="J94" s="27"/>
      <c r="K94" s="31">
        <v>5000</v>
      </c>
      <c r="L94" s="27"/>
      <c r="M94" s="31">
        <v>4790031649</v>
      </c>
      <c r="N94" s="27"/>
      <c r="O94" s="31">
        <v>4653843355</v>
      </c>
      <c r="P94" s="27"/>
      <c r="Q94" s="68">
        <v>136188294</v>
      </c>
      <c r="R94" s="68"/>
      <c r="S94" s="27"/>
      <c r="T94" s="27"/>
    </row>
    <row r="95" spans="1:20" ht="21.75" customHeight="1">
      <c r="A95" s="8" t="s">
        <v>292</v>
      </c>
      <c r="C95" s="31">
        <v>24875000</v>
      </c>
      <c r="D95" s="27"/>
      <c r="E95" s="31">
        <v>24422573856023</v>
      </c>
      <c r="F95" s="27"/>
      <c r="G95" s="31">
        <v>24422573856023</v>
      </c>
      <c r="H95" s="27"/>
      <c r="I95" s="31">
        <v>0</v>
      </c>
      <c r="J95" s="27"/>
      <c r="K95" s="31">
        <v>24875000</v>
      </c>
      <c r="L95" s="27"/>
      <c r="M95" s="31">
        <v>24422573856023</v>
      </c>
      <c r="N95" s="27"/>
      <c r="O95" s="31">
        <v>23526078750000</v>
      </c>
      <c r="P95" s="27"/>
      <c r="Q95" s="68">
        <v>896495106023</v>
      </c>
      <c r="R95" s="68"/>
      <c r="S95" s="27"/>
      <c r="T95" s="27"/>
    </row>
    <row r="96" spans="1:20" ht="21.75" customHeight="1">
      <c r="A96" s="8" t="s">
        <v>331</v>
      </c>
      <c r="C96" s="31">
        <v>5997990</v>
      </c>
      <c r="D96" s="27"/>
      <c r="E96" s="31">
        <v>5996902864312</v>
      </c>
      <c r="F96" s="27"/>
      <c r="G96" s="31">
        <v>5996902864312</v>
      </c>
      <c r="H96" s="27"/>
      <c r="I96" s="31">
        <v>0</v>
      </c>
      <c r="J96" s="27"/>
      <c r="K96" s="31">
        <v>5997990</v>
      </c>
      <c r="L96" s="27"/>
      <c r="M96" s="31">
        <v>5996902864312</v>
      </c>
      <c r="N96" s="27"/>
      <c r="O96" s="31">
        <v>5996950702369</v>
      </c>
      <c r="P96" s="27"/>
      <c r="Q96" s="68">
        <v>-47838056</v>
      </c>
      <c r="R96" s="68"/>
      <c r="S96" s="27"/>
      <c r="T96" s="27"/>
    </row>
    <row r="97" spans="1:20" ht="21.75" customHeight="1">
      <c r="A97" s="8" t="s">
        <v>261</v>
      </c>
      <c r="C97" s="31">
        <v>1000000</v>
      </c>
      <c r="D97" s="27"/>
      <c r="E97" s="31">
        <v>899836875000</v>
      </c>
      <c r="F97" s="27"/>
      <c r="G97" s="31">
        <v>899836875000</v>
      </c>
      <c r="H97" s="27"/>
      <c r="I97" s="31">
        <v>0</v>
      </c>
      <c r="J97" s="27"/>
      <c r="K97" s="31">
        <v>1000000</v>
      </c>
      <c r="L97" s="27"/>
      <c r="M97" s="31">
        <v>899836875000</v>
      </c>
      <c r="N97" s="27"/>
      <c r="O97" s="31">
        <v>1000167249955</v>
      </c>
      <c r="P97" s="27"/>
      <c r="Q97" s="68">
        <v>-100330374955</v>
      </c>
      <c r="R97" s="68"/>
      <c r="S97" s="27"/>
      <c r="T97" s="27"/>
    </row>
    <row r="98" spans="1:20" ht="21.75" customHeight="1">
      <c r="A98" s="8" t="s">
        <v>246</v>
      </c>
      <c r="C98" s="31">
        <v>500000</v>
      </c>
      <c r="D98" s="27"/>
      <c r="E98" s="31">
        <v>449918437500</v>
      </c>
      <c r="F98" s="27"/>
      <c r="G98" s="31">
        <v>449918437500</v>
      </c>
      <c r="H98" s="27"/>
      <c r="I98" s="31">
        <v>0</v>
      </c>
      <c r="J98" s="27"/>
      <c r="K98" s="31">
        <v>500000</v>
      </c>
      <c r="L98" s="27"/>
      <c r="M98" s="31">
        <v>449918437500</v>
      </c>
      <c r="N98" s="27"/>
      <c r="O98" s="31">
        <v>500073874976</v>
      </c>
      <c r="P98" s="27"/>
      <c r="Q98" s="68">
        <v>-50155437476</v>
      </c>
      <c r="R98" s="68"/>
      <c r="S98" s="27"/>
      <c r="T98" s="27"/>
    </row>
    <row r="99" spans="1:20" ht="21.75" customHeight="1">
      <c r="A99" s="8" t="s">
        <v>294</v>
      </c>
      <c r="C99" s="31">
        <v>13237370</v>
      </c>
      <c r="D99" s="27"/>
      <c r="E99" s="31">
        <v>11792623616893</v>
      </c>
      <c r="F99" s="27"/>
      <c r="G99" s="31">
        <v>11674567678011</v>
      </c>
      <c r="H99" s="27"/>
      <c r="I99" s="31">
        <v>118055938882</v>
      </c>
      <c r="J99" s="27"/>
      <c r="K99" s="31">
        <v>13237370</v>
      </c>
      <c r="L99" s="27"/>
      <c r="M99" s="31">
        <v>11792623616893</v>
      </c>
      <c r="N99" s="27"/>
      <c r="O99" s="31">
        <v>11827604543701</v>
      </c>
      <c r="P99" s="27"/>
      <c r="Q99" s="68">
        <v>-34980926807</v>
      </c>
      <c r="R99" s="68"/>
      <c r="S99" s="27"/>
      <c r="T99" s="27"/>
    </row>
    <row r="100" spans="1:20" ht="21.75" customHeight="1">
      <c r="A100" s="8" t="s">
        <v>218</v>
      </c>
      <c r="C100" s="31">
        <v>2000000</v>
      </c>
      <c r="D100" s="27"/>
      <c r="E100" s="31">
        <v>1734885495000</v>
      </c>
      <c r="F100" s="27"/>
      <c r="G100" s="31">
        <v>1774108384562</v>
      </c>
      <c r="H100" s="27"/>
      <c r="I100" s="31">
        <v>-39222889562</v>
      </c>
      <c r="J100" s="27"/>
      <c r="K100" s="31">
        <v>2000000</v>
      </c>
      <c r="L100" s="27"/>
      <c r="M100" s="31">
        <v>1734885495000</v>
      </c>
      <c r="N100" s="27"/>
      <c r="O100" s="31">
        <v>1928349449850</v>
      </c>
      <c r="P100" s="27"/>
      <c r="Q100" s="68">
        <v>-193463954850</v>
      </c>
      <c r="R100" s="68"/>
      <c r="S100" s="27"/>
      <c r="T100" s="27"/>
    </row>
    <row r="101" spans="1:20" ht="21.75" customHeight="1">
      <c r="A101" s="8" t="s">
        <v>172</v>
      </c>
      <c r="C101" s="31">
        <v>1791468</v>
      </c>
      <c r="D101" s="27"/>
      <c r="E101" s="31">
        <v>1374505454243</v>
      </c>
      <c r="F101" s="27"/>
      <c r="G101" s="31">
        <v>1331589660861</v>
      </c>
      <c r="H101" s="27"/>
      <c r="I101" s="31">
        <v>42915793382</v>
      </c>
      <c r="J101" s="27"/>
      <c r="K101" s="31">
        <v>1791468</v>
      </c>
      <c r="L101" s="27"/>
      <c r="M101" s="31">
        <v>1374505454243</v>
      </c>
      <c r="N101" s="27"/>
      <c r="O101" s="31">
        <v>1115058347756</v>
      </c>
      <c r="P101" s="27"/>
      <c r="Q101" s="68">
        <v>259447106487</v>
      </c>
      <c r="R101" s="68"/>
      <c r="S101" s="27"/>
      <c r="T101" s="27"/>
    </row>
    <row r="102" spans="1:20" ht="21.75" customHeight="1">
      <c r="A102" s="8" t="s">
        <v>175</v>
      </c>
      <c r="C102" s="31">
        <v>63900</v>
      </c>
      <c r="D102" s="27"/>
      <c r="E102" s="31">
        <v>42215550044</v>
      </c>
      <c r="F102" s="27"/>
      <c r="G102" s="31">
        <v>40948003828</v>
      </c>
      <c r="H102" s="27"/>
      <c r="I102" s="31">
        <v>1267546216</v>
      </c>
      <c r="J102" s="27"/>
      <c r="K102" s="31">
        <v>63900</v>
      </c>
      <c r="L102" s="27"/>
      <c r="M102" s="31">
        <v>42215550044</v>
      </c>
      <c r="N102" s="27"/>
      <c r="O102" s="31">
        <v>34703549841</v>
      </c>
      <c r="P102" s="27"/>
      <c r="Q102" s="68">
        <v>7512000203</v>
      </c>
      <c r="R102" s="68"/>
      <c r="S102" s="27"/>
      <c r="T102" s="27"/>
    </row>
    <row r="103" spans="1:20" ht="21.75" customHeight="1">
      <c r="A103" s="8" t="s">
        <v>243</v>
      </c>
      <c r="C103" s="31">
        <v>4000000</v>
      </c>
      <c r="D103" s="27"/>
      <c r="E103" s="31">
        <v>3599347500000</v>
      </c>
      <c r="F103" s="27"/>
      <c r="G103" s="31">
        <v>3599347500000</v>
      </c>
      <c r="H103" s="27"/>
      <c r="I103" s="31">
        <v>0</v>
      </c>
      <c r="J103" s="27"/>
      <c r="K103" s="31">
        <v>4000000</v>
      </c>
      <c r="L103" s="27"/>
      <c r="M103" s="31">
        <v>3599347500000</v>
      </c>
      <c r="N103" s="27"/>
      <c r="O103" s="31">
        <v>3999878750000</v>
      </c>
      <c r="P103" s="27"/>
      <c r="Q103" s="68">
        <v>-400531250000</v>
      </c>
      <c r="R103" s="68"/>
      <c r="S103" s="27"/>
      <c r="T103" s="27"/>
    </row>
    <row r="104" spans="1:20" ht="21.75" customHeight="1">
      <c r="A104" s="8" t="s">
        <v>188</v>
      </c>
      <c r="C104" s="31">
        <v>3000000</v>
      </c>
      <c r="D104" s="27"/>
      <c r="E104" s="31">
        <v>2556571537406</v>
      </c>
      <c r="F104" s="27"/>
      <c r="G104" s="31">
        <v>2645169476118</v>
      </c>
      <c r="H104" s="27"/>
      <c r="I104" s="31">
        <v>-88597938711</v>
      </c>
      <c r="J104" s="27"/>
      <c r="K104" s="31">
        <v>3000000</v>
      </c>
      <c r="L104" s="27"/>
      <c r="M104" s="31">
        <v>2556571537406</v>
      </c>
      <c r="N104" s="27"/>
      <c r="O104" s="31">
        <v>2844913889040</v>
      </c>
      <c r="P104" s="27"/>
      <c r="Q104" s="68">
        <v>-288342351633</v>
      </c>
      <c r="R104" s="68"/>
      <c r="S104" s="27"/>
      <c r="T104" s="27"/>
    </row>
    <row r="105" spans="1:20" ht="21.75" customHeight="1">
      <c r="A105" s="8" t="s">
        <v>177</v>
      </c>
      <c r="C105" s="31">
        <v>3703000</v>
      </c>
      <c r="D105" s="27"/>
      <c r="E105" s="31">
        <v>2404588529320</v>
      </c>
      <c r="F105" s="27"/>
      <c r="G105" s="31">
        <v>2332430140399</v>
      </c>
      <c r="H105" s="27"/>
      <c r="I105" s="31">
        <v>72158388921</v>
      </c>
      <c r="J105" s="27"/>
      <c r="K105" s="31">
        <v>3703000</v>
      </c>
      <c r="L105" s="27"/>
      <c r="M105" s="31">
        <v>2404588529320</v>
      </c>
      <c r="N105" s="27"/>
      <c r="O105" s="31">
        <v>1999973270000</v>
      </c>
      <c r="P105" s="27"/>
      <c r="Q105" s="68">
        <v>404615259320</v>
      </c>
      <c r="R105" s="68"/>
      <c r="S105" s="27"/>
      <c r="T105" s="27"/>
    </row>
    <row r="106" spans="1:20" ht="21.75" customHeight="1">
      <c r="A106" s="8" t="s">
        <v>255</v>
      </c>
      <c r="C106" s="31">
        <v>430000</v>
      </c>
      <c r="D106" s="27"/>
      <c r="E106" s="31">
        <v>387270354523</v>
      </c>
      <c r="F106" s="27"/>
      <c r="G106" s="31">
        <v>392139651803</v>
      </c>
      <c r="H106" s="27"/>
      <c r="I106" s="31">
        <v>-4869297279</v>
      </c>
      <c r="J106" s="27"/>
      <c r="K106" s="31">
        <v>430000</v>
      </c>
      <c r="L106" s="27"/>
      <c r="M106" s="31">
        <v>387270354523</v>
      </c>
      <c r="N106" s="27"/>
      <c r="O106" s="31">
        <v>430020000000</v>
      </c>
      <c r="P106" s="27"/>
      <c r="Q106" s="68">
        <v>-42749645476</v>
      </c>
      <c r="R106" s="68"/>
      <c r="S106" s="27"/>
      <c r="T106" s="27"/>
    </row>
    <row r="107" spans="1:20" ht="21.75" customHeight="1">
      <c r="A107" s="8" t="s">
        <v>319</v>
      </c>
      <c r="C107" s="31">
        <v>1500000</v>
      </c>
      <c r="D107" s="27"/>
      <c r="E107" s="31">
        <v>1349755312500</v>
      </c>
      <c r="F107" s="27"/>
      <c r="G107" s="31">
        <v>1349755312500</v>
      </c>
      <c r="H107" s="27"/>
      <c r="I107" s="31">
        <v>0</v>
      </c>
      <c r="J107" s="27"/>
      <c r="K107" s="31">
        <v>1500000</v>
      </c>
      <c r="L107" s="27"/>
      <c r="M107" s="31">
        <v>1349755312500</v>
      </c>
      <c r="N107" s="27"/>
      <c r="O107" s="31">
        <v>1499728125000</v>
      </c>
      <c r="P107" s="27"/>
      <c r="Q107" s="68">
        <v>-149972812500</v>
      </c>
      <c r="R107" s="68"/>
      <c r="S107" s="27"/>
      <c r="T107" s="27"/>
    </row>
    <row r="108" spans="1:20" ht="21.75" customHeight="1">
      <c r="A108" s="8" t="s">
        <v>157</v>
      </c>
      <c r="C108" s="31">
        <v>30431</v>
      </c>
      <c r="D108" s="27"/>
      <c r="E108" s="31">
        <v>20245725816</v>
      </c>
      <c r="F108" s="27"/>
      <c r="G108" s="31">
        <v>19636607619</v>
      </c>
      <c r="H108" s="27"/>
      <c r="I108" s="31">
        <v>609118197</v>
      </c>
      <c r="J108" s="27"/>
      <c r="K108" s="31">
        <v>30431</v>
      </c>
      <c r="L108" s="27"/>
      <c r="M108" s="31">
        <v>20245725816</v>
      </c>
      <c r="N108" s="27"/>
      <c r="O108" s="31">
        <v>16595580455</v>
      </c>
      <c r="P108" s="27"/>
      <c r="Q108" s="68">
        <v>3650145361</v>
      </c>
      <c r="R108" s="68"/>
      <c r="S108" s="27"/>
      <c r="T108" s="27"/>
    </row>
    <row r="109" spans="1:20" ht="21.75" customHeight="1">
      <c r="A109" s="8" t="s">
        <v>159</v>
      </c>
      <c r="C109" s="31">
        <v>34500</v>
      </c>
      <c r="D109" s="27"/>
      <c r="E109" s="31">
        <v>22200175488</v>
      </c>
      <c r="F109" s="27"/>
      <c r="G109" s="31">
        <v>21636892602</v>
      </c>
      <c r="H109" s="27"/>
      <c r="I109" s="31">
        <v>563282886</v>
      </c>
      <c r="J109" s="27"/>
      <c r="K109" s="31">
        <v>34500</v>
      </c>
      <c r="L109" s="27"/>
      <c r="M109" s="31">
        <v>22200175488</v>
      </c>
      <c r="N109" s="27"/>
      <c r="O109" s="31">
        <v>18342394838</v>
      </c>
      <c r="P109" s="27"/>
      <c r="Q109" s="68">
        <v>3857780650</v>
      </c>
      <c r="R109" s="68"/>
      <c r="S109" s="27"/>
      <c r="T109" s="27"/>
    </row>
    <row r="110" spans="1:20" ht="21.75" customHeight="1">
      <c r="A110" s="8" t="s">
        <v>154</v>
      </c>
      <c r="C110" s="31">
        <v>117467</v>
      </c>
      <c r="D110" s="27"/>
      <c r="E110" s="31">
        <v>81562521603</v>
      </c>
      <c r="F110" s="27"/>
      <c r="G110" s="31">
        <v>79225351991</v>
      </c>
      <c r="H110" s="27"/>
      <c r="I110" s="31">
        <v>2337169612</v>
      </c>
      <c r="J110" s="27"/>
      <c r="K110" s="31">
        <v>117467</v>
      </c>
      <c r="L110" s="27"/>
      <c r="M110" s="31">
        <v>81562521603</v>
      </c>
      <c r="N110" s="27"/>
      <c r="O110" s="31">
        <v>66816038367</v>
      </c>
      <c r="P110" s="27"/>
      <c r="Q110" s="68">
        <v>14746483236</v>
      </c>
      <c r="R110" s="68"/>
      <c r="S110" s="27"/>
      <c r="T110" s="27"/>
    </row>
    <row r="111" spans="1:20" ht="21.75" customHeight="1">
      <c r="A111" s="8" t="s">
        <v>164</v>
      </c>
      <c r="C111" s="31">
        <v>3632950</v>
      </c>
      <c r="D111" s="27"/>
      <c r="E111" s="31">
        <v>3266047573063</v>
      </c>
      <c r="F111" s="27"/>
      <c r="G111" s="31">
        <v>3162745202012</v>
      </c>
      <c r="H111" s="27"/>
      <c r="I111" s="31">
        <v>103302371051</v>
      </c>
      <c r="J111" s="27"/>
      <c r="K111" s="31">
        <v>3632950</v>
      </c>
      <c r="L111" s="27"/>
      <c r="M111" s="31">
        <v>3266047573063</v>
      </c>
      <c r="N111" s="27"/>
      <c r="O111" s="31">
        <v>2629742743220</v>
      </c>
      <c r="P111" s="27"/>
      <c r="Q111" s="68">
        <v>636304829843</v>
      </c>
      <c r="R111" s="68"/>
      <c r="S111" s="27"/>
      <c r="T111" s="27"/>
    </row>
    <row r="112" spans="1:20" ht="21.75" customHeight="1">
      <c r="A112" s="8" t="s">
        <v>167</v>
      </c>
      <c r="C112" s="31">
        <v>489300</v>
      </c>
      <c r="D112" s="27"/>
      <c r="E112" s="31">
        <v>408921953459</v>
      </c>
      <c r="F112" s="27"/>
      <c r="G112" s="31">
        <v>395219144544</v>
      </c>
      <c r="H112" s="27"/>
      <c r="I112" s="31">
        <v>13702808915</v>
      </c>
      <c r="J112" s="27"/>
      <c r="K112" s="31">
        <v>489300</v>
      </c>
      <c r="L112" s="27"/>
      <c r="M112" s="31">
        <v>408921953459</v>
      </c>
      <c r="N112" s="27"/>
      <c r="O112" s="31">
        <v>333832908816</v>
      </c>
      <c r="P112" s="27"/>
      <c r="Q112" s="68">
        <v>75089044643</v>
      </c>
      <c r="R112" s="68"/>
      <c r="S112" s="27"/>
      <c r="T112" s="27"/>
    </row>
    <row r="113" spans="1:20" ht="21.75" customHeight="1">
      <c r="A113" s="8" t="s">
        <v>194</v>
      </c>
      <c r="C113" s="31">
        <v>8000000</v>
      </c>
      <c r="D113" s="27"/>
      <c r="E113" s="31">
        <v>7198695000000</v>
      </c>
      <c r="F113" s="27"/>
      <c r="G113" s="31">
        <v>7198695000000</v>
      </c>
      <c r="H113" s="27"/>
      <c r="I113" s="31">
        <v>0</v>
      </c>
      <c r="J113" s="27"/>
      <c r="K113" s="31">
        <v>8000000</v>
      </c>
      <c r="L113" s="27"/>
      <c r="M113" s="31">
        <v>7198695000000</v>
      </c>
      <c r="N113" s="27"/>
      <c r="O113" s="31">
        <v>7998550000000</v>
      </c>
      <c r="P113" s="27"/>
      <c r="Q113" s="68">
        <v>-799855000000</v>
      </c>
      <c r="R113" s="68"/>
      <c r="S113" s="27"/>
      <c r="T113" s="27"/>
    </row>
    <row r="114" spans="1:20" ht="21.75" customHeight="1">
      <c r="A114" s="8" t="s">
        <v>169</v>
      </c>
      <c r="C114" s="31">
        <v>13000</v>
      </c>
      <c r="D114" s="27"/>
      <c r="E114" s="31">
        <v>8249734464</v>
      </c>
      <c r="F114" s="27"/>
      <c r="G114" s="31">
        <v>8033973578</v>
      </c>
      <c r="H114" s="27"/>
      <c r="I114" s="31">
        <v>215760886</v>
      </c>
      <c r="J114" s="27"/>
      <c r="K114" s="31">
        <v>13000</v>
      </c>
      <c r="L114" s="27"/>
      <c r="M114" s="31">
        <v>8249734464</v>
      </c>
      <c r="N114" s="27"/>
      <c r="O114" s="31">
        <v>6797377751</v>
      </c>
      <c r="P114" s="27"/>
      <c r="Q114" s="68">
        <v>1452356713</v>
      </c>
      <c r="R114" s="68"/>
      <c r="S114" s="27"/>
      <c r="T114" s="27"/>
    </row>
    <row r="115" spans="1:20" ht="21.75" customHeight="1">
      <c r="A115" s="8" t="s">
        <v>296</v>
      </c>
      <c r="C115" s="31">
        <v>15811025</v>
      </c>
      <c r="D115" s="27"/>
      <c r="E115" s="31">
        <v>14792485019795</v>
      </c>
      <c r="F115" s="27"/>
      <c r="G115" s="31">
        <v>14914998253996</v>
      </c>
      <c r="H115" s="27"/>
      <c r="I115" s="31">
        <v>-122513234200</v>
      </c>
      <c r="J115" s="27"/>
      <c r="K115" s="31">
        <v>15811025</v>
      </c>
      <c r="L115" s="27"/>
      <c r="M115" s="31">
        <v>14792485019795</v>
      </c>
      <c r="N115" s="27"/>
      <c r="O115" s="31">
        <v>14859669696615</v>
      </c>
      <c r="P115" s="27"/>
      <c r="Q115" s="68">
        <v>-67184676819</v>
      </c>
      <c r="R115" s="68"/>
      <c r="S115" s="27"/>
      <c r="T115" s="27"/>
    </row>
    <row r="116" spans="1:20" ht="21.75" customHeight="1">
      <c r="A116" s="8" t="s">
        <v>221</v>
      </c>
      <c r="C116" s="31">
        <v>10000000</v>
      </c>
      <c r="D116" s="27"/>
      <c r="E116" s="31">
        <v>8998368750000</v>
      </c>
      <c r="F116" s="27"/>
      <c r="G116" s="31">
        <v>8998368750000</v>
      </c>
      <c r="H116" s="27"/>
      <c r="I116" s="31">
        <v>0</v>
      </c>
      <c r="J116" s="27"/>
      <c r="K116" s="31">
        <v>10000000</v>
      </c>
      <c r="L116" s="27"/>
      <c r="M116" s="31">
        <v>8998368750000</v>
      </c>
      <c r="N116" s="27"/>
      <c r="O116" s="31">
        <v>8998368750000</v>
      </c>
      <c r="P116" s="27"/>
      <c r="Q116" s="68">
        <v>0</v>
      </c>
      <c r="R116" s="68"/>
      <c r="S116" s="27"/>
      <c r="T116" s="27"/>
    </row>
    <row r="117" spans="1:20" ht="21.75" customHeight="1">
      <c r="A117" s="8" t="s">
        <v>122</v>
      </c>
      <c r="C117" s="31">
        <v>6462000</v>
      </c>
      <c r="D117" s="27"/>
      <c r="E117" s="31">
        <v>10982790922430</v>
      </c>
      <c r="F117" s="27"/>
      <c r="G117" s="31">
        <v>10801939523125</v>
      </c>
      <c r="H117" s="27"/>
      <c r="I117" s="31">
        <v>180851399305</v>
      </c>
      <c r="J117" s="27"/>
      <c r="K117" s="31">
        <v>6462000</v>
      </c>
      <c r="L117" s="27"/>
      <c r="M117" s="31">
        <v>10982790922430</v>
      </c>
      <c r="N117" s="27"/>
      <c r="O117" s="31">
        <v>9264702634199</v>
      </c>
      <c r="P117" s="27"/>
      <c r="Q117" s="68">
        <v>1718088288231</v>
      </c>
      <c r="R117" s="68"/>
      <c r="S117" s="27"/>
      <c r="T117" s="27"/>
    </row>
    <row r="118" spans="1:20" ht="21.75" customHeight="1">
      <c r="A118" s="8" t="s">
        <v>299</v>
      </c>
      <c r="C118" s="31">
        <v>4400014</v>
      </c>
      <c r="D118" s="27"/>
      <c r="E118" s="31">
        <v>4038480744670</v>
      </c>
      <c r="F118" s="27"/>
      <c r="G118" s="31">
        <v>4020883878680</v>
      </c>
      <c r="H118" s="27"/>
      <c r="I118" s="31">
        <v>17596865990</v>
      </c>
      <c r="J118" s="27"/>
      <c r="K118" s="31">
        <v>4400014</v>
      </c>
      <c r="L118" s="27"/>
      <c r="M118" s="31">
        <v>4038480744670</v>
      </c>
      <c r="N118" s="27"/>
      <c r="O118" s="31">
        <v>3890147068776</v>
      </c>
      <c r="P118" s="27"/>
      <c r="Q118" s="68">
        <v>148333675894</v>
      </c>
      <c r="R118" s="68"/>
      <c r="S118" s="27"/>
      <c r="T118" s="27"/>
    </row>
    <row r="119" spans="1:20" ht="21.75" customHeight="1">
      <c r="A119" s="8" t="s">
        <v>302</v>
      </c>
      <c r="C119" s="31">
        <v>2005000</v>
      </c>
      <c r="D119" s="27"/>
      <c r="E119" s="31">
        <v>1892056202645</v>
      </c>
      <c r="F119" s="27"/>
      <c r="G119" s="31">
        <v>1919640002175</v>
      </c>
      <c r="H119" s="27"/>
      <c r="I119" s="31">
        <v>-27583799530</v>
      </c>
      <c r="J119" s="27"/>
      <c r="K119" s="31">
        <v>2005000</v>
      </c>
      <c r="L119" s="27"/>
      <c r="M119" s="31">
        <v>1892056202645</v>
      </c>
      <c r="N119" s="27"/>
      <c r="O119" s="31">
        <v>1920035850968</v>
      </c>
      <c r="P119" s="27"/>
      <c r="Q119" s="68">
        <v>-27979648323</v>
      </c>
      <c r="R119" s="68"/>
      <c r="S119" s="27"/>
      <c r="T119" s="27"/>
    </row>
    <row r="120" spans="1:20" ht="21.75" customHeight="1">
      <c r="A120" s="8" t="s">
        <v>305</v>
      </c>
      <c r="C120" s="31">
        <v>26358740</v>
      </c>
      <c r="D120" s="27"/>
      <c r="E120" s="31">
        <v>25324049624720</v>
      </c>
      <c r="F120" s="27"/>
      <c r="G120" s="31">
        <v>25271078160138</v>
      </c>
      <c r="H120" s="27"/>
      <c r="I120" s="31">
        <v>52971464582</v>
      </c>
      <c r="J120" s="27"/>
      <c r="K120" s="31">
        <v>26358740</v>
      </c>
      <c r="L120" s="27"/>
      <c r="M120" s="31">
        <v>25324049624720</v>
      </c>
      <c r="N120" s="27"/>
      <c r="O120" s="31">
        <v>24941653463959</v>
      </c>
      <c r="P120" s="27"/>
      <c r="Q120" s="68">
        <v>382396160761</v>
      </c>
      <c r="R120" s="68"/>
      <c r="S120" s="27"/>
      <c r="T120" s="27"/>
    </row>
    <row r="121" spans="1:20" ht="21.75" customHeight="1">
      <c r="A121" s="8" t="s">
        <v>325</v>
      </c>
      <c r="C121" s="31">
        <v>4996999</v>
      </c>
      <c r="D121" s="27"/>
      <c r="E121" s="31">
        <v>4996093293931</v>
      </c>
      <c r="F121" s="27"/>
      <c r="G121" s="31">
        <v>4996093293931</v>
      </c>
      <c r="H121" s="27"/>
      <c r="I121" s="31">
        <v>0</v>
      </c>
      <c r="J121" s="27"/>
      <c r="K121" s="31">
        <v>4996999</v>
      </c>
      <c r="L121" s="27"/>
      <c r="M121" s="31">
        <v>4996093293931</v>
      </c>
      <c r="N121" s="27"/>
      <c r="O121" s="31">
        <v>4996138755198</v>
      </c>
      <c r="P121" s="27"/>
      <c r="Q121" s="68">
        <v>-45461266</v>
      </c>
      <c r="R121" s="68"/>
      <c r="S121" s="27"/>
      <c r="T121" s="27"/>
    </row>
    <row r="122" spans="1:20" ht="21.75" customHeight="1">
      <c r="A122" s="8" t="s">
        <v>151</v>
      </c>
      <c r="C122" s="31">
        <v>5500000</v>
      </c>
      <c r="D122" s="27"/>
      <c r="E122" s="31">
        <v>4949102812500</v>
      </c>
      <c r="F122" s="27"/>
      <c r="G122" s="31">
        <v>5086242451434</v>
      </c>
      <c r="H122" s="27"/>
      <c r="I122" s="31">
        <v>-137139638934</v>
      </c>
      <c r="J122" s="27"/>
      <c r="K122" s="31">
        <v>5500000</v>
      </c>
      <c r="L122" s="27"/>
      <c r="M122" s="31">
        <v>4949102812500</v>
      </c>
      <c r="N122" s="27"/>
      <c r="O122" s="31">
        <v>5500000000000</v>
      </c>
      <c r="P122" s="27"/>
      <c r="Q122" s="68">
        <v>-550897187500</v>
      </c>
      <c r="R122" s="68"/>
      <c r="S122" s="27"/>
      <c r="T122" s="27"/>
    </row>
    <row r="123" spans="1:20" ht="21.75" customHeight="1">
      <c r="A123" s="8" t="s">
        <v>328</v>
      </c>
      <c r="C123" s="31">
        <v>15999999</v>
      </c>
      <c r="D123" s="27"/>
      <c r="E123" s="31">
        <v>15997099000181</v>
      </c>
      <c r="F123" s="27"/>
      <c r="G123" s="31">
        <v>15997099000181</v>
      </c>
      <c r="H123" s="27"/>
      <c r="I123" s="31">
        <v>0</v>
      </c>
      <c r="J123" s="27"/>
      <c r="K123" s="31">
        <v>15999999</v>
      </c>
      <c r="L123" s="27"/>
      <c r="M123" s="31">
        <v>15997099000181</v>
      </c>
      <c r="N123" s="27"/>
      <c r="O123" s="31">
        <v>16000624000000</v>
      </c>
      <c r="P123" s="27"/>
      <c r="Q123" s="68">
        <v>-3524999818</v>
      </c>
      <c r="R123" s="68"/>
      <c r="S123" s="27"/>
      <c r="T123" s="27"/>
    </row>
    <row r="124" spans="1:20" ht="21.75" customHeight="1">
      <c r="A124" s="8" t="s">
        <v>119</v>
      </c>
      <c r="C124" s="31">
        <v>3809800</v>
      </c>
      <c r="D124" s="27"/>
      <c r="E124" s="31">
        <v>16845990403859</v>
      </c>
      <c r="F124" s="27"/>
      <c r="G124" s="31">
        <v>16529732151845</v>
      </c>
      <c r="H124" s="27"/>
      <c r="I124" s="31">
        <v>316258252014</v>
      </c>
      <c r="J124" s="27"/>
      <c r="K124" s="31">
        <v>3809800</v>
      </c>
      <c r="L124" s="27"/>
      <c r="M124" s="31">
        <v>16845990403859</v>
      </c>
      <c r="N124" s="27"/>
      <c r="O124" s="31">
        <v>14775084085779</v>
      </c>
      <c r="P124" s="27"/>
      <c r="Q124" s="68">
        <v>2070906318080</v>
      </c>
      <c r="R124" s="68"/>
      <c r="S124" s="27"/>
      <c r="T124" s="27"/>
    </row>
    <row r="125" spans="1:20" ht="21.75" customHeight="1">
      <c r="A125" s="8" t="s">
        <v>342</v>
      </c>
      <c r="C125" s="31">
        <v>2639000</v>
      </c>
      <c r="D125" s="27"/>
      <c r="E125" s="31">
        <v>2346701183303</v>
      </c>
      <c r="F125" s="27"/>
      <c r="G125" s="31">
        <v>2279101808744</v>
      </c>
      <c r="H125" s="27"/>
      <c r="I125" s="31">
        <v>67599374559</v>
      </c>
      <c r="J125" s="27"/>
      <c r="K125" s="31">
        <v>2639000</v>
      </c>
      <c r="L125" s="27"/>
      <c r="M125" s="31">
        <v>2346701183303</v>
      </c>
      <c r="N125" s="27"/>
      <c r="O125" s="31">
        <v>2279101808744</v>
      </c>
      <c r="P125" s="27"/>
      <c r="Q125" s="68">
        <v>67599374559</v>
      </c>
      <c r="R125" s="68"/>
      <c r="S125" s="27"/>
      <c r="T125" s="27"/>
    </row>
    <row r="126" spans="1:20" ht="21.75" customHeight="1">
      <c r="A126" s="8" t="s">
        <v>237</v>
      </c>
      <c r="C126" s="31">
        <v>5000000</v>
      </c>
      <c r="D126" s="27"/>
      <c r="E126" s="31">
        <v>4499184375000</v>
      </c>
      <c r="F126" s="27"/>
      <c r="G126" s="31">
        <v>4499184375000</v>
      </c>
      <c r="H126" s="27"/>
      <c r="I126" s="31">
        <v>0</v>
      </c>
      <c r="J126" s="27"/>
      <c r="K126" s="31">
        <v>5000000</v>
      </c>
      <c r="L126" s="27"/>
      <c r="M126" s="31">
        <v>4499184375000</v>
      </c>
      <c r="N126" s="27"/>
      <c r="O126" s="31">
        <v>5000000000000</v>
      </c>
      <c r="P126" s="27"/>
      <c r="Q126" s="68">
        <v>-500815625000</v>
      </c>
      <c r="R126" s="68"/>
      <c r="S126" s="27"/>
      <c r="T126" s="27"/>
    </row>
    <row r="127" spans="1:20" ht="21.75" customHeight="1">
      <c r="A127" s="8" t="s">
        <v>240</v>
      </c>
      <c r="C127" s="31">
        <v>1200000</v>
      </c>
      <c r="D127" s="27"/>
      <c r="E127" s="31">
        <v>1079804250000</v>
      </c>
      <c r="F127" s="27"/>
      <c r="G127" s="31">
        <v>1079804250000</v>
      </c>
      <c r="H127" s="27"/>
      <c r="I127" s="31">
        <v>0</v>
      </c>
      <c r="J127" s="27"/>
      <c r="K127" s="31">
        <v>1200000</v>
      </c>
      <c r="L127" s="27"/>
      <c r="M127" s="31">
        <v>1079804250000</v>
      </c>
      <c r="N127" s="27"/>
      <c r="O127" s="31">
        <v>1200000000000</v>
      </c>
      <c r="P127" s="27"/>
      <c r="Q127" s="68">
        <v>-120195750000</v>
      </c>
      <c r="R127" s="68"/>
      <c r="S127" s="27"/>
      <c r="T127" s="27"/>
    </row>
    <row r="128" spans="1:20" ht="21.75" customHeight="1">
      <c r="A128" s="8" t="s">
        <v>224</v>
      </c>
      <c r="C128" s="31">
        <v>4500000</v>
      </c>
      <c r="D128" s="27"/>
      <c r="E128" s="31">
        <v>4049265937500</v>
      </c>
      <c r="F128" s="27"/>
      <c r="G128" s="31">
        <v>4049265937500</v>
      </c>
      <c r="H128" s="27"/>
      <c r="I128" s="31">
        <v>0</v>
      </c>
      <c r="J128" s="27"/>
      <c r="K128" s="31">
        <v>4500000</v>
      </c>
      <c r="L128" s="27"/>
      <c r="M128" s="31">
        <v>4049265937500</v>
      </c>
      <c r="N128" s="27"/>
      <c r="O128" s="31">
        <v>4500000000000</v>
      </c>
      <c r="P128" s="27"/>
      <c r="Q128" s="68">
        <v>-450734062500</v>
      </c>
      <c r="R128" s="68"/>
      <c r="S128" s="27"/>
      <c r="T128" s="27"/>
    </row>
    <row r="129" spans="1:20" ht="21.75" customHeight="1">
      <c r="A129" s="8" t="s">
        <v>322</v>
      </c>
      <c r="C129" s="31">
        <v>1000000</v>
      </c>
      <c r="D129" s="27"/>
      <c r="E129" s="31">
        <v>899836875000</v>
      </c>
      <c r="F129" s="27"/>
      <c r="G129" s="31">
        <v>899836875000</v>
      </c>
      <c r="H129" s="27"/>
      <c r="I129" s="31">
        <v>0</v>
      </c>
      <c r="J129" s="27"/>
      <c r="K129" s="31">
        <v>1000000</v>
      </c>
      <c r="L129" s="27"/>
      <c r="M129" s="31">
        <v>899836875000</v>
      </c>
      <c r="N129" s="27"/>
      <c r="O129" s="31">
        <v>1000000000000</v>
      </c>
      <c r="P129" s="27"/>
      <c r="Q129" s="68">
        <v>-100163125000</v>
      </c>
      <c r="R129" s="68"/>
      <c r="S129" s="27"/>
      <c r="T129" s="27"/>
    </row>
    <row r="130" spans="1:20" ht="21.75" customHeight="1">
      <c r="A130" s="8" t="s">
        <v>336</v>
      </c>
      <c r="C130" s="31">
        <v>1290000</v>
      </c>
      <c r="D130" s="27"/>
      <c r="E130" s="31">
        <v>1131124946437</v>
      </c>
      <c r="F130" s="27"/>
      <c r="G130" s="31">
        <v>1103543600413</v>
      </c>
      <c r="H130" s="27"/>
      <c r="I130" s="31">
        <v>27581346024</v>
      </c>
      <c r="J130" s="27"/>
      <c r="K130" s="31">
        <v>1290000</v>
      </c>
      <c r="L130" s="27"/>
      <c r="M130" s="31">
        <v>1131124946437</v>
      </c>
      <c r="N130" s="27"/>
      <c r="O130" s="31">
        <v>1103543600413</v>
      </c>
      <c r="P130" s="27"/>
      <c r="Q130" s="68">
        <v>27581346024</v>
      </c>
      <c r="R130" s="68"/>
      <c r="S130" s="27"/>
      <c r="T130" s="27"/>
    </row>
    <row r="131" spans="1:20" ht="21.75" customHeight="1">
      <c r="A131" s="8" t="s">
        <v>134</v>
      </c>
      <c r="C131" s="31">
        <v>14000000</v>
      </c>
      <c r="D131" s="27"/>
      <c r="E131" s="31">
        <v>12597716250000</v>
      </c>
      <c r="F131" s="27"/>
      <c r="G131" s="31">
        <v>12597716250000</v>
      </c>
      <c r="H131" s="27"/>
      <c r="I131" s="31">
        <v>0</v>
      </c>
      <c r="J131" s="27"/>
      <c r="K131" s="31">
        <v>14000000</v>
      </c>
      <c r="L131" s="27"/>
      <c r="M131" s="31">
        <v>12597716250000</v>
      </c>
      <c r="N131" s="27"/>
      <c r="O131" s="31">
        <v>14000000000000</v>
      </c>
      <c r="P131" s="27"/>
      <c r="Q131" s="68">
        <v>-1402283750000</v>
      </c>
      <c r="R131" s="68"/>
      <c r="S131" s="27"/>
      <c r="T131" s="27"/>
    </row>
    <row r="132" spans="1:20" ht="21.75" customHeight="1">
      <c r="A132" s="8" t="s">
        <v>125</v>
      </c>
      <c r="C132" s="31">
        <v>2292600</v>
      </c>
      <c r="D132" s="27"/>
      <c r="E132" s="31">
        <v>11222446182780</v>
      </c>
      <c r="F132" s="27"/>
      <c r="G132" s="31">
        <v>11006227191711</v>
      </c>
      <c r="H132" s="27"/>
      <c r="I132" s="31">
        <v>216218991069</v>
      </c>
      <c r="J132" s="27"/>
      <c r="K132" s="31">
        <v>2292600</v>
      </c>
      <c r="L132" s="27"/>
      <c r="M132" s="31">
        <v>11222446182780</v>
      </c>
      <c r="N132" s="27"/>
      <c r="O132" s="31">
        <v>10243373481600</v>
      </c>
      <c r="P132" s="27"/>
      <c r="Q132" s="68">
        <v>979072701180</v>
      </c>
      <c r="R132" s="68"/>
      <c r="S132" s="27"/>
      <c r="T132" s="27"/>
    </row>
    <row r="133" spans="1:20" ht="21.75" customHeight="1">
      <c r="A133" s="8" t="s">
        <v>339</v>
      </c>
      <c r="C133" s="31">
        <v>1200000</v>
      </c>
      <c r="D133" s="27"/>
      <c r="E133" s="31">
        <v>1039611536250</v>
      </c>
      <c r="F133" s="27"/>
      <c r="G133" s="31">
        <v>1024321834812</v>
      </c>
      <c r="H133" s="27"/>
      <c r="I133" s="31">
        <v>15289701438</v>
      </c>
      <c r="J133" s="27"/>
      <c r="K133" s="31">
        <v>1200000</v>
      </c>
      <c r="L133" s="27"/>
      <c r="M133" s="31">
        <v>1039611536250</v>
      </c>
      <c r="N133" s="27"/>
      <c r="O133" s="31">
        <v>1024321834812</v>
      </c>
      <c r="P133" s="27"/>
      <c r="Q133" s="68">
        <v>15289701438</v>
      </c>
      <c r="R133" s="68"/>
      <c r="S133" s="27"/>
      <c r="T133" s="27"/>
    </row>
    <row r="134" spans="1:20" ht="21.75" customHeight="1">
      <c r="A134" s="8" t="s">
        <v>347</v>
      </c>
      <c r="C134" s="31">
        <v>1200000</v>
      </c>
      <c r="D134" s="27"/>
      <c r="E134" s="31">
        <v>1073469398400</v>
      </c>
      <c r="F134" s="27"/>
      <c r="G134" s="31">
        <v>1030861868875</v>
      </c>
      <c r="H134" s="27"/>
      <c r="I134" s="31">
        <v>42607529525</v>
      </c>
      <c r="J134" s="27"/>
      <c r="K134" s="31">
        <v>1200000</v>
      </c>
      <c r="L134" s="27"/>
      <c r="M134" s="31">
        <v>1073469398400</v>
      </c>
      <c r="N134" s="27"/>
      <c r="O134" s="31">
        <v>1030861868875</v>
      </c>
      <c r="P134" s="27"/>
      <c r="Q134" s="68">
        <v>42607529525</v>
      </c>
      <c r="R134" s="68"/>
      <c r="S134" s="27"/>
      <c r="T134" s="27"/>
    </row>
    <row r="135" spans="1:20" ht="21.75" customHeight="1">
      <c r="A135" s="8" t="s">
        <v>128</v>
      </c>
      <c r="C135" s="31">
        <v>114700</v>
      </c>
      <c r="D135" s="27"/>
      <c r="E135" s="31">
        <v>517465866657</v>
      </c>
      <c r="F135" s="27"/>
      <c r="G135" s="31">
        <v>511058505863</v>
      </c>
      <c r="H135" s="27"/>
      <c r="I135" s="31">
        <v>6407360794</v>
      </c>
      <c r="J135" s="27"/>
      <c r="K135" s="31">
        <v>114700</v>
      </c>
      <c r="L135" s="27"/>
      <c r="M135" s="31">
        <v>517465866657</v>
      </c>
      <c r="N135" s="27"/>
      <c r="O135" s="31">
        <v>479602685503</v>
      </c>
      <c r="P135" s="27"/>
      <c r="Q135" s="68">
        <v>37863181154</v>
      </c>
      <c r="R135" s="68"/>
      <c r="S135" s="27"/>
      <c r="T135" s="27"/>
    </row>
    <row r="136" spans="1:20" ht="21.75" customHeight="1">
      <c r="A136" s="8" t="s">
        <v>311</v>
      </c>
      <c r="C136" s="31">
        <v>10363003</v>
      </c>
      <c r="D136" s="27"/>
      <c r="E136" s="31">
        <v>9536897235367</v>
      </c>
      <c r="F136" s="27"/>
      <c r="G136" s="31">
        <v>9410090774220</v>
      </c>
      <c r="H136" s="27"/>
      <c r="I136" s="31">
        <v>126806461147</v>
      </c>
      <c r="J136" s="27"/>
      <c r="K136" s="31">
        <v>10363003</v>
      </c>
      <c r="L136" s="27"/>
      <c r="M136" s="31">
        <v>9536897235367</v>
      </c>
      <c r="N136" s="27"/>
      <c r="O136" s="31">
        <v>9386030801842</v>
      </c>
      <c r="P136" s="27"/>
      <c r="Q136" s="68">
        <v>150866433525</v>
      </c>
      <c r="R136" s="68"/>
      <c r="S136" s="27"/>
      <c r="T136" s="27"/>
    </row>
    <row r="137" spans="1:20" ht="21.75" customHeight="1">
      <c r="A137" s="8" t="s">
        <v>264</v>
      </c>
      <c r="C137" s="31">
        <v>3000000</v>
      </c>
      <c r="D137" s="27"/>
      <c r="E137" s="31">
        <v>2699510625000</v>
      </c>
      <c r="F137" s="27"/>
      <c r="G137" s="31">
        <v>2699510625000</v>
      </c>
      <c r="H137" s="27"/>
      <c r="I137" s="31">
        <v>0</v>
      </c>
      <c r="J137" s="27"/>
      <c r="K137" s="31">
        <v>3000000</v>
      </c>
      <c r="L137" s="27"/>
      <c r="M137" s="31">
        <v>2699510625000</v>
      </c>
      <c r="N137" s="27"/>
      <c r="O137" s="31">
        <v>3000000000000</v>
      </c>
      <c r="P137" s="27"/>
      <c r="Q137" s="68">
        <v>-300489375000</v>
      </c>
      <c r="R137" s="68"/>
      <c r="S137" s="27"/>
      <c r="T137" s="27"/>
    </row>
    <row r="138" spans="1:20" ht="21.75" customHeight="1">
      <c r="A138" s="8" t="s">
        <v>137</v>
      </c>
      <c r="C138" s="31">
        <v>2500000</v>
      </c>
      <c r="D138" s="27"/>
      <c r="E138" s="31">
        <v>2249592187500</v>
      </c>
      <c r="F138" s="27"/>
      <c r="G138" s="31">
        <v>2249592187500</v>
      </c>
      <c r="H138" s="27"/>
      <c r="I138" s="31">
        <v>0</v>
      </c>
      <c r="J138" s="27"/>
      <c r="K138" s="31">
        <v>2500000</v>
      </c>
      <c r="L138" s="27"/>
      <c r="M138" s="31">
        <v>2249592187500</v>
      </c>
      <c r="N138" s="27"/>
      <c r="O138" s="31">
        <v>2500000000000</v>
      </c>
      <c r="P138" s="27"/>
      <c r="Q138" s="68">
        <v>-250407812500</v>
      </c>
      <c r="R138" s="68"/>
      <c r="S138" s="27"/>
      <c r="T138" s="27"/>
    </row>
    <row r="139" spans="1:20" ht="21.75" customHeight="1">
      <c r="A139" s="8" t="s">
        <v>117</v>
      </c>
      <c r="C139" s="31">
        <v>525000</v>
      </c>
      <c r="D139" s="27"/>
      <c r="E139" s="31">
        <v>1702103429696</v>
      </c>
      <c r="F139" s="27"/>
      <c r="G139" s="31">
        <v>1670874936780</v>
      </c>
      <c r="H139" s="27"/>
      <c r="I139" s="31">
        <v>31228492916</v>
      </c>
      <c r="J139" s="27"/>
      <c r="K139" s="31">
        <v>525000</v>
      </c>
      <c r="L139" s="27"/>
      <c r="M139" s="31">
        <v>1702103429696</v>
      </c>
      <c r="N139" s="27"/>
      <c r="O139" s="31">
        <v>1599785250000</v>
      </c>
      <c r="P139" s="27"/>
      <c r="Q139" s="68">
        <v>102318179696</v>
      </c>
      <c r="R139" s="68"/>
      <c r="S139" s="27"/>
      <c r="T139" s="27"/>
    </row>
    <row r="140" spans="1:20" ht="21.75" customHeight="1">
      <c r="A140" s="8" t="s">
        <v>113</v>
      </c>
      <c r="C140" s="31">
        <v>440700</v>
      </c>
      <c r="D140" s="27"/>
      <c r="E140" s="31">
        <v>3187765536601</v>
      </c>
      <c r="F140" s="27"/>
      <c r="G140" s="31">
        <v>3127996655778</v>
      </c>
      <c r="H140" s="27"/>
      <c r="I140" s="31">
        <v>59768880823</v>
      </c>
      <c r="J140" s="27"/>
      <c r="K140" s="31">
        <v>440700</v>
      </c>
      <c r="L140" s="27"/>
      <c r="M140" s="31">
        <v>3187765536601</v>
      </c>
      <c r="N140" s="27"/>
      <c r="O140" s="31">
        <v>2999756760000</v>
      </c>
      <c r="P140" s="27"/>
      <c r="Q140" s="68">
        <v>188008776601</v>
      </c>
      <c r="R140" s="68"/>
      <c r="S140" s="27"/>
      <c r="T140" s="27"/>
    </row>
    <row r="141" spans="1:20" ht="21.75" customHeight="1">
      <c r="A141" s="8" t="s">
        <v>131</v>
      </c>
      <c r="C141" s="31">
        <v>1295800</v>
      </c>
      <c r="D141" s="27"/>
      <c r="E141" s="31">
        <v>5006642259857</v>
      </c>
      <c r="F141" s="27"/>
      <c r="G141" s="31">
        <v>4903992016252</v>
      </c>
      <c r="H141" s="27"/>
      <c r="I141" s="31">
        <v>102650243605</v>
      </c>
      <c r="J141" s="27"/>
      <c r="K141" s="31">
        <v>1295800</v>
      </c>
      <c r="L141" s="27"/>
      <c r="M141" s="31">
        <v>5006642259857</v>
      </c>
      <c r="N141" s="27"/>
      <c r="O141" s="31">
        <v>4849767335600</v>
      </c>
      <c r="P141" s="27"/>
      <c r="Q141" s="68">
        <v>156874924257</v>
      </c>
      <c r="R141" s="68"/>
      <c r="S141" s="27"/>
      <c r="T141" s="27"/>
    </row>
    <row r="142" spans="1:20" ht="21.75" customHeight="1">
      <c r="A142" s="8" t="s">
        <v>335</v>
      </c>
      <c r="C142" s="31">
        <v>2500000</v>
      </c>
      <c r="D142" s="27"/>
      <c r="E142" s="31">
        <v>2499546875000</v>
      </c>
      <c r="F142" s="27"/>
      <c r="G142" s="31">
        <v>2500000000000</v>
      </c>
      <c r="H142" s="27"/>
      <c r="I142" s="31">
        <v>-453125000</v>
      </c>
      <c r="J142" s="27"/>
      <c r="K142" s="31">
        <v>2500000</v>
      </c>
      <c r="L142" s="27"/>
      <c r="M142" s="31">
        <v>2499546875000</v>
      </c>
      <c r="N142" s="27"/>
      <c r="O142" s="31">
        <v>2500000000000</v>
      </c>
      <c r="P142" s="27"/>
      <c r="Q142" s="68">
        <v>-453125000</v>
      </c>
      <c r="R142" s="68"/>
      <c r="S142" s="27"/>
      <c r="T142" s="27"/>
    </row>
    <row r="143" spans="1:20" ht="21.75" customHeight="1">
      <c r="A143" s="8" t="s">
        <v>332</v>
      </c>
      <c r="C143" s="31">
        <v>4500000</v>
      </c>
      <c r="D143" s="27"/>
      <c r="E143" s="31">
        <v>4499184375000</v>
      </c>
      <c r="F143" s="27"/>
      <c r="G143" s="31">
        <v>4500000000000</v>
      </c>
      <c r="H143" s="27"/>
      <c r="I143" s="31">
        <v>-815625000</v>
      </c>
      <c r="J143" s="27"/>
      <c r="K143" s="31">
        <v>4500000</v>
      </c>
      <c r="L143" s="27"/>
      <c r="M143" s="31">
        <v>4499184375000</v>
      </c>
      <c r="N143" s="27"/>
      <c r="O143" s="31">
        <v>4500000000000</v>
      </c>
      <c r="P143" s="27"/>
      <c r="Q143" s="68">
        <v>-815625000</v>
      </c>
      <c r="R143" s="68"/>
      <c r="S143" s="27"/>
      <c r="T143" s="27"/>
    </row>
    <row r="144" spans="1:20" ht="21.75" customHeight="1">
      <c r="A144" s="8" t="s">
        <v>813</v>
      </c>
      <c r="C144" s="31">
        <v>6521802832</v>
      </c>
      <c r="D144" s="27"/>
      <c r="E144" s="31">
        <v>6520123467</v>
      </c>
      <c r="F144" s="27"/>
      <c r="G144" s="31">
        <v>6520123467</v>
      </c>
      <c r="H144" s="27"/>
      <c r="I144" s="31">
        <v>0</v>
      </c>
      <c r="J144" s="27"/>
      <c r="K144" s="31">
        <v>6521802832</v>
      </c>
      <c r="L144" s="27"/>
      <c r="M144" s="31">
        <v>6520123467</v>
      </c>
      <c r="N144" s="27"/>
      <c r="O144" s="31">
        <v>6520123467</v>
      </c>
      <c r="P144" s="27"/>
      <c r="Q144" s="68">
        <v>0</v>
      </c>
      <c r="R144" s="68"/>
      <c r="S144" s="27"/>
      <c r="T144" s="27"/>
    </row>
    <row r="145" spans="1:20" ht="21.75" customHeight="1">
      <c r="A145" s="11" t="s">
        <v>814</v>
      </c>
      <c r="C145" s="36">
        <v>333700000</v>
      </c>
      <c r="D145" s="27"/>
      <c r="E145" s="36">
        <v>333614072</v>
      </c>
      <c r="F145" s="27"/>
      <c r="G145" s="36">
        <v>333614072</v>
      </c>
      <c r="H145" s="27"/>
      <c r="I145" s="36">
        <v>0</v>
      </c>
      <c r="J145" s="27"/>
      <c r="K145" s="36">
        <v>333700000</v>
      </c>
      <c r="L145" s="27"/>
      <c r="M145" s="36">
        <v>333614072</v>
      </c>
      <c r="N145" s="27"/>
      <c r="O145" s="36">
        <v>333614072</v>
      </c>
      <c r="P145" s="27"/>
      <c r="Q145" s="69">
        <v>0</v>
      </c>
      <c r="R145" s="69"/>
      <c r="S145" s="27"/>
      <c r="T145" s="27"/>
    </row>
    <row r="146" spans="1:20" ht="21.75" customHeight="1">
      <c r="A146" s="15" t="s">
        <v>62</v>
      </c>
      <c r="C146" s="37">
        <v>21209064235</v>
      </c>
      <c r="D146" s="27"/>
      <c r="E146" s="37">
        <v>396620931719267</v>
      </c>
      <c r="F146" s="27"/>
      <c r="G146" s="37">
        <v>397577529513630</v>
      </c>
      <c r="H146" s="27"/>
      <c r="I146" s="37">
        <v>-956597794333</v>
      </c>
      <c r="J146" s="27"/>
      <c r="K146" s="37">
        <v>21209064235</v>
      </c>
      <c r="L146" s="27"/>
      <c r="M146" s="37">
        <v>396620931719267</v>
      </c>
      <c r="N146" s="27"/>
      <c r="O146" s="37">
        <v>402760459007335</v>
      </c>
      <c r="P146" s="27"/>
      <c r="Q146" s="70">
        <v>-6139527288019</v>
      </c>
      <c r="R146" s="70"/>
      <c r="S146" s="27"/>
      <c r="T146" s="27"/>
    </row>
  </sheetData>
  <mergeCells count="147">
    <mergeCell ref="Q144:R144"/>
    <mergeCell ref="Q145:R145"/>
    <mergeCell ref="Q146:R146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1"/>
  <sheetViews>
    <sheetView rightToLeft="1" workbookViewId="0">
      <selection activeCell="AM10" sqref="AM10:AO10"/>
    </sheetView>
  </sheetViews>
  <sheetFormatPr defaultRowHeight="12.75"/>
  <cols>
    <col min="1" max="1" width="27.57031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0.710937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12.42578125" customWidth="1"/>
    <col min="42" max="42" width="1.28515625" customWidth="1"/>
    <col min="43" max="43" width="2.5703125" customWidth="1"/>
    <col min="44" max="44" width="1.5703125" customWidth="1"/>
    <col min="45" max="45" width="11.7109375" customWidth="1"/>
    <col min="46" max="47" width="1.28515625" customWidth="1"/>
    <col min="48" max="48" width="10.85546875" bestFit="1" customWidth="1"/>
    <col min="49" max="49" width="7.7109375" customWidth="1"/>
    <col min="50" max="50" width="0.28515625" customWidth="1"/>
  </cols>
  <sheetData>
    <row r="1" spans="1:49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</row>
    <row r="2" spans="1:49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  <row r="3" spans="1:49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</row>
    <row r="4" spans="1:49" ht="14.45" customHeight="1"/>
    <row r="5" spans="1:49" ht="14.45" customHeight="1">
      <c r="A5" s="47" t="s">
        <v>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</row>
    <row r="6" spans="1:49" ht="14.45" customHeight="1">
      <c r="I6" s="48" t="s">
        <v>7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C6" s="48" t="s">
        <v>9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48" t="s">
        <v>64</v>
      </c>
      <c r="B8" s="48"/>
      <c r="C8" s="48"/>
      <c r="D8" s="48"/>
      <c r="E8" s="48"/>
      <c r="F8" s="48"/>
      <c r="G8" s="48"/>
      <c r="I8" s="48" t="s">
        <v>65</v>
      </c>
      <c r="J8" s="48"/>
      <c r="K8" s="48"/>
      <c r="M8" s="48" t="s">
        <v>66</v>
      </c>
      <c r="N8" s="48"/>
      <c r="O8" s="48"/>
      <c r="Q8" s="48" t="s">
        <v>67</v>
      </c>
      <c r="R8" s="48"/>
      <c r="S8" s="48"/>
      <c r="T8" s="48"/>
      <c r="U8" s="48"/>
      <c r="W8" s="48" t="s">
        <v>68</v>
      </c>
      <c r="X8" s="48"/>
      <c r="Y8" s="48"/>
      <c r="Z8" s="48"/>
      <c r="AA8" s="48"/>
      <c r="AC8" s="48" t="s">
        <v>65</v>
      </c>
      <c r="AD8" s="48"/>
      <c r="AE8" s="48"/>
      <c r="AF8" s="48"/>
      <c r="AG8" s="48"/>
      <c r="AI8" s="48" t="s">
        <v>66</v>
      </c>
      <c r="AJ8" s="48"/>
      <c r="AK8" s="48"/>
      <c r="AM8" s="48" t="s">
        <v>67</v>
      </c>
      <c r="AN8" s="48"/>
      <c r="AO8" s="48"/>
      <c r="AQ8" s="48" t="s">
        <v>68</v>
      </c>
      <c r="AR8" s="48"/>
      <c r="AS8" s="48"/>
    </row>
    <row r="9" spans="1:49" ht="21.75" customHeight="1">
      <c r="A9" s="50" t="s">
        <v>69</v>
      </c>
      <c r="B9" s="50"/>
      <c r="C9" s="50"/>
      <c r="D9" s="50"/>
      <c r="E9" s="50"/>
      <c r="F9" s="50"/>
      <c r="G9" s="50"/>
      <c r="I9" s="51">
        <v>6521802832</v>
      </c>
      <c r="J9" s="51"/>
      <c r="K9" s="51"/>
      <c r="M9" s="51">
        <v>401</v>
      </c>
      <c r="N9" s="51"/>
      <c r="O9" s="51"/>
      <c r="Q9" s="50" t="s">
        <v>70</v>
      </c>
      <c r="R9" s="50"/>
      <c r="S9" s="50"/>
      <c r="T9" s="50"/>
      <c r="U9" s="50"/>
      <c r="W9" s="56">
        <v>0.288637541610204</v>
      </c>
      <c r="X9" s="56"/>
      <c r="Y9" s="56"/>
      <c r="Z9" s="56"/>
      <c r="AA9" s="56"/>
      <c r="AC9" s="51">
        <v>6521802832</v>
      </c>
      <c r="AD9" s="51"/>
      <c r="AE9" s="51"/>
      <c r="AF9" s="51"/>
      <c r="AG9" s="51"/>
      <c r="AI9" s="51">
        <v>390</v>
      </c>
      <c r="AJ9" s="51"/>
      <c r="AK9" s="51"/>
      <c r="AM9" s="50" t="s">
        <v>70</v>
      </c>
      <c r="AN9" s="50"/>
      <c r="AO9" s="50"/>
      <c r="AQ9" s="56">
        <v>0.288637541610204</v>
      </c>
      <c r="AR9" s="56"/>
      <c r="AS9" s="56"/>
    </row>
    <row r="10" spans="1:49" ht="21.75" customHeight="1">
      <c r="A10" s="52" t="s">
        <v>71</v>
      </c>
      <c r="B10" s="52"/>
      <c r="C10" s="52"/>
      <c r="D10" s="52"/>
      <c r="E10" s="52"/>
      <c r="F10" s="52"/>
      <c r="G10" s="52"/>
      <c r="I10" s="53">
        <v>333700000</v>
      </c>
      <c r="J10" s="53"/>
      <c r="K10" s="53"/>
      <c r="M10" s="53">
        <v>3920</v>
      </c>
      <c r="N10" s="53"/>
      <c r="O10" s="53"/>
      <c r="Q10" s="52" t="s">
        <v>72</v>
      </c>
      <c r="R10" s="52"/>
      <c r="S10" s="52"/>
      <c r="T10" s="52"/>
      <c r="U10" s="52"/>
      <c r="W10" s="57">
        <v>0.28808657993082298</v>
      </c>
      <c r="X10" s="57"/>
      <c r="Y10" s="57"/>
      <c r="Z10" s="57"/>
      <c r="AA10" s="57"/>
      <c r="AC10" s="53">
        <v>333700000</v>
      </c>
      <c r="AD10" s="53"/>
      <c r="AE10" s="53"/>
      <c r="AF10" s="53"/>
      <c r="AG10" s="53"/>
      <c r="AI10" s="53">
        <v>3560</v>
      </c>
      <c r="AJ10" s="53"/>
      <c r="AK10" s="53"/>
      <c r="AM10" s="52" t="s">
        <v>72</v>
      </c>
      <c r="AN10" s="52"/>
      <c r="AO10" s="52"/>
      <c r="AQ10" s="57">
        <v>0.28808657993082298</v>
      </c>
      <c r="AR10" s="57"/>
      <c r="AS10" s="57"/>
    </row>
    <row r="11" spans="1:49" ht="14.45" customHeight="1">
      <c r="A11" s="47" t="s">
        <v>73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</row>
    <row r="12" spans="1:49" ht="14.45" customHeight="1">
      <c r="C12" s="48" t="s">
        <v>7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Y12" s="48" t="s">
        <v>9</v>
      </c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</row>
    <row r="13" spans="1:49" ht="14.45" customHeight="1">
      <c r="A13" s="2" t="s">
        <v>64</v>
      </c>
      <c r="C13" s="4" t="s">
        <v>74</v>
      </c>
      <c r="D13" s="3"/>
      <c r="E13" s="4" t="s">
        <v>75</v>
      </c>
      <c r="F13" s="3"/>
      <c r="G13" s="49" t="s">
        <v>76</v>
      </c>
      <c r="H13" s="49"/>
      <c r="I13" s="49"/>
      <c r="J13" s="3"/>
      <c r="K13" s="49" t="s">
        <v>77</v>
      </c>
      <c r="L13" s="49"/>
      <c r="M13" s="49"/>
      <c r="N13" s="3"/>
      <c r="O13" s="49" t="s">
        <v>66</v>
      </c>
      <c r="P13" s="49"/>
      <c r="Q13" s="49"/>
      <c r="R13" s="3"/>
      <c r="S13" s="49" t="s">
        <v>67</v>
      </c>
      <c r="T13" s="49"/>
      <c r="U13" s="49"/>
      <c r="V13" s="49"/>
      <c r="W13" s="49"/>
      <c r="Y13" s="49" t="s">
        <v>74</v>
      </c>
      <c r="Z13" s="49"/>
      <c r="AA13" s="49"/>
      <c r="AB13" s="49"/>
      <c r="AC13" s="49"/>
      <c r="AD13" s="3"/>
      <c r="AE13" s="49" t="s">
        <v>75</v>
      </c>
      <c r="AF13" s="49"/>
      <c r="AG13" s="49"/>
      <c r="AH13" s="49"/>
      <c r="AI13" s="49"/>
      <c r="AJ13" s="3"/>
      <c r="AK13" s="49" t="s">
        <v>76</v>
      </c>
      <c r="AL13" s="49"/>
      <c r="AM13" s="49"/>
      <c r="AN13" s="3"/>
      <c r="AO13" s="49" t="s">
        <v>77</v>
      </c>
      <c r="AP13" s="49"/>
      <c r="AQ13" s="49"/>
      <c r="AR13" s="3"/>
      <c r="AS13" s="49" t="s">
        <v>66</v>
      </c>
      <c r="AT13" s="49"/>
      <c r="AU13" s="3"/>
      <c r="AV13" s="4" t="s">
        <v>67</v>
      </c>
    </row>
    <row r="14" spans="1:49" ht="21.75" customHeight="1">
      <c r="A14" s="5" t="s">
        <v>78</v>
      </c>
      <c r="C14" s="5" t="s">
        <v>79</v>
      </c>
      <c r="E14" s="5" t="s">
        <v>80</v>
      </c>
      <c r="G14" s="50" t="s">
        <v>81</v>
      </c>
      <c r="H14" s="50"/>
      <c r="I14" s="50"/>
      <c r="K14" s="51">
        <v>6521802832</v>
      </c>
      <c r="L14" s="51"/>
      <c r="M14" s="51"/>
      <c r="O14" s="51">
        <v>403</v>
      </c>
      <c r="P14" s="51"/>
      <c r="Q14" s="51"/>
      <c r="S14" s="50" t="s">
        <v>82</v>
      </c>
      <c r="T14" s="50"/>
      <c r="U14" s="50"/>
      <c r="V14" s="50"/>
      <c r="W14" s="50"/>
      <c r="Y14" s="50" t="s">
        <v>79</v>
      </c>
      <c r="Z14" s="50"/>
      <c r="AA14" s="50"/>
      <c r="AB14" s="50"/>
      <c r="AC14" s="50"/>
      <c r="AE14" s="50" t="s">
        <v>80</v>
      </c>
      <c r="AF14" s="50"/>
      <c r="AG14" s="50"/>
      <c r="AH14" s="50"/>
      <c r="AI14" s="50"/>
      <c r="AK14" s="50" t="s">
        <v>81</v>
      </c>
      <c r="AL14" s="50"/>
      <c r="AM14" s="50"/>
      <c r="AO14" s="51">
        <v>6521802832</v>
      </c>
      <c r="AP14" s="51"/>
      <c r="AQ14" s="51"/>
      <c r="AS14" s="51">
        <v>392</v>
      </c>
      <c r="AT14" s="51"/>
      <c r="AV14" s="5" t="s">
        <v>82</v>
      </c>
    </row>
    <row r="15" spans="1:49" ht="21.75" customHeight="1">
      <c r="A15" s="8" t="s">
        <v>83</v>
      </c>
      <c r="C15" s="8" t="s">
        <v>79</v>
      </c>
      <c r="E15" s="8" t="s">
        <v>80</v>
      </c>
      <c r="G15" s="52" t="s">
        <v>81</v>
      </c>
      <c r="H15" s="52"/>
      <c r="I15" s="52"/>
      <c r="K15" s="53">
        <v>333700000</v>
      </c>
      <c r="L15" s="53"/>
      <c r="M15" s="53"/>
      <c r="O15" s="53">
        <v>3937</v>
      </c>
      <c r="P15" s="53"/>
      <c r="Q15" s="53"/>
      <c r="S15" s="52" t="s">
        <v>70</v>
      </c>
      <c r="T15" s="52"/>
      <c r="U15" s="52"/>
      <c r="V15" s="52"/>
      <c r="W15" s="52"/>
      <c r="Y15" s="52" t="s">
        <v>79</v>
      </c>
      <c r="Z15" s="52"/>
      <c r="AA15" s="52"/>
      <c r="AB15" s="52"/>
      <c r="AC15" s="52"/>
      <c r="AE15" s="52" t="s">
        <v>80</v>
      </c>
      <c r="AF15" s="52"/>
      <c r="AG15" s="52"/>
      <c r="AH15" s="52"/>
      <c r="AI15" s="52"/>
      <c r="AK15" s="52" t="s">
        <v>81</v>
      </c>
      <c r="AL15" s="52"/>
      <c r="AM15" s="52"/>
      <c r="AO15" s="53">
        <v>333700000</v>
      </c>
      <c r="AP15" s="53"/>
      <c r="AQ15" s="53"/>
      <c r="AS15" s="53">
        <v>3577</v>
      </c>
      <c r="AT15" s="53"/>
      <c r="AV15" s="8" t="s">
        <v>70</v>
      </c>
    </row>
    <row r="16" spans="1:49" ht="14.45" customHeight="1">
      <c r="A16" s="47" t="s">
        <v>84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</row>
    <row r="17" spans="1:35" ht="14.45" customHeight="1">
      <c r="C17" s="48" t="s">
        <v>7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O17" s="48" t="s">
        <v>9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1:35" ht="14.45" customHeight="1">
      <c r="A18" s="2" t="s">
        <v>64</v>
      </c>
      <c r="C18" s="4" t="s">
        <v>75</v>
      </c>
      <c r="D18" s="3"/>
      <c r="E18" s="4" t="s">
        <v>77</v>
      </c>
      <c r="F18" s="3"/>
      <c r="G18" s="49" t="s">
        <v>66</v>
      </c>
      <c r="H18" s="49"/>
      <c r="I18" s="49"/>
      <c r="J18" s="3"/>
      <c r="K18" s="49" t="s">
        <v>67</v>
      </c>
      <c r="L18" s="49"/>
      <c r="M18" s="49"/>
      <c r="O18" s="49" t="s">
        <v>75</v>
      </c>
      <c r="P18" s="49"/>
      <c r="Q18" s="49"/>
      <c r="R18" s="49"/>
      <c r="S18" s="49"/>
      <c r="T18" s="3"/>
      <c r="U18" s="49" t="s">
        <v>77</v>
      </c>
      <c r="V18" s="49"/>
      <c r="W18" s="49"/>
      <c r="X18" s="49"/>
      <c r="Y18" s="49"/>
      <c r="Z18" s="3"/>
      <c r="AA18" s="49" t="s">
        <v>66</v>
      </c>
      <c r="AB18" s="49"/>
      <c r="AC18" s="49"/>
      <c r="AD18" s="49"/>
      <c r="AE18" s="49"/>
      <c r="AF18" s="3"/>
      <c r="AG18" s="49" t="s">
        <v>67</v>
      </c>
      <c r="AH18" s="49"/>
      <c r="AI18" s="49"/>
    </row>
    <row r="19" spans="1:35" ht="21.75" customHeight="1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/>
    <row r="21" spans="1:35" ht="21.75" customHeight="1"/>
    <row r="22" spans="1:35" ht="21.75" customHeight="1"/>
    <row r="23" spans="1:35" ht="21.75" customHeight="1"/>
    <row r="24" spans="1:35" ht="21.75" customHeight="1"/>
    <row r="25" spans="1:35" ht="21.75" customHeight="1"/>
    <row r="26" spans="1:35" ht="21.75" customHeight="1"/>
    <row r="27" spans="1:35" ht="21.75" customHeight="1"/>
    <row r="28" spans="1:35" ht="21.75" customHeight="1"/>
    <row r="29" spans="1:35" ht="21.75" customHeight="1"/>
    <row r="30" spans="1:35" ht="21.75" customHeight="1"/>
    <row r="31" spans="1:35" ht="21.75" customHeight="1"/>
    <row r="32" spans="1:3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</sheetData>
  <mergeCells count="72">
    <mergeCell ref="AG18:AI18"/>
    <mergeCell ref="G18:I18"/>
    <mergeCell ref="K18:M18"/>
    <mergeCell ref="O18:S18"/>
    <mergeCell ref="U18:Y18"/>
    <mergeCell ref="AA18:AE18"/>
    <mergeCell ref="Y14:AC14"/>
    <mergeCell ref="AE14:AI14"/>
    <mergeCell ref="A16:AW16"/>
    <mergeCell ref="C17:M17"/>
    <mergeCell ref="O17:AI17"/>
    <mergeCell ref="AK14:AM14"/>
    <mergeCell ref="AO14:AQ14"/>
    <mergeCell ref="AO13:AQ13"/>
    <mergeCell ref="AS13:AT13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O13:Q13"/>
    <mergeCell ref="S13:W13"/>
    <mergeCell ref="Y13:AC13"/>
    <mergeCell ref="AE13:AI13"/>
    <mergeCell ref="AK13:AM13"/>
    <mergeCell ref="G13:I13"/>
    <mergeCell ref="K13:M13"/>
    <mergeCell ref="AC9:AG9"/>
    <mergeCell ref="AI9:AK9"/>
    <mergeCell ref="AM9:AO9"/>
    <mergeCell ref="Q9:U9"/>
    <mergeCell ref="W9:AA9"/>
    <mergeCell ref="AC10:AG10"/>
    <mergeCell ref="AI10:AK10"/>
    <mergeCell ref="AM10:AO10"/>
    <mergeCell ref="A11:AW11"/>
    <mergeCell ref="A10:G10"/>
    <mergeCell ref="I10:K10"/>
    <mergeCell ref="M10:O10"/>
    <mergeCell ref="Q10:U10"/>
    <mergeCell ref="W10:AA10"/>
    <mergeCell ref="A9:G9"/>
    <mergeCell ref="I9:K9"/>
    <mergeCell ref="M9:O9"/>
    <mergeCell ref="C12:W12"/>
    <mergeCell ref="Y12:AV12"/>
    <mergeCell ref="AQ9:AS9"/>
    <mergeCell ref="AQ10:AS10"/>
    <mergeCell ref="AQ8:AS8"/>
    <mergeCell ref="A1:AW1"/>
    <mergeCell ref="A2:AW2"/>
    <mergeCell ref="A3:AW3"/>
    <mergeCell ref="A5:AW5"/>
    <mergeCell ref="I6:AA6"/>
    <mergeCell ref="AC6:AS6"/>
    <mergeCell ref="Q8:U8"/>
    <mergeCell ref="W8:AA8"/>
    <mergeCell ref="AC8:AG8"/>
    <mergeCell ref="AI8:AK8"/>
    <mergeCell ref="AM8:AO8"/>
    <mergeCell ref="A8:G8"/>
    <mergeCell ref="I8:K8"/>
    <mergeCell ref="M8:O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24"/>
  <sheetViews>
    <sheetView rightToLeft="1" tabSelected="1" workbookViewId="0">
      <selection activeCell="AD9" sqref="AD9"/>
    </sheetView>
  </sheetViews>
  <sheetFormatPr defaultRowHeight="12.75"/>
  <cols>
    <col min="1" max="1" width="6.140625" bestFit="1" customWidth="1"/>
    <col min="2" max="2" width="24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6.14062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30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30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30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30" ht="14.45" customHeight="1"/>
    <row r="5" spans="1:30" ht="14.45" customHeight="1">
      <c r="A5" s="1" t="s">
        <v>85</v>
      </c>
      <c r="B5" s="47" t="s">
        <v>86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30" ht="14.45" customHeight="1">
      <c r="E6" s="48" t="s">
        <v>7</v>
      </c>
      <c r="F6" s="48"/>
      <c r="G6" s="48"/>
      <c r="H6" s="48"/>
      <c r="I6" s="48"/>
      <c r="K6" s="48" t="s">
        <v>8</v>
      </c>
      <c r="L6" s="48"/>
      <c r="M6" s="48"/>
      <c r="N6" s="48"/>
      <c r="O6" s="48"/>
      <c r="P6" s="48"/>
      <c r="Q6" s="48"/>
      <c r="S6" s="48" t="s">
        <v>9</v>
      </c>
      <c r="T6" s="48"/>
      <c r="U6" s="48"/>
      <c r="V6" s="48"/>
      <c r="W6" s="48"/>
      <c r="X6" s="48"/>
      <c r="Y6" s="48"/>
      <c r="Z6" s="48"/>
      <c r="AA6" s="48"/>
    </row>
    <row r="7" spans="1:30" ht="14.45" customHeight="1">
      <c r="E7" s="3"/>
      <c r="F7" s="3"/>
      <c r="G7" s="3"/>
      <c r="H7" s="3"/>
      <c r="I7" s="3"/>
      <c r="K7" s="49" t="s">
        <v>87</v>
      </c>
      <c r="L7" s="49"/>
      <c r="M7" s="49"/>
      <c r="N7" s="3"/>
      <c r="O7" s="49" t="s">
        <v>88</v>
      </c>
      <c r="P7" s="49"/>
      <c r="Q7" s="49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>
      <c r="A8" s="48" t="s">
        <v>89</v>
      </c>
      <c r="B8" s="48"/>
      <c r="D8" s="48" t="s">
        <v>90</v>
      </c>
      <c r="E8" s="4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91</v>
      </c>
      <c r="W8" s="2" t="s">
        <v>14</v>
      </c>
      <c r="Y8" s="2" t="s">
        <v>15</v>
      </c>
      <c r="AA8" s="2" t="s">
        <v>18</v>
      </c>
    </row>
    <row r="9" spans="1:30" ht="21.75" customHeight="1">
      <c r="A9" s="50" t="s">
        <v>92</v>
      </c>
      <c r="B9" s="50"/>
      <c r="D9" s="51">
        <v>12370000</v>
      </c>
      <c r="E9" s="51"/>
      <c r="G9" s="6">
        <v>140718444264</v>
      </c>
      <c r="I9" s="6">
        <v>198920501062.5</v>
      </c>
      <c r="K9" s="6">
        <v>0</v>
      </c>
      <c r="M9" s="6">
        <v>0</v>
      </c>
      <c r="O9" s="6">
        <v>0</v>
      </c>
      <c r="Q9" s="6">
        <v>0</v>
      </c>
      <c r="S9" s="6">
        <v>12370000</v>
      </c>
      <c r="U9" s="6">
        <v>15210</v>
      </c>
      <c r="W9" s="6">
        <v>140718444264</v>
      </c>
      <c r="Y9" s="6">
        <v>187924274606.25</v>
      </c>
      <c r="AA9" s="71">
        <v>3.0141837392322622E-4</v>
      </c>
      <c r="AD9" s="25"/>
    </row>
    <row r="10" spans="1:30" ht="21.75" customHeight="1">
      <c r="A10" s="52" t="s">
        <v>93</v>
      </c>
      <c r="B10" s="52"/>
      <c r="D10" s="53">
        <v>8000000</v>
      </c>
      <c r="E10" s="53"/>
      <c r="G10" s="9">
        <v>999668674947</v>
      </c>
      <c r="I10" s="9">
        <v>1092461160000</v>
      </c>
      <c r="K10" s="9">
        <v>0</v>
      </c>
      <c r="M10" s="9">
        <v>0</v>
      </c>
      <c r="O10" s="9">
        <v>0</v>
      </c>
      <c r="Q10" s="9">
        <v>0</v>
      </c>
      <c r="S10" s="9">
        <v>8000000</v>
      </c>
      <c r="U10" s="9">
        <v>129170</v>
      </c>
      <c r="W10" s="9">
        <v>999668674947</v>
      </c>
      <c r="Y10" s="9">
        <v>1032132885000</v>
      </c>
      <c r="AA10" s="72">
        <v>1.6554743474265436E-3</v>
      </c>
    </row>
    <row r="11" spans="1:30" ht="21.75" customHeight="1">
      <c r="A11" s="52" t="s">
        <v>94</v>
      </c>
      <c r="B11" s="52"/>
      <c r="D11" s="53">
        <v>10000000</v>
      </c>
      <c r="E11" s="53"/>
      <c r="G11" s="9">
        <v>100116000000</v>
      </c>
      <c r="I11" s="9">
        <v>99881250000</v>
      </c>
      <c r="K11" s="9">
        <v>0</v>
      </c>
      <c r="M11" s="9">
        <v>0</v>
      </c>
      <c r="O11" s="9">
        <v>0</v>
      </c>
      <c r="Q11" s="9">
        <v>0</v>
      </c>
      <c r="S11" s="9">
        <v>10000000</v>
      </c>
      <c r="U11" s="9">
        <v>10340</v>
      </c>
      <c r="W11" s="9">
        <v>100116000000</v>
      </c>
      <c r="Y11" s="9">
        <v>103277212500</v>
      </c>
      <c r="AA11" s="72">
        <v>1.6564996470146376E-4</v>
      </c>
    </row>
    <row r="12" spans="1:30" ht="21.75" customHeight="1">
      <c r="A12" s="52" t="s">
        <v>95</v>
      </c>
      <c r="B12" s="52"/>
      <c r="D12" s="53">
        <v>10000000</v>
      </c>
      <c r="E12" s="53"/>
      <c r="G12" s="9">
        <v>100116000000</v>
      </c>
      <c r="I12" s="9">
        <v>98482912500</v>
      </c>
      <c r="K12" s="9">
        <v>0</v>
      </c>
      <c r="M12" s="9">
        <v>0</v>
      </c>
      <c r="O12" s="9">
        <v>0</v>
      </c>
      <c r="Q12" s="9">
        <v>0</v>
      </c>
      <c r="S12" s="9">
        <v>10000000</v>
      </c>
      <c r="U12" s="9">
        <v>9250</v>
      </c>
      <c r="W12" s="9">
        <v>100116000000</v>
      </c>
      <c r="Y12" s="9">
        <v>92390156250</v>
      </c>
      <c r="AA12" s="72">
        <v>1.4818783109173499E-4</v>
      </c>
    </row>
    <row r="13" spans="1:30" ht="21.75" customHeight="1">
      <c r="A13" s="52" t="s">
        <v>96</v>
      </c>
      <c r="B13" s="52"/>
      <c r="D13" s="53">
        <v>13500000</v>
      </c>
      <c r="E13" s="53"/>
      <c r="G13" s="9">
        <v>217763928013</v>
      </c>
      <c r="I13" s="9">
        <v>295244979750</v>
      </c>
      <c r="K13" s="9">
        <v>0</v>
      </c>
      <c r="M13" s="9">
        <v>0</v>
      </c>
      <c r="O13" s="9">
        <v>0</v>
      </c>
      <c r="Q13" s="9">
        <v>0</v>
      </c>
      <c r="S13" s="9">
        <v>13500000</v>
      </c>
      <c r="U13" s="9">
        <v>20518</v>
      </c>
      <c r="W13" s="9">
        <v>217763928013</v>
      </c>
      <c r="Y13" s="9">
        <v>276664070812.5</v>
      </c>
      <c r="AA13" s="72">
        <v>4.437512637577616E-4</v>
      </c>
    </row>
    <row r="14" spans="1:30" ht="21.75" customHeight="1">
      <c r="A14" s="52" t="s">
        <v>97</v>
      </c>
      <c r="B14" s="52"/>
      <c r="D14" s="53">
        <v>77543651</v>
      </c>
      <c r="E14" s="53"/>
      <c r="G14" s="9">
        <v>2613170208178</v>
      </c>
      <c r="I14" s="9">
        <v>4365038287556.9502</v>
      </c>
      <c r="K14" s="9">
        <v>8000000</v>
      </c>
      <c r="M14" s="9">
        <v>513815839574</v>
      </c>
      <c r="O14" s="9">
        <v>0</v>
      </c>
      <c r="Q14" s="9">
        <v>0</v>
      </c>
      <c r="S14" s="9">
        <v>85543651</v>
      </c>
      <c r="U14" s="9">
        <v>63190</v>
      </c>
      <c r="W14" s="9">
        <v>3126986047752</v>
      </c>
      <c r="Y14" s="9">
        <v>5399016702721.9697</v>
      </c>
      <c r="AA14" s="72">
        <v>8.6596733643300797E-3</v>
      </c>
    </row>
    <row r="15" spans="1:30" ht="21.75" customHeight="1">
      <c r="A15" s="52" t="s">
        <v>98</v>
      </c>
      <c r="B15" s="52"/>
      <c r="D15" s="53">
        <v>2000000</v>
      </c>
      <c r="E15" s="53"/>
      <c r="G15" s="9">
        <v>20023200000</v>
      </c>
      <c r="I15" s="9">
        <v>19976250000</v>
      </c>
      <c r="K15" s="9">
        <v>0</v>
      </c>
      <c r="M15" s="9">
        <v>0</v>
      </c>
      <c r="O15" s="9">
        <v>0</v>
      </c>
      <c r="Q15" s="9">
        <v>0</v>
      </c>
      <c r="S15" s="9">
        <v>2000000</v>
      </c>
      <c r="U15" s="9">
        <v>10376</v>
      </c>
      <c r="W15" s="9">
        <v>20023200000</v>
      </c>
      <c r="Y15" s="9">
        <v>20727357000</v>
      </c>
      <c r="AA15" s="72">
        <v>3.3245339143953349E-5</v>
      </c>
    </row>
    <row r="16" spans="1:30" ht="21.75" customHeight="1">
      <c r="A16" s="52" t="s">
        <v>99</v>
      </c>
      <c r="B16" s="52"/>
      <c r="D16" s="53">
        <v>2000000</v>
      </c>
      <c r="E16" s="53"/>
      <c r="G16" s="9">
        <v>20023200000</v>
      </c>
      <c r="I16" s="9">
        <v>19976250000</v>
      </c>
      <c r="K16" s="9">
        <v>0</v>
      </c>
      <c r="M16" s="9">
        <v>0</v>
      </c>
      <c r="O16" s="9">
        <v>0</v>
      </c>
      <c r="Q16" s="9">
        <v>0</v>
      </c>
      <c r="S16" s="9">
        <v>2000000</v>
      </c>
      <c r="U16" s="9">
        <v>10306</v>
      </c>
      <c r="W16" s="9">
        <v>20023200000</v>
      </c>
      <c r="Y16" s="9">
        <v>20587523250</v>
      </c>
      <c r="AA16" s="72">
        <v>3.3021054859057748E-5</v>
      </c>
    </row>
    <row r="17" spans="1:27" ht="21.75" customHeight="1">
      <c r="A17" s="52" t="s">
        <v>100</v>
      </c>
      <c r="B17" s="52"/>
      <c r="D17" s="53">
        <v>2000000</v>
      </c>
      <c r="E17" s="53"/>
      <c r="G17" s="9">
        <v>20023200000</v>
      </c>
      <c r="I17" s="9">
        <v>19976250000</v>
      </c>
      <c r="K17" s="9">
        <v>0</v>
      </c>
      <c r="M17" s="9">
        <v>0</v>
      </c>
      <c r="O17" s="9">
        <v>0</v>
      </c>
      <c r="Q17" s="9">
        <v>0</v>
      </c>
      <c r="S17" s="9">
        <v>2000000</v>
      </c>
      <c r="U17" s="9">
        <v>10000</v>
      </c>
      <c r="W17" s="9">
        <v>20023200000</v>
      </c>
      <c r="Y17" s="9">
        <v>19976250000</v>
      </c>
      <c r="AA17" s="72">
        <v>3.2040612127942699E-5</v>
      </c>
    </row>
    <row r="18" spans="1:27" ht="21.75" customHeight="1">
      <c r="A18" s="52" t="s">
        <v>101</v>
      </c>
      <c r="B18" s="52"/>
      <c r="D18" s="53">
        <v>176033</v>
      </c>
      <c r="E18" s="53"/>
      <c r="G18" s="9">
        <v>16071869289</v>
      </c>
      <c r="I18" s="9">
        <v>22407592636</v>
      </c>
      <c r="K18" s="9">
        <v>0</v>
      </c>
      <c r="M18" s="9">
        <v>0</v>
      </c>
      <c r="O18" s="9">
        <v>0</v>
      </c>
      <c r="Q18" s="9">
        <v>0</v>
      </c>
      <c r="S18" s="9">
        <v>176033</v>
      </c>
      <c r="U18" s="9">
        <v>120516</v>
      </c>
      <c r="W18" s="9">
        <v>16071869289</v>
      </c>
      <c r="Y18" s="9">
        <v>21214793028</v>
      </c>
      <c r="AA18" s="72">
        <v>3.4027154985782168E-5</v>
      </c>
    </row>
    <row r="19" spans="1:27" ht="21.75" customHeight="1">
      <c r="A19" s="52" t="s">
        <v>102</v>
      </c>
      <c r="B19" s="52"/>
      <c r="D19" s="53">
        <v>500000</v>
      </c>
      <c r="E19" s="53"/>
      <c r="G19" s="9">
        <v>191269360000</v>
      </c>
      <c r="I19" s="9">
        <v>511783980000</v>
      </c>
      <c r="K19" s="9">
        <v>0</v>
      </c>
      <c r="M19" s="9">
        <v>0</v>
      </c>
      <c r="O19" s="9">
        <v>0</v>
      </c>
      <c r="Q19" s="9">
        <v>0</v>
      </c>
      <c r="S19" s="9">
        <v>500000</v>
      </c>
      <c r="U19" s="9">
        <v>972779</v>
      </c>
      <c r="W19" s="9">
        <v>191269360000</v>
      </c>
      <c r="Y19" s="9">
        <v>486389480000</v>
      </c>
      <c r="AA19" s="72">
        <v>7.8013724656988894E-4</v>
      </c>
    </row>
    <row r="20" spans="1:27" ht="21.75" customHeight="1">
      <c r="A20" s="54" t="s">
        <v>103</v>
      </c>
      <c r="B20" s="54"/>
      <c r="D20" s="53">
        <v>8000000</v>
      </c>
      <c r="E20" s="53"/>
      <c r="G20" s="13">
        <v>2282790325167</v>
      </c>
      <c r="I20" s="13">
        <v>2788125165000</v>
      </c>
      <c r="K20" s="9">
        <v>0</v>
      </c>
      <c r="M20" s="13">
        <v>0</v>
      </c>
      <c r="O20" s="9">
        <v>0</v>
      </c>
      <c r="Q20" s="13">
        <v>0</v>
      </c>
      <c r="S20" s="9">
        <v>8000000</v>
      </c>
      <c r="U20" s="9">
        <v>289420</v>
      </c>
      <c r="W20" s="13">
        <v>2282790325167</v>
      </c>
      <c r="Y20" s="13">
        <v>2312610510000</v>
      </c>
      <c r="AA20" s="73">
        <v>3.7092775848276706E-3</v>
      </c>
    </row>
    <row r="21" spans="1:27" ht="21.75" customHeight="1">
      <c r="A21" s="55" t="s">
        <v>62</v>
      </c>
      <c r="B21" s="55"/>
      <c r="D21" s="53"/>
      <c r="E21" s="53"/>
      <c r="G21" s="16">
        <v>6721754409858</v>
      </c>
      <c r="I21" s="16">
        <v>9532274578505.4492</v>
      </c>
      <c r="K21" s="9"/>
      <c r="M21" s="16">
        <v>513815839574</v>
      </c>
      <c r="O21" s="9"/>
      <c r="Q21" s="16">
        <v>0</v>
      </c>
      <c r="S21" s="9"/>
      <c r="U21" s="9"/>
      <c r="W21" s="16">
        <v>7235570249432</v>
      </c>
      <c r="Y21" s="16">
        <v>9972911215168.7207</v>
      </c>
      <c r="AA21" s="78">
        <f>SUM(AA9:AA20)</f>
        <v>1.5995904137745105E-2</v>
      </c>
    </row>
    <row r="23" spans="1:27" ht="18.75">
      <c r="Y23" s="13"/>
    </row>
    <row r="24" spans="1:27" ht="18.75">
      <c r="Y24" s="13"/>
    </row>
  </sheetData>
  <mergeCells count="37"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97"/>
  <sheetViews>
    <sheetView rightToLeft="1" topLeftCell="A8" zoomScale="70" zoomScaleNormal="70" workbookViewId="0">
      <selection activeCell="AM9" sqref="AM9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1.42578125" customWidth="1"/>
    <col min="5" max="5" width="1.28515625" customWidth="1"/>
    <col min="6" max="6" width="10.425781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2" bestFit="1" customWidth="1"/>
    <col min="15" max="15" width="1.28515625" customWidth="1"/>
    <col min="16" max="16" width="21.140625" bestFit="1" customWidth="1"/>
    <col min="17" max="17" width="1.28515625" customWidth="1"/>
    <col min="18" max="18" width="21.140625" bestFit="1" customWidth="1"/>
    <col min="19" max="19" width="1.28515625" customWidth="1"/>
    <col min="20" max="20" width="10.42578125" bestFit="1" customWidth="1"/>
    <col min="21" max="21" width="1.28515625" customWidth="1"/>
    <col min="22" max="22" width="19.85546875" bestFit="1" customWidth="1"/>
    <col min="23" max="23" width="1.28515625" customWidth="1"/>
    <col min="24" max="24" width="10.42578125" bestFit="1" customWidth="1"/>
    <col min="25" max="25" width="1.28515625" customWidth="1"/>
    <col min="26" max="26" width="19.5703125" bestFit="1" customWidth="1"/>
    <col min="27" max="27" width="1.28515625" customWidth="1"/>
    <col min="28" max="28" width="11.5703125" bestFit="1" customWidth="1"/>
    <col min="29" max="29" width="1.28515625" customWidth="1"/>
    <col min="30" max="30" width="16.140625" bestFit="1" customWidth="1"/>
    <col min="31" max="31" width="1.28515625" customWidth="1"/>
    <col min="32" max="32" width="20.7109375" bestFit="1" customWidth="1"/>
    <col min="33" max="33" width="1.28515625" customWidth="1"/>
    <col min="34" max="34" width="21.140625" bestFit="1" customWidth="1"/>
    <col min="35" max="35" width="1.28515625" customWidth="1"/>
    <col min="36" max="36" width="18.28515625" style="27" bestFit="1" customWidth="1"/>
    <col min="37" max="37" width="0.28515625" customWidth="1"/>
    <col min="39" max="39" width="18.7109375" bestFit="1" customWidth="1"/>
  </cols>
  <sheetData>
    <row r="1" spans="1:39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9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9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4" spans="1:39" ht="14.45" customHeight="1"/>
    <row r="5" spans="1:39" ht="14.45" customHeight="1">
      <c r="A5" s="1" t="s">
        <v>104</v>
      </c>
      <c r="B5" s="47" t="s">
        <v>105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</row>
    <row r="6" spans="1:39" ht="14.45" customHeight="1">
      <c r="A6" s="48" t="s">
        <v>106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 t="s">
        <v>7</v>
      </c>
      <c r="O6" s="48"/>
      <c r="P6" s="48"/>
      <c r="Q6" s="48"/>
      <c r="R6" s="48"/>
      <c r="T6" s="48" t="s">
        <v>8</v>
      </c>
      <c r="U6" s="48"/>
      <c r="V6" s="48"/>
      <c r="W6" s="48"/>
      <c r="X6" s="48"/>
      <c r="Y6" s="48"/>
      <c r="Z6" s="48"/>
      <c r="AB6" s="48" t="s">
        <v>9</v>
      </c>
      <c r="AC6" s="48"/>
      <c r="AD6" s="48"/>
      <c r="AE6" s="48"/>
      <c r="AF6" s="48"/>
      <c r="AG6" s="48"/>
      <c r="AH6" s="48"/>
      <c r="AI6" s="48"/>
      <c r="AJ6" s="48"/>
    </row>
    <row r="7" spans="1:39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49" t="s">
        <v>10</v>
      </c>
      <c r="U7" s="49"/>
      <c r="V7" s="49"/>
      <c r="W7" s="3"/>
      <c r="X7" s="49" t="s">
        <v>11</v>
      </c>
      <c r="Y7" s="49"/>
      <c r="Z7" s="49"/>
      <c r="AB7" s="3"/>
      <c r="AC7" s="3"/>
      <c r="AD7" s="3"/>
      <c r="AE7" s="3"/>
      <c r="AF7" s="3"/>
      <c r="AG7" s="3"/>
      <c r="AH7" s="3"/>
      <c r="AI7" s="3"/>
      <c r="AJ7" s="79"/>
    </row>
    <row r="8" spans="1:39" s="23" customFormat="1" ht="84">
      <c r="A8" s="58" t="s">
        <v>107</v>
      </c>
      <c r="B8" s="58"/>
      <c r="D8" s="18" t="s">
        <v>108</v>
      </c>
      <c r="F8" s="18" t="s">
        <v>109</v>
      </c>
      <c r="H8" s="18" t="s">
        <v>110</v>
      </c>
      <c r="J8" s="18" t="s">
        <v>111</v>
      </c>
      <c r="L8" s="18" t="s">
        <v>112</v>
      </c>
      <c r="N8" s="18" t="s">
        <v>13</v>
      </c>
      <c r="P8" s="18" t="s">
        <v>14</v>
      </c>
      <c r="R8" s="18" t="s">
        <v>15</v>
      </c>
      <c r="T8" s="19" t="s">
        <v>13</v>
      </c>
      <c r="U8" s="24"/>
      <c r="V8" s="19" t="s">
        <v>14</v>
      </c>
      <c r="X8" s="19" t="s">
        <v>13</v>
      </c>
      <c r="Y8" s="24"/>
      <c r="Z8" s="19" t="s">
        <v>16</v>
      </c>
      <c r="AB8" s="18" t="s">
        <v>13</v>
      </c>
      <c r="AD8" s="18" t="s">
        <v>17</v>
      </c>
      <c r="AF8" s="18" t="s">
        <v>14</v>
      </c>
      <c r="AH8" s="18" t="s">
        <v>15</v>
      </c>
      <c r="AJ8" s="40" t="s">
        <v>18</v>
      </c>
    </row>
    <row r="9" spans="1:39" ht="21.75" customHeight="1">
      <c r="A9" s="50" t="s">
        <v>113</v>
      </c>
      <c r="B9" s="50"/>
      <c r="D9" s="5" t="s">
        <v>114</v>
      </c>
      <c r="F9" s="5" t="s">
        <v>114</v>
      </c>
      <c r="H9" s="5" t="s">
        <v>115</v>
      </c>
      <c r="J9" s="5" t="s">
        <v>116</v>
      </c>
      <c r="L9" s="7">
        <v>0</v>
      </c>
      <c r="N9" s="6">
        <v>440700</v>
      </c>
      <c r="P9" s="6">
        <v>2999756760000</v>
      </c>
      <c r="R9" s="6">
        <v>3127996655778</v>
      </c>
      <c r="T9" s="6">
        <v>0</v>
      </c>
      <c r="V9" s="6">
        <v>0</v>
      </c>
      <c r="X9" s="6">
        <v>0</v>
      </c>
      <c r="Z9" s="6">
        <v>0</v>
      </c>
      <c r="AB9" s="6">
        <v>440700</v>
      </c>
      <c r="AD9" s="6">
        <v>7238662</v>
      </c>
      <c r="AF9" s="6">
        <v>2999756760000</v>
      </c>
      <c r="AH9" s="6">
        <v>3187765536601</v>
      </c>
      <c r="AJ9" s="74">
        <v>5.1129696070611741E-3</v>
      </c>
      <c r="AM9" s="25"/>
    </row>
    <row r="10" spans="1:39" ht="21.75" customHeight="1">
      <c r="A10" s="52" t="s">
        <v>117</v>
      </c>
      <c r="B10" s="52"/>
      <c r="D10" s="8" t="s">
        <v>114</v>
      </c>
      <c r="F10" s="8" t="s">
        <v>114</v>
      </c>
      <c r="H10" s="8" t="s">
        <v>115</v>
      </c>
      <c r="J10" s="8" t="s">
        <v>118</v>
      </c>
      <c r="L10" s="10">
        <v>0</v>
      </c>
      <c r="N10" s="9">
        <v>525000</v>
      </c>
      <c r="P10" s="9">
        <v>1599785250000</v>
      </c>
      <c r="R10" s="9">
        <v>1670874936780</v>
      </c>
      <c r="T10" s="9">
        <v>0</v>
      </c>
      <c r="V10" s="9">
        <v>0</v>
      </c>
      <c r="X10" s="9">
        <v>0</v>
      </c>
      <c r="Z10" s="9">
        <v>0</v>
      </c>
      <c r="AB10" s="9">
        <v>525000</v>
      </c>
      <c r="AD10" s="9">
        <v>3244454</v>
      </c>
      <c r="AF10" s="9">
        <v>1599785250000</v>
      </c>
      <c r="AH10" s="9">
        <v>1702103429696</v>
      </c>
      <c r="AJ10" s="75">
        <v>2.730063740318154E-3</v>
      </c>
    </row>
    <row r="11" spans="1:39" ht="21.75" customHeight="1">
      <c r="A11" s="52" t="s">
        <v>119</v>
      </c>
      <c r="B11" s="52"/>
      <c r="D11" s="8" t="s">
        <v>114</v>
      </c>
      <c r="F11" s="8" t="s">
        <v>114</v>
      </c>
      <c r="H11" s="8" t="s">
        <v>120</v>
      </c>
      <c r="J11" s="8" t="s">
        <v>121</v>
      </c>
      <c r="L11" s="10">
        <v>43.97</v>
      </c>
      <c r="N11" s="9">
        <v>3809800</v>
      </c>
      <c r="P11" s="9">
        <v>14775084085779</v>
      </c>
      <c r="R11" s="9">
        <v>16529732151845</v>
      </c>
      <c r="T11" s="9">
        <v>0</v>
      </c>
      <c r="V11" s="9">
        <v>0</v>
      </c>
      <c r="X11" s="9">
        <v>0</v>
      </c>
      <c r="Z11" s="9">
        <v>0</v>
      </c>
      <c r="AB11" s="9">
        <v>3809800</v>
      </c>
      <c r="AD11" s="9">
        <v>4424960</v>
      </c>
      <c r="AF11" s="9">
        <v>14775084085779</v>
      </c>
      <c r="AH11" s="9">
        <v>16845990403859</v>
      </c>
      <c r="AJ11" s="75">
        <v>2.7019878327568539E-2</v>
      </c>
    </row>
    <row r="12" spans="1:39" ht="21.75" customHeight="1">
      <c r="A12" s="52" t="s">
        <v>122</v>
      </c>
      <c r="B12" s="52"/>
      <c r="D12" s="8" t="s">
        <v>114</v>
      </c>
      <c r="F12" s="8" t="s">
        <v>114</v>
      </c>
      <c r="H12" s="8" t="s">
        <v>123</v>
      </c>
      <c r="J12" s="8" t="s">
        <v>124</v>
      </c>
      <c r="L12" s="10">
        <v>55.06</v>
      </c>
      <c r="N12" s="9">
        <v>6462000</v>
      </c>
      <c r="P12" s="9">
        <v>9004982996829</v>
      </c>
      <c r="R12" s="9">
        <v>10801939523125</v>
      </c>
      <c r="T12" s="9">
        <v>0</v>
      </c>
      <c r="V12" s="9">
        <v>0</v>
      </c>
      <c r="X12" s="9">
        <v>0</v>
      </c>
      <c r="Z12" s="9">
        <v>0</v>
      </c>
      <c r="AB12" s="9">
        <v>6462000</v>
      </c>
      <c r="AD12" s="9">
        <v>1700829</v>
      </c>
      <c r="AF12" s="9">
        <v>9004982996829</v>
      </c>
      <c r="AH12" s="9">
        <v>10982790922430</v>
      </c>
      <c r="AJ12" s="75">
        <v>1.7615685828314607E-2</v>
      </c>
    </row>
    <row r="13" spans="1:39" ht="21.75" customHeight="1">
      <c r="A13" s="52" t="s">
        <v>125</v>
      </c>
      <c r="B13" s="52"/>
      <c r="D13" s="8" t="s">
        <v>114</v>
      </c>
      <c r="F13" s="8" t="s">
        <v>114</v>
      </c>
      <c r="H13" s="8" t="s">
        <v>126</v>
      </c>
      <c r="J13" s="8" t="s">
        <v>127</v>
      </c>
      <c r="L13" s="10">
        <v>24.16</v>
      </c>
      <c r="N13" s="9">
        <v>2292600</v>
      </c>
      <c r="P13" s="9">
        <v>10243373481600</v>
      </c>
      <c r="R13" s="9">
        <v>11006227191711</v>
      </c>
      <c r="T13" s="9">
        <v>0</v>
      </c>
      <c r="V13" s="9">
        <v>0</v>
      </c>
      <c r="X13" s="9">
        <v>0</v>
      </c>
      <c r="Z13" s="9">
        <v>0</v>
      </c>
      <c r="AB13" s="9">
        <v>2292600</v>
      </c>
      <c r="AD13" s="9">
        <v>4898625</v>
      </c>
      <c r="AF13" s="9">
        <v>10243373481600</v>
      </c>
      <c r="AH13" s="9">
        <v>11222446182780</v>
      </c>
      <c r="AJ13" s="75">
        <v>1.8000077355317695E-2</v>
      </c>
    </row>
    <row r="14" spans="1:39" ht="21.75" customHeight="1">
      <c r="A14" s="52" t="s">
        <v>128</v>
      </c>
      <c r="B14" s="52"/>
      <c r="D14" s="8" t="s">
        <v>114</v>
      </c>
      <c r="F14" s="8" t="s">
        <v>114</v>
      </c>
      <c r="H14" s="8" t="s">
        <v>129</v>
      </c>
      <c r="J14" s="8" t="s">
        <v>130</v>
      </c>
      <c r="L14" s="10">
        <v>24.16</v>
      </c>
      <c r="N14" s="9">
        <v>114700</v>
      </c>
      <c r="P14" s="9">
        <v>479602685503</v>
      </c>
      <c r="R14" s="9">
        <v>511058505863</v>
      </c>
      <c r="T14" s="9">
        <v>0</v>
      </c>
      <c r="V14" s="9">
        <v>0</v>
      </c>
      <c r="X14" s="9">
        <v>0</v>
      </c>
      <c r="Z14" s="9">
        <v>0</v>
      </c>
      <c r="AB14" s="9">
        <v>114700</v>
      </c>
      <c r="AD14" s="9">
        <v>4514745</v>
      </c>
      <c r="AF14" s="9">
        <v>479602685503</v>
      </c>
      <c r="AH14" s="9">
        <v>517465866657</v>
      </c>
      <c r="AJ14" s="75">
        <v>8.2998175948972679E-4</v>
      </c>
    </row>
    <row r="15" spans="1:39" ht="21.75" customHeight="1">
      <c r="A15" s="52" t="s">
        <v>131</v>
      </c>
      <c r="B15" s="52"/>
      <c r="D15" s="8" t="s">
        <v>114</v>
      </c>
      <c r="F15" s="8" t="s">
        <v>114</v>
      </c>
      <c r="H15" s="8" t="s">
        <v>132</v>
      </c>
      <c r="J15" s="8" t="s">
        <v>133</v>
      </c>
      <c r="L15" s="10">
        <v>24.16</v>
      </c>
      <c r="N15" s="9">
        <v>1295800</v>
      </c>
      <c r="P15" s="9">
        <v>4849767335600</v>
      </c>
      <c r="R15" s="9">
        <v>4903992016252</v>
      </c>
      <c r="T15" s="9">
        <v>0</v>
      </c>
      <c r="V15" s="9">
        <v>0</v>
      </c>
      <c r="X15" s="9">
        <v>0</v>
      </c>
      <c r="Z15" s="9">
        <v>0</v>
      </c>
      <c r="AB15" s="9">
        <v>1295800</v>
      </c>
      <c r="AD15" s="9">
        <v>3866549</v>
      </c>
      <c r="AF15" s="9">
        <v>4849767335600</v>
      </c>
      <c r="AH15" s="9">
        <v>5006642259857</v>
      </c>
      <c r="AJ15" s="75">
        <v>8.030330152628478E-3</v>
      </c>
    </row>
    <row r="16" spans="1:39" ht="21.75" customHeight="1">
      <c r="A16" s="52" t="s">
        <v>134</v>
      </c>
      <c r="B16" s="52"/>
      <c r="D16" s="8" t="s">
        <v>114</v>
      </c>
      <c r="F16" s="8" t="s">
        <v>114</v>
      </c>
      <c r="H16" s="8" t="s">
        <v>135</v>
      </c>
      <c r="J16" s="8" t="s">
        <v>136</v>
      </c>
      <c r="L16" s="10">
        <v>23</v>
      </c>
      <c r="N16" s="9">
        <v>14000000</v>
      </c>
      <c r="P16" s="9">
        <v>14000000000000</v>
      </c>
      <c r="R16" s="9">
        <v>12597716250000</v>
      </c>
      <c r="T16" s="9">
        <v>0</v>
      </c>
      <c r="V16" s="9">
        <v>0</v>
      </c>
      <c r="X16" s="9">
        <v>0</v>
      </c>
      <c r="Z16" s="9">
        <v>0</v>
      </c>
      <c r="AB16" s="9">
        <v>14000000</v>
      </c>
      <c r="AD16" s="9">
        <v>900000</v>
      </c>
      <c r="AF16" s="9">
        <v>14000000000000</v>
      </c>
      <c r="AH16" s="9">
        <v>12597716250000</v>
      </c>
      <c r="AJ16" s="75">
        <v>2.0205921535029391E-2</v>
      </c>
    </row>
    <row r="17" spans="1:36" ht="21.75" customHeight="1">
      <c r="A17" s="52" t="s">
        <v>137</v>
      </c>
      <c r="B17" s="52"/>
      <c r="D17" s="8" t="s">
        <v>114</v>
      </c>
      <c r="F17" s="8" t="s">
        <v>114</v>
      </c>
      <c r="H17" s="8" t="s">
        <v>115</v>
      </c>
      <c r="J17" s="8" t="s">
        <v>138</v>
      </c>
      <c r="L17" s="10">
        <v>23</v>
      </c>
      <c r="N17" s="9">
        <v>2500000</v>
      </c>
      <c r="P17" s="9">
        <v>2500000000000</v>
      </c>
      <c r="R17" s="9">
        <v>2249592187500</v>
      </c>
      <c r="T17" s="9">
        <v>0</v>
      </c>
      <c r="V17" s="9">
        <v>0</v>
      </c>
      <c r="X17" s="9">
        <v>0</v>
      </c>
      <c r="Z17" s="9">
        <v>0</v>
      </c>
      <c r="AB17" s="9">
        <v>2500000</v>
      </c>
      <c r="AD17" s="9">
        <v>900000</v>
      </c>
      <c r="AF17" s="9">
        <v>2500000000000</v>
      </c>
      <c r="AH17" s="9">
        <v>2249592187500</v>
      </c>
      <c r="AJ17" s="75">
        <v>3.608200274112391E-3</v>
      </c>
    </row>
    <row r="18" spans="1:36" ht="21.75" customHeight="1">
      <c r="A18" s="52" t="s">
        <v>139</v>
      </c>
      <c r="B18" s="52"/>
      <c r="D18" s="8" t="s">
        <v>114</v>
      </c>
      <c r="F18" s="8" t="s">
        <v>114</v>
      </c>
      <c r="H18" s="8" t="s">
        <v>140</v>
      </c>
      <c r="J18" s="8" t="s">
        <v>141</v>
      </c>
      <c r="L18" s="10">
        <v>18</v>
      </c>
      <c r="N18" s="9">
        <v>8875000</v>
      </c>
      <c r="P18" s="9">
        <v>8624593853078</v>
      </c>
      <c r="R18" s="9">
        <v>7648428596008</v>
      </c>
      <c r="T18" s="9">
        <v>0</v>
      </c>
      <c r="V18" s="9">
        <v>0</v>
      </c>
      <c r="X18" s="9">
        <v>0</v>
      </c>
      <c r="Z18" s="9">
        <v>0</v>
      </c>
      <c r="AB18" s="9">
        <v>8875000</v>
      </c>
      <c r="AD18" s="9">
        <v>938000</v>
      </c>
      <c r="AF18" s="9">
        <v>8624593853078</v>
      </c>
      <c r="AH18" s="9">
        <v>8323241139062</v>
      </c>
      <c r="AJ18" s="75">
        <v>1.3349940103073476E-2</v>
      </c>
    </row>
    <row r="19" spans="1:36" ht="21.75" customHeight="1">
      <c r="A19" s="52" t="s">
        <v>142</v>
      </c>
      <c r="B19" s="52"/>
      <c r="D19" s="8" t="s">
        <v>114</v>
      </c>
      <c r="F19" s="8" t="s">
        <v>114</v>
      </c>
      <c r="H19" s="8" t="s">
        <v>143</v>
      </c>
      <c r="J19" s="8" t="s">
        <v>144</v>
      </c>
      <c r="L19" s="10">
        <v>18</v>
      </c>
      <c r="N19" s="9">
        <v>1500000</v>
      </c>
      <c r="P19" s="9">
        <v>1500000000000</v>
      </c>
      <c r="R19" s="9">
        <v>1349755312500</v>
      </c>
      <c r="T19" s="9">
        <v>0</v>
      </c>
      <c r="V19" s="9">
        <v>0</v>
      </c>
      <c r="X19" s="9">
        <v>0</v>
      </c>
      <c r="Z19" s="9">
        <v>0</v>
      </c>
      <c r="AB19" s="9">
        <v>1500000</v>
      </c>
      <c r="AD19" s="9">
        <v>900000</v>
      </c>
      <c r="AF19" s="9">
        <v>1500000000000</v>
      </c>
      <c r="AH19" s="9">
        <v>1349755312500</v>
      </c>
      <c r="AJ19" s="75">
        <v>2.1649201644674348E-3</v>
      </c>
    </row>
    <row r="20" spans="1:36" ht="21.75" customHeight="1">
      <c r="A20" s="52" t="s">
        <v>145</v>
      </c>
      <c r="B20" s="52"/>
      <c r="D20" s="8" t="s">
        <v>114</v>
      </c>
      <c r="F20" s="8" t="s">
        <v>114</v>
      </c>
      <c r="H20" s="8" t="s">
        <v>146</v>
      </c>
      <c r="J20" s="8" t="s">
        <v>147</v>
      </c>
      <c r="L20" s="10">
        <v>18</v>
      </c>
      <c r="N20" s="9">
        <v>3499886</v>
      </c>
      <c r="P20" s="9">
        <v>3499886000000</v>
      </c>
      <c r="R20" s="9">
        <v>3149326481096</v>
      </c>
      <c r="T20" s="9">
        <v>0</v>
      </c>
      <c r="V20" s="9">
        <v>0</v>
      </c>
      <c r="X20" s="9">
        <v>0</v>
      </c>
      <c r="Z20" s="9">
        <v>0</v>
      </c>
      <c r="AB20" s="9">
        <v>3499886</v>
      </c>
      <c r="AD20" s="9">
        <v>900000</v>
      </c>
      <c r="AF20" s="9">
        <v>3499886000000</v>
      </c>
      <c r="AH20" s="9">
        <v>3149326481096</v>
      </c>
      <c r="AJ20" s="75">
        <v>5.0513158498244467E-3</v>
      </c>
    </row>
    <row r="21" spans="1:36" ht="21.75" customHeight="1">
      <c r="A21" s="52" t="s">
        <v>148</v>
      </c>
      <c r="B21" s="52"/>
      <c r="D21" s="8" t="s">
        <v>114</v>
      </c>
      <c r="F21" s="8" t="s">
        <v>114</v>
      </c>
      <c r="H21" s="8" t="s">
        <v>149</v>
      </c>
      <c r="J21" s="8" t="s">
        <v>150</v>
      </c>
      <c r="L21" s="10">
        <v>18</v>
      </c>
      <c r="N21" s="9">
        <v>6959809</v>
      </c>
      <c r="P21" s="9">
        <v>6959809000000</v>
      </c>
      <c r="R21" s="9">
        <v>5950205287019</v>
      </c>
      <c r="T21" s="9">
        <v>0</v>
      </c>
      <c r="V21" s="9">
        <v>0</v>
      </c>
      <c r="X21" s="9">
        <v>0</v>
      </c>
      <c r="Z21" s="9">
        <v>0</v>
      </c>
      <c r="AB21" s="9">
        <v>6959809</v>
      </c>
      <c r="AD21" s="9">
        <v>831316</v>
      </c>
      <c r="AF21" s="9">
        <v>6959809000000</v>
      </c>
      <c r="AH21" s="9">
        <v>5784751902289</v>
      </c>
      <c r="AJ21" s="75">
        <v>9.2783676594766565E-3</v>
      </c>
    </row>
    <row r="22" spans="1:36" ht="21.75" customHeight="1">
      <c r="A22" s="52" t="s">
        <v>151</v>
      </c>
      <c r="B22" s="52"/>
      <c r="D22" s="8" t="s">
        <v>114</v>
      </c>
      <c r="F22" s="8" t="s">
        <v>114</v>
      </c>
      <c r="H22" s="8" t="s">
        <v>152</v>
      </c>
      <c r="J22" s="8" t="s">
        <v>153</v>
      </c>
      <c r="L22" s="10">
        <v>26</v>
      </c>
      <c r="N22" s="9">
        <v>5500000</v>
      </c>
      <c r="P22" s="9">
        <v>5500000000000</v>
      </c>
      <c r="R22" s="9">
        <v>5086242451434</v>
      </c>
      <c r="T22" s="9">
        <v>0</v>
      </c>
      <c r="V22" s="9">
        <v>0</v>
      </c>
      <c r="X22" s="9">
        <v>0</v>
      </c>
      <c r="Z22" s="9">
        <v>0</v>
      </c>
      <c r="AB22" s="9">
        <v>5500000</v>
      </c>
      <c r="AD22" s="9">
        <v>900000</v>
      </c>
      <c r="AF22" s="9">
        <v>5500000000000</v>
      </c>
      <c r="AH22" s="9">
        <v>4949102812500</v>
      </c>
      <c r="AJ22" s="75">
        <v>7.9380406030472601E-3</v>
      </c>
    </row>
    <row r="23" spans="1:36" ht="21.75" customHeight="1">
      <c r="A23" s="52" t="s">
        <v>154</v>
      </c>
      <c r="B23" s="52"/>
      <c r="D23" s="8" t="s">
        <v>114</v>
      </c>
      <c r="F23" s="8" t="s">
        <v>114</v>
      </c>
      <c r="H23" s="8" t="s">
        <v>155</v>
      </c>
      <c r="J23" s="8" t="s">
        <v>156</v>
      </c>
      <c r="L23" s="10">
        <v>0</v>
      </c>
      <c r="N23" s="9">
        <v>117467</v>
      </c>
      <c r="P23" s="9">
        <v>66450075372</v>
      </c>
      <c r="R23" s="9">
        <v>79225351991</v>
      </c>
      <c r="T23" s="9">
        <v>0</v>
      </c>
      <c r="V23" s="9">
        <v>0</v>
      </c>
      <c r="X23" s="9">
        <v>0</v>
      </c>
      <c r="Z23" s="9">
        <v>0</v>
      </c>
      <c r="AB23" s="9">
        <v>117467</v>
      </c>
      <c r="AD23" s="9">
        <v>694470</v>
      </c>
      <c r="AF23" s="9">
        <v>66450075372</v>
      </c>
      <c r="AH23" s="9">
        <v>81562521603</v>
      </c>
      <c r="AJ23" s="75">
        <v>1.3082100588742484E-4</v>
      </c>
    </row>
    <row r="24" spans="1:36" ht="21.75" customHeight="1">
      <c r="A24" s="52" t="s">
        <v>157</v>
      </c>
      <c r="B24" s="52"/>
      <c r="D24" s="8" t="s">
        <v>114</v>
      </c>
      <c r="F24" s="8" t="s">
        <v>114</v>
      </c>
      <c r="H24" s="8" t="s">
        <v>155</v>
      </c>
      <c r="J24" s="8" t="s">
        <v>158</v>
      </c>
      <c r="L24" s="10">
        <v>0</v>
      </c>
      <c r="N24" s="9">
        <v>30431</v>
      </c>
      <c r="P24" s="9">
        <v>16511809715</v>
      </c>
      <c r="R24" s="9">
        <v>19636607619</v>
      </c>
      <c r="T24" s="9">
        <v>0</v>
      </c>
      <c r="V24" s="9">
        <v>0</v>
      </c>
      <c r="X24" s="9">
        <v>0</v>
      </c>
      <c r="Z24" s="9">
        <v>0</v>
      </c>
      <c r="AB24" s="9">
        <v>30431</v>
      </c>
      <c r="AD24" s="9">
        <v>665420</v>
      </c>
      <c r="AF24" s="9">
        <v>16511809715</v>
      </c>
      <c r="AH24" s="9">
        <v>20245725816</v>
      </c>
      <c r="AJ24" s="75">
        <v>3.2472833896208362E-5</v>
      </c>
    </row>
    <row r="25" spans="1:36" ht="21.75" customHeight="1">
      <c r="A25" s="52" t="s">
        <v>159</v>
      </c>
      <c r="B25" s="52"/>
      <c r="D25" s="8" t="s">
        <v>114</v>
      </c>
      <c r="F25" s="8" t="s">
        <v>114</v>
      </c>
      <c r="H25" s="8" t="s">
        <v>155</v>
      </c>
      <c r="J25" s="8" t="s">
        <v>160</v>
      </c>
      <c r="L25" s="10">
        <v>0</v>
      </c>
      <c r="N25" s="9">
        <v>34500</v>
      </c>
      <c r="P25" s="9">
        <v>18246906652</v>
      </c>
      <c r="R25" s="9">
        <v>21636892602</v>
      </c>
      <c r="T25" s="9">
        <v>0</v>
      </c>
      <c r="V25" s="9">
        <v>0</v>
      </c>
      <c r="X25" s="9">
        <v>0</v>
      </c>
      <c r="Z25" s="9">
        <v>0</v>
      </c>
      <c r="AB25" s="9">
        <v>34500</v>
      </c>
      <c r="AD25" s="9">
        <v>643600</v>
      </c>
      <c r="AF25" s="9">
        <v>18246906652</v>
      </c>
      <c r="AH25" s="9">
        <v>22200175488</v>
      </c>
      <c r="AJ25" s="75">
        <v>3.5607644677217649E-5</v>
      </c>
    </row>
    <row r="26" spans="1:36" ht="21.75" customHeight="1">
      <c r="A26" s="52" t="s">
        <v>161</v>
      </c>
      <c r="B26" s="52"/>
      <c r="D26" s="8" t="s">
        <v>114</v>
      </c>
      <c r="F26" s="8" t="s">
        <v>114</v>
      </c>
      <c r="H26" s="8" t="s">
        <v>162</v>
      </c>
      <c r="J26" s="8" t="s">
        <v>163</v>
      </c>
      <c r="L26" s="10">
        <v>0</v>
      </c>
      <c r="N26" s="9">
        <v>139800</v>
      </c>
      <c r="P26" s="9">
        <v>98434775600</v>
      </c>
      <c r="R26" s="9">
        <v>132962044260</v>
      </c>
      <c r="T26" s="9">
        <v>0</v>
      </c>
      <c r="V26" s="9">
        <v>0</v>
      </c>
      <c r="X26" s="9">
        <v>0</v>
      </c>
      <c r="Z26" s="9">
        <v>0</v>
      </c>
      <c r="AB26" s="9">
        <v>139800</v>
      </c>
      <c r="AD26" s="9">
        <v>984150</v>
      </c>
      <c r="AF26" s="9">
        <v>98434775600</v>
      </c>
      <c r="AH26" s="9">
        <v>137559232869</v>
      </c>
      <c r="AJ26" s="75">
        <v>2.2063610662526628E-4</v>
      </c>
    </row>
    <row r="27" spans="1:36" ht="21.75" customHeight="1">
      <c r="A27" s="52" t="s">
        <v>164</v>
      </c>
      <c r="B27" s="52"/>
      <c r="D27" s="8" t="s">
        <v>114</v>
      </c>
      <c r="F27" s="8" t="s">
        <v>114</v>
      </c>
      <c r="H27" s="8" t="s">
        <v>165</v>
      </c>
      <c r="J27" s="8" t="s">
        <v>166</v>
      </c>
      <c r="L27" s="10">
        <v>0</v>
      </c>
      <c r="N27" s="9">
        <v>3632950</v>
      </c>
      <c r="P27" s="9">
        <v>2328315692850</v>
      </c>
      <c r="R27" s="9">
        <v>3162745202012</v>
      </c>
      <c r="T27" s="9">
        <v>0</v>
      </c>
      <c r="V27" s="9">
        <v>0</v>
      </c>
      <c r="X27" s="9">
        <v>0</v>
      </c>
      <c r="Z27" s="9">
        <v>0</v>
      </c>
      <c r="AB27" s="9">
        <v>3632950</v>
      </c>
      <c r="AD27" s="9">
        <v>899170</v>
      </c>
      <c r="AF27" s="9">
        <v>2328315692850</v>
      </c>
      <c r="AH27" s="9">
        <v>3266047573063</v>
      </c>
      <c r="AJ27" s="75">
        <v>5.2385289270969367E-3</v>
      </c>
    </row>
    <row r="28" spans="1:36" ht="21.75" customHeight="1">
      <c r="A28" s="52" t="s">
        <v>167</v>
      </c>
      <c r="B28" s="52"/>
      <c r="D28" s="8" t="s">
        <v>114</v>
      </c>
      <c r="F28" s="8" t="s">
        <v>114</v>
      </c>
      <c r="H28" s="8" t="s">
        <v>165</v>
      </c>
      <c r="J28" s="8" t="s">
        <v>168</v>
      </c>
      <c r="L28" s="10">
        <v>0</v>
      </c>
      <c r="N28" s="9">
        <v>489300</v>
      </c>
      <c r="P28" s="9">
        <v>293096521107</v>
      </c>
      <c r="R28" s="9">
        <v>395219144544</v>
      </c>
      <c r="T28" s="9">
        <v>0</v>
      </c>
      <c r="V28" s="9">
        <v>0</v>
      </c>
      <c r="X28" s="9">
        <v>0</v>
      </c>
      <c r="Z28" s="9">
        <v>0</v>
      </c>
      <c r="AB28" s="9">
        <v>489300</v>
      </c>
      <c r="AD28" s="9">
        <v>835880</v>
      </c>
      <c r="AF28" s="9">
        <v>293096521107</v>
      </c>
      <c r="AH28" s="9">
        <v>408921953459</v>
      </c>
      <c r="AJ28" s="75">
        <v>6.5588434773195447E-4</v>
      </c>
    </row>
    <row r="29" spans="1:36" ht="21.75" customHeight="1">
      <c r="A29" s="52" t="s">
        <v>169</v>
      </c>
      <c r="B29" s="52"/>
      <c r="D29" s="8" t="s">
        <v>114</v>
      </c>
      <c r="F29" s="8" t="s">
        <v>114</v>
      </c>
      <c r="H29" s="8" t="s">
        <v>170</v>
      </c>
      <c r="J29" s="8" t="s">
        <v>171</v>
      </c>
      <c r="L29" s="10">
        <v>0</v>
      </c>
      <c r="N29" s="9">
        <v>13000</v>
      </c>
      <c r="P29" s="9">
        <v>6770326898</v>
      </c>
      <c r="R29" s="9">
        <v>8033973578</v>
      </c>
      <c r="T29" s="9">
        <v>0</v>
      </c>
      <c r="V29" s="9">
        <v>0</v>
      </c>
      <c r="X29" s="9">
        <v>0</v>
      </c>
      <c r="Z29" s="9">
        <v>0</v>
      </c>
      <c r="AB29" s="9">
        <v>13000</v>
      </c>
      <c r="AD29" s="9">
        <v>634710</v>
      </c>
      <c r="AF29" s="9">
        <v>6770326898</v>
      </c>
      <c r="AH29" s="9">
        <v>8249734464</v>
      </c>
      <c r="AJ29" s="75">
        <v>1.3232040153659734E-5</v>
      </c>
    </row>
    <row r="30" spans="1:36" ht="21.75" customHeight="1">
      <c r="A30" s="52" t="s">
        <v>172</v>
      </c>
      <c r="B30" s="52"/>
      <c r="D30" s="8" t="s">
        <v>114</v>
      </c>
      <c r="F30" s="8" t="s">
        <v>114</v>
      </c>
      <c r="H30" s="8" t="s">
        <v>173</v>
      </c>
      <c r="J30" s="8" t="s">
        <v>174</v>
      </c>
      <c r="L30" s="10">
        <v>0</v>
      </c>
      <c r="N30" s="9">
        <v>1791468</v>
      </c>
      <c r="P30" s="9">
        <v>998763410000</v>
      </c>
      <c r="R30" s="9">
        <v>1331589660861</v>
      </c>
      <c r="T30" s="9">
        <v>0</v>
      </c>
      <c r="V30" s="9">
        <v>0</v>
      </c>
      <c r="X30" s="9">
        <v>0</v>
      </c>
      <c r="Z30" s="9">
        <v>0</v>
      </c>
      <c r="AB30" s="9">
        <v>1791468</v>
      </c>
      <c r="AD30" s="9">
        <v>767390</v>
      </c>
      <c r="AF30" s="9">
        <v>998763410000</v>
      </c>
      <c r="AH30" s="9">
        <v>1374505454243</v>
      </c>
      <c r="AJ30" s="75">
        <v>2.2046177899826872E-3</v>
      </c>
    </row>
    <row r="31" spans="1:36" ht="21.75" customHeight="1">
      <c r="A31" s="52" t="s">
        <v>175</v>
      </c>
      <c r="B31" s="52"/>
      <c r="D31" s="8" t="s">
        <v>114</v>
      </c>
      <c r="F31" s="8" t="s">
        <v>114</v>
      </c>
      <c r="H31" s="8" t="s">
        <v>173</v>
      </c>
      <c r="J31" s="8" t="s">
        <v>176</v>
      </c>
      <c r="L31" s="10">
        <v>0</v>
      </c>
      <c r="N31" s="9">
        <v>63900</v>
      </c>
      <c r="P31" s="9">
        <v>34554937939</v>
      </c>
      <c r="R31" s="9">
        <v>40948003828</v>
      </c>
      <c r="T31" s="9">
        <v>0</v>
      </c>
      <c r="V31" s="9">
        <v>0</v>
      </c>
      <c r="X31" s="9">
        <v>0</v>
      </c>
      <c r="Z31" s="9">
        <v>0</v>
      </c>
      <c r="AB31" s="9">
        <v>63900</v>
      </c>
      <c r="AD31" s="9">
        <v>660770</v>
      </c>
      <c r="AF31" s="9">
        <v>34554937939</v>
      </c>
      <c r="AH31" s="9">
        <v>42215550044</v>
      </c>
      <c r="AJ31" s="75">
        <v>6.7711010060825155E-5</v>
      </c>
    </row>
    <row r="32" spans="1:36" ht="21.75" customHeight="1">
      <c r="A32" s="52" t="s">
        <v>177</v>
      </c>
      <c r="B32" s="52"/>
      <c r="D32" s="8" t="s">
        <v>114</v>
      </c>
      <c r="F32" s="8" t="s">
        <v>114</v>
      </c>
      <c r="H32" s="8" t="s">
        <v>178</v>
      </c>
      <c r="J32" s="8" t="s">
        <v>160</v>
      </c>
      <c r="L32" s="10">
        <v>0</v>
      </c>
      <c r="N32" s="9">
        <v>3703000</v>
      </c>
      <c r="P32" s="9">
        <v>1999973270000</v>
      </c>
      <c r="R32" s="9">
        <v>2332430140399</v>
      </c>
      <c r="T32" s="9">
        <v>0</v>
      </c>
      <c r="V32" s="9">
        <v>0</v>
      </c>
      <c r="X32" s="9">
        <v>0</v>
      </c>
      <c r="Z32" s="9">
        <v>0</v>
      </c>
      <c r="AB32" s="9">
        <v>3703000</v>
      </c>
      <c r="AD32" s="9">
        <v>649480</v>
      </c>
      <c r="AF32" s="9">
        <v>1999973270000</v>
      </c>
      <c r="AH32" s="9">
        <v>2404588529320</v>
      </c>
      <c r="AJ32" s="75">
        <v>3.8568043749573765E-3</v>
      </c>
    </row>
    <row r="33" spans="1:36" ht="21.75" customHeight="1">
      <c r="A33" s="52" t="s">
        <v>179</v>
      </c>
      <c r="B33" s="52"/>
      <c r="D33" s="8" t="s">
        <v>114</v>
      </c>
      <c r="F33" s="8" t="s">
        <v>114</v>
      </c>
      <c r="H33" s="8" t="s">
        <v>180</v>
      </c>
      <c r="J33" s="8" t="s">
        <v>181</v>
      </c>
      <c r="L33" s="10">
        <v>0</v>
      </c>
      <c r="N33" s="9">
        <v>798450</v>
      </c>
      <c r="P33" s="9">
        <v>487955258878</v>
      </c>
      <c r="R33" s="9">
        <v>677984708994</v>
      </c>
      <c r="T33" s="9">
        <v>0</v>
      </c>
      <c r="V33" s="9">
        <v>0</v>
      </c>
      <c r="X33" s="9">
        <v>0</v>
      </c>
      <c r="Z33" s="9">
        <v>0</v>
      </c>
      <c r="AB33" s="9">
        <v>798450</v>
      </c>
      <c r="AD33" s="9">
        <v>872320</v>
      </c>
      <c r="AF33" s="9">
        <v>487955258878</v>
      </c>
      <c r="AH33" s="9">
        <v>696377662667</v>
      </c>
      <c r="AJ33" s="75">
        <v>1.1169447010363142E-3</v>
      </c>
    </row>
    <row r="34" spans="1:36" ht="21.75" customHeight="1">
      <c r="A34" s="52" t="s">
        <v>182</v>
      </c>
      <c r="B34" s="52"/>
      <c r="D34" s="8" t="s">
        <v>114</v>
      </c>
      <c r="F34" s="8" t="s">
        <v>114</v>
      </c>
      <c r="H34" s="8" t="s">
        <v>183</v>
      </c>
      <c r="J34" s="8" t="s">
        <v>184</v>
      </c>
      <c r="L34" s="10">
        <v>0</v>
      </c>
      <c r="N34" s="9">
        <v>1003700</v>
      </c>
      <c r="P34" s="9">
        <v>677465690324</v>
      </c>
      <c r="R34" s="9">
        <v>912579271022</v>
      </c>
      <c r="T34" s="9">
        <v>0</v>
      </c>
      <c r="V34" s="9">
        <v>0</v>
      </c>
      <c r="X34" s="9">
        <v>0</v>
      </c>
      <c r="Z34" s="9">
        <v>0</v>
      </c>
      <c r="AB34" s="9">
        <v>1003700</v>
      </c>
      <c r="AD34" s="9">
        <v>941170</v>
      </c>
      <c r="AF34" s="9">
        <v>677465690324</v>
      </c>
      <c r="AH34" s="9">
        <v>944481110765</v>
      </c>
      <c r="AJ34" s="75">
        <v>1.5148865744166124E-3</v>
      </c>
    </row>
    <row r="35" spans="1:36" ht="21.75" customHeight="1">
      <c r="A35" s="52" t="s">
        <v>185</v>
      </c>
      <c r="B35" s="52"/>
      <c r="D35" s="8" t="s">
        <v>114</v>
      </c>
      <c r="F35" s="8" t="s">
        <v>114</v>
      </c>
      <c r="H35" s="8" t="s">
        <v>186</v>
      </c>
      <c r="J35" s="8" t="s">
        <v>187</v>
      </c>
      <c r="L35" s="10">
        <v>0</v>
      </c>
      <c r="N35" s="9">
        <v>30500</v>
      </c>
      <c r="P35" s="9">
        <v>20408189308</v>
      </c>
      <c r="R35" s="9">
        <v>27445024687</v>
      </c>
      <c r="T35" s="9">
        <v>0</v>
      </c>
      <c r="V35" s="9">
        <v>0</v>
      </c>
      <c r="X35" s="9">
        <v>0</v>
      </c>
      <c r="Z35" s="9">
        <v>0</v>
      </c>
      <c r="AB35" s="9">
        <v>30500</v>
      </c>
      <c r="AD35" s="9">
        <v>930720</v>
      </c>
      <c r="AF35" s="9">
        <v>20408189308</v>
      </c>
      <c r="AH35" s="9">
        <v>28381814863</v>
      </c>
      <c r="AJ35" s="75">
        <v>4.5522594156183579E-5</v>
      </c>
    </row>
    <row r="36" spans="1:36" ht="21.75" customHeight="1">
      <c r="A36" s="52" t="s">
        <v>188</v>
      </c>
      <c r="B36" s="52"/>
      <c r="D36" s="8" t="s">
        <v>114</v>
      </c>
      <c r="F36" s="8" t="s">
        <v>114</v>
      </c>
      <c r="H36" s="8" t="s">
        <v>189</v>
      </c>
      <c r="J36" s="8" t="s">
        <v>190</v>
      </c>
      <c r="L36" s="10">
        <v>23</v>
      </c>
      <c r="N36" s="9">
        <v>3000000</v>
      </c>
      <c r="P36" s="9">
        <v>2844913889040</v>
      </c>
      <c r="R36" s="9">
        <v>2645169476118</v>
      </c>
      <c r="T36" s="9">
        <v>0</v>
      </c>
      <c r="V36" s="9">
        <v>0</v>
      </c>
      <c r="X36" s="9">
        <v>0</v>
      </c>
      <c r="Z36" s="9">
        <v>0</v>
      </c>
      <c r="AB36" s="9">
        <v>3000000</v>
      </c>
      <c r="AD36" s="9">
        <v>852345</v>
      </c>
      <c r="AF36" s="9">
        <v>2844913889040</v>
      </c>
      <c r="AH36" s="9">
        <v>2556571537406</v>
      </c>
      <c r="AJ36" s="75">
        <v>4.1005752835173671E-3</v>
      </c>
    </row>
    <row r="37" spans="1:36" ht="21.75" customHeight="1">
      <c r="A37" s="52" t="s">
        <v>191</v>
      </c>
      <c r="B37" s="52"/>
      <c r="D37" s="8" t="s">
        <v>114</v>
      </c>
      <c r="F37" s="8" t="s">
        <v>114</v>
      </c>
      <c r="H37" s="8" t="s">
        <v>192</v>
      </c>
      <c r="J37" s="8" t="s">
        <v>193</v>
      </c>
      <c r="L37" s="10">
        <v>18</v>
      </c>
      <c r="N37" s="9">
        <v>1797082</v>
      </c>
      <c r="P37" s="9">
        <v>1715817707733</v>
      </c>
      <c r="R37" s="9">
        <v>1543697531056</v>
      </c>
      <c r="T37" s="9">
        <v>0</v>
      </c>
      <c r="V37" s="9">
        <v>0</v>
      </c>
      <c r="X37" s="9">
        <v>0</v>
      </c>
      <c r="Z37" s="9">
        <v>0</v>
      </c>
      <c r="AB37" s="9">
        <v>1797082</v>
      </c>
      <c r="AD37" s="9">
        <v>859158</v>
      </c>
      <c r="AF37" s="9">
        <v>1715817707733</v>
      </c>
      <c r="AH37" s="9">
        <v>1543697531056</v>
      </c>
      <c r="AJ37" s="75">
        <v>2.4759909310019686E-3</v>
      </c>
    </row>
    <row r="38" spans="1:36" ht="21.75" customHeight="1">
      <c r="A38" s="52" t="s">
        <v>194</v>
      </c>
      <c r="B38" s="52"/>
      <c r="D38" s="8" t="s">
        <v>114</v>
      </c>
      <c r="F38" s="8" t="s">
        <v>114</v>
      </c>
      <c r="H38" s="8" t="s">
        <v>195</v>
      </c>
      <c r="J38" s="8" t="s">
        <v>196</v>
      </c>
      <c r="L38" s="10">
        <v>23</v>
      </c>
      <c r="N38" s="9">
        <v>8000000</v>
      </c>
      <c r="P38" s="9">
        <v>8000000000000</v>
      </c>
      <c r="R38" s="9">
        <v>7198695000000</v>
      </c>
      <c r="T38" s="9">
        <v>0</v>
      </c>
      <c r="V38" s="9">
        <v>0</v>
      </c>
      <c r="X38" s="9">
        <v>0</v>
      </c>
      <c r="Z38" s="9">
        <v>0</v>
      </c>
      <c r="AB38" s="9">
        <v>8000000</v>
      </c>
      <c r="AD38" s="9">
        <v>900000</v>
      </c>
      <c r="AF38" s="9">
        <v>8000000000000</v>
      </c>
      <c r="AH38" s="9">
        <v>7198695000000</v>
      </c>
      <c r="AJ38" s="75">
        <v>1.1546240877159651E-2</v>
      </c>
    </row>
    <row r="39" spans="1:36" ht="21.75" customHeight="1">
      <c r="A39" s="52" t="s">
        <v>197</v>
      </c>
      <c r="B39" s="52"/>
      <c r="D39" s="8" t="s">
        <v>114</v>
      </c>
      <c r="F39" s="8" t="s">
        <v>114</v>
      </c>
      <c r="H39" s="8" t="s">
        <v>198</v>
      </c>
      <c r="J39" s="8" t="s">
        <v>199</v>
      </c>
      <c r="L39" s="10">
        <v>23</v>
      </c>
      <c r="N39" s="9">
        <v>1495900</v>
      </c>
      <c r="P39" s="9">
        <v>1496087980675</v>
      </c>
      <c r="R39" s="9">
        <v>1261939848738</v>
      </c>
      <c r="T39" s="9">
        <v>0</v>
      </c>
      <c r="V39" s="9">
        <v>0</v>
      </c>
      <c r="X39" s="9">
        <v>0</v>
      </c>
      <c r="Z39" s="9">
        <v>0</v>
      </c>
      <c r="AB39" s="9">
        <v>1495900</v>
      </c>
      <c r="AD39" s="9">
        <v>857960</v>
      </c>
      <c r="AF39" s="9">
        <v>1496087980675</v>
      </c>
      <c r="AH39" s="9">
        <v>1283189743696</v>
      </c>
      <c r="AJ39" s="75">
        <v>2.0581533002599459E-3</v>
      </c>
    </row>
    <row r="40" spans="1:36" ht="21.75" customHeight="1">
      <c r="A40" s="52" t="s">
        <v>200</v>
      </c>
      <c r="B40" s="52"/>
      <c r="D40" s="8" t="s">
        <v>114</v>
      </c>
      <c r="F40" s="8" t="s">
        <v>114</v>
      </c>
      <c r="H40" s="8" t="s">
        <v>201</v>
      </c>
      <c r="J40" s="8" t="s">
        <v>202</v>
      </c>
      <c r="L40" s="10">
        <v>21</v>
      </c>
      <c r="N40" s="9">
        <v>9498000</v>
      </c>
      <c r="P40" s="9">
        <v>8360071165247</v>
      </c>
      <c r="R40" s="9">
        <v>8115453121468</v>
      </c>
      <c r="T40" s="9">
        <v>0</v>
      </c>
      <c r="V40" s="9">
        <v>0</v>
      </c>
      <c r="X40" s="9">
        <v>0</v>
      </c>
      <c r="Z40" s="9">
        <v>0</v>
      </c>
      <c r="AB40" s="9">
        <v>9498000</v>
      </c>
      <c r="AD40" s="9">
        <v>806559</v>
      </c>
      <c r="AF40" s="9">
        <v>8360071165247</v>
      </c>
      <c r="AH40" s="9">
        <v>7659308880599</v>
      </c>
      <c r="AJ40" s="75">
        <v>1.2285035730498946E-2</v>
      </c>
    </row>
    <row r="41" spans="1:36" ht="21.75" customHeight="1">
      <c r="A41" s="52" t="s">
        <v>203</v>
      </c>
      <c r="B41" s="52"/>
      <c r="D41" s="8" t="s">
        <v>114</v>
      </c>
      <c r="F41" s="8" t="s">
        <v>114</v>
      </c>
      <c r="H41" s="8" t="s">
        <v>204</v>
      </c>
      <c r="J41" s="8" t="s">
        <v>205</v>
      </c>
      <c r="L41" s="10">
        <v>18.5</v>
      </c>
      <c r="N41" s="9">
        <v>9996000</v>
      </c>
      <c r="P41" s="9">
        <v>9995341198471</v>
      </c>
      <c r="R41" s="9">
        <v>8709355375170</v>
      </c>
      <c r="T41" s="9">
        <v>0</v>
      </c>
      <c r="V41" s="9">
        <v>0</v>
      </c>
      <c r="X41" s="9">
        <v>0</v>
      </c>
      <c r="Z41" s="9">
        <v>0</v>
      </c>
      <c r="AB41" s="9">
        <v>9996000</v>
      </c>
      <c r="AD41" s="9">
        <v>828306</v>
      </c>
      <c r="AF41" s="9">
        <v>9995341198471</v>
      </c>
      <c r="AH41" s="9">
        <v>8278246071896</v>
      </c>
      <c r="AJ41" s="75">
        <v>1.3277770927440586E-2</v>
      </c>
    </row>
    <row r="42" spans="1:36" ht="21.75" customHeight="1">
      <c r="A42" s="52" t="s">
        <v>206</v>
      </c>
      <c r="B42" s="52"/>
      <c r="D42" s="8" t="s">
        <v>114</v>
      </c>
      <c r="F42" s="8" t="s">
        <v>114</v>
      </c>
      <c r="H42" s="8" t="s">
        <v>207</v>
      </c>
      <c r="J42" s="8" t="s">
        <v>208</v>
      </c>
      <c r="L42" s="10">
        <v>18</v>
      </c>
      <c r="N42" s="9">
        <v>6998703</v>
      </c>
      <c r="P42" s="9">
        <v>6998107546283</v>
      </c>
      <c r="R42" s="9">
        <v>6304240635251</v>
      </c>
      <c r="T42" s="9">
        <v>0</v>
      </c>
      <c r="V42" s="9">
        <v>0</v>
      </c>
      <c r="X42" s="9">
        <v>0</v>
      </c>
      <c r="Z42" s="9">
        <v>0</v>
      </c>
      <c r="AB42" s="9">
        <v>6998703</v>
      </c>
      <c r="AD42" s="9">
        <v>900000</v>
      </c>
      <c r="AF42" s="9">
        <v>6998107546283</v>
      </c>
      <c r="AH42" s="9">
        <v>6297691036573</v>
      </c>
      <c r="AJ42" s="75">
        <v>1.0101088833212285E-2</v>
      </c>
    </row>
    <row r="43" spans="1:36" ht="21.75" customHeight="1">
      <c r="A43" s="52" t="s">
        <v>209</v>
      </c>
      <c r="B43" s="52"/>
      <c r="D43" s="8" t="s">
        <v>114</v>
      </c>
      <c r="F43" s="8" t="s">
        <v>114</v>
      </c>
      <c r="H43" s="8" t="s">
        <v>210</v>
      </c>
      <c r="J43" s="8" t="s">
        <v>211</v>
      </c>
      <c r="L43" s="10">
        <v>18</v>
      </c>
      <c r="N43" s="9">
        <v>3755</v>
      </c>
      <c r="P43" s="9">
        <v>3575407924</v>
      </c>
      <c r="R43" s="9">
        <v>3562436141</v>
      </c>
      <c r="T43" s="9">
        <v>0</v>
      </c>
      <c r="V43" s="9">
        <v>0</v>
      </c>
      <c r="X43" s="9">
        <v>3750</v>
      </c>
      <c r="Z43" s="9">
        <v>3570001572</v>
      </c>
      <c r="AB43" s="9">
        <v>5</v>
      </c>
      <c r="AD43" s="9">
        <v>982742</v>
      </c>
      <c r="AF43" s="9">
        <v>4760863</v>
      </c>
      <c r="AH43" s="9">
        <v>4912819</v>
      </c>
      <c r="AJ43" s="75">
        <v>7.8798437161022385E-9</v>
      </c>
    </row>
    <row r="44" spans="1:36" ht="21.75" customHeight="1">
      <c r="A44" s="52" t="s">
        <v>212</v>
      </c>
      <c r="B44" s="52"/>
      <c r="D44" s="8" t="s">
        <v>114</v>
      </c>
      <c r="F44" s="8" t="s">
        <v>114</v>
      </c>
      <c r="H44" s="8" t="s">
        <v>213</v>
      </c>
      <c r="J44" s="8" t="s">
        <v>214</v>
      </c>
      <c r="L44" s="10">
        <v>23</v>
      </c>
      <c r="N44" s="9">
        <v>28675</v>
      </c>
      <c r="P44" s="9">
        <v>28221314185</v>
      </c>
      <c r="R44" s="9">
        <v>28253373772</v>
      </c>
      <c r="T44" s="9">
        <v>1997134</v>
      </c>
      <c r="V44" s="9">
        <v>1997476457916</v>
      </c>
      <c r="X44" s="9">
        <v>28675</v>
      </c>
      <c r="Z44" s="9">
        <v>28216189041</v>
      </c>
      <c r="AB44" s="9">
        <v>1997134</v>
      </c>
      <c r="AD44" s="9">
        <v>900000</v>
      </c>
      <c r="AF44" s="9">
        <v>1997476457916</v>
      </c>
      <c r="AH44" s="9">
        <v>1797094817516</v>
      </c>
      <c r="AJ44" s="75">
        <v>2.8824237784952694E-3</v>
      </c>
    </row>
    <row r="45" spans="1:36" ht="21.75" customHeight="1">
      <c r="A45" s="52" t="s">
        <v>215</v>
      </c>
      <c r="B45" s="52"/>
      <c r="D45" s="8" t="s">
        <v>114</v>
      </c>
      <c r="F45" s="8" t="s">
        <v>114</v>
      </c>
      <c r="H45" s="8" t="s">
        <v>216</v>
      </c>
      <c r="J45" s="8" t="s">
        <v>217</v>
      </c>
      <c r="L45" s="10">
        <v>18</v>
      </c>
      <c r="N45" s="9">
        <v>5999969</v>
      </c>
      <c r="P45" s="9">
        <v>6000906773262</v>
      </c>
      <c r="R45" s="9">
        <v>5398993355056</v>
      </c>
      <c r="T45" s="9">
        <v>0</v>
      </c>
      <c r="V45" s="9">
        <v>0</v>
      </c>
      <c r="X45" s="9">
        <v>0</v>
      </c>
      <c r="Z45" s="9">
        <v>0</v>
      </c>
      <c r="AB45" s="9">
        <v>5999969</v>
      </c>
      <c r="AD45" s="9">
        <v>900000</v>
      </c>
      <c r="AF45" s="9">
        <v>6000906773262</v>
      </c>
      <c r="AH45" s="9">
        <v>5398993355056</v>
      </c>
      <c r="AJ45" s="75">
        <v>8.6596359161849358E-3</v>
      </c>
    </row>
    <row r="46" spans="1:36" ht="21.75" customHeight="1">
      <c r="A46" s="52" t="s">
        <v>218</v>
      </c>
      <c r="B46" s="52"/>
      <c r="D46" s="8" t="s">
        <v>114</v>
      </c>
      <c r="F46" s="8" t="s">
        <v>114</v>
      </c>
      <c r="H46" s="8" t="s">
        <v>219</v>
      </c>
      <c r="J46" s="8" t="s">
        <v>220</v>
      </c>
      <c r="L46" s="10">
        <v>23</v>
      </c>
      <c r="N46" s="9">
        <v>2000000</v>
      </c>
      <c r="P46" s="9">
        <v>1928349449850</v>
      </c>
      <c r="R46" s="9">
        <v>1774108384562</v>
      </c>
      <c r="T46" s="9">
        <v>0</v>
      </c>
      <c r="V46" s="9">
        <v>0</v>
      </c>
      <c r="X46" s="9">
        <v>0</v>
      </c>
      <c r="Z46" s="9">
        <v>0</v>
      </c>
      <c r="AB46" s="9">
        <v>2000000</v>
      </c>
      <c r="AD46" s="9">
        <v>867600</v>
      </c>
      <c r="AF46" s="9">
        <v>1928349449850</v>
      </c>
      <c r="AH46" s="9">
        <v>1734885495000</v>
      </c>
      <c r="AJ46" s="75">
        <v>2.7826440513954759E-3</v>
      </c>
    </row>
    <row r="47" spans="1:36" ht="21.75" customHeight="1">
      <c r="A47" s="52" t="s">
        <v>221</v>
      </c>
      <c r="B47" s="52"/>
      <c r="D47" s="8" t="s">
        <v>114</v>
      </c>
      <c r="F47" s="8" t="s">
        <v>114</v>
      </c>
      <c r="H47" s="8" t="s">
        <v>222</v>
      </c>
      <c r="J47" s="8" t="s">
        <v>223</v>
      </c>
      <c r="L47" s="10">
        <v>23</v>
      </c>
      <c r="N47" s="9">
        <v>10000000</v>
      </c>
      <c r="P47" s="9">
        <v>10000000000000</v>
      </c>
      <c r="R47" s="9">
        <v>8998368750000</v>
      </c>
      <c r="T47" s="9">
        <v>0</v>
      </c>
      <c r="V47" s="9">
        <v>0</v>
      </c>
      <c r="X47" s="9">
        <v>0</v>
      </c>
      <c r="Z47" s="9">
        <v>0</v>
      </c>
      <c r="AB47" s="9">
        <v>10000000</v>
      </c>
      <c r="AD47" s="9">
        <v>900000</v>
      </c>
      <c r="AF47" s="9">
        <v>10000000000000</v>
      </c>
      <c r="AH47" s="9">
        <v>8998368750000</v>
      </c>
      <c r="AJ47" s="75">
        <v>1.4432801096449564E-2</v>
      </c>
    </row>
    <row r="48" spans="1:36" ht="21.75" customHeight="1">
      <c r="A48" s="52" t="s">
        <v>224</v>
      </c>
      <c r="B48" s="52"/>
      <c r="D48" s="8" t="s">
        <v>114</v>
      </c>
      <c r="F48" s="8" t="s">
        <v>114</v>
      </c>
      <c r="H48" s="8" t="s">
        <v>225</v>
      </c>
      <c r="J48" s="8" t="s">
        <v>226</v>
      </c>
      <c r="L48" s="10">
        <v>23</v>
      </c>
      <c r="N48" s="9">
        <v>4500000</v>
      </c>
      <c r="P48" s="9">
        <v>4500000000000</v>
      </c>
      <c r="R48" s="9">
        <v>4049265937500</v>
      </c>
      <c r="T48" s="9">
        <v>0</v>
      </c>
      <c r="V48" s="9">
        <v>0</v>
      </c>
      <c r="X48" s="9">
        <v>0</v>
      </c>
      <c r="Z48" s="9">
        <v>0</v>
      </c>
      <c r="AB48" s="9">
        <v>4500000</v>
      </c>
      <c r="AD48" s="9">
        <v>900000</v>
      </c>
      <c r="AF48" s="9">
        <v>4500000000000</v>
      </c>
      <c r="AH48" s="9">
        <v>4049265937500</v>
      </c>
      <c r="AJ48" s="75">
        <v>6.4947604934023039E-3</v>
      </c>
    </row>
    <row r="49" spans="1:36" ht="21.75" customHeight="1">
      <c r="A49" s="52" t="s">
        <v>227</v>
      </c>
      <c r="B49" s="52"/>
      <c r="D49" s="8" t="s">
        <v>114</v>
      </c>
      <c r="F49" s="8" t="s">
        <v>114</v>
      </c>
      <c r="H49" s="8" t="s">
        <v>201</v>
      </c>
      <c r="J49" s="8" t="s">
        <v>202</v>
      </c>
      <c r="L49" s="10">
        <v>18</v>
      </c>
      <c r="N49" s="9">
        <v>8000000</v>
      </c>
      <c r="P49" s="9">
        <v>8000135093750</v>
      </c>
      <c r="R49" s="9">
        <v>7198695000000</v>
      </c>
      <c r="T49" s="9">
        <v>0</v>
      </c>
      <c r="V49" s="9">
        <v>0</v>
      </c>
      <c r="X49" s="9">
        <v>0</v>
      </c>
      <c r="Z49" s="9">
        <v>0</v>
      </c>
      <c r="AB49" s="9">
        <v>8000000</v>
      </c>
      <c r="AD49" s="9">
        <v>900000</v>
      </c>
      <c r="AF49" s="9">
        <v>8000135093750</v>
      </c>
      <c r="AH49" s="9">
        <v>7198695000000</v>
      </c>
      <c r="AJ49" s="75">
        <v>1.1546240877159651E-2</v>
      </c>
    </row>
    <row r="50" spans="1:36" ht="21.75" customHeight="1">
      <c r="A50" s="52" t="s">
        <v>228</v>
      </c>
      <c r="B50" s="52"/>
      <c r="D50" s="8" t="s">
        <v>114</v>
      </c>
      <c r="F50" s="8" t="s">
        <v>114</v>
      </c>
      <c r="H50" s="8" t="s">
        <v>229</v>
      </c>
      <c r="J50" s="8" t="s">
        <v>230</v>
      </c>
      <c r="L50" s="10">
        <v>18</v>
      </c>
      <c r="N50" s="9">
        <v>3954984</v>
      </c>
      <c r="P50" s="9">
        <v>3954984000000</v>
      </c>
      <c r="R50" s="9">
        <v>3410954805749</v>
      </c>
      <c r="T50" s="9">
        <v>0</v>
      </c>
      <c r="V50" s="9">
        <v>0</v>
      </c>
      <c r="X50" s="9">
        <v>0</v>
      </c>
      <c r="Z50" s="9">
        <v>0</v>
      </c>
      <c r="AB50" s="9">
        <v>3954984</v>
      </c>
      <c r="AD50" s="9">
        <v>841010</v>
      </c>
      <c r="AF50" s="9">
        <v>3954984000000</v>
      </c>
      <c r="AH50" s="9">
        <v>3325578223516</v>
      </c>
      <c r="AJ50" s="75">
        <v>5.3340122375725623E-3</v>
      </c>
    </row>
    <row r="51" spans="1:36" ht="21.75" customHeight="1">
      <c r="A51" s="52" t="s">
        <v>231</v>
      </c>
      <c r="B51" s="52"/>
      <c r="D51" s="8" t="s">
        <v>114</v>
      </c>
      <c r="F51" s="8" t="s">
        <v>114</v>
      </c>
      <c r="H51" s="8" t="s">
        <v>232</v>
      </c>
      <c r="J51" s="8" t="s">
        <v>233</v>
      </c>
      <c r="L51" s="10">
        <v>18</v>
      </c>
      <c r="N51" s="9">
        <v>3000000</v>
      </c>
      <c r="P51" s="9">
        <v>2443497955534</v>
      </c>
      <c r="R51" s="9">
        <v>2183604150000</v>
      </c>
      <c r="T51" s="9">
        <v>0</v>
      </c>
      <c r="V51" s="9">
        <v>0</v>
      </c>
      <c r="X51" s="9">
        <v>0</v>
      </c>
      <c r="Z51" s="9">
        <v>0</v>
      </c>
      <c r="AB51" s="9">
        <v>3000000</v>
      </c>
      <c r="AD51" s="9">
        <v>722700</v>
      </c>
      <c r="AF51" s="9">
        <v>2443497955534</v>
      </c>
      <c r="AH51" s="9">
        <v>2167707031875</v>
      </c>
      <c r="AJ51" s="75">
        <v>3.4768617841346998E-3</v>
      </c>
    </row>
    <row r="52" spans="1:36" ht="21.75" customHeight="1">
      <c r="A52" s="52" t="s">
        <v>234</v>
      </c>
      <c r="B52" s="52"/>
      <c r="D52" s="8" t="s">
        <v>114</v>
      </c>
      <c r="F52" s="8" t="s">
        <v>114</v>
      </c>
      <c r="H52" s="8" t="s">
        <v>235</v>
      </c>
      <c r="J52" s="8" t="s">
        <v>236</v>
      </c>
      <c r="L52" s="10">
        <v>18</v>
      </c>
      <c r="N52" s="9">
        <v>3211273</v>
      </c>
      <c r="P52" s="9">
        <v>3211353866917</v>
      </c>
      <c r="R52" s="9">
        <v>2889621861091</v>
      </c>
      <c r="T52" s="9">
        <v>0</v>
      </c>
      <c r="V52" s="9">
        <v>0</v>
      </c>
      <c r="X52" s="9">
        <v>0</v>
      </c>
      <c r="Z52" s="9">
        <v>0</v>
      </c>
      <c r="AB52" s="9">
        <v>3211273</v>
      </c>
      <c r="AD52" s="9">
        <v>900000</v>
      </c>
      <c r="AF52" s="9">
        <v>3211353866917</v>
      </c>
      <c r="AH52" s="9">
        <v>2889621861091</v>
      </c>
      <c r="AJ52" s="75">
        <v>4.6347664475384848E-3</v>
      </c>
    </row>
    <row r="53" spans="1:36" ht="21.75" customHeight="1">
      <c r="A53" s="52" t="s">
        <v>237</v>
      </c>
      <c r="B53" s="52"/>
      <c r="D53" s="8" t="s">
        <v>114</v>
      </c>
      <c r="F53" s="8" t="s">
        <v>114</v>
      </c>
      <c r="H53" s="8" t="s">
        <v>238</v>
      </c>
      <c r="J53" s="8" t="s">
        <v>239</v>
      </c>
      <c r="L53" s="10">
        <v>23</v>
      </c>
      <c r="N53" s="9">
        <v>5000000</v>
      </c>
      <c r="P53" s="9">
        <v>5000000000000</v>
      </c>
      <c r="R53" s="9">
        <v>4499184375000</v>
      </c>
      <c r="T53" s="9">
        <v>0</v>
      </c>
      <c r="V53" s="9">
        <v>0</v>
      </c>
      <c r="X53" s="9">
        <v>0</v>
      </c>
      <c r="Z53" s="9">
        <v>0</v>
      </c>
      <c r="AB53" s="9">
        <v>5000000</v>
      </c>
      <c r="AD53" s="9">
        <v>900000</v>
      </c>
      <c r="AF53" s="9">
        <v>5000000000000</v>
      </c>
      <c r="AH53" s="9">
        <v>4499184375000</v>
      </c>
      <c r="AJ53" s="75">
        <v>7.216400548224782E-3</v>
      </c>
    </row>
    <row r="54" spans="1:36" ht="21.75" customHeight="1">
      <c r="A54" s="52" t="s">
        <v>240</v>
      </c>
      <c r="B54" s="52"/>
      <c r="D54" s="8" t="s">
        <v>114</v>
      </c>
      <c r="F54" s="8" t="s">
        <v>114</v>
      </c>
      <c r="H54" s="8" t="s">
        <v>241</v>
      </c>
      <c r="J54" s="8" t="s">
        <v>242</v>
      </c>
      <c r="L54" s="10">
        <v>23</v>
      </c>
      <c r="N54" s="9">
        <v>1200000</v>
      </c>
      <c r="P54" s="9">
        <v>1200000000000</v>
      </c>
      <c r="R54" s="9">
        <v>1079804250000</v>
      </c>
      <c r="T54" s="9">
        <v>0</v>
      </c>
      <c r="V54" s="9">
        <v>0</v>
      </c>
      <c r="X54" s="9">
        <v>0</v>
      </c>
      <c r="Z54" s="9">
        <v>0</v>
      </c>
      <c r="AB54" s="9">
        <v>1200000</v>
      </c>
      <c r="AD54" s="9">
        <v>900000</v>
      </c>
      <c r="AF54" s="9">
        <v>1200000000000</v>
      </c>
      <c r="AH54" s="9">
        <v>1079804250000</v>
      </c>
      <c r="AJ54" s="75">
        <v>1.7319361315739476E-3</v>
      </c>
    </row>
    <row r="55" spans="1:36" ht="21.75" customHeight="1">
      <c r="A55" s="52" t="s">
        <v>243</v>
      </c>
      <c r="B55" s="52"/>
      <c r="D55" s="8" t="s">
        <v>114</v>
      </c>
      <c r="F55" s="8" t="s">
        <v>114</v>
      </c>
      <c r="H55" s="8" t="s">
        <v>244</v>
      </c>
      <c r="J55" s="8" t="s">
        <v>245</v>
      </c>
      <c r="L55" s="10">
        <v>23</v>
      </c>
      <c r="N55" s="9">
        <v>4000000</v>
      </c>
      <c r="P55" s="9">
        <v>4000060000000</v>
      </c>
      <c r="R55" s="9">
        <v>3599347500000</v>
      </c>
      <c r="T55" s="9">
        <v>0</v>
      </c>
      <c r="V55" s="9">
        <v>0</v>
      </c>
      <c r="X55" s="9">
        <v>0</v>
      </c>
      <c r="Z55" s="9">
        <v>0</v>
      </c>
      <c r="AB55" s="9">
        <v>4000000</v>
      </c>
      <c r="AD55" s="9">
        <v>900000</v>
      </c>
      <c r="AF55" s="9">
        <v>4000060000000</v>
      </c>
      <c r="AH55" s="9">
        <v>3599347500000</v>
      </c>
      <c r="AJ55" s="75">
        <v>5.7731204385798257E-3</v>
      </c>
    </row>
    <row r="56" spans="1:36" ht="21.75" customHeight="1">
      <c r="A56" s="52" t="s">
        <v>246</v>
      </c>
      <c r="B56" s="52"/>
      <c r="D56" s="8" t="s">
        <v>114</v>
      </c>
      <c r="F56" s="8" t="s">
        <v>114</v>
      </c>
      <c r="H56" s="8" t="s">
        <v>247</v>
      </c>
      <c r="J56" s="8" t="s">
        <v>248</v>
      </c>
      <c r="L56" s="10">
        <v>23</v>
      </c>
      <c r="N56" s="9">
        <v>500000</v>
      </c>
      <c r="P56" s="9">
        <v>500073874976</v>
      </c>
      <c r="R56" s="9">
        <v>449918437500</v>
      </c>
      <c r="T56" s="9">
        <v>0</v>
      </c>
      <c r="V56" s="9">
        <v>0</v>
      </c>
      <c r="X56" s="9">
        <v>0</v>
      </c>
      <c r="Z56" s="9">
        <v>0</v>
      </c>
      <c r="AB56" s="9">
        <v>500000</v>
      </c>
      <c r="AD56" s="9">
        <v>900000</v>
      </c>
      <c r="AF56" s="9">
        <v>500073874976</v>
      </c>
      <c r="AH56" s="9">
        <v>449918437500</v>
      </c>
      <c r="AJ56" s="75">
        <v>7.2164005482247822E-4</v>
      </c>
    </row>
    <row r="57" spans="1:36" ht="21.75" customHeight="1">
      <c r="A57" s="52" t="s">
        <v>249</v>
      </c>
      <c r="B57" s="52"/>
      <c r="D57" s="8" t="s">
        <v>114</v>
      </c>
      <c r="F57" s="8" t="s">
        <v>114</v>
      </c>
      <c r="H57" s="8" t="s">
        <v>250</v>
      </c>
      <c r="J57" s="8" t="s">
        <v>251</v>
      </c>
      <c r="L57" s="10">
        <v>18</v>
      </c>
      <c r="N57" s="9">
        <v>5595000</v>
      </c>
      <c r="P57" s="9">
        <v>5415990382430</v>
      </c>
      <c r="R57" s="9">
        <v>4501631496378</v>
      </c>
      <c r="T57" s="9">
        <v>0</v>
      </c>
      <c r="V57" s="9">
        <v>0</v>
      </c>
      <c r="X57" s="9">
        <v>0</v>
      </c>
      <c r="Z57" s="9">
        <v>0</v>
      </c>
      <c r="AB57" s="9">
        <v>5595000</v>
      </c>
      <c r="AD57" s="9">
        <v>768424</v>
      </c>
      <c r="AF57" s="9">
        <v>5415990382430</v>
      </c>
      <c r="AH57" s="9">
        <v>4298553026024</v>
      </c>
      <c r="AJ57" s="75">
        <v>6.8946008494201547E-3</v>
      </c>
    </row>
    <row r="58" spans="1:36" ht="21.75" customHeight="1">
      <c r="A58" s="52" t="s">
        <v>252</v>
      </c>
      <c r="B58" s="52"/>
      <c r="D58" s="8" t="s">
        <v>114</v>
      </c>
      <c r="F58" s="8" t="s">
        <v>114</v>
      </c>
      <c r="H58" s="8" t="s">
        <v>253</v>
      </c>
      <c r="J58" s="8" t="s">
        <v>254</v>
      </c>
      <c r="L58" s="10">
        <v>18</v>
      </c>
      <c r="N58" s="9">
        <v>4995000</v>
      </c>
      <c r="P58" s="9">
        <v>4995078968750</v>
      </c>
      <c r="R58" s="9">
        <v>4630339783772</v>
      </c>
      <c r="T58" s="9">
        <v>0</v>
      </c>
      <c r="V58" s="9">
        <v>0</v>
      </c>
      <c r="X58" s="9">
        <v>0</v>
      </c>
      <c r="Z58" s="9">
        <v>0</v>
      </c>
      <c r="AB58" s="9">
        <v>4995000</v>
      </c>
      <c r="AD58" s="9">
        <v>900000</v>
      </c>
      <c r="AF58" s="9">
        <v>4995078968750</v>
      </c>
      <c r="AH58" s="9">
        <v>4494685190625</v>
      </c>
      <c r="AJ58" s="75">
        <v>7.2091841476765572E-3</v>
      </c>
    </row>
    <row r="59" spans="1:36" ht="21.75" customHeight="1">
      <c r="A59" s="52" t="s">
        <v>255</v>
      </c>
      <c r="B59" s="52"/>
      <c r="D59" s="8" t="s">
        <v>114</v>
      </c>
      <c r="F59" s="8" t="s">
        <v>114</v>
      </c>
      <c r="H59" s="8" t="s">
        <v>256</v>
      </c>
      <c r="J59" s="8" t="s">
        <v>257</v>
      </c>
      <c r="L59" s="10">
        <v>23</v>
      </c>
      <c r="N59" s="9">
        <v>430000</v>
      </c>
      <c r="P59" s="9">
        <v>430020000000</v>
      </c>
      <c r="R59" s="9">
        <v>392139651803</v>
      </c>
      <c r="T59" s="9">
        <v>0</v>
      </c>
      <c r="V59" s="9">
        <v>0</v>
      </c>
      <c r="X59" s="9">
        <v>0</v>
      </c>
      <c r="Z59" s="9">
        <v>0</v>
      </c>
      <c r="AB59" s="9">
        <v>430000</v>
      </c>
      <c r="AD59" s="9">
        <v>900792</v>
      </c>
      <c r="AF59" s="9">
        <v>430020000000</v>
      </c>
      <c r="AH59" s="9">
        <v>387270354523</v>
      </c>
      <c r="AJ59" s="75">
        <v>6.2115658434001896E-4</v>
      </c>
    </row>
    <row r="60" spans="1:36" ht="21.75" customHeight="1">
      <c r="A60" s="52" t="s">
        <v>258</v>
      </c>
      <c r="B60" s="52"/>
      <c r="D60" s="8" t="s">
        <v>114</v>
      </c>
      <c r="F60" s="8" t="s">
        <v>114</v>
      </c>
      <c r="H60" s="8" t="s">
        <v>259</v>
      </c>
      <c r="J60" s="8" t="s">
        <v>260</v>
      </c>
      <c r="L60" s="10">
        <v>23</v>
      </c>
      <c r="N60" s="9">
        <v>1999977</v>
      </c>
      <c r="P60" s="9">
        <v>2000172870722</v>
      </c>
      <c r="R60" s="9">
        <v>1799653053751</v>
      </c>
      <c r="T60" s="9">
        <v>0</v>
      </c>
      <c r="V60" s="9">
        <v>0</v>
      </c>
      <c r="X60" s="9">
        <v>0</v>
      </c>
      <c r="Z60" s="9">
        <v>0</v>
      </c>
      <c r="AB60" s="9">
        <v>1999977</v>
      </c>
      <c r="AD60" s="9">
        <v>900000</v>
      </c>
      <c r="AF60" s="9">
        <v>2000172870722</v>
      </c>
      <c r="AH60" s="9">
        <v>1799653053751</v>
      </c>
      <c r="AJ60" s="75">
        <v>2.8865270238459875E-3</v>
      </c>
    </row>
    <row r="61" spans="1:36" ht="21.75" customHeight="1">
      <c r="A61" s="52" t="s">
        <v>261</v>
      </c>
      <c r="B61" s="52"/>
      <c r="D61" s="8" t="s">
        <v>114</v>
      </c>
      <c r="F61" s="8" t="s">
        <v>114</v>
      </c>
      <c r="H61" s="8" t="s">
        <v>262</v>
      </c>
      <c r="J61" s="8" t="s">
        <v>263</v>
      </c>
      <c r="L61" s="10">
        <v>23</v>
      </c>
      <c r="N61" s="9">
        <v>1000000</v>
      </c>
      <c r="P61" s="9">
        <v>1000167249955</v>
      </c>
      <c r="R61" s="9">
        <v>899836875000</v>
      </c>
      <c r="T61" s="9">
        <v>0</v>
      </c>
      <c r="V61" s="9">
        <v>0</v>
      </c>
      <c r="X61" s="9">
        <v>0</v>
      </c>
      <c r="Z61" s="9">
        <v>0</v>
      </c>
      <c r="AB61" s="9">
        <v>1000000</v>
      </c>
      <c r="AD61" s="9">
        <v>900000</v>
      </c>
      <c r="AF61" s="9">
        <v>1000167249955</v>
      </c>
      <c r="AH61" s="9">
        <v>899836875000</v>
      </c>
      <c r="AJ61" s="75">
        <v>1.4432801096449564E-3</v>
      </c>
    </row>
    <row r="62" spans="1:36" ht="21.75" customHeight="1">
      <c r="A62" s="52" t="s">
        <v>264</v>
      </c>
      <c r="B62" s="52"/>
      <c r="D62" s="8" t="s">
        <v>114</v>
      </c>
      <c r="F62" s="8" t="s">
        <v>114</v>
      </c>
      <c r="H62" s="8" t="s">
        <v>265</v>
      </c>
      <c r="J62" s="8" t="s">
        <v>266</v>
      </c>
      <c r="L62" s="10">
        <v>23</v>
      </c>
      <c r="N62" s="9">
        <v>3000000</v>
      </c>
      <c r="P62" s="9">
        <v>3000000000000</v>
      </c>
      <c r="R62" s="9">
        <v>2699510625000</v>
      </c>
      <c r="T62" s="9">
        <v>0</v>
      </c>
      <c r="V62" s="9">
        <v>0</v>
      </c>
      <c r="X62" s="9">
        <v>0</v>
      </c>
      <c r="Z62" s="9">
        <v>0</v>
      </c>
      <c r="AB62" s="9">
        <v>3000000</v>
      </c>
      <c r="AD62" s="9">
        <v>900000</v>
      </c>
      <c r="AF62" s="9">
        <v>3000000000000</v>
      </c>
      <c r="AH62" s="9">
        <v>2699510625000</v>
      </c>
      <c r="AJ62" s="75">
        <v>4.3298403289348695E-3</v>
      </c>
    </row>
    <row r="63" spans="1:36" ht="21.75" customHeight="1">
      <c r="A63" s="52" t="s">
        <v>267</v>
      </c>
      <c r="B63" s="52"/>
      <c r="D63" s="8" t="s">
        <v>114</v>
      </c>
      <c r="F63" s="8" t="s">
        <v>114</v>
      </c>
      <c r="H63" s="8" t="s">
        <v>268</v>
      </c>
      <c r="J63" s="8" t="s">
        <v>269</v>
      </c>
      <c r="L63" s="10">
        <v>18</v>
      </c>
      <c r="N63" s="9">
        <v>5980000</v>
      </c>
      <c r="P63" s="9">
        <v>5980020000000</v>
      </c>
      <c r="R63" s="9">
        <v>4563108786600</v>
      </c>
      <c r="T63" s="9">
        <v>0</v>
      </c>
      <c r="V63" s="9">
        <v>0</v>
      </c>
      <c r="X63" s="9">
        <v>0</v>
      </c>
      <c r="Z63" s="9">
        <v>0</v>
      </c>
      <c r="AB63" s="9">
        <v>5980000</v>
      </c>
      <c r="AD63" s="9">
        <v>763200</v>
      </c>
      <c r="AF63" s="9">
        <v>5980020000000</v>
      </c>
      <c r="AH63" s="9">
        <v>4563108786600</v>
      </c>
      <c r="AJ63" s="75">
        <v>7.3189311672139596E-3</v>
      </c>
    </row>
    <row r="64" spans="1:36" ht="21.75" customHeight="1">
      <c r="A64" s="52" t="s">
        <v>270</v>
      </c>
      <c r="B64" s="52"/>
      <c r="D64" s="8" t="s">
        <v>114</v>
      </c>
      <c r="F64" s="8" t="s">
        <v>114</v>
      </c>
      <c r="H64" s="8" t="s">
        <v>271</v>
      </c>
      <c r="J64" s="8" t="s">
        <v>272</v>
      </c>
      <c r="L64" s="10">
        <v>18</v>
      </c>
      <c r="N64" s="9">
        <v>3015000</v>
      </c>
      <c r="P64" s="9">
        <v>2942859623213</v>
      </c>
      <c r="R64" s="9">
        <v>3010754796767</v>
      </c>
      <c r="T64" s="9">
        <v>3147317</v>
      </c>
      <c r="V64" s="9">
        <v>3146481727837</v>
      </c>
      <c r="X64" s="9">
        <v>6162317</v>
      </c>
      <c r="Z64" s="9">
        <v>6162317000000</v>
      </c>
      <c r="AB64" s="9">
        <v>0</v>
      </c>
      <c r="AD64" s="9">
        <v>0</v>
      </c>
      <c r="AF64" s="9">
        <v>0</v>
      </c>
      <c r="AH64" s="9">
        <v>0</v>
      </c>
      <c r="AJ64" s="75">
        <v>0</v>
      </c>
    </row>
    <row r="65" spans="1:36" ht="21.75" customHeight="1">
      <c r="A65" s="52" t="s">
        <v>273</v>
      </c>
      <c r="B65" s="52"/>
      <c r="D65" s="8" t="s">
        <v>114</v>
      </c>
      <c r="F65" s="8" t="s">
        <v>114</v>
      </c>
      <c r="H65" s="8" t="s">
        <v>274</v>
      </c>
      <c r="J65" s="8" t="s">
        <v>275</v>
      </c>
      <c r="L65" s="10">
        <v>18</v>
      </c>
      <c r="N65" s="9">
        <v>10500000</v>
      </c>
      <c r="P65" s="9">
        <v>10074716485859</v>
      </c>
      <c r="R65" s="9">
        <v>10330127325000</v>
      </c>
      <c r="T65" s="9">
        <v>0</v>
      </c>
      <c r="V65" s="9">
        <v>0</v>
      </c>
      <c r="X65" s="9">
        <v>0</v>
      </c>
      <c r="Z65" s="9">
        <v>0</v>
      </c>
      <c r="AB65" s="9">
        <v>10500000</v>
      </c>
      <c r="AD65" s="9">
        <v>982000</v>
      </c>
      <c r="AF65" s="9">
        <v>10074716485859</v>
      </c>
      <c r="AH65" s="9">
        <v>10309131131250</v>
      </c>
      <c r="AJ65" s="75">
        <v>1.6535179122832384E-2</v>
      </c>
    </row>
    <row r="66" spans="1:36" ht="21.75" customHeight="1">
      <c r="A66" s="52" t="s">
        <v>276</v>
      </c>
      <c r="B66" s="52"/>
      <c r="D66" s="8" t="s">
        <v>114</v>
      </c>
      <c r="F66" s="8" t="s">
        <v>114</v>
      </c>
      <c r="H66" s="8" t="s">
        <v>277</v>
      </c>
      <c r="J66" s="8" t="s">
        <v>278</v>
      </c>
      <c r="L66" s="10">
        <v>20.5</v>
      </c>
      <c r="N66" s="9">
        <v>5935000</v>
      </c>
      <c r="P66" s="9">
        <v>5554052300595</v>
      </c>
      <c r="R66" s="9">
        <v>5923201680073</v>
      </c>
      <c r="T66" s="9">
        <v>0</v>
      </c>
      <c r="V66" s="9">
        <v>0</v>
      </c>
      <c r="X66" s="9">
        <v>5935000</v>
      </c>
      <c r="Z66" s="9">
        <v>5935000000000</v>
      </c>
      <c r="AB66" s="9">
        <v>0</v>
      </c>
      <c r="AD66" s="9">
        <v>0</v>
      </c>
      <c r="AF66" s="9">
        <v>0</v>
      </c>
      <c r="AH66" s="9">
        <v>0</v>
      </c>
      <c r="AJ66" s="75">
        <v>0</v>
      </c>
    </row>
    <row r="67" spans="1:36" ht="21.75" customHeight="1">
      <c r="A67" s="52" t="s">
        <v>279</v>
      </c>
      <c r="B67" s="52"/>
      <c r="D67" s="8" t="s">
        <v>114</v>
      </c>
      <c r="F67" s="8" t="s">
        <v>114</v>
      </c>
      <c r="H67" s="8" t="s">
        <v>277</v>
      </c>
      <c r="J67" s="8" t="s">
        <v>280</v>
      </c>
      <c r="L67" s="10">
        <v>20.5</v>
      </c>
      <c r="N67" s="9">
        <v>5000</v>
      </c>
      <c r="P67" s="9">
        <v>4468059688</v>
      </c>
      <c r="R67" s="9">
        <v>4494185281</v>
      </c>
      <c r="T67" s="9">
        <v>0</v>
      </c>
      <c r="V67" s="9">
        <v>0</v>
      </c>
      <c r="X67" s="9">
        <v>0</v>
      </c>
      <c r="Z67" s="9">
        <v>0</v>
      </c>
      <c r="AB67" s="9">
        <v>5000</v>
      </c>
      <c r="AD67" s="9">
        <v>899000</v>
      </c>
      <c r="AF67" s="9">
        <v>4468059688</v>
      </c>
      <c r="AH67" s="9">
        <v>4494185281</v>
      </c>
      <c r="AJ67" s="75">
        <v>7.2083823249924373E-6</v>
      </c>
    </row>
    <row r="68" spans="1:36" ht="21.75" customHeight="1">
      <c r="A68" s="52" t="s">
        <v>281</v>
      </c>
      <c r="B68" s="52"/>
      <c r="D68" s="8" t="s">
        <v>114</v>
      </c>
      <c r="F68" s="8" t="s">
        <v>114</v>
      </c>
      <c r="H68" s="8" t="s">
        <v>282</v>
      </c>
      <c r="J68" s="8" t="s">
        <v>283</v>
      </c>
      <c r="L68" s="10">
        <v>20.5</v>
      </c>
      <c r="N68" s="9">
        <v>5000000</v>
      </c>
      <c r="P68" s="9">
        <v>4586384427599</v>
      </c>
      <c r="R68" s="9">
        <v>3979778534375</v>
      </c>
      <c r="T68" s="9">
        <v>0</v>
      </c>
      <c r="V68" s="9">
        <v>0</v>
      </c>
      <c r="X68" s="9">
        <v>0</v>
      </c>
      <c r="Z68" s="9">
        <v>0</v>
      </c>
      <c r="AB68" s="9">
        <v>5000000</v>
      </c>
      <c r="AD68" s="9">
        <v>820500</v>
      </c>
      <c r="AF68" s="9">
        <v>4586384427599</v>
      </c>
      <c r="AH68" s="9">
        <v>4101756421875</v>
      </c>
      <c r="AJ68" s="75">
        <v>6.5789518331315928E-3</v>
      </c>
    </row>
    <row r="69" spans="1:36" ht="21.75" customHeight="1">
      <c r="A69" s="52" t="s">
        <v>284</v>
      </c>
      <c r="B69" s="52"/>
      <c r="D69" s="8" t="s">
        <v>114</v>
      </c>
      <c r="F69" s="8" t="s">
        <v>114</v>
      </c>
      <c r="H69" s="8" t="s">
        <v>285</v>
      </c>
      <c r="J69" s="8" t="s">
        <v>286</v>
      </c>
      <c r="L69" s="10">
        <v>20.5</v>
      </c>
      <c r="N69" s="9">
        <v>571150</v>
      </c>
      <c r="P69" s="9">
        <v>507033288860</v>
      </c>
      <c r="R69" s="9">
        <v>550979905788</v>
      </c>
      <c r="T69" s="9">
        <v>0</v>
      </c>
      <c r="V69" s="9">
        <v>0</v>
      </c>
      <c r="X69" s="9">
        <v>0</v>
      </c>
      <c r="Z69" s="9">
        <v>0</v>
      </c>
      <c r="AB69" s="9">
        <v>571150</v>
      </c>
      <c r="AD69" s="9">
        <v>975960</v>
      </c>
      <c r="AF69" s="9">
        <v>507033288860</v>
      </c>
      <c r="AH69" s="9">
        <v>557318521705</v>
      </c>
      <c r="AJ69" s="75">
        <v>8.9390283890461528E-4</v>
      </c>
    </row>
    <row r="70" spans="1:36" ht="21.75" customHeight="1">
      <c r="A70" s="52" t="s">
        <v>287</v>
      </c>
      <c r="B70" s="52"/>
      <c r="D70" s="8" t="s">
        <v>114</v>
      </c>
      <c r="F70" s="8" t="s">
        <v>114</v>
      </c>
      <c r="H70" s="8" t="s">
        <v>285</v>
      </c>
      <c r="J70" s="8" t="s">
        <v>288</v>
      </c>
      <c r="L70" s="10">
        <v>20.5</v>
      </c>
      <c r="N70" s="9">
        <v>215000</v>
      </c>
      <c r="P70" s="9">
        <v>192363212487</v>
      </c>
      <c r="R70" s="9">
        <v>199483837000</v>
      </c>
      <c r="T70" s="9">
        <v>0</v>
      </c>
      <c r="V70" s="9">
        <v>0</v>
      </c>
      <c r="X70" s="9">
        <v>0</v>
      </c>
      <c r="Z70" s="9">
        <v>0</v>
      </c>
      <c r="AB70" s="9">
        <v>215000</v>
      </c>
      <c r="AD70" s="9">
        <v>952000</v>
      </c>
      <c r="AF70" s="9">
        <v>192363212487</v>
      </c>
      <c r="AH70" s="9">
        <v>204642901750</v>
      </c>
      <c r="AJ70" s="75">
        <v>3.2823396982458852E-4</v>
      </c>
    </row>
    <row r="71" spans="1:36" ht="21.75" customHeight="1">
      <c r="A71" s="52" t="s">
        <v>289</v>
      </c>
      <c r="B71" s="52"/>
      <c r="D71" s="8" t="s">
        <v>114</v>
      </c>
      <c r="F71" s="8" t="s">
        <v>114</v>
      </c>
      <c r="H71" s="8" t="s">
        <v>290</v>
      </c>
      <c r="J71" s="8" t="s">
        <v>291</v>
      </c>
      <c r="L71" s="10">
        <v>20.5</v>
      </c>
      <c r="N71" s="9">
        <v>5000</v>
      </c>
      <c r="P71" s="9">
        <v>4653843355</v>
      </c>
      <c r="R71" s="9">
        <v>4716894907</v>
      </c>
      <c r="T71" s="9">
        <v>0</v>
      </c>
      <c r="V71" s="9">
        <v>0</v>
      </c>
      <c r="X71" s="9">
        <v>0</v>
      </c>
      <c r="Z71" s="9">
        <v>0</v>
      </c>
      <c r="AB71" s="9">
        <v>5000</v>
      </c>
      <c r="AD71" s="9">
        <v>958180</v>
      </c>
      <c r="AF71" s="9">
        <v>4653843355</v>
      </c>
      <c r="AH71" s="9">
        <v>4790031649</v>
      </c>
      <c r="AJ71" s="75">
        <v>7.6829007519518817E-6</v>
      </c>
    </row>
    <row r="72" spans="1:36" ht="21.75" customHeight="1">
      <c r="A72" s="52" t="s">
        <v>292</v>
      </c>
      <c r="B72" s="52"/>
      <c r="D72" s="8" t="s">
        <v>114</v>
      </c>
      <c r="F72" s="8" t="s">
        <v>114</v>
      </c>
      <c r="H72" s="8" t="s">
        <v>262</v>
      </c>
      <c r="J72" s="8" t="s">
        <v>293</v>
      </c>
      <c r="L72" s="10">
        <v>20.5</v>
      </c>
      <c r="N72" s="9">
        <v>24875000</v>
      </c>
      <c r="P72" s="9">
        <v>23526078750000</v>
      </c>
      <c r="R72" s="9">
        <v>24422573856023</v>
      </c>
      <c r="T72" s="9">
        <v>0</v>
      </c>
      <c r="V72" s="9">
        <v>0</v>
      </c>
      <c r="X72" s="9">
        <v>0</v>
      </c>
      <c r="Z72" s="9">
        <v>0</v>
      </c>
      <c r="AB72" s="9">
        <v>24875000</v>
      </c>
      <c r="AD72" s="9">
        <v>981990</v>
      </c>
      <c r="AF72" s="9">
        <v>23526078750000</v>
      </c>
      <c r="AH72" s="9">
        <v>24422573856023</v>
      </c>
      <c r="AJ72" s="75">
        <v>3.9172227824885393E-2</v>
      </c>
    </row>
    <row r="73" spans="1:36" ht="21.75" customHeight="1">
      <c r="A73" s="52" t="s">
        <v>294</v>
      </c>
      <c r="B73" s="52"/>
      <c r="D73" s="8" t="s">
        <v>114</v>
      </c>
      <c r="F73" s="8" t="s">
        <v>114</v>
      </c>
      <c r="H73" s="8" t="s">
        <v>219</v>
      </c>
      <c r="J73" s="8" t="s">
        <v>295</v>
      </c>
      <c r="L73" s="10">
        <v>20.5</v>
      </c>
      <c r="N73" s="9">
        <v>13237370</v>
      </c>
      <c r="P73" s="9">
        <v>11827604543701</v>
      </c>
      <c r="R73" s="9">
        <v>11674567678011</v>
      </c>
      <c r="T73" s="9">
        <v>0</v>
      </c>
      <c r="V73" s="9">
        <v>0</v>
      </c>
      <c r="X73" s="9">
        <v>0</v>
      </c>
      <c r="Z73" s="9">
        <v>0</v>
      </c>
      <c r="AB73" s="9">
        <v>13237370</v>
      </c>
      <c r="AD73" s="9">
        <v>891020</v>
      </c>
      <c r="AF73" s="9">
        <v>11827604543701</v>
      </c>
      <c r="AH73" s="9">
        <v>11792623616893</v>
      </c>
      <c r="AJ73" s="75">
        <v>1.8914605057490038E-2</v>
      </c>
    </row>
    <row r="74" spans="1:36" ht="21.75" customHeight="1">
      <c r="A74" s="52" t="s">
        <v>296</v>
      </c>
      <c r="B74" s="52"/>
      <c r="D74" s="8" t="s">
        <v>114</v>
      </c>
      <c r="F74" s="8" t="s">
        <v>114</v>
      </c>
      <c r="H74" s="8" t="s">
        <v>297</v>
      </c>
      <c r="J74" s="8" t="s">
        <v>298</v>
      </c>
      <c r="L74" s="10">
        <v>23</v>
      </c>
      <c r="N74" s="9">
        <v>15811025</v>
      </c>
      <c r="P74" s="9">
        <v>14966752090125</v>
      </c>
      <c r="R74" s="9">
        <v>14914998253996</v>
      </c>
      <c r="T74" s="9">
        <v>0</v>
      </c>
      <c r="V74" s="9">
        <v>0</v>
      </c>
      <c r="X74" s="9">
        <v>0</v>
      </c>
      <c r="Z74" s="9">
        <v>0</v>
      </c>
      <c r="AB74" s="9">
        <v>15811025</v>
      </c>
      <c r="AD74" s="9">
        <v>935750</v>
      </c>
      <c r="AF74" s="9">
        <v>14966752090125</v>
      </c>
      <c r="AH74" s="9">
        <v>14792485019795</v>
      </c>
      <c r="AJ74" s="75">
        <v>2.3726188595339686E-2</v>
      </c>
    </row>
    <row r="75" spans="1:36" ht="21.75" customHeight="1">
      <c r="A75" s="52" t="s">
        <v>299</v>
      </c>
      <c r="B75" s="52"/>
      <c r="D75" s="8" t="s">
        <v>114</v>
      </c>
      <c r="F75" s="8" t="s">
        <v>114</v>
      </c>
      <c r="H75" s="8" t="s">
        <v>300</v>
      </c>
      <c r="J75" s="8" t="s">
        <v>301</v>
      </c>
      <c r="L75" s="10">
        <v>23</v>
      </c>
      <c r="N75" s="9">
        <v>4400014</v>
      </c>
      <c r="P75" s="9">
        <v>3890147068776</v>
      </c>
      <c r="R75" s="9">
        <v>4020883878680</v>
      </c>
      <c r="T75" s="9">
        <v>0</v>
      </c>
      <c r="V75" s="9">
        <v>0</v>
      </c>
      <c r="X75" s="9">
        <v>0</v>
      </c>
      <c r="Z75" s="9">
        <v>0</v>
      </c>
      <c r="AB75" s="9">
        <v>4400014</v>
      </c>
      <c r="AD75" s="9">
        <v>918000</v>
      </c>
      <c r="AF75" s="9">
        <v>3890147068776</v>
      </c>
      <c r="AH75" s="9">
        <v>4038480744670</v>
      </c>
      <c r="AJ75" s="75">
        <v>6.4774617421256078E-3</v>
      </c>
    </row>
    <row r="76" spans="1:36" ht="21.75" customHeight="1">
      <c r="A76" s="52" t="s">
        <v>302</v>
      </c>
      <c r="B76" s="52"/>
      <c r="D76" s="8" t="s">
        <v>114</v>
      </c>
      <c r="F76" s="8" t="s">
        <v>114</v>
      </c>
      <c r="H76" s="8" t="s">
        <v>303</v>
      </c>
      <c r="J76" s="8" t="s">
        <v>304</v>
      </c>
      <c r="L76" s="10">
        <v>23</v>
      </c>
      <c r="N76" s="9">
        <v>2005000</v>
      </c>
      <c r="P76" s="9">
        <v>1920035850968</v>
      </c>
      <c r="R76" s="9">
        <v>1919640002175</v>
      </c>
      <c r="T76" s="9">
        <v>0</v>
      </c>
      <c r="V76" s="9">
        <v>0</v>
      </c>
      <c r="X76" s="9">
        <v>0</v>
      </c>
      <c r="Z76" s="9">
        <v>0</v>
      </c>
      <c r="AB76" s="9">
        <v>2005000</v>
      </c>
      <c r="AD76" s="9">
        <v>943840</v>
      </c>
      <c r="AF76" s="9">
        <v>1920035850968</v>
      </c>
      <c r="AH76" s="9">
        <v>1892056202645</v>
      </c>
      <c r="AJ76" s="75">
        <v>3.0347356942978087E-3</v>
      </c>
    </row>
    <row r="77" spans="1:36" ht="21.75" customHeight="1">
      <c r="A77" s="52" t="s">
        <v>305</v>
      </c>
      <c r="B77" s="52"/>
      <c r="D77" s="8" t="s">
        <v>114</v>
      </c>
      <c r="F77" s="8" t="s">
        <v>114</v>
      </c>
      <c r="H77" s="8" t="s">
        <v>306</v>
      </c>
      <c r="J77" s="8" t="s">
        <v>307</v>
      </c>
      <c r="L77" s="10">
        <v>23</v>
      </c>
      <c r="N77" s="9">
        <v>26358740</v>
      </c>
      <c r="P77" s="9">
        <v>24941653463959</v>
      </c>
      <c r="R77" s="9">
        <v>25271078160138</v>
      </c>
      <c r="T77" s="9">
        <v>0</v>
      </c>
      <c r="V77" s="9">
        <v>0</v>
      </c>
      <c r="X77" s="9">
        <v>0</v>
      </c>
      <c r="Z77" s="9">
        <v>0</v>
      </c>
      <c r="AB77" s="9">
        <v>26358740</v>
      </c>
      <c r="AD77" s="9">
        <v>960920</v>
      </c>
      <c r="AF77" s="9">
        <v>24941653463959</v>
      </c>
      <c r="AH77" s="9">
        <v>25324049624720</v>
      </c>
      <c r="AJ77" s="75">
        <v>4.061813661395039E-2</v>
      </c>
    </row>
    <row r="78" spans="1:36" ht="21.75" customHeight="1">
      <c r="A78" s="52" t="s">
        <v>308</v>
      </c>
      <c r="B78" s="52"/>
      <c r="D78" s="8" t="s">
        <v>114</v>
      </c>
      <c r="F78" s="8" t="s">
        <v>114</v>
      </c>
      <c r="H78" s="8" t="s">
        <v>309</v>
      </c>
      <c r="J78" s="8" t="s">
        <v>310</v>
      </c>
      <c r="L78" s="10">
        <v>23</v>
      </c>
      <c r="N78" s="9">
        <v>6785000</v>
      </c>
      <c r="P78" s="9">
        <v>6417393000000</v>
      </c>
      <c r="R78" s="9">
        <v>6569335242135</v>
      </c>
      <c r="T78" s="9">
        <v>0</v>
      </c>
      <c r="V78" s="9">
        <v>0</v>
      </c>
      <c r="X78" s="9">
        <v>6785000</v>
      </c>
      <c r="Z78" s="9">
        <v>6585433150000</v>
      </c>
      <c r="AB78" s="9">
        <v>0</v>
      </c>
      <c r="AD78" s="9">
        <v>0</v>
      </c>
      <c r="AF78" s="9">
        <v>0</v>
      </c>
      <c r="AH78" s="9">
        <v>0</v>
      </c>
      <c r="AJ78" s="75">
        <v>0</v>
      </c>
    </row>
    <row r="79" spans="1:36" ht="21.75" customHeight="1">
      <c r="A79" s="52" t="s">
        <v>311</v>
      </c>
      <c r="B79" s="52"/>
      <c r="D79" s="8" t="s">
        <v>114</v>
      </c>
      <c r="F79" s="8" t="s">
        <v>114</v>
      </c>
      <c r="H79" s="8" t="s">
        <v>129</v>
      </c>
      <c r="J79" s="8" t="s">
        <v>312</v>
      </c>
      <c r="L79" s="10">
        <v>23</v>
      </c>
      <c r="N79" s="9">
        <v>7276510</v>
      </c>
      <c r="P79" s="9">
        <v>6545001108857</v>
      </c>
      <c r="R79" s="9">
        <v>6569061081235</v>
      </c>
      <c r="T79" s="9">
        <v>3086493</v>
      </c>
      <c r="V79" s="9">
        <v>2841029692985</v>
      </c>
      <c r="X79" s="9">
        <v>0</v>
      </c>
      <c r="Z79" s="9">
        <v>0</v>
      </c>
      <c r="AB79" s="9">
        <v>10363003</v>
      </c>
      <c r="AD79" s="9">
        <v>920450</v>
      </c>
      <c r="AF79" s="9">
        <v>9386030801842</v>
      </c>
      <c r="AH79" s="9">
        <v>9536897235367</v>
      </c>
      <c r="AJ79" s="75">
        <v>1.5296565933167793E-2</v>
      </c>
    </row>
    <row r="80" spans="1:36" ht="21.75" customHeight="1">
      <c r="A80" s="52" t="s">
        <v>313</v>
      </c>
      <c r="B80" s="52"/>
      <c r="D80" s="8" t="s">
        <v>114</v>
      </c>
      <c r="F80" s="8" t="s">
        <v>114</v>
      </c>
      <c r="H80" s="8" t="s">
        <v>314</v>
      </c>
      <c r="J80" s="8" t="s">
        <v>315</v>
      </c>
      <c r="L80" s="10">
        <v>18</v>
      </c>
      <c r="N80" s="9">
        <v>490000</v>
      </c>
      <c r="P80" s="9">
        <v>475785297980</v>
      </c>
      <c r="R80" s="9">
        <v>440920068750</v>
      </c>
      <c r="T80" s="9">
        <v>0</v>
      </c>
      <c r="V80" s="9">
        <v>0</v>
      </c>
      <c r="X80" s="9">
        <v>0</v>
      </c>
      <c r="Z80" s="9">
        <v>0</v>
      </c>
      <c r="AB80" s="9">
        <v>490000</v>
      </c>
      <c r="AD80" s="9">
        <v>900000</v>
      </c>
      <c r="AF80" s="9">
        <v>475785297980</v>
      </c>
      <c r="AH80" s="9">
        <v>440920068750</v>
      </c>
      <c r="AJ80" s="75">
        <v>7.0720725372602864E-4</v>
      </c>
    </row>
    <row r="81" spans="1:36" ht="21.75" customHeight="1">
      <c r="A81" s="52" t="s">
        <v>316</v>
      </c>
      <c r="B81" s="52"/>
      <c r="D81" s="8" t="s">
        <v>114</v>
      </c>
      <c r="F81" s="8" t="s">
        <v>114</v>
      </c>
      <c r="H81" s="8" t="s">
        <v>317</v>
      </c>
      <c r="J81" s="8" t="s">
        <v>318</v>
      </c>
      <c r="L81" s="10">
        <v>18</v>
      </c>
      <c r="N81" s="9">
        <v>5000000</v>
      </c>
      <c r="P81" s="9">
        <v>5000100000000</v>
      </c>
      <c r="R81" s="9">
        <v>4499184375000</v>
      </c>
      <c r="T81" s="9">
        <v>0</v>
      </c>
      <c r="V81" s="9">
        <v>0</v>
      </c>
      <c r="X81" s="9">
        <v>0</v>
      </c>
      <c r="Z81" s="9">
        <v>0</v>
      </c>
      <c r="AB81" s="9">
        <v>5000000</v>
      </c>
      <c r="AD81" s="9">
        <v>900000</v>
      </c>
      <c r="AF81" s="9">
        <v>5000100000000</v>
      </c>
      <c r="AH81" s="9">
        <v>4499184375000</v>
      </c>
      <c r="AJ81" s="75">
        <v>7.216400548224782E-3</v>
      </c>
    </row>
    <row r="82" spans="1:36" ht="21.75" customHeight="1">
      <c r="A82" s="52" t="s">
        <v>319</v>
      </c>
      <c r="B82" s="52"/>
      <c r="D82" s="8" t="s">
        <v>114</v>
      </c>
      <c r="F82" s="8" t="s">
        <v>114</v>
      </c>
      <c r="H82" s="8" t="s">
        <v>320</v>
      </c>
      <c r="J82" s="8" t="s">
        <v>321</v>
      </c>
      <c r="L82" s="10">
        <v>23</v>
      </c>
      <c r="N82" s="9">
        <v>1500000</v>
      </c>
      <c r="P82" s="9">
        <v>1500000000000</v>
      </c>
      <c r="R82" s="9">
        <v>1349755312500</v>
      </c>
      <c r="T82" s="9">
        <v>0</v>
      </c>
      <c r="V82" s="9">
        <v>0</v>
      </c>
      <c r="X82" s="9">
        <v>0</v>
      </c>
      <c r="Z82" s="9">
        <v>0</v>
      </c>
      <c r="AB82" s="9">
        <v>1500000</v>
      </c>
      <c r="AD82" s="9">
        <v>900000</v>
      </c>
      <c r="AF82" s="9">
        <v>1500000000000</v>
      </c>
      <c r="AH82" s="9">
        <v>1349755312500</v>
      </c>
      <c r="AJ82" s="75">
        <v>2.1649201644674348E-3</v>
      </c>
    </row>
    <row r="83" spans="1:36" ht="21.75" customHeight="1">
      <c r="A83" s="52" t="s">
        <v>322</v>
      </c>
      <c r="B83" s="52"/>
      <c r="D83" s="8" t="s">
        <v>114</v>
      </c>
      <c r="F83" s="8" t="s">
        <v>114</v>
      </c>
      <c r="H83" s="8" t="s">
        <v>323</v>
      </c>
      <c r="J83" s="8" t="s">
        <v>324</v>
      </c>
      <c r="L83" s="10">
        <v>23</v>
      </c>
      <c r="N83" s="9">
        <v>1000000</v>
      </c>
      <c r="P83" s="9">
        <v>1000000000000</v>
      </c>
      <c r="R83" s="9">
        <v>899836875000</v>
      </c>
      <c r="T83" s="9">
        <v>0</v>
      </c>
      <c r="V83" s="9">
        <v>0</v>
      </c>
      <c r="X83" s="9">
        <v>0</v>
      </c>
      <c r="Z83" s="9">
        <v>0</v>
      </c>
      <c r="AB83" s="9">
        <v>1000000</v>
      </c>
      <c r="AD83" s="9">
        <v>900000</v>
      </c>
      <c r="AF83" s="9">
        <v>1000000000000</v>
      </c>
      <c r="AH83" s="9">
        <v>899836875000</v>
      </c>
      <c r="AJ83" s="75">
        <v>1.4432801096449564E-3</v>
      </c>
    </row>
    <row r="84" spans="1:36" ht="21.75" customHeight="1">
      <c r="A84" s="52" t="s">
        <v>325</v>
      </c>
      <c r="B84" s="52"/>
      <c r="D84" s="8" t="s">
        <v>114</v>
      </c>
      <c r="F84" s="8" t="s">
        <v>114</v>
      </c>
      <c r="H84" s="8" t="s">
        <v>326</v>
      </c>
      <c r="J84" s="8" t="s">
        <v>327</v>
      </c>
      <c r="L84" s="10">
        <v>18</v>
      </c>
      <c r="N84" s="9">
        <v>4996999</v>
      </c>
      <c r="P84" s="9">
        <v>4996999181250</v>
      </c>
      <c r="R84" s="9">
        <v>4996093293931</v>
      </c>
      <c r="T84" s="9">
        <v>0</v>
      </c>
      <c r="V84" s="9">
        <v>0</v>
      </c>
      <c r="X84" s="9">
        <v>0</v>
      </c>
      <c r="Z84" s="9">
        <v>0</v>
      </c>
      <c r="AB84" s="9">
        <v>4996999</v>
      </c>
      <c r="AD84" s="9">
        <v>1000000</v>
      </c>
      <c r="AF84" s="9">
        <v>4996999181250</v>
      </c>
      <c r="AH84" s="9">
        <v>4996093293931</v>
      </c>
      <c r="AJ84" s="75">
        <v>8.0134102940170853E-3</v>
      </c>
    </row>
    <row r="85" spans="1:36" ht="21.75" customHeight="1">
      <c r="A85" s="52" t="s">
        <v>328</v>
      </c>
      <c r="B85" s="52"/>
      <c r="D85" s="8" t="s">
        <v>114</v>
      </c>
      <c r="F85" s="8" t="s">
        <v>114</v>
      </c>
      <c r="H85" s="8" t="s">
        <v>329</v>
      </c>
      <c r="J85" s="8" t="s">
        <v>330</v>
      </c>
      <c r="L85" s="10">
        <v>20.5</v>
      </c>
      <c r="N85" s="9">
        <v>15999999</v>
      </c>
      <c r="P85" s="9">
        <v>16000624000000</v>
      </c>
      <c r="R85" s="9">
        <v>15997099000181</v>
      </c>
      <c r="T85" s="9">
        <v>0</v>
      </c>
      <c r="V85" s="9">
        <v>0</v>
      </c>
      <c r="X85" s="9">
        <v>0</v>
      </c>
      <c r="Z85" s="9">
        <v>0</v>
      </c>
      <c r="AB85" s="9">
        <v>15999999</v>
      </c>
      <c r="AD85" s="9">
        <v>1000000</v>
      </c>
      <c r="AF85" s="9">
        <v>16000624000000</v>
      </c>
      <c r="AH85" s="9">
        <v>15997099000181</v>
      </c>
      <c r="AJ85" s="75">
        <v>2.5658311456709812E-2</v>
      </c>
    </row>
    <row r="86" spans="1:36" ht="21.75" customHeight="1">
      <c r="A86" s="52" t="s">
        <v>331</v>
      </c>
      <c r="B86" s="52"/>
      <c r="D86" s="8" t="s">
        <v>114</v>
      </c>
      <c r="F86" s="8" t="s">
        <v>114</v>
      </c>
      <c r="H86" s="8" t="s">
        <v>186</v>
      </c>
      <c r="J86" s="8" t="s">
        <v>327</v>
      </c>
      <c r="L86" s="10">
        <v>18</v>
      </c>
      <c r="N86" s="9">
        <v>5997990</v>
      </c>
      <c r="P86" s="9">
        <v>5997990181250</v>
      </c>
      <c r="R86" s="9">
        <v>5996902864312</v>
      </c>
      <c r="T86" s="9">
        <v>0</v>
      </c>
      <c r="V86" s="9">
        <v>0</v>
      </c>
      <c r="X86" s="9">
        <v>0</v>
      </c>
      <c r="Z86" s="9">
        <v>0</v>
      </c>
      <c r="AB86" s="9">
        <v>5997990</v>
      </c>
      <c r="AD86" s="9">
        <v>1000000</v>
      </c>
      <c r="AF86" s="9">
        <v>5997990181250</v>
      </c>
      <c r="AH86" s="9">
        <v>5996902864312</v>
      </c>
      <c r="AJ86" s="75">
        <v>9.6186440720540337E-3</v>
      </c>
    </row>
    <row r="87" spans="1:36" ht="21.75" customHeight="1">
      <c r="A87" s="52" t="s">
        <v>332</v>
      </c>
      <c r="B87" s="52"/>
      <c r="D87" s="8" t="s">
        <v>114</v>
      </c>
      <c r="F87" s="8" t="s">
        <v>114</v>
      </c>
      <c r="H87" s="8" t="s">
        <v>333</v>
      </c>
      <c r="J87" s="8" t="s">
        <v>334</v>
      </c>
      <c r="L87" s="10">
        <v>23</v>
      </c>
      <c r="N87" s="9">
        <v>0</v>
      </c>
      <c r="P87" s="9">
        <v>0</v>
      </c>
      <c r="R87" s="9">
        <v>0</v>
      </c>
      <c r="T87" s="9">
        <v>4500000</v>
      </c>
      <c r="V87" s="9">
        <v>4500000000000</v>
      </c>
      <c r="X87" s="9">
        <v>0</v>
      </c>
      <c r="Z87" s="9">
        <v>0</v>
      </c>
      <c r="AB87" s="9">
        <v>4500000</v>
      </c>
      <c r="AD87" s="9">
        <v>1000000</v>
      </c>
      <c r="AF87" s="9">
        <v>4500000000000</v>
      </c>
      <c r="AH87" s="9">
        <v>4499184375000</v>
      </c>
      <c r="AJ87" s="75">
        <v>7.216400548224782E-3</v>
      </c>
    </row>
    <row r="88" spans="1:36" ht="21.75" customHeight="1">
      <c r="A88" s="52" t="s">
        <v>335</v>
      </c>
      <c r="B88" s="52"/>
      <c r="D88" s="8" t="s">
        <v>114</v>
      </c>
      <c r="F88" s="8" t="s">
        <v>114</v>
      </c>
      <c r="H88" s="8" t="s">
        <v>333</v>
      </c>
      <c r="J88" s="8" t="s">
        <v>334</v>
      </c>
      <c r="L88" s="10">
        <v>23</v>
      </c>
      <c r="N88" s="9">
        <v>0</v>
      </c>
      <c r="P88" s="9">
        <v>0</v>
      </c>
      <c r="R88" s="9">
        <v>0</v>
      </c>
      <c r="T88" s="9">
        <v>2500000</v>
      </c>
      <c r="V88" s="9">
        <v>2500000000000</v>
      </c>
      <c r="X88" s="9">
        <v>0</v>
      </c>
      <c r="Z88" s="9">
        <v>0</v>
      </c>
      <c r="AB88" s="9">
        <v>2500000</v>
      </c>
      <c r="AD88" s="9">
        <v>1000000</v>
      </c>
      <c r="AF88" s="9">
        <v>2500000000000</v>
      </c>
      <c r="AH88" s="9">
        <v>2499546875000</v>
      </c>
      <c r="AJ88" s="75">
        <v>4.0091114156804346E-3</v>
      </c>
    </row>
    <row r="89" spans="1:36" ht="21.75" customHeight="1">
      <c r="A89" s="52" t="s">
        <v>336</v>
      </c>
      <c r="B89" s="52"/>
      <c r="D89" s="8" t="s">
        <v>114</v>
      </c>
      <c r="F89" s="8" t="s">
        <v>114</v>
      </c>
      <c r="H89" s="8" t="s">
        <v>337</v>
      </c>
      <c r="J89" s="8" t="s">
        <v>338</v>
      </c>
      <c r="L89" s="10">
        <v>23</v>
      </c>
      <c r="N89" s="9">
        <v>0</v>
      </c>
      <c r="P89" s="9">
        <v>0</v>
      </c>
      <c r="R89" s="9">
        <v>0</v>
      </c>
      <c r="T89" s="9">
        <v>1290000</v>
      </c>
      <c r="V89" s="9">
        <v>1103543600413</v>
      </c>
      <c r="X89" s="9">
        <v>0</v>
      </c>
      <c r="Z89" s="9">
        <v>0</v>
      </c>
      <c r="AB89" s="9">
        <v>1290000</v>
      </c>
      <c r="AD89" s="9">
        <v>877000</v>
      </c>
      <c r="AF89" s="9">
        <v>1103543600413</v>
      </c>
      <c r="AH89" s="9">
        <v>1131124946437</v>
      </c>
      <c r="AJ89" s="75">
        <v>1.8142512071598965E-3</v>
      </c>
    </row>
    <row r="90" spans="1:36" ht="21.75" customHeight="1">
      <c r="A90" s="52" t="s">
        <v>339</v>
      </c>
      <c r="B90" s="52"/>
      <c r="D90" s="8" t="s">
        <v>114</v>
      </c>
      <c r="F90" s="8" t="s">
        <v>114</v>
      </c>
      <c r="H90" s="8" t="s">
        <v>340</v>
      </c>
      <c r="J90" s="8" t="s">
        <v>341</v>
      </c>
      <c r="L90" s="10">
        <v>23</v>
      </c>
      <c r="N90" s="9">
        <v>0</v>
      </c>
      <c r="P90" s="9">
        <v>0</v>
      </c>
      <c r="R90" s="9">
        <v>0</v>
      </c>
      <c r="T90" s="9">
        <v>1200000</v>
      </c>
      <c r="V90" s="9">
        <v>1024321834812</v>
      </c>
      <c r="X90" s="9">
        <v>0</v>
      </c>
      <c r="Z90" s="9">
        <v>0</v>
      </c>
      <c r="AB90" s="9">
        <v>1200000</v>
      </c>
      <c r="AD90" s="9">
        <v>866500</v>
      </c>
      <c r="AF90" s="9">
        <v>1024321834812</v>
      </c>
      <c r="AH90" s="9">
        <v>1039611536250</v>
      </c>
      <c r="AJ90" s="75">
        <v>1.6674696200098063E-3</v>
      </c>
    </row>
    <row r="91" spans="1:36" ht="21.75" customHeight="1">
      <c r="A91" s="52" t="s">
        <v>342</v>
      </c>
      <c r="B91" s="52"/>
      <c r="D91" s="8" t="s">
        <v>114</v>
      </c>
      <c r="F91" s="8" t="s">
        <v>114</v>
      </c>
      <c r="H91" s="8" t="s">
        <v>120</v>
      </c>
      <c r="J91" s="8" t="s">
        <v>343</v>
      </c>
      <c r="L91" s="10">
        <v>23</v>
      </c>
      <c r="N91" s="9">
        <v>0</v>
      </c>
      <c r="P91" s="9">
        <v>0</v>
      </c>
      <c r="R91" s="9">
        <v>0</v>
      </c>
      <c r="T91" s="9">
        <v>2639000</v>
      </c>
      <c r="V91" s="9">
        <v>2279101808744</v>
      </c>
      <c r="X91" s="9">
        <v>0</v>
      </c>
      <c r="Z91" s="9">
        <v>0</v>
      </c>
      <c r="AB91" s="9">
        <v>2639000</v>
      </c>
      <c r="AD91" s="9">
        <v>889400</v>
      </c>
      <c r="AF91" s="9">
        <v>2279101808744</v>
      </c>
      <c r="AH91" s="9">
        <v>2346701183303</v>
      </c>
      <c r="AJ91" s="75">
        <v>3.7639568184416792E-3</v>
      </c>
    </row>
    <row r="92" spans="1:36" ht="21.75" customHeight="1">
      <c r="A92" s="52" t="s">
        <v>344</v>
      </c>
      <c r="B92" s="52"/>
      <c r="D92" s="8" t="s">
        <v>114</v>
      </c>
      <c r="F92" s="8" t="s">
        <v>114</v>
      </c>
      <c r="H92" s="8" t="s">
        <v>345</v>
      </c>
      <c r="J92" s="8" t="s">
        <v>346</v>
      </c>
      <c r="L92" s="10">
        <v>18</v>
      </c>
      <c r="N92" s="9">
        <v>0</v>
      </c>
      <c r="P92" s="9">
        <v>0</v>
      </c>
      <c r="R92" s="9">
        <v>0</v>
      </c>
      <c r="T92" s="9">
        <v>290000</v>
      </c>
      <c r="V92" s="9">
        <v>290019312500</v>
      </c>
      <c r="X92" s="9">
        <v>290000</v>
      </c>
      <c r="Z92" s="9">
        <v>290000000000</v>
      </c>
      <c r="AB92" s="9">
        <v>0</v>
      </c>
      <c r="AD92" s="9">
        <v>0</v>
      </c>
      <c r="AF92" s="9">
        <v>0</v>
      </c>
      <c r="AH92" s="9">
        <v>0</v>
      </c>
      <c r="AJ92" s="75">
        <v>0</v>
      </c>
    </row>
    <row r="93" spans="1:36" ht="21.75" customHeight="1">
      <c r="A93" s="54" t="s">
        <v>347</v>
      </c>
      <c r="B93" s="54"/>
      <c r="D93" s="11" t="s">
        <v>114</v>
      </c>
      <c r="F93" s="11" t="s">
        <v>114</v>
      </c>
      <c r="H93" s="11" t="s">
        <v>340</v>
      </c>
      <c r="J93" s="11" t="s">
        <v>348</v>
      </c>
      <c r="L93" s="14">
        <v>23</v>
      </c>
      <c r="N93" s="9">
        <v>0</v>
      </c>
      <c r="P93" s="13">
        <v>0</v>
      </c>
      <c r="R93" s="13">
        <v>0</v>
      </c>
      <c r="T93" s="9">
        <v>1200000</v>
      </c>
      <c r="V93" s="13">
        <v>1030861868875</v>
      </c>
      <c r="X93" s="9">
        <v>0</v>
      </c>
      <c r="Z93" s="13">
        <v>0</v>
      </c>
      <c r="AB93" s="9">
        <v>1200000</v>
      </c>
      <c r="AD93" s="9">
        <v>894720</v>
      </c>
      <c r="AF93" s="13">
        <v>1030861868875</v>
      </c>
      <c r="AH93" s="13">
        <v>1073469398400</v>
      </c>
      <c r="AJ93" s="76">
        <v>1.7217754396020473E-3</v>
      </c>
    </row>
    <row r="94" spans="1:36" ht="21.75" customHeight="1" thickBot="1">
      <c r="A94" s="55" t="s">
        <v>62</v>
      </c>
      <c r="B94" s="55"/>
      <c r="D94" s="16"/>
      <c r="F94" s="16"/>
      <c r="H94" s="16"/>
      <c r="J94" s="16"/>
      <c r="L94" s="16"/>
      <c r="N94" s="9"/>
      <c r="P94" s="16">
        <v>359459230787258</v>
      </c>
      <c r="R94" s="16">
        <v>350099444551042</v>
      </c>
      <c r="T94" s="9"/>
      <c r="V94" s="16">
        <v>20712836304082</v>
      </c>
      <c r="X94" s="9"/>
      <c r="Z94" s="16">
        <v>19004536340613</v>
      </c>
      <c r="AB94" s="9"/>
      <c r="AD94" s="9"/>
      <c r="AF94" s="16">
        <v>361789469165949</v>
      </c>
      <c r="AH94" s="16">
        <v>352203244982800</v>
      </c>
      <c r="AJ94" s="80">
        <f>SUM(AJ9:AJ93)</f>
        <v>0.56491121019694268</v>
      </c>
    </row>
    <row r="97" spans="34:34">
      <c r="AH97" s="25"/>
    </row>
  </sheetData>
  <mergeCells count="97">
    <mergeCell ref="A91:B91"/>
    <mergeCell ref="A92:B92"/>
    <mergeCell ref="A93:B93"/>
    <mergeCell ref="A94:B94"/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T7:V7"/>
    <mergeCell ref="X7:Z7"/>
    <mergeCell ref="A8:B8"/>
    <mergeCell ref="A9:B9"/>
    <mergeCell ref="A10:B10"/>
    <mergeCell ref="A1:AJ1"/>
    <mergeCell ref="A2:AJ2"/>
    <mergeCell ref="A3:AJ3"/>
    <mergeCell ref="B5:AJ5"/>
    <mergeCell ref="A6:M6"/>
    <mergeCell ref="N6:R6"/>
    <mergeCell ref="T6:Z6"/>
    <mergeCell ref="AB6:A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9"/>
  <sheetViews>
    <sheetView rightToLeft="1" workbookViewId="0">
      <selection activeCell="A9" sqref="A9:A48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45" customHeight="1">
      <c r="A4" s="47" t="s">
        <v>349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4.45" customHeight="1">
      <c r="A5" s="47" t="s">
        <v>350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/>
    <row r="7" spans="1:13" ht="14.45" customHeight="1">
      <c r="C7" s="48" t="s">
        <v>9</v>
      </c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4.45" customHeight="1">
      <c r="A8" s="2" t="s">
        <v>351</v>
      </c>
      <c r="C8" s="4" t="s">
        <v>13</v>
      </c>
      <c r="D8" s="3"/>
      <c r="E8" s="4" t="s">
        <v>352</v>
      </c>
      <c r="F8" s="3"/>
      <c r="G8" s="4" t="s">
        <v>353</v>
      </c>
      <c r="H8" s="3"/>
      <c r="I8" s="4" t="s">
        <v>354</v>
      </c>
      <c r="J8" s="3"/>
      <c r="K8" s="4" t="s">
        <v>355</v>
      </c>
      <c r="L8" s="3"/>
      <c r="M8" s="4" t="s">
        <v>356</v>
      </c>
    </row>
    <row r="9" spans="1:13" ht="21.75" customHeight="1">
      <c r="A9" s="5" t="s">
        <v>228</v>
      </c>
      <c r="C9" s="6">
        <v>3954984</v>
      </c>
      <c r="E9" s="6">
        <v>900900</v>
      </c>
      <c r="G9" s="6">
        <v>841010</v>
      </c>
      <c r="I9" s="7" t="s">
        <v>357</v>
      </c>
      <c r="K9" s="6">
        <v>3325578223516</v>
      </c>
      <c r="M9" s="5" t="s">
        <v>358</v>
      </c>
    </row>
    <row r="10" spans="1:13" ht="21.75" customHeight="1">
      <c r="A10" s="8" t="s">
        <v>139</v>
      </c>
      <c r="C10" s="9">
        <v>8875000</v>
      </c>
      <c r="E10" s="9">
        <v>938000</v>
      </c>
      <c r="G10" s="9">
        <v>938000</v>
      </c>
      <c r="I10" s="10" t="s">
        <v>359</v>
      </c>
      <c r="K10" s="9">
        <v>8323241139062</v>
      </c>
      <c r="M10" s="8" t="s">
        <v>358</v>
      </c>
    </row>
    <row r="11" spans="1:13" ht="21.75" customHeight="1">
      <c r="A11" s="8" t="s">
        <v>191</v>
      </c>
      <c r="C11" s="9">
        <v>1797082</v>
      </c>
      <c r="E11" s="9">
        <v>954620</v>
      </c>
      <c r="G11" s="9">
        <v>859158</v>
      </c>
      <c r="I11" s="10" t="s">
        <v>360</v>
      </c>
      <c r="K11" s="9">
        <v>1543697531056</v>
      </c>
      <c r="M11" s="8" t="s">
        <v>358</v>
      </c>
    </row>
    <row r="12" spans="1:13" ht="21.75" customHeight="1">
      <c r="A12" s="8" t="s">
        <v>142</v>
      </c>
      <c r="C12" s="9">
        <v>1500000</v>
      </c>
      <c r="E12" s="9">
        <v>1000000</v>
      </c>
      <c r="G12" s="9">
        <v>900000</v>
      </c>
      <c r="I12" s="10" t="s">
        <v>360</v>
      </c>
      <c r="K12" s="9">
        <v>1349755312500</v>
      </c>
      <c r="M12" s="8" t="s">
        <v>358</v>
      </c>
    </row>
    <row r="13" spans="1:13" ht="21.75" customHeight="1">
      <c r="A13" s="8" t="s">
        <v>206</v>
      </c>
      <c r="C13" s="9">
        <v>6998703</v>
      </c>
      <c r="E13" s="9">
        <v>1000000</v>
      </c>
      <c r="G13" s="9">
        <v>900000</v>
      </c>
      <c r="I13" s="10" t="s">
        <v>360</v>
      </c>
      <c r="K13" s="9">
        <v>6297691036573</v>
      </c>
      <c r="M13" s="8" t="s">
        <v>358</v>
      </c>
    </row>
    <row r="14" spans="1:13" ht="21.75" customHeight="1">
      <c r="A14" s="8" t="s">
        <v>252</v>
      </c>
      <c r="C14" s="9">
        <v>4995000</v>
      </c>
      <c r="E14" s="9">
        <v>1000000</v>
      </c>
      <c r="G14" s="9">
        <v>900000</v>
      </c>
      <c r="I14" s="10" t="s">
        <v>360</v>
      </c>
      <c r="K14" s="9">
        <v>4494685190625</v>
      </c>
      <c r="M14" s="8" t="s">
        <v>358</v>
      </c>
    </row>
    <row r="15" spans="1:13" ht="21.75" customHeight="1">
      <c r="A15" s="8" t="s">
        <v>313</v>
      </c>
      <c r="C15" s="9">
        <v>490000</v>
      </c>
      <c r="E15" s="9">
        <v>1000000</v>
      </c>
      <c r="G15" s="9">
        <v>900000</v>
      </c>
      <c r="I15" s="10" t="s">
        <v>360</v>
      </c>
      <c r="K15" s="9">
        <v>440920068750</v>
      </c>
      <c r="M15" s="8" t="s">
        <v>358</v>
      </c>
    </row>
    <row r="16" spans="1:13" ht="21.75" customHeight="1">
      <c r="A16" s="8" t="s">
        <v>249</v>
      </c>
      <c r="C16" s="9">
        <v>5595000</v>
      </c>
      <c r="E16" s="9">
        <v>822740</v>
      </c>
      <c r="G16" s="9">
        <v>768424</v>
      </c>
      <c r="I16" s="10" t="s">
        <v>361</v>
      </c>
      <c r="K16" s="9">
        <v>4298553026024</v>
      </c>
      <c r="M16" s="8" t="s">
        <v>358</v>
      </c>
    </row>
    <row r="17" spans="1:13" ht="21.75" customHeight="1">
      <c r="A17" s="8" t="s">
        <v>203</v>
      </c>
      <c r="C17" s="9">
        <v>9996000</v>
      </c>
      <c r="E17" s="9">
        <v>918500</v>
      </c>
      <c r="G17" s="9">
        <v>828306</v>
      </c>
      <c r="I17" s="10" t="s">
        <v>362</v>
      </c>
      <c r="K17" s="9">
        <v>8278246071896</v>
      </c>
      <c r="M17" s="8" t="s">
        <v>358</v>
      </c>
    </row>
    <row r="18" spans="1:13" ht="21.75" customHeight="1">
      <c r="A18" s="8" t="s">
        <v>145</v>
      </c>
      <c r="C18" s="9">
        <v>3499886</v>
      </c>
      <c r="E18" s="9">
        <v>1000000</v>
      </c>
      <c r="G18" s="9">
        <v>900000</v>
      </c>
      <c r="I18" s="10" t="s">
        <v>360</v>
      </c>
      <c r="K18" s="9">
        <v>3149326481096</v>
      </c>
      <c r="M18" s="8" t="s">
        <v>358</v>
      </c>
    </row>
    <row r="19" spans="1:13" ht="21.75" customHeight="1">
      <c r="A19" s="8" t="s">
        <v>148</v>
      </c>
      <c r="C19" s="9">
        <v>6959809</v>
      </c>
      <c r="E19" s="9">
        <v>897800</v>
      </c>
      <c r="G19" s="9">
        <v>831316</v>
      </c>
      <c r="I19" s="10" t="s">
        <v>363</v>
      </c>
      <c r="K19" s="9">
        <v>5784751902289</v>
      </c>
      <c r="M19" s="8" t="s">
        <v>358</v>
      </c>
    </row>
    <row r="20" spans="1:13" ht="21.75" customHeight="1">
      <c r="A20" s="8" t="s">
        <v>316</v>
      </c>
      <c r="C20" s="9">
        <v>5000000</v>
      </c>
      <c r="E20" s="9">
        <v>1000000</v>
      </c>
      <c r="G20" s="9">
        <v>900000</v>
      </c>
      <c r="I20" s="10" t="s">
        <v>360</v>
      </c>
      <c r="K20" s="9">
        <v>4499184375000</v>
      </c>
      <c r="M20" s="8" t="s">
        <v>358</v>
      </c>
    </row>
    <row r="21" spans="1:13" ht="21.75" customHeight="1">
      <c r="A21" s="8" t="s">
        <v>200</v>
      </c>
      <c r="C21" s="9">
        <v>9498000</v>
      </c>
      <c r="E21" s="9">
        <v>880040</v>
      </c>
      <c r="G21" s="9">
        <v>806559</v>
      </c>
      <c r="I21" s="10" t="s">
        <v>364</v>
      </c>
      <c r="K21" s="9">
        <v>7659308880599</v>
      </c>
      <c r="M21" s="8" t="s">
        <v>358</v>
      </c>
    </row>
    <row r="22" spans="1:13" ht="21.75" customHeight="1">
      <c r="A22" s="8" t="s">
        <v>227</v>
      </c>
      <c r="C22" s="9">
        <v>8000000</v>
      </c>
      <c r="E22" s="9">
        <v>1000000</v>
      </c>
      <c r="G22" s="9">
        <v>900000</v>
      </c>
      <c r="I22" s="10" t="s">
        <v>360</v>
      </c>
      <c r="K22" s="9">
        <v>7198695000000</v>
      </c>
      <c r="M22" s="8" t="s">
        <v>358</v>
      </c>
    </row>
    <row r="23" spans="1:13" ht="21.75" customHeight="1">
      <c r="A23" s="8" t="s">
        <v>215</v>
      </c>
      <c r="C23" s="9">
        <v>5999969</v>
      </c>
      <c r="E23" s="9">
        <v>1000000</v>
      </c>
      <c r="G23" s="9">
        <v>900000</v>
      </c>
      <c r="I23" s="10" t="s">
        <v>360</v>
      </c>
      <c r="K23" s="9">
        <v>5398993355056</v>
      </c>
      <c r="M23" s="8" t="s">
        <v>358</v>
      </c>
    </row>
    <row r="24" spans="1:13" ht="21.75" customHeight="1">
      <c r="A24" s="8" t="s">
        <v>212</v>
      </c>
      <c r="C24" s="9">
        <v>1997134</v>
      </c>
      <c r="E24" s="9">
        <v>1000000</v>
      </c>
      <c r="G24" s="9">
        <v>900000</v>
      </c>
      <c r="I24" s="10" t="s">
        <v>360</v>
      </c>
      <c r="K24" s="9">
        <v>1797094817516</v>
      </c>
      <c r="M24" s="8" t="s">
        <v>358</v>
      </c>
    </row>
    <row r="25" spans="1:13" ht="21.75" customHeight="1">
      <c r="A25" s="8" t="s">
        <v>197</v>
      </c>
      <c r="C25" s="9">
        <v>1495900</v>
      </c>
      <c r="E25" s="9">
        <v>890000</v>
      </c>
      <c r="G25" s="9">
        <v>857960</v>
      </c>
      <c r="I25" s="10" t="s">
        <v>365</v>
      </c>
      <c r="K25" s="9">
        <v>1283189743696</v>
      </c>
      <c r="M25" s="8" t="s">
        <v>358</v>
      </c>
    </row>
    <row r="26" spans="1:13" ht="21.75" customHeight="1">
      <c r="A26" s="8" t="s">
        <v>231</v>
      </c>
      <c r="C26" s="9">
        <v>3000000</v>
      </c>
      <c r="E26" s="9">
        <v>803000</v>
      </c>
      <c r="G26" s="9">
        <v>722700</v>
      </c>
      <c r="I26" s="10" t="s">
        <v>360</v>
      </c>
      <c r="K26" s="9">
        <v>2167707031875</v>
      </c>
      <c r="M26" s="8" t="s">
        <v>358</v>
      </c>
    </row>
    <row r="27" spans="1:13" ht="21.75" customHeight="1">
      <c r="A27" s="8" t="s">
        <v>258</v>
      </c>
      <c r="C27" s="9">
        <v>1999977</v>
      </c>
      <c r="E27" s="9">
        <v>1000000</v>
      </c>
      <c r="G27" s="9">
        <v>900000</v>
      </c>
      <c r="I27" s="10" t="s">
        <v>360</v>
      </c>
      <c r="K27" s="9">
        <v>1799653053751</v>
      </c>
      <c r="M27" s="8" t="s">
        <v>358</v>
      </c>
    </row>
    <row r="28" spans="1:13" ht="21.75" customHeight="1">
      <c r="A28" s="8" t="s">
        <v>234</v>
      </c>
      <c r="C28" s="9">
        <v>3211273</v>
      </c>
      <c r="E28" s="9">
        <v>1000000</v>
      </c>
      <c r="G28" s="9">
        <v>900000</v>
      </c>
      <c r="I28" s="10" t="s">
        <v>360</v>
      </c>
      <c r="K28" s="9">
        <v>2889621861091</v>
      </c>
      <c r="M28" s="8" t="s">
        <v>358</v>
      </c>
    </row>
    <row r="29" spans="1:13" ht="21.75" customHeight="1">
      <c r="A29" s="8" t="s">
        <v>261</v>
      </c>
      <c r="C29" s="9">
        <v>1000000</v>
      </c>
      <c r="E29" s="9">
        <v>1000000</v>
      </c>
      <c r="G29" s="9">
        <v>900000</v>
      </c>
      <c r="I29" s="10" t="s">
        <v>360</v>
      </c>
      <c r="K29" s="9">
        <v>899836875000</v>
      </c>
      <c r="M29" s="8" t="s">
        <v>358</v>
      </c>
    </row>
    <row r="30" spans="1:13" ht="21.75" customHeight="1">
      <c r="A30" s="8" t="s">
        <v>246</v>
      </c>
      <c r="C30" s="9">
        <v>500000</v>
      </c>
      <c r="E30" s="9">
        <v>1000000</v>
      </c>
      <c r="G30" s="9">
        <v>900000</v>
      </c>
      <c r="I30" s="10" t="s">
        <v>360</v>
      </c>
      <c r="K30" s="9">
        <v>449918437500</v>
      </c>
      <c r="M30" s="8" t="s">
        <v>358</v>
      </c>
    </row>
    <row r="31" spans="1:13" ht="21.75" customHeight="1">
      <c r="A31" s="8" t="s">
        <v>218</v>
      </c>
      <c r="C31" s="9">
        <v>2000000</v>
      </c>
      <c r="E31" s="9">
        <v>964000</v>
      </c>
      <c r="G31" s="9">
        <v>867600</v>
      </c>
      <c r="I31" s="10" t="s">
        <v>360</v>
      </c>
      <c r="K31" s="9">
        <v>1734885495000</v>
      </c>
      <c r="M31" s="8" t="s">
        <v>358</v>
      </c>
    </row>
    <row r="32" spans="1:13" ht="21.75" customHeight="1">
      <c r="A32" s="8" t="s">
        <v>243</v>
      </c>
      <c r="C32" s="9">
        <v>4000000</v>
      </c>
      <c r="E32" s="9">
        <v>1000000</v>
      </c>
      <c r="G32" s="9">
        <v>900000</v>
      </c>
      <c r="I32" s="10" t="s">
        <v>360</v>
      </c>
      <c r="K32" s="9">
        <v>3599347500000</v>
      </c>
      <c r="M32" s="8" t="s">
        <v>358</v>
      </c>
    </row>
    <row r="33" spans="1:13" ht="21.75" customHeight="1">
      <c r="A33" s="8" t="s">
        <v>188</v>
      </c>
      <c r="C33" s="9">
        <v>3000000</v>
      </c>
      <c r="E33" s="9">
        <v>947049</v>
      </c>
      <c r="G33" s="9">
        <v>852345</v>
      </c>
      <c r="I33" s="10" t="s">
        <v>360</v>
      </c>
      <c r="K33" s="9">
        <v>2556571537406</v>
      </c>
      <c r="M33" s="8" t="s">
        <v>358</v>
      </c>
    </row>
    <row r="34" spans="1:13" ht="21.75" customHeight="1">
      <c r="A34" s="8" t="s">
        <v>255</v>
      </c>
      <c r="C34" s="9">
        <v>430000</v>
      </c>
      <c r="E34" s="9">
        <v>1000880</v>
      </c>
      <c r="G34" s="9">
        <v>900792</v>
      </c>
      <c r="I34" s="10" t="s">
        <v>360</v>
      </c>
      <c r="K34" s="9">
        <v>387270354523</v>
      </c>
      <c r="M34" s="8" t="s">
        <v>358</v>
      </c>
    </row>
    <row r="35" spans="1:13" ht="21.75" customHeight="1">
      <c r="A35" s="8" t="s">
        <v>319</v>
      </c>
      <c r="C35" s="9">
        <v>1500000</v>
      </c>
      <c r="E35" s="9">
        <v>1000000</v>
      </c>
      <c r="G35" s="9">
        <v>900000</v>
      </c>
      <c r="I35" s="10" t="s">
        <v>360</v>
      </c>
      <c r="K35" s="9">
        <v>1349755312500</v>
      </c>
      <c r="M35" s="8" t="s">
        <v>358</v>
      </c>
    </row>
    <row r="36" spans="1:13" ht="21.75" customHeight="1">
      <c r="A36" s="8" t="s">
        <v>194</v>
      </c>
      <c r="C36" s="9">
        <v>8000000</v>
      </c>
      <c r="E36" s="9">
        <v>1000000</v>
      </c>
      <c r="G36" s="9">
        <v>900000</v>
      </c>
      <c r="I36" s="10" t="s">
        <v>360</v>
      </c>
      <c r="K36" s="9">
        <v>7198695000000</v>
      </c>
      <c r="M36" s="8" t="s">
        <v>358</v>
      </c>
    </row>
    <row r="37" spans="1:13" ht="21.75" customHeight="1">
      <c r="A37" s="8" t="s">
        <v>221</v>
      </c>
      <c r="C37" s="9">
        <v>10000000</v>
      </c>
      <c r="E37" s="9">
        <v>1000000</v>
      </c>
      <c r="G37" s="9">
        <v>900000</v>
      </c>
      <c r="I37" s="10" t="s">
        <v>360</v>
      </c>
      <c r="K37" s="9">
        <v>8998368750000</v>
      </c>
      <c r="M37" s="8" t="s">
        <v>358</v>
      </c>
    </row>
    <row r="38" spans="1:13" ht="21.75" customHeight="1">
      <c r="A38" s="8" t="s">
        <v>151</v>
      </c>
      <c r="C38" s="9">
        <v>5500000</v>
      </c>
      <c r="E38" s="9">
        <v>1000000</v>
      </c>
      <c r="G38" s="9">
        <v>900000</v>
      </c>
      <c r="I38" s="10" t="s">
        <v>360</v>
      </c>
      <c r="K38" s="9">
        <v>4949102812500</v>
      </c>
      <c r="M38" s="8" t="s">
        <v>358</v>
      </c>
    </row>
    <row r="39" spans="1:13" ht="21.75" customHeight="1">
      <c r="A39" s="8" t="s">
        <v>119</v>
      </c>
      <c r="C39" s="9">
        <v>3809800</v>
      </c>
      <c r="E39" s="9">
        <v>4271465</v>
      </c>
      <c r="G39" s="9">
        <v>4424960</v>
      </c>
      <c r="I39" s="10" t="s">
        <v>366</v>
      </c>
      <c r="K39" s="9">
        <v>16845990403859</v>
      </c>
      <c r="M39" s="8" t="s">
        <v>358</v>
      </c>
    </row>
    <row r="40" spans="1:13" ht="21.75" customHeight="1">
      <c r="A40" s="8" t="s">
        <v>237</v>
      </c>
      <c r="C40" s="9">
        <v>5000000</v>
      </c>
      <c r="E40" s="9">
        <v>1000000</v>
      </c>
      <c r="G40" s="9">
        <v>900000</v>
      </c>
      <c r="I40" s="10" t="s">
        <v>360</v>
      </c>
      <c r="K40" s="9">
        <v>4499184375000</v>
      </c>
      <c r="M40" s="8" t="s">
        <v>358</v>
      </c>
    </row>
    <row r="41" spans="1:13" ht="21.75" customHeight="1">
      <c r="A41" s="8" t="s">
        <v>240</v>
      </c>
      <c r="C41" s="9">
        <v>1200000</v>
      </c>
      <c r="E41" s="9">
        <v>1000000</v>
      </c>
      <c r="G41" s="9">
        <v>900000</v>
      </c>
      <c r="I41" s="10" t="s">
        <v>360</v>
      </c>
      <c r="K41" s="9">
        <v>1079804250000</v>
      </c>
      <c r="M41" s="8" t="s">
        <v>358</v>
      </c>
    </row>
    <row r="42" spans="1:13" ht="21.75" customHeight="1">
      <c r="A42" s="8" t="s">
        <v>224</v>
      </c>
      <c r="C42" s="9">
        <v>4500000</v>
      </c>
      <c r="E42" s="9">
        <v>1000000</v>
      </c>
      <c r="G42" s="9">
        <v>900000</v>
      </c>
      <c r="I42" s="10" t="s">
        <v>360</v>
      </c>
      <c r="K42" s="9">
        <v>4049265937500</v>
      </c>
      <c r="M42" s="8" t="s">
        <v>358</v>
      </c>
    </row>
    <row r="43" spans="1:13" ht="21.75" customHeight="1">
      <c r="A43" s="8" t="s">
        <v>322</v>
      </c>
      <c r="C43" s="9">
        <v>1000000</v>
      </c>
      <c r="E43" s="9">
        <v>1000000</v>
      </c>
      <c r="G43" s="9">
        <v>900000</v>
      </c>
      <c r="I43" s="10" t="s">
        <v>360</v>
      </c>
      <c r="K43" s="9">
        <v>899836875000</v>
      </c>
      <c r="M43" s="8" t="s">
        <v>358</v>
      </c>
    </row>
    <row r="44" spans="1:13" ht="21.75" customHeight="1">
      <c r="A44" s="8" t="s">
        <v>134</v>
      </c>
      <c r="C44" s="9">
        <v>14000000</v>
      </c>
      <c r="E44" s="9">
        <v>1000000</v>
      </c>
      <c r="G44" s="9">
        <v>900000</v>
      </c>
      <c r="I44" s="10" t="s">
        <v>360</v>
      </c>
      <c r="K44" s="9">
        <v>12597716250000</v>
      </c>
      <c r="M44" s="8" t="s">
        <v>358</v>
      </c>
    </row>
    <row r="45" spans="1:13" ht="21.75" customHeight="1">
      <c r="A45" s="8" t="s">
        <v>264</v>
      </c>
      <c r="C45" s="9">
        <v>3000000</v>
      </c>
      <c r="E45" s="9">
        <v>1000000</v>
      </c>
      <c r="G45" s="9">
        <v>900000</v>
      </c>
      <c r="I45" s="10" t="s">
        <v>360</v>
      </c>
      <c r="K45" s="9">
        <v>2699510625000</v>
      </c>
      <c r="M45" s="8" t="s">
        <v>358</v>
      </c>
    </row>
    <row r="46" spans="1:13" ht="21.75" customHeight="1">
      <c r="A46" s="8" t="s">
        <v>137</v>
      </c>
      <c r="C46" s="9">
        <v>2500000</v>
      </c>
      <c r="E46" s="9">
        <v>1000000</v>
      </c>
      <c r="G46" s="9">
        <v>900000</v>
      </c>
      <c r="I46" s="10" t="s">
        <v>360</v>
      </c>
      <c r="K46" s="9">
        <v>2249592187500</v>
      </c>
      <c r="M46" s="8" t="s">
        <v>358</v>
      </c>
    </row>
    <row r="47" spans="1:13" ht="21.75" customHeight="1">
      <c r="A47" s="8" t="s">
        <v>117</v>
      </c>
      <c r="C47" s="9">
        <v>525000</v>
      </c>
      <c r="E47" s="9">
        <v>3047210</v>
      </c>
      <c r="G47" s="9">
        <v>3244454</v>
      </c>
      <c r="I47" s="10" t="s">
        <v>367</v>
      </c>
      <c r="K47" s="9">
        <v>1702103429696</v>
      </c>
      <c r="M47" s="8" t="s">
        <v>358</v>
      </c>
    </row>
    <row r="48" spans="1:13" ht="21.75" customHeight="1">
      <c r="A48" s="11" t="s">
        <v>113</v>
      </c>
      <c r="C48" s="13">
        <v>440700</v>
      </c>
      <c r="E48" s="13">
        <v>6806800</v>
      </c>
      <c r="G48" s="13">
        <v>7238662</v>
      </c>
      <c r="I48" s="14" t="s">
        <v>368</v>
      </c>
      <c r="K48" s="13">
        <v>3187765536601</v>
      </c>
      <c r="M48" s="11" t="s">
        <v>358</v>
      </c>
    </row>
    <row r="49" spans="1:13" ht="21.75" customHeight="1">
      <c r="A49" s="15" t="s">
        <v>62</v>
      </c>
      <c r="C49" s="16">
        <v>166769217</v>
      </c>
      <c r="E49" s="16"/>
      <c r="G49" s="16"/>
      <c r="I49" s="16"/>
      <c r="K49" s="16">
        <v>163914416046556</v>
      </c>
      <c r="M49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2"/>
  <sheetViews>
    <sheetView rightToLeft="1" workbookViewId="0">
      <selection activeCell="O9" sqref="O9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20.140625" bestFit="1" customWidth="1"/>
    <col min="5" max="5" width="1.28515625" customWidth="1"/>
    <col min="6" max="6" width="20" bestFit="1" customWidth="1"/>
    <col min="7" max="7" width="1.28515625" customWidth="1"/>
    <col min="8" max="8" width="19.85546875" bestFit="1" customWidth="1"/>
    <col min="9" max="9" width="1.28515625" customWidth="1"/>
    <col min="10" max="10" width="19.85546875" bestFit="1" customWidth="1"/>
    <col min="11" max="11" width="1.28515625" customWidth="1"/>
    <col min="12" max="12" width="18.28515625" style="27" bestFit="1" customWidth="1"/>
    <col min="13" max="13" width="0.28515625" customWidth="1"/>
  </cols>
  <sheetData>
    <row r="1" spans="1:14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ht="14.45" customHeight="1"/>
    <row r="5" spans="1:14" ht="14.45" customHeight="1">
      <c r="A5" s="1" t="s">
        <v>369</v>
      </c>
      <c r="B5" s="47" t="s">
        <v>370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4" ht="14.45" customHeight="1">
      <c r="D6" s="2" t="s">
        <v>7</v>
      </c>
      <c r="F6" s="48" t="s">
        <v>8</v>
      </c>
      <c r="G6" s="48"/>
      <c r="H6" s="48"/>
      <c r="J6" s="2" t="s">
        <v>9</v>
      </c>
    </row>
    <row r="7" spans="1:14" ht="14.45" customHeight="1">
      <c r="D7" s="3"/>
      <c r="F7" s="3"/>
      <c r="G7" s="3"/>
      <c r="H7" s="3"/>
      <c r="J7" s="3"/>
    </row>
    <row r="8" spans="1:14" ht="14.45" customHeight="1">
      <c r="A8" s="48" t="s">
        <v>371</v>
      </c>
      <c r="B8" s="48"/>
      <c r="D8" s="2" t="s">
        <v>372</v>
      </c>
      <c r="F8" s="2" t="s">
        <v>373</v>
      </c>
      <c r="H8" s="2" t="s">
        <v>374</v>
      </c>
      <c r="J8" s="2" t="s">
        <v>372</v>
      </c>
      <c r="L8" s="38" t="s">
        <v>18</v>
      </c>
    </row>
    <row r="9" spans="1:14" ht="21.75" customHeight="1">
      <c r="A9" s="50" t="s">
        <v>375</v>
      </c>
      <c r="B9" s="50"/>
      <c r="D9" s="6">
        <v>710074267303</v>
      </c>
      <c r="F9" s="6">
        <v>68965502014666</v>
      </c>
      <c r="H9" s="6">
        <v>68676937401922</v>
      </c>
      <c r="J9" s="6">
        <v>998638880047</v>
      </c>
      <c r="L9" s="74">
        <v>1.601752131229286E-3</v>
      </c>
      <c r="N9" s="25"/>
    </row>
    <row r="10" spans="1:14" ht="21.75" customHeight="1">
      <c r="A10" s="52" t="s">
        <v>376</v>
      </c>
      <c r="B10" s="52"/>
      <c r="D10" s="9">
        <v>24960706</v>
      </c>
      <c r="F10" s="9">
        <v>115997</v>
      </c>
      <c r="H10" s="9">
        <v>0</v>
      </c>
      <c r="J10" s="9">
        <v>25076703</v>
      </c>
      <c r="L10" s="75">
        <v>4.0221408636286449E-8</v>
      </c>
    </row>
    <row r="11" spans="1:14" ht="21.75" customHeight="1">
      <c r="A11" s="52" t="s">
        <v>377</v>
      </c>
      <c r="B11" s="52"/>
      <c r="D11" s="9">
        <v>178439306</v>
      </c>
      <c r="F11" s="9">
        <v>86670965249</v>
      </c>
      <c r="H11" s="9">
        <v>1832500</v>
      </c>
      <c r="J11" s="9">
        <v>86847572055</v>
      </c>
      <c r="L11" s="75">
        <v>1.3929788476154488E-4</v>
      </c>
    </row>
    <row r="12" spans="1:14" ht="21.75" customHeight="1">
      <c r="A12" s="52" t="s">
        <v>378</v>
      </c>
      <c r="B12" s="52"/>
      <c r="D12" s="9">
        <v>202885172</v>
      </c>
      <c r="F12" s="9">
        <v>857287</v>
      </c>
      <c r="H12" s="9">
        <v>1008000</v>
      </c>
      <c r="J12" s="9">
        <v>202734459</v>
      </c>
      <c r="L12" s="75">
        <v>3.2517295116887815E-7</v>
      </c>
    </row>
    <row r="13" spans="1:14" ht="21.75" customHeight="1">
      <c r="A13" s="52" t="s">
        <v>376</v>
      </c>
      <c r="B13" s="52"/>
      <c r="D13" s="9">
        <v>904038022</v>
      </c>
      <c r="F13" s="9">
        <v>3831039</v>
      </c>
      <c r="H13" s="9">
        <v>1890000</v>
      </c>
      <c r="J13" s="9">
        <v>905979061</v>
      </c>
      <c r="L13" s="75">
        <v>1.4531317784638628E-6</v>
      </c>
    </row>
    <row r="14" spans="1:14" ht="21.75" customHeight="1">
      <c r="A14" s="52" t="s">
        <v>379</v>
      </c>
      <c r="B14" s="52"/>
      <c r="D14" s="9">
        <v>1351432030951</v>
      </c>
      <c r="F14" s="9">
        <v>118368384939579</v>
      </c>
      <c r="H14" s="9">
        <v>116671032654305</v>
      </c>
      <c r="J14" s="9">
        <v>3048784316225</v>
      </c>
      <c r="L14" s="75">
        <v>4.8900527245063627E-3</v>
      </c>
    </row>
    <row r="15" spans="1:14" ht="21.75" customHeight="1">
      <c r="A15" s="52" t="s">
        <v>380</v>
      </c>
      <c r="B15" s="52"/>
      <c r="D15" s="9">
        <v>50000000</v>
      </c>
      <c r="F15" s="9">
        <v>0</v>
      </c>
      <c r="H15" s="9">
        <v>0</v>
      </c>
      <c r="J15" s="9">
        <v>50000000</v>
      </c>
      <c r="L15" s="75">
        <v>8.0196763977079531E-8</v>
      </c>
    </row>
    <row r="16" spans="1:14" ht="21.75" customHeight="1">
      <c r="A16" s="52" t="s">
        <v>381</v>
      </c>
      <c r="B16" s="52"/>
      <c r="D16" s="9">
        <v>27515</v>
      </c>
      <c r="F16" s="9">
        <v>0</v>
      </c>
      <c r="H16" s="9">
        <v>0</v>
      </c>
      <c r="J16" s="9">
        <v>27515</v>
      </c>
      <c r="L16" s="75">
        <v>4.4132279216586869E-11</v>
      </c>
    </row>
    <row r="17" spans="1:12" ht="21.75" customHeight="1">
      <c r="A17" s="52" t="s">
        <v>382</v>
      </c>
      <c r="B17" s="52"/>
      <c r="D17" s="9">
        <v>462428327</v>
      </c>
      <c r="F17" s="9">
        <v>1955467</v>
      </c>
      <c r="H17" s="9">
        <v>630000</v>
      </c>
      <c r="J17" s="9">
        <v>463753794</v>
      </c>
      <c r="L17" s="75">
        <v>7.4383107121786326E-7</v>
      </c>
    </row>
    <row r="18" spans="1:12" ht="21.75" customHeight="1">
      <c r="A18" s="52" t="s">
        <v>383</v>
      </c>
      <c r="B18" s="52"/>
      <c r="D18" s="9">
        <v>13918</v>
      </c>
      <c r="F18" s="9">
        <v>0</v>
      </c>
      <c r="H18" s="9">
        <v>0</v>
      </c>
      <c r="J18" s="9">
        <v>13918</v>
      </c>
      <c r="L18" s="75">
        <v>2.232357122065986E-11</v>
      </c>
    </row>
    <row r="19" spans="1:12" ht="21.75" customHeight="1">
      <c r="A19" s="52" t="s">
        <v>384</v>
      </c>
      <c r="B19" s="52"/>
      <c r="D19" s="9">
        <v>578949444</v>
      </c>
      <c r="F19" s="9">
        <v>50961872250</v>
      </c>
      <c r="H19" s="9">
        <v>50000020000</v>
      </c>
      <c r="J19" s="9">
        <v>1540801694</v>
      </c>
      <c r="L19" s="75">
        <v>2.4713461957840466E-6</v>
      </c>
    </row>
    <row r="20" spans="1:12" ht="21.75" customHeight="1">
      <c r="A20" s="52" t="s">
        <v>385</v>
      </c>
      <c r="B20" s="52"/>
      <c r="D20" s="9">
        <v>725399232</v>
      </c>
      <c r="F20" s="9">
        <v>3067468</v>
      </c>
      <c r="H20" s="9">
        <v>1108010</v>
      </c>
      <c r="J20" s="9">
        <v>727358690</v>
      </c>
      <c r="L20" s="75">
        <v>1.1666362637721551E-6</v>
      </c>
    </row>
    <row r="21" spans="1:12" ht="21.75" customHeight="1">
      <c r="A21" s="52" t="s">
        <v>386</v>
      </c>
      <c r="B21" s="52"/>
      <c r="D21" s="9">
        <v>100103739</v>
      </c>
      <c r="F21" s="9">
        <v>17915470250537</v>
      </c>
      <c r="H21" s="9">
        <v>17814683125000</v>
      </c>
      <c r="J21" s="9">
        <v>100887229276</v>
      </c>
      <c r="L21" s="75">
        <v>1.6181658629097761E-4</v>
      </c>
    </row>
    <row r="22" spans="1:12" ht="21.75" customHeight="1">
      <c r="A22" s="52" t="s">
        <v>387</v>
      </c>
      <c r="B22" s="52"/>
      <c r="D22" s="9">
        <v>167828620</v>
      </c>
      <c r="F22" s="9">
        <v>0</v>
      </c>
      <c r="H22" s="9">
        <v>813450</v>
      </c>
      <c r="J22" s="9">
        <v>167015170</v>
      </c>
      <c r="L22" s="75">
        <v>2.6788152338163631E-7</v>
      </c>
    </row>
    <row r="23" spans="1:12" ht="21.75" customHeight="1">
      <c r="A23" s="52" t="s">
        <v>388</v>
      </c>
      <c r="B23" s="52"/>
      <c r="D23" s="9">
        <v>39087365</v>
      </c>
      <c r="F23" s="9">
        <v>0</v>
      </c>
      <c r="H23" s="9">
        <v>0</v>
      </c>
      <c r="J23" s="9">
        <v>39087365</v>
      </c>
      <c r="L23" s="75">
        <v>6.2693603707819186E-8</v>
      </c>
    </row>
    <row r="24" spans="1:12" ht="21.75" customHeight="1">
      <c r="A24" s="52" t="s">
        <v>389</v>
      </c>
      <c r="B24" s="52"/>
      <c r="D24" s="9">
        <v>30359183830</v>
      </c>
      <c r="F24" s="9">
        <v>4321975928376</v>
      </c>
      <c r="H24" s="9">
        <v>4249002139000</v>
      </c>
      <c r="J24" s="9">
        <v>103332973206</v>
      </c>
      <c r="L24" s="75">
        <v>1.6573940126502932E-4</v>
      </c>
    </row>
    <row r="25" spans="1:12" ht="21.75" customHeight="1">
      <c r="A25" s="52" t="s">
        <v>390</v>
      </c>
      <c r="B25" s="52"/>
      <c r="D25" s="9">
        <v>302304740980</v>
      </c>
      <c r="F25" s="9">
        <v>724654128803</v>
      </c>
      <c r="H25" s="9">
        <v>677526392034</v>
      </c>
      <c r="J25" s="9">
        <v>349432477749</v>
      </c>
      <c r="L25" s="75">
        <v>5.60467078879253E-4</v>
      </c>
    </row>
    <row r="26" spans="1:12" ht="21.75" customHeight="1">
      <c r="A26" s="52" t="s">
        <v>391</v>
      </c>
      <c r="B26" s="52"/>
      <c r="D26" s="9">
        <v>315401074873</v>
      </c>
      <c r="F26" s="9">
        <v>19750335374818</v>
      </c>
      <c r="H26" s="9">
        <v>19953154859930</v>
      </c>
      <c r="J26" s="9">
        <v>112581589761</v>
      </c>
      <c r="L26" s="75">
        <v>1.8057358364454622E-4</v>
      </c>
    </row>
    <row r="27" spans="1:12" ht="21.75" customHeight="1">
      <c r="A27" s="52" t="s">
        <v>392</v>
      </c>
      <c r="B27" s="52"/>
      <c r="D27" s="9">
        <v>954506</v>
      </c>
      <c r="F27" s="9">
        <v>4036</v>
      </c>
      <c r="H27" s="9">
        <v>0</v>
      </c>
      <c r="J27" s="9">
        <v>958542</v>
      </c>
      <c r="L27" s="75">
        <v>1.5374393307223555E-9</v>
      </c>
    </row>
    <row r="28" spans="1:12" ht="21.75" customHeight="1">
      <c r="A28" s="52" t="s">
        <v>393</v>
      </c>
      <c r="B28" s="52"/>
      <c r="D28" s="9">
        <v>116666070521</v>
      </c>
      <c r="F28" s="9">
        <v>983191749454</v>
      </c>
      <c r="H28" s="9">
        <v>1090094755777</v>
      </c>
      <c r="J28" s="9">
        <v>9763064198</v>
      </c>
      <c r="L28" s="75">
        <v>1.5659323103601627E-5</v>
      </c>
    </row>
    <row r="29" spans="1:12" ht="21.75" customHeight="1">
      <c r="A29" s="52" t="s">
        <v>394</v>
      </c>
      <c r="B29" s="52"/>
      <c r="D29" s="9">
        <v>49202253445</v>
      </c>
      <c r="F29" s="9">
        <v>308057544</v>
      </c>
      <c r="H29" s="9">
        <v>630000</v>
      </c>
      <c r="J29" s="9">
        <v>49509680989</v>
      </c>
      <c r="L29" s="75">
        <v>7.9410324017106698E-5</v>
      </c>
    </row>
    <row r="30" spans="1:12" ht="21.75" customHeight="1">
      <c r="A30" s="52" t="s">
        <v>395</v>
      </c>
      <c r="B30" s="52"/>
      <c r="D30" s="9">
        <v>100000</v>
      </c>
      <c r="F30" s="9">
        <v>520479452053</v>
      </c>
      <c r="H30" s="9">
        <v>500000375000</v>
      </c>
      <c r="J30" s="9">
        <v>20479177053</v>
      </c>
      <c r="L30" s="75">
        <v>3.2847274571285283E-5</v>
      </c>
    </row>
    <row r="31" spans="1:12" ht="21.75" customHeight="1">
      <c r="A31" s="52" t="s">
        <v>396</v>
      </c>
      <c r="B31" s="52"/>
      <c r="D31" s="9">
        <v>1776590</v>
      </c>
      <c r="F31" s="9">
        <v>0</v>
      </c>
      <c r="H31" s="9">
        <v>0</v>
      </c>
      <c r="J31" s="9">
        <v>1776590</v>
      </c>
      <c r="L31" s="75">
        <v>2.8495353782807946E-9</v>
      </c>
    </row>
    <row r="32" spans="1:12" ht="21.75" customHeight="1">
      <c r="A32" s="52" t="s">
        <v>397</v>
      </c>
      <c r="B32" s="52"/>
      <c r="D32" s="9">
        <v>500000000000</v>
      </c>
      <c r="F32" s="9">
        <v>0</v>
      </c>
      <c r="H32" s="9">
        <v>0</v>
      </c>
      <c r="J32" s="9">
        <v>500000000000</v>
      </c>
      <c r="L32" s="75">
        <v>8.0196763977079537E-4</v>
      </c>
    </row>
    <row r="33" spans="1:12" ht="21.75" customHeight="1">
      <c r="A33" s="52" t="s">
        <v>398</v>
      </c>
      <c r="B33" s="52"/>
      <c r="D33" s="9">
        <v>250000000000</v>
      </c>
      <c r="F33" s="9">
        <v>0</v>
      </c>
      <c r="H33" s="9">
        <v>0</v>
      </c>
      <c r="J33" s="9">
        <v>250000000000</v>
      </c>
      <c r="L33" s="75">
        <v>4.0098381988539768E-4</v>
      </c>
    </row>
    <row r="34" spans="1:12" ht="21.75" customHeight="1">
      <c r="A34" s="52" t="s">
        <v>399</v>
      </c>
      <c r="B34" s="52"/>
      <c r="D34" s="9">
        <v>500000000000</v>
      </c>
      <c r="F34" s="9">
        <v>0</v>
      </c>
      <c r="H34" s="9">
        <v>0</v>
      </c>
      <c r="J34" s="9">
        <v>500000000000</v>
      </c>
      <c r="L34" s="75">
        <v>8.0196763977079537E-4</v>
      </c>
    </row>
    <row r="35" spans="1:12" ht="21.75" customHeight="1">
      <c r="A35" s="52" t="s">
        <v>400</v>
      </c>
      <c r="B35" s="52"/>
      <c r="D35" s="9">
        <v>124000000000</v>
      </c>
      <c r="F35" s="9">
        <v>0</v>
      </c>
      <c r="H35" s="9">
        <v>0</v>
      </c>
      <c r="J35" s="9">
        <v>124000000000</v>
      </c>
      <c r="L35" s="75">
        <v>1.9888797466315725E-4</v>
      </c>
    </row>
    <row r="36" spans="1:12" ht="21.75" customHeight="1">
      <c r="A36" s="52" t="s">
        <v>401</v>
      </c>
      <c r="B36" s="52"/>
      <c r="D36" s="9">
        <v>500000000000</v>
      </c>
      <c r="F36" s="9">
        <v>0</v>
      </c>
      <c r="H36" s="9">
        <v>0</v>
      </c>
      <c r="J36" s="9">
        <v>500000000000</v>
      </c>
      <c r="L36" s="75">
        <v>8.0196763977079537E-4</v>
      </c>
    </row>
    <row r="37" spans="1:12" ht="21.75" customHeight="1">
      <c r="A37" s="52" t="s">
        <v>398</v>
      </c>
      <c r="B37" s="52"/>
      <c r="D37" s="9">
        <v>200000000000</v>
      </c>
      <c r="F37" s="9">
        <v>0</v>
      </c>
      <c r="H37" s="9">
        <v>0</v>
      </c>
      <c r="J37" s="9">
        <v>200000000000</v>
      </c>
      <c r="L37" s="75">
        <v>3.2078705590831813E-4</v>
      </c>
    </row>
    <row r="38" spans="1:12" ht="21.75" customHeight="1">
      <c r="A38" s="52" t="s">
        <v>402</v>
      </c>
      <c r="B38" s="52"/>
      <c r="D38" s="9">
        <v>100000000000</v>
      </c>
      <c r="F38" s="9">
        <v>0</v>
      </c>
      <c r="H38" s="9">
        <v>0</v>
      </c>
      <c r="J38" s="9">
        <v>100000000000</v>
      </c>
      <c r="L38" s="75">
        <v>1.6039352795415906E-4</v>
      </c>
    </row>
    <row r="39" spans="1:12" ht="21.75" customHeight="1">
      <c r="A39" s="52" t="s">
        <v>403</v>
      </c>
      <c r="B39" s="52"/>
      <c r="D39" s="9">
        <v>400000000000</v>
      </c>
      <c r="F39" s="9">
        <v>0</v>
      </c>
      <c r="H39" s="9">
        <v>0</v>
      </c>
      <c r="J39" s="9">
        <v>400000000000</v>
      </c>
      <c r="L39" s="75">
        <v>6.4157411181663625E-4</v>
      </c>
    </row>
    <row r="40" spans="1:12" ht="21.75" customHeight="1">
      <c r="A40" s="52" t="s">
        <v>404</v>
      </c>
      <c r="B40" s="52"/>
      <c r="D40" s="9">
        <v>300000000000</v>
      </c>
      <c r="F40" s="9">
        <v>0</v>
      </c>
      <c r="H40" s="9">
        <v>0</v>
      </c>
      <c r="J40" s="9">
        <v>300000000000</v>
      </c>
      <c r="L40" s="75">
        <v>4.8118058386247719E-4</v>
      </c>
    </row>
    <row r="41" spans="1:12" ht="21.75" customHeight="1">
      <c r="A41" s="52" t="s">
        <v>405</v>
      </c>
      <c r="B41" s="52"/>
      <c r="D41" s="9">
        <v>200000000000</v>
      </c>
      <c r="F41" s="9">
        <v>0</v>
      </c>
      <c r="H41" s="9">
        <v>0</v>
      </c>
      <c r="J41" s="9">
        <v>200000000000</v>
      </c>
      <c r="L41" s="75">
        <v>3.2078705590831813E-4</v>
      </c>
    </row>
    <row r="42" spans="1:12" ht="21.75" customHeight="1">
      <c r="A42" s="52" t="s">
        <v>406</v>
      </c>
      <c r="B42" s="52"/>
      <c r="D42" s="9">
        <v>100000000000</v>
      </c>
      <c r="F42" s="9">
        <v>0</v>
      </c>
      <c r="H42" s="9">
        <v>0</v>
      </c>
      <c r="J42" s="9">
        <v>100000000000</v>
      </c>
      <c r="L42" s="75">
        <v>1.6039352795415906E-4</v>
      </c>
    </row>
    <row r="43" spans="1:12" ht="21.75" customHeight="1">
      <c r="A43" s="52" t="s">
        <v>407</v>
      </c>
      <c r="B43" s="52"/>
      <c r="D43" s="9">
        <v>200000000000</v>
      </c>
      <c r="F43" s="9">
        <v>0</v>
      </c>
      <c r="H43" s="9">
        <v>0</v>
      </c>
      <c r="J43" s="9">
        <v>200000000000</v>
      </c>
      <c r="L43" s="75">
        <v>3.2078705590831813E-4</v>
      </c>
    </row>
    <row r="44" spans="1:12" ht="21.75" customHeight="1">
      <c r="A44" s="52" t="s">
        <v>408</v>
      </c>
      <c r="B44" s="52"/>
      <c r="D44" s="9">
        <v>500000000000</v>
      </c>
      <c r="F44" s="9">
        <v>0</v>
      </c>
      <c r="H44" s="9">
        <v>0</v>
      </c>
      <c r="J44" s="9">
        <v>500000000000</v>
      </c>
      <c r="L44" s="75">
        <v>8.0196763977079537E-4</v>
      </c>
    </row>
    <row r="45" spans="1:12" ht="21.75" customHeight="1">
      <c r="A45" s="52" t="s">
        <v>409</v>
      </c>
      <c r="B45" s="52"/>
      <c r="D45" s="9">
        <v>16346144736</v>
      </c>
      <c r="F45" s="9">
        <v>103871234664</v>
      </c>
      <c r="H45" s="9">
        <v>120000375000</v>
      </c>
      <c r="J45" s="9">
        <v>217004400</v>
      </c>
      <c r="L45" s="75">
        <v>3.4806101297575514E-7</v>
      </c>
    </row>
    <row r="46" spans="1:12" ht="21.75" customHeight="1">
      <c r="A46" s="52" t="s">
        <v>410</v>
      </c>
      <c r="B46" s="52"/>
      <c r="D46" s="9">
        <v>861232305056</v>
      </c>
      <c r="F46" s="9">
        <v>17281226158072</v>
      </c>
      <c r="H46" s="9">
        <v>18024164805426</v>
      </c>
      <c r="J46" s="9">
        <v>118293657702</v>
      </c>
      <c r="L46" s="75">
        <v>1.8973537093425462E-4</v>
      </c>
    </row>
    <row r="47" spans="1:12" ht="21.75" customHeight="1">
      <c r="A47" s="52" t="s">
        <v>411</v>
      </c>
      <c r="B47" s="52"/>
      <c r="D47" s="9">
        <v>100000000000</v>
      </c>
      <c r="F47" s="9">
        <v>0</v>
      </c>
      <c r="H47" s="9">
        <v>0</v>
      </c>
      <c r="J47" s="9">
        <v>100000000000</v>
      </c>
      <c r="L47" s="75">
        <v>1.6039352795415906E-4</v>
      </c>
    </row>
    <row r="48" spans="1:12" ht="21.75" customHeight="1">
      <c r="A48" s="52" t="s">
        <v>412</v>
      </c>
      <c r="B48" s="52"/>
      <c r="D48" s="9">
        <v>1100000000000</v>
      </c>
      <c r="F48" s="9">
        <v>0</v>
      </c>
      <c r="H48" s="9">
        <v>0</v>
      </c>
      <c r="J48" s="9">
        <v>1100000000000</v>
      </c>
      <c r="L48" s="75">
        <v>1.7643288074957499E-3</v>
      </c>
    </row>
    <row r="49" spans="1:12" ht="21.75" customHeight="1">
      <c r="A49" s="52" t="s">
        <v>413</v>
      </c>
      <c r="B49" s="52"/>
      <c r="D49" s="9">
        <v>500000000000</v>
      </c>
      <c r="F49" s="9">
        <v>0</v>
      </c>
      <c r="H49" s="9">
        <v>0</v>
      </c>
      <c r="J49" s="9">
        <v>500000000000</v>
      </c>
      <c r="L49" s="75">
        <v>8.0196763977079537E-4</v>
      </c>
    </row>
    <row r="50" spans="1:12" ht="21.75" customHeight="1">
      <c r="A50" s="52" t="s">
        <v>414</v>
      </c>
      <c r="B50" s="52"/>
      <c r="D50" s="9">
        <v>400000000000</v>
      </c>
      <c r="F50" s="9">
        <v>0</v>
      </c>
      <c r="H50" s="9">
        <v>0</v>
      </c>
      <c r="J50" s="9">
        <v>400000000000</v>
      </c>
      <c r="L50" s="75">
        <v>6.4157411181663625E-4</v>
      </c>
    </row>
    <row r="51" spans="1:12" ht="21.75" customHeight="1">
      <c r="A51" s="52" t="s">
        <v>407</v>
      </c>
      <c r="B51" s="52"/>
      <c r="D51" s="9">
        <v>500000000000</v>
      </c>
      <c r="F51" s="9">
        <v>0</v>
      </c>
      <c r="H51" s="9">
        <v>0</v>
      </c>
      <c r="J51" s="9">
        <v>500000000000</v>
      </c>
      <c r="L51" s="75">
        <v>8.0196763977079537E-4</v>
      </c>
    </row>
    <row r="52" spans="1:12" ht="21.75" customHeight="1">
      <c r="A52" s="52" t="s">
        <v>405</v>
      </c>
      <c r="B52" s="52"/>
      <c r="D52" s="9">
        <v>500000000000</v>
      </c>
      <c r="F52" s="9">
        <v>0</v>
      </c>
      <c r="H52" s="9">
        <v>0</v>
      </c>
      <c r="J52" s="9">
        <v>500000000000</v>
      </c>
      <c r="L52" s="75">
        <v>8.0196763977079537E-4</v>
      </c>
    </row>
    <row r="53" spans="1:12" ht="21.75" customHeight="1">
      <c r="A53" s="52" t="s">
        <v>415</v>
      </c>
      <c r="B53" s="52"/>
      <c r="D53" s="9">
        <v>150000000000</v>
      </c>
      <c r="F53" s="9">
        <v>0</v>
      </c>
      <c r="H53" s="9">
        <v>0</v>
      </c>
      <c r="J53" s="9">
        <v>150000000000</v>
      </c>
      <c r="L53" s="75">
        <v>2.4059029193123859E-4</v>
      </c>
    </row>
    <row r="54" spans="1:12" ht="21.75" customHeight="1">
      <c r="A54" s="52" t="s">
        <v>412</v>
      </c>
      <c r="B54" s="52"/>
      <c r="D54" s="9">
        <v>500000000000</v>
      </c>
      <c r="F54" s="9">
        <v>0</v>
      </c>
      <c r="H54" s="9">
        <v>0</v>
      </c>
      <c r="J54" s="9">
        <v>500000000000</v>
      </c>
      <c r="L54" s="75">
        <v>8.0196763977079537E-4</v>
      </c>
    </row>
    <row r="55" spans="1:12" ht="21.75" customHeight="1">
      <c r="A55" s="52" t="s">
        <v>416</v>
      </c>
      <c r="B55" s="52"/>
      <c r="D55" s="9">
        <v>137236677379</v>
      </c>
      <c r="F55" s="9">
        <v>2108039972738</v>
      </c>
      <c r="H55" s="9">
        <v>2105001928010</v>
      </c>
      <c r="J55" s="9">
        <v>140274722107</v>
      </c>
      <c r="L55" s="75">
        <v>2.2499157561530999E-4</v>
      </c>
    </row>
    <row r="56" spans="1:12" ht="21.75" customHeight="1">
      <c r="A56" s="52" t="s">
        <v>417</v>
      </c>
      <c r="B56" s="52"/>
      <c r="D56" s="9">
        <v>985420818823</v>
      </c>
      <c r="F56" s="9">
        <v>3141106170593</v>
      </c>
      <c r="H56" s="9">
        <v>4084475042535</v>
      </c>
      <c r="J56" s="9">
        <v>42051946881</v>
      </c>
      <c r="L56" s="75">
        <v>6.7448601175844859E-5</v>
      </c>
    </row>
    <row r="57" spans="1:12" ht="21.75" customHeight="1">
      <c r="A57" s="52" t="s">
        <v>418</v>
      </c>
      <c r="B57" s="52"/>
      <c r="D57" s="9">
        <v>250000000000</v>
      </c>
      <c r="F57" s="9">
        <v>0</v>
      </c>
      <c r="H57" s="9">
        <v>0</v>
      </c>
      <c r="J57" s="9">
        <v>250000000000</v>
      </c>
      <c r="L57" s="75">
        <v>4.0098381988539768E-4</v>
      </c>
    </row>
    <row r="58" spans="1:12" ht="21.75" customHeight="1">
      <c r="A58" s="52" t="s">
        <v>400</v>
      </c>
      <c r="B58" s="52"/>
      <c r="D58" s="9">
        <v>100000000000</v>
      </c>
      <c r="F58" s="9">
        <v>0</v>
      </c>
      <c r="H58" s="9">
        <v>0</v>
      </c>
      <c r="J58" s="9">
        <v>100000000000</v>
      </c>
      <c r="L58" s="75">
        <v>1.6039352795415906E-4</v>
      </c>
    </row>
    <row r="59" spans="1:12" ht="21.75" customHeight="1">
      <c r="A59" s="52" t="s">
        <v>419</v>
      </c>
      <c r="B59" s="52"/>
      <c r="D59" s="9">
        <v>100000000000</v>
      </c>
      <c r="F59" s="9">
        <v>0</v>
      </c>
      <c r="H59" s="9">
        <v>0</v>
      </c>
      <c r="J59" s="9">
        <v>100000000000</v>
      </c>
      <c r="L59" s="75">
        <v>1.6039352795415906E-4</v>
      </c>
    </row>
    <row r="60" spans="1:12" ht="21.75" customHeight="1">
      <c r="A60" s="52" t="s">
        <v>420</v>
      </c>
      <c r="B60" s="52"/>
      <c r="D60" s="9">
        <v>500000000000</v>
      </c>
      <c r="F60" s="9">
        <v>0</v>
      </c>
      <c r="H60" s="9">
        <v>0</v>
      </c>
      <c r="J60" s="9">
        <v>500000000000</v>
      </c>
      <c r="L60" s="75">
        <v>8.0196763977079537E-4</v>
      </c>
    </row>
    <row r="61" spans="1:12" ht="21.75" customHeight="1">
      <c r="A61" s="52" t="s">
        <v>420</v>
      </c>
      <c r="B61" s="52"/>
      <c r="D61" s="9">
        <v>1000000000000</v>
      </c>
      <c r="F61" s="9">
        <v>0</v>
      </c>
      <c r="H61" s="9">
        <v>0</v>
      </c>
      <c r="J61" s="9">
        <v>1000000000000</v>
      </c>
      <c r="L61" s="75">
        <v>1.6039352795415907E-3</v>
      </c>
    </row>
    <row r="62" spans="1:12" ht="21.75" customHeight="1">
      <c r="A62" s="52" t="s">
        <v>421</v>
      </c>
      <c r="B62" s="52"/>
      <c r="D62" s="9">
        <v>500000000000</v>
      </c>
      <c r="F62" s="9">
        <v>0</v>
      </c>
      <c r="H62" s="9">
        <v>0</v>
      </c>
      <c r="J62" s="9">
        <v>500000000000</v>
      </c>
      <c r="L62" s="75">
        <v>8.0196763977079537E-4</v>
      </c>
    </row>
    <row r="63" spans="1:12" ht="21.75" customHeight="1">
      <c r="A63" s="52" t="s">
        <v>422</v>
      </c>
      <c r="B63" s="52"/>
      <c r="D63" s="9">
        <v>616570758</v>
      </c>
      <c r="F63" s="9">
        <v>11256961252967</v>
      </c>
      <c r="H63" s="9">
        <v>11249000750000</v>
      </c>
      <c r="J63" s="9">
        <v>8577073725</v>
      </c>
      <c r="L63" s="75">
        <v>1.3757071142756708E-5</v>
      </c>
    </row>
    <row r="64" spans="1:12" ht="21.75" customHeight="1">
      <c r="A64" s="52" t="s">
        <v>423</v>
      </c>
      <c r="B64" s="52"/>
      <c r="D64" s="9">
        <v>200000000000</v>
      </c>
      <c r="F64" s="9">
        <v>0</v>
      </c>
      <c r="H64" s="9">
        <v>0</v>
      </c>
      <c r="J64" s="9">
        <v>200000000000</v>
      </c>
      <c r="L64" s="75">
        <v>3.2078705590831813E-4</v>
      </c>
    </row>
    <row r="65" spans="1:12" ht="21.75" customHeight="1">
      <c r="A65" s="52" t="s">
        <v>424</v>
      </c>
      <c r="B65" s="52"/>
      <c r="D65" s="9">
        <v>43625953539</v>
      </c>
      <c r="F65" s="9">
        <v>973967124003</v>
      </c>
      <c r="H65" s="9">
        <v>992003525000</v>
      </c>
      <c r="J65" s="9">
        <v>25589552542</v>
      </c>
      <c r="L65" s="75">
        <v>4.1043986109796995E-5</v>
      </c>
    </row>
    <row r="66" spans="1:12" ht="21.75" customHeight="1">
      <c r="A66" s="52" t="s">
        <v>425</v>
      </c>
      <c r="B66" s="52"/>
      <c r="D66" s="9">
        <v>1000000000000</v>
      </c>
      <c r="F66" s="9">
        <v>0</v>
      </c>
      <c r="H66" s="9">
        <v>0</v>
      </c>
      <c r="J66" s="9">
        <v>1000000000000</v>
      </c>
      <c r="L66" s="75">
        <v>1.6039352795415907E-3</v>
      </c>
    </row>
    <row r="67" spans="1:12" ht="21.75" customHeight="1">
      <c r="A67" s="52" t="s">
        <v>400</v>
      </c>
      <c r="B67" s="52"/>
      <c r="D67" s="9">
        <v>230000000000</v>
      </c>
      <c r="F67" s="9">
        <v>0</v>
      </c>
      <c r="H67" s="9">
        <v>0</v>
      </c>
      <c r="J67" s="9">
        <v>230000000000</v>
      </c>
      <c r="L67" s="75">
        <v>3.6890511429456588E-4</v>
      </c>
    </row>
    <row r="68" spans="1:12" ht="21.75" customHeight="1">
      <c r="A68" s="52" t="s">
        <v>400</v>
      </c>
      <c r="B68" s="52"/>
      <c r="D68" s="9">
        <v>280000000000</v>
      </c>
      <c r="F68" s="9">
        <v>0</v>
      </c>
      <c r="H68" s="9">
        <v>0</v>
      </c>
      <c r="J68" s="9">
        <v>280000000000</v>
      </c>
      <c r="L68" s="75">
        <v>4.4910187827164539E-4</v>
      </c>
    </row>
    <row r="69" spans="1:12" ht="21.75" customHeight="1">
      <c r="A69" s="52" t="s">
        <v>426</v>
      </c>
      <c r="B69" s="52"/>
      <c r="D69" s="9">
        <v>300000000000</v>
      </c>
      <c r="F69" s="9">
        <v>0</v>
      </c>
      <c r="H69" s="9">
        <v>0</v>
      </c>
      <c r="J69" s="9">
        <v>300000000000</v>
      </c>
      <c r="L69" s="75">
        <v>4.8118058386247719E-4</v>
      </c>
    </row>
    <row r="70" spans="1:12" ht="21.75" customHeight="1">
      <c r="A70" s="52" t="s">
        <v>425</v>
      </c>
      <c r="B70" s="52"/>
      <c r="D70" s="9">
        <v>1000000000000</v>
      </c>
      <c r="F70" s="9">
        <v>0</v>
      </c>
      <c r="H70" s="9">
        <v>0</v>
      </c>
      <c r="J70" s="9">
        <v>1000000000000</v>
      </c>
      <c r="L70" s="75">
        <v>1.6039352795415907E-3</v>
      </c>
    </row>
    <row r="71" spans="1:12" ht="21.75" customHeight="1">
      <c r="A71" s="52" t="s">
        <v>427</v>
      </c>
      <c r="B71" s="52"/>
      <c r="D71" s="9">
        <v>500000000000</v>
      </c>
      <c r="F71" s="9">
        <v>0</v>
      </c>
      <c r="H71" s="9">
        <v>0</v>
      </c>
      <c r="J71" s="9">
        <v>500000000000</v>
      </c>
      <c r="L71" s="75">
        <v>8.0196763977079537E-4</v>
      </c>
    </row>
    <row r="72" spans="1:12" ht="21.75" customHeight="1">
      <c r="A72" s="52" t="s">
        <v>428</v>
      </c>
      <c r="B72" s="52"/>
      <c r="D72" s="9">
        <v>500000000000</v>
      </c>
      <c r="F72" s="9">
        <v>0</v>
      </c>
      <c r="H72" s="9">
        <v>0</v>
      </c>
      <c r="J72" s="9">
        <v>500000000000</v>
      </c>
      <c r="L72" s="75">
        <v>8.0196763977079537E-4</v>
      </c>
    </row>
    <row r="73" spans="1:12" ht="21.75" customHeight="1">
      <c r="A73" s="52" t="s">
        <v>429</v>
      </c>
      <c r="B73" s="52"/>
      <c r="D73" s="9">
        <v>500000000000</v>
      </c>
      <c r="F73" s="9">
        <v>0</v>
      </c>
      <c r="H73" s="9">
        <v>0</v>
      </c>
      <c r="J73" s="9">
        <v>500000000000</v>
      </c>
      <c r="L73" s="75">
        <v>8.0196763977079537E-4</v>
      </c>
    </row>
    <row r="74" spans="1:12" ht="21.75" customHeight="1">
      <c r="A74" s="52" t="s">
        <v>430</v>
      </c>
      <c r="B74" s="52"/>
      <c r="D74" s="9">
        <v>150000000000</v>
      </c>
      <c r="F74" s="9">
        <v>0</v>
      </c>
      <c r="H74" s="9">
        <v>0</v>
      </c>
      <c r="J74" s="9">
        <v>150000000000</v>
      </c>
      <c r="L74" s="75">
        <v>2.4059029193123859E-4</v>
      </c>
    </row>
    <row r="75" spans="1:12" ht="21.75" customHeight="1">
      <c r="A75" s="52" t="s">
        <v>431</v>
      </c>
      <c r="B75" s="52"/>
      <c r="D75" s="9">
        <v>500000000000</v>
      </c>
      <c r="F75" s="9">
        <v>0</v>
      </c>
      <c r="H75" s="9">
        <v>0</v>
      </c>
      <c r="J75" s="9">
        <v>500000000000</v>
      </c>
      <c r="L75" s="75">
        <v>8.0196763977079537E-4</v>
      </c>
    </row>
    <row r="76" spans="1:12" ht="21.75" customHeight="1">
      <c r="A76" s="52" t="s">
        <v>432</v>
      </c>
      <c r="B76" s="52"/>
      <c r="D76" s="9">
        <v>500000000000</v>
      </c>
      <c r="F76" s="9">
        <v>0</v>
      </c>
      <c r="H76" s="9">
        <v>0</v>
      </c>
      <c r="J76" s="9">
        <v>500000000000</v>
      </c>
      <c r="L76" s="75">
        <v>8.0196763977079537E-4</v>
      </c>
    </row>
    <row r="77" spans="1:12" ht="21.75" customHeight="1">
      <c r="A77" s="52" t="s">
        <v>433</v>
      </c>
      <c r="B77" s="52"/>
      <c r="D77" s="9">
        <v>500000000000</v>
      </c>
      <c r="F77" s="9">
        <v>0</v>
      </c>
      <c r="H77" s="9">
        <v>0</v>
      </c>
      <c r="J77" s="9">
        <v>500000000000</v>
      </c>
      <c r="L77" s="75">
        <v>8.0196763977079537E-4</v>
      </c>
    </row>
    <row r="78" spans="1:12" ht="21.75" customHeight="1">
      <c r="A78" s="52" t="s">
        <v>434</v>
      </c>
      <c r="B78" s="52"/>
      <c r="D78" s="9">
        <v>500000000000</v>
      </c>
      <c r="F78" s="9">
        <v>0</v>
      </c>
      <c r="H78" s="9">
        <v>0</v>
      </c>
      <c r="J78" s="9">
        <v>500000000000</v>
      </c>
      <c r="L78" s="75">
        <v>8.0196763977079537E-4</v>
      </c>
    </row>
    <row r="79" spans="1:12" ht="21.75" customHeight="1">
      <c r="A79" s="52" t="s">
        <v>435</v>
      </c>
      <c r="B79" s="52"/>
      <c r="D79" s="9">
        <v>500000000000</v>
      </c>
      <c r="F79" s="9">
        <v>0</v>
      </c>
      <c r="H79" s="9">
        <v>0</v>
      </c>
      <c r="J79" s="9">
        <v>500000000000</v>
      </c>
      <c r="L79" s="75">
        <v>8.0196763977079537E-4</v>
      </c>
    </row>
    <row r="80" spans="1:12" ht="21.75" customHeight="1">
      <c r="A80" s="52" t="s">
        <v>436</v>
      </c>
      <c r="B80" s="52"/>
      <c r="D80" s="9">
        <v>850000000000</v>
      </c>
      <c r="F80" s="9">
        <v>0</v>
      </c>
      <c r="H80" s="9">
        <v>0</v>
      </c>
      <c r="J80" s="9">
        <v>850000000000</v>
      </c>
      <c r="L80" s="75">
        <v>1.3633449876103521E-3</v>
      </c>
    </row>
    <row r="81" spans="1:12" ht="21.75" customHeight="1">
      <c r="A81" s="52" t="s">
        <v>437</v>
      </c>
      <c r="B81" s="52"/>
      <c r="D81" s="9">
        <v>250000000000</v>
      </c>
      <c r="F81" s="9">
        <v>0</v>
      </c>
      <c r="H81" s="9">
        <v>0</v>
      </c>
      <c r="J81" s="9">
        <v>250000000000</v>
      </c>
      <c r="L81" s="75">
        <v>4.0098381988539768E-4</v>
      </c>
    </row>
    <row r="82" spans="1:12" ht="21.75" customHeight="1">
      <c r="A82" s="52" t="s">
        <v>438</v>
      </c>
      <c r="B82" s="52"/>
      <c r="D82" s="9">
        <v>250000000000</v>
      </c>
      <c r="F82" s="9">
        <v>0</v>
      </c>
      <c r="H82" s="9">
        <v>0</v>
      </c>
      <c r="J82" s="9">
        <v>250000000000</v>
      </c>
      <c r="L82" s="75">
        <v>4.0098381988539768E-4</v>
      </c>
    </row>
    <row r="83" spans="1:12" ht="21.75" customHeight="1">
      <c r="A83" s="52" t="s">
        <v>439</v>
      </c>
      <c r="B83" s="52"/>
      <c r="D83" s="9">
        <v>300000000000</v>
      </c>
      <c r="F83" s="9">
        <v>0</v>
      </c>
      <c r="H83" s="9">
        <v>0</v>
      </c>
      <c r="J83" s="9">
        <v>300000000000</v>
      </c>
      <c r="L83" s="75">
        <v>4.8118058386247719E-4</v>
      </c>
    </row>
    <row r="84" spans="1:12" ht="21.75" customHeight="1">
      <c r="A84" s="52" t="s">
        <v>440</v>
      </c>
      <c r="B84" s="52"/>
      <c r="D84" s="9">
        <v>520000000000</v>
      </c>
      <c r="F84" s="9">
        <v>0</v>
      </c>
      <c r="H84" s="9">
        <v>0</v>
      </c>
      <c r="J84" s="9">
        <v>520000000000</v>
      </c>
      <c r="L84" s="75">
        <v>8.3404634536162717E-4</v>
      </c>
    </row>
    <row r="85" spans="1:12" ht="21.75" customHeight="1">
      <c r="A85" s="52" t="s">
        <v>441</v>
      </c>
      <c r="B85" s="52"/>
      <c r="D85" s="9">
        <v>500000000000</v>
      </c>
      <c r="F85" s="9">
        <v>0</v>
      </c>
      <c r="H85" s="9">
        <v>0</v>
      </c>
      <c r="J85" s="9">
        <v>500000000000</v>
      </c>
      <c r="L85" s="75">
        <v>8.0196763977079537E-4</v>
      </c>
    </row>
    <row r="86" spans="1:12" ht="21.75" customHeight="1">
      <c r="A86" s="52" t="s">
        <v>442</v>
      </c>
      <c r="B86" s="52"/>
      <c r="D86" s="9">
        <v>400000000000</v>
      </c>
      <c r="F86" s="9">
        <v>0</v>
      </c>
      <c r="H86" s="9">
        <v>0</v>
      </c>
      <c r="J86" s="9">
        <v>400000000000</v>
      </c>
      <c r="L86" s="75">
        <v>6.4157411181663625E-4</v>
      </c>
    </row>
    <row r="87" spans="1:12" ht="21.75" customHeight="1">
      <c r="A87" s="52" t="s">
        <v>443</v>
      </c>
      <c r="B87" s="52"/>
      <c r="D87" s="9">
        <v>500000000000</v>
      </c>
      <c r="F87" s="9">
        <v>0</v>
      </c>
      <c r="H87" s="9">
        <v>0</v>
      </c>
      <c r="J87" s="9">
        <v>500000000000</v>
      </c>
      <c r="L87" s="75">
        <v>8.0196763977079537E-4</v>
      </c>
    </row>
    <row r="88" spans="1:12" ht="21.75" customHeight="1">
      <c r="A88" s="52" t="s">
        <v>444</v>
      </c>
      <c r="B88" s="52"/>
      <c r="D88" s="9">
        <v>500000000000</v>
      </c>
      <c r="F88" s="9">
        <v>0</v>
      </c>
      <c r="H88" s="9">
        <v>0</v>
      </c>
      <c r="J88" s="9">
        <v>500000000000</v>
      </c>
      <c r="L88" s="75">
        <v>8.0196763977079537E-4</v>
      </c>
    </row>
    <row r="89" spans="1:12" ht="21.75" customHeight="1">
      <c r="A89" s="52" t="s">
        <v>445</v>
      </c>
      <c r="B89" s="52"/>
      <c r="D89" s="9">
        <v>500000000000</v>
      </c>
      <c r="F89" s="9">
        <v>0</v>
      </c>
      <c r="H89" s="9">
        <v>0</v>
      </c>
      <c r="J89" s="9">
        <v>500000000000</v>
      </c>
      <c r="L89" s="75">
        <v>8.0196763977079537E-4</v>
      </c>
    </row>
    <row r="90" spans="1:12" ht="21.75" customHeight="1">
      <c r="A90" s="52" t="s">
        <v>446</v>
      </c>
      <c r="B90" s="52"/>
      <c r="D90" s="9">
        <v>700000000000</v>
      </c>
      <c r="F90" s="9">
        <v>0</v>
      </c>
      <c r="H90" s="9">
        <v>0</v>
      </c>
      <c r="J90" s="9">
        <v>700000000000</v>
      </c>
      <c r="L90" s="75">
        <v>1.1227546956791134E-3</v>
      </c>
    </row>
    <row r="91" spans="1:12" ht="21.75" customHeight="1">
      <c r="A91" s="52" t="s">
        <v>447</v>
      </c>
      <c r="B91" s="52"/>
      <c r="D91" s="9">
        <v>500000000000</v>
      </c>
      <c r="F91" s="9">
        <v>0</v>
      </c>
      <c r="H91" s="9">
        <v>0</v>
      </c>
      <c r="J91" s="9">
        <v>500000000000</v>
      </c>
      <c r="L91" s="75">
        <v>8.0196763977079537E-4</v>
      </c>
    </row>
    <row r="92" spans="1:12" ht="21.75" customHeight="1">
      <c r="A92" s="52" t="s">
        <v>448</v>
      </c>
      <c r="B92" s="52"/>
      <c r="D92" s="9">
        <v>3000000000000</v>
      </c>
      <c r="F92" s="9">
        <v>0</v>
      </c>
      <c r="H92" s="9">
        <v>0</v>
      </c>
      <c r="J92" s="9">
        <v>3000000000000</v>
      </c>
      <c r="L92" s="75">
        <v>4.8118058386247718E-3</v>
      </c>
    </row>
    <row r="93" spans="1:12" ht="21.75" customHeight="1">
      <c r="A93" s="52" t="s">
        <v>449</v>
      </c>
      <c r="B93" s="52"/>
      <c r="D93" s="9">
        <v>250000000000</v>
      </c>
      <c r="F93" s="9">
        <v>0</v>
      </c>
      <c r="H93" s="9">
        <v>0</v>
      </c>
      <c r="J93" s="9">
        <v>250000000000</v>
      </c>
      <c r="L93" s="75">
        <v>4.0098381988539768E-4</v>
      </c>
    </row>
    <row r="94" spans="1:12" ht="21.75" customHeight="1">
      <c r="A94" s="52" t="s">
        <v>416</v>
      </c>
      <c r="B94" s="52"/>
      <c r="D94" s="9">
        <v>226833065482</v>
      </c>
      <c r="F94" s="9">
        <v>9241404041597</v>
      </c>
      <c r="H94" s="9">
        <v>9444000750000</v>
      </c>
      <c r="J94" s="9">
        <v>24236357079</v>
      </c>
      <c r="L94" s="75">
        <v>3.8873548166575674E-5</v>
      </c>
    </row>
    <row r="95" spans="1:12" ht="21.75" customHeight="1">
      <c r="A95" s="52" t="s">
        <v>450</v>
      </c>
      <c r="B95" s="52"/>
      <c r="D95" s="9">
        <v>2320000000000</v>
      </c>
      <c r="F95" s="9">
        <v>0</v>
      </c>
      <c r="H95" s="9">
        <v>0</v>
      </c>
      <c r="J95" s="9">
        <v>2320000000000</v>
      </c>
      <c r="L95" s="75">
        <v>3.7211298485364903E-3</v>
      </c>
    </row>
    <row r="96" spans="1:12" ht="21.75" customHeight="1">
      <c r="A96" s="52" t="s">
        <v>448</v>
      </c>
      <c r="B96" s="52"/>
      <c r="D96" s="9">
        <v>4000000000000</v>
      </c>
      <c r="F96" s="9">
        <v>0</v>
      </c>
      <c r="H96" s="9">
        <v>0</v>
      </c>
      <c r="J96" s="9">
        <v>4000000000000</v>
      </c>
      <c r="L96" s="75">
        <v>6.415741118166363E-3</v>
      </c>
    </row>
    <row r="97" spans="1:12" ht="21.75" customHeight="1">
      <c r="A97" s="52" t="s">
        <v>450</v>
      </c>
      <c r="B97" s="52"/>
      <c r="D97" s="9">
        <v>2140000000000</v>
      </c>
      <c r="F97" s="9">
        <v>0</v>
      </c>
      <c r="H97" s="9">
        <v>0</v>
      </c>
      <c r="J97" s="9">
        <v>2140000000000</v>
      </c>
      <c r="L97" s="75">
        <v>3.432421498219004E-3</v>
      </c>
    </row>
    <row r="98" spans="1:12" ht="21.75" customHeight="1">
      <c r="A98" s="52" t="s">
        <v>450</v>
      </c>
      <c r="B98" s="52"/>
      <c r="D98" s="9">
        <v>3439000000000</v>
      </c>
      <c r="F98" s="9">
        <v>0</v>
      </c>
      <c r="H98" s="9">
        <v>0</v>
      </c>
      <c r="J98" s="9">
        <v>3439000000000</v>
      </c>
      <c r="L98" s="75">
        <v>5.5159334263435306E-3</v>
      </c>
    </row>
    <row r="99" spans="1:12" ht="21.75" customHeight="1">
      <c r="A99" s="52" t="s">
        <v>450</v>
      </c>
      <c r="B99" s="52"/>
      <c r="D99" s="9">
        <v>3000000000000</v>
      </c>
      <c r="F99" s="9">
        <v>0</v>
      </c>
      <c r="H99" s="9">
        <v>0</v>
      </c>
      <c r="J99" s="9">
        <v>3000000000000</v>
      </c>
      <c r="L99" s="75">
        <v>4.8118058386247718E-3</v>
      </c>
    </row>
    <row r="100" spans="1:12" ht="21.75" customHeight="1">
      <c r="A100" s="52" t="s">
        <v>450</v>
      </c>
      <c r="B100" s="52"/>
      <c r="D100" s="9">
        <v>3348000000000</v>
      </c>
      <c r="F100" s="9">
        <v>0</v>
      </c>
      <c r="H100" s="9">
        <v>0</v>
      </c>
      <c r="J100" s="9">
        <v>3348000000000</v>
      </c>
      <c r="L100" s="75">
        <v>5.3699753159052455E-3</v>
      </c>
    </row>
    <row r="101" spans="1:12" ht="21.75" customHeight="1">
      <c r="A101" s="52" t="s">
        <v>450</v>
      </c>
      <c r="B101" s="52"/>
      <c r="D101" s="9">
        <v>1322000000000</v>
      </c>
      <c r="F101" s="9">
        <v>0</v>
      </c>
      <c r="H101" s="9">
        <v>0</v>
      </c>
      <c r="J101" s="9">
        <v>1322000000000</v>
      </c>
      <c r="L101" s="75">
        <v>2.120402439553983E-3</v>
      </c>
    </row>
    <row r="102" spans="1:12" ht="21.75" customHeight="1">
      <c r="A102" s="52" t="s">
        <v>451</v>
      </c>
      <c r="B102" s="52"/>
      <c r="D102" s="9">
        <v>500000000000</v>
      </c>
      <c r="F102" s="9">
        <v>0</v>
      </c>
      <c r="H102" s="9">
        <v>0</v>
      </c>
      <c r="J102" s="9">
        <v>500000000000</v>
      </c>
      <c r="L102" s="75">
        <v>8.0196763977079537E-4</v>
      </c>
    </row>
    <row r="103" spans="1:12" ht="21.75" customHeight="1">
      <c r="A103" s="52" t="s">
        <v>406</v>
      </c>
      <c r="B103" s="52"/>
      <c r="D103" s="9">
        <v>500000000000</v>
      </c>
      <c r="F103" s="9">
        <v>0</v>
      </c>
      <c r="H103" s="9">
        <v>0</v>
      </c>
      <c r="J103" s="9">
        <v>500000000000</v>
      </c>
      <c r="L103" s="75">
        <v>8.0196763977079537E-4</v>
      </c>
    </row>
    <row r="104" spans="1:12" ht="21.75" customHeight="1">
      <c r="A104" s="52" t="s">
        <v>452</v>
      </c>
      <c r="B104" s="52"/>
      <c r="D104" s="9">
        <v>500000000000</v>
      </c>
      <c r="F104" s="9">
        <v>0</v>
      </c>
      <c r="H104" s="9">
        <v>0</v>
      </c>
      <c r="J104" s="9">
        <v>500000000000</v>
      </c>
      <c r="L104" s="75">
        <v>8.0196763977079537E-4</v>
      </c>
    </row>
    <row r="105" spans="1:12" ht="21.75" customHeight="1">
      <c r="A105" s="52" t="s">
        <v>453</v>
      </c>
      <c r="B105" s="52"/>
      <c r="D105" s="9">
        <v>500000000000</v>
      </c>
      <c r="F105" s="9">
        <v>0</v>
      </c>
      <c r="H105" s="9">
        <v>0</v>
      </c>
      <c r="J105" s="9">
        <v>500000000000</v>
      </c>
      <c r="L105" s="75">
        <v>8.0196763977079537E-4</v>
      </c>
    </row>
    <row r="106" spans="1:12" ht="21.75" customHeight="1">
      <c r="A106" s="52" t="s">
        <v>454</v>
      </c>
      <c r="B106" s="52"/>
      <c r="D106" s="9">
        <v>250000000000</v>
      </c>
      <c r="F106" s="9">
        <v>0</v>
      </c>
      <c r="H106" s="9">
        <v>0</v>
      </c>
      <c r="J106" s="9">
        <v>250000000000</v>
      </c>
      <c r="L106" s="75">
        <v>4.0098381988539768E-4</v>
      </c>
    </row>
    <row r="107" spans="1:12" ht="21.75" customHeight="1">
      <c r="A107" s="52" t="s">
        <v>455</v>
      </c>
      <c r="B107" s="52"/>
      <c r="D107" s="9">
        <v>250000000000</v>
      </c>
      <c r="F107" s="9">
        <v>0</v>
      </c>
      <c r="H107" s="9">
        <v>0</v>
      </c>
      <c r="J107" s="9">
        <v>250000000000</v>
      </c>
      <c r="L107" s="75">
        <v>4.0098381988539768E-4</v>
      </c>
    </row>
    <row r="108" spans="1:12" ht="21.75" customHeight="1">
      <c r="A108" s="52" t="s">
        <v>456</v>
      </c>
      <c r="B108" s="52"/>
      <c r="D108" s="9">
        <v>1000000000000</v>
      </c>
      <c r="F108" s="9">
        <v>0</v>
      </c>
      <c r="H108" s="9">
        <v>0</v>
      </c>
      <c r="J108" s="9">
        <v>1000000000000</v>
      </c>
      <c r="L108" s="75">
        <v>1.6039352795415907E-3</v>
      </c>
    </row>
    <row r="109" spans="1:12" ht="21.75" customHeight="1">
      <c r="A109" s="52" t="s">
        <v>455</v>
      </c>
      <c r="B109" s="52"/>
      <c r="D109" s="9">
        <v>250000000000</v>
      </c>
      <c r="F109" s="9">
        <v>0</v>
      </c>
      <c r="H109" s="9">
        <v>0</v>
      </c>
      <c r="J109" s="9">
        <v>250000000000</v>
      </c>
      <c r="L109" s="75">
        <v>4.0098381988539768E-4</v>
      </c>
    </row>
    <row r="110" spans="1:12" ht="21.75" customHeight="1">
      <c r="A110" s="52" t="s">
        <v>457</v>
      </c>
      <c r="B110" s="52"/>
      <c r="D110" s="9">
        <v>250000000000</v>
      </c>
      <c r="F110" s="9">
        <v>0</v>
      </c>
      <c r="H110" s="9">
        <v>0</v>
      </c>
      <c r="J110" s="9">
        <v>250000000000</v>
      </c>
      <c r="L110" s="75">
        <v>4.0098381988539768E-4</v>
      </c>
    </row>
    <row r="111" spans="1:12" ht="21.75" customHeight="1">
      <c r="A111" s="52" t="s">
        <v>458</v>
      </c>
      <c r="B111" s="52"/>
      <c r="D111" s="9">
        <v>1000000000000</v>
      </c>
      <c r="F111" s="9">
        <v>0</v>
      </c>
      <c r="H111" s="9">
        <v>0</v>
      </c>
      <c r="J111" s="9">
        <v>1000000000000</v>
      </c>
      <c r="L111" s="75">
        <v>1.6039352795415907E-3</v>
      </c>
    </row>
    <row r="112" spans="1:12" ht="21.75" customHeight="1">
      <c r="A112" s="52" t="s">
        <v>459</v>
      </c>
      <c r="B112" s="52"/>
      <c r="D112" s="9">
        <v>250000000000</v>
      </c>
      <c r="F112" s="9">
        <v>0</v>
      </c>
      <c r="H112" s="9">
        <v>0</v>
      </c>
      <c r="J112" s="9">
        <v>250000000000</v>
      </c>
      <c r="L112" s="75">
        <v>4.0098381988539768E-4</v>
      </c>
    </row>
    <row r="113" spans="1:12" ht="21.75" customHeight="1">
      <c r="A113" s="52" t="s">
        <v>460</v>
      </c>
      <c r="B113" s="52"/>
      <c r="D113" s="9">
        <v>250000000000</v>
      </c>
      <c r="F113" s="9">
        <v>0</v>
      </c>
      <c r="H113" s="9">
        <v>0</v>
      </c>
      <c r="J113" s="9">
        <v>250000000000</v>
      </c>
      <c r="L113" s="75">
        <v>4.0098381988539768E-4</v>
      </c>
    </row>
    <row r="114" spans="1:12" ht="21.75" customHeight="1">
      <c r="A114" s="52" t="s">
        <v>412</v>
      </c>
      <c r="B114" s="52"/>
      <c r="D114" s="9">
        <v>400000000000</v>
      </c>
      <c r="F114" s="9">
        <v>0</v>
      </c>
      <c r="H114" s="9">
        <v>0</v>
      </c>
      <c r="J114" s="9">
        <v>400000000000</v>
      </c>
      <c r="L114" s="75">
        <v>6.4157411181663625E-4</v>
      </c>
    </row>
    <row r="115" spans="1:12" ht="21.75" customHeight="1">
      <c r="A115" s="52" t="s">
        <v>450</v>
      </c>
      <c r="B115" s="52"/>
      <c r="D115" s="9">
        <v>1180000000000</v>
      </c>
      <c r="F115" s="9">
        <v>0</v>
      </c>
      <c r="H115" s="9">
        <v>0</v>
      </c>
      <c r="J115" s="9">
        <v>1180000000000</v>
      </c>
      <c r="L115" s="75">
        <v>1.8926436298590771E-3</v>
      </c>
    </row>
    <row r="116" spans="1:12" ht="21.75" customHeight="1">
      <c r="A116" s="52" t="s">
        <v>461</v>
      </c>
      <c r="B116" s="52"/>
      <c r="D116" s="9">
        <v>400000000000</v>
      </c>
      <c r="F116" s="9">
        <v>0</v>
      </c>
      <c r="H116" s="9">
        <v>0</v>
      </c>
      <c r="J116" s="9">
        <v>400000000000</v>
      </c>
      <c r="L116" s="75">
        <v>6.4157411181663625E-4</v>
      </c>
    </row>
    <row r="117" spans="1:12" ht="21.75" customHeight="1">
      <c r="A117" s="52" t="s">
        <v>462</v>
      </c>
      <c r="B117" s="52"/>
      <c r="D117" s="9">
        <v>300000000000</v>
      </c>
      <c r="F117" s="9">
        <v>0</v>
      </c>
      <c r="H117" s="9">
        <v>0</v>
      </c>
      <c r="J117" s="9">
        <v>300000000000</v>
      </c>
      <c r="L117" s="75">
        <v>4.8118058386247719E-4</v>
      </c>
    </row>
    <row r="118" spans="1:12" ht="21.75" customHeight="1">
      <c r="A118" s="52" t="s">
        <v>463</v>
      </c>
      <c r="B118" s="52"/>
      <c r="D118" s="9">
        <v>250000000000</v>
      </c>
      <c r="F118" s="9">
        <v>0</v>
      </c>
      <c r="H118" s="9">
        <v>0</v>
      </c>
      <c r="J118" s="9">
        <v>250000000000</v>
      </c>
      <c r="L118" s="75">
        <v>4.0098381988539768E-4</v>
      </c>
    </row>
    <row r="119" spans="1:12" ht="21.75" customHeight="1">
      <c r="A119" s="52" t="s">
        <v>450</v>
      </c>
      <c r="B119" s="52"/>
      <c r="D119" s="9">
        <v>2000000000000</v>
      </c>
      <c r="F119" s="9">
        <v>0</v>
      </c>
      <c r="H119" s="9">
        <v>0</v>
      </c>
      <c r="J119" s="9">
        <v>2000000000000</v>
      </c>
      <c r="L119" s="75">
        <v>3.2078705590831815E-3</v>
      </c>
    </row>
    <row r="120" spans="1:12" ht="21.75" customHeight="1">
      <c r="A120" s="52" t="s">
        <v>464</v>
      </c>
      <c r="B120" s="52"/>
      <c r="D120" s="9">
        <v>400000000000</v>
      </c>
      <c r="F120" s="9">
        <v>0</v>
      </c>
      <c r="H120" s="9">
        <v>0</v>
      </c>
      <c r="J120" s="9">
        <v>400000000000</v>
      </c>
      <c r="L120" s="75">
        <v>6.4157411181663625E-4</v>
      </c>
    </row>
    <row r="121" spans="1:12" ht="21.75" customHeight="1">
      <c r="A121" s="52" t="s">
        <v>448</v>
      </c>
      <c r="B121" s="52"/>
      <c r="D121" s="9">
        <v>3000000000000</v>
      </c>
      <c r="F121" s="9">
        <v>0</v>
      </c>
      <c r="H121" s="9">
        <v>0</v>
      </c>
      <c r="J121" s="9">
        <v>3000000000000</v>
      </c>
      <c r="L121" s="75">
        <v>4.8118058386247718E-3</v>
      </c>
    </row>
    <row r="122" spans="1:12" ht="21.75" customHeight="1">
      <c r="A122" s="52" t="s">
        <v>450</v>
      </c>
      <c r="B122" s="52"/>
      <c r="D122" s="9">
        <v>1260000000000</v>
      </c>
      <c r="F122" s="9">
        <v>0</v>
      </c>
      <c r="H122" s="9">
        <v>0</v>
      </c>
      <c r="J122" s="9">
        <v>1260000000000</v>
      </c>
      <c r="L122" s="75">
        <v>2.0209584522224043E-3</v>
      </c>
    </row>
    <row r="123" spans="1:12" ht="21.75" customHeight="1">
      <c r="A123" s="52" t="s">
        <v>411</v>
      </c>
      <c r="B123" s="52"/>
      <c r="D123" s="9">
        <v>200000000000</v>
      </c>
      <c r="F123" s="9">
        <v>0</v>
      </c>
      <c r="H123" s="9">
        <v>0</v>
      </c>
      <c r="J123" s="9">
        <v>200000000000</v>
      </c>
      <c r="L123" s="75">
        <v>3.2078705590831813E-4</v>
      </c>
    </row>
    <row r="124" spans="1:12" ht="21.75" customHeight="1">
      <c r="A124" s="52" t="s">
        <v>421</v>
      </c>
      <c r="B124" s="52"/>
      <c r="D124" s="9">
        <v>1200000000000</v>
      </c>
      <c r="F124" s="9">
        <v>0</v>
      </c>
      <c r="H124" s="9">
        <v>0</v>
      </c>
      <c r="J124" s="9">
        <v>1200000000000</v>
      </c>
      <c r="L124" s="75">
        <v>1.9247223354499088E-3</v>
      </c>
    </row>
    <row r="125" spans="1:12" ht="21.75" customHeight="1">
      <c r="A125" s="52" t="s">
        <v>465</v>
      </c>
      <c r="B125" s="52"/>
      <c r="D125" s="9">
        <v>200000000000</v>
      </c>
      <c r="F125" s="9">
        <v>0</v>
      </c>
      <c r="H125" s="9">
        <v>0</v>
      </c>
      <c r="J125" s="9">
        <v>200000000000</v>
      </c>
      <c r="L125" s="75">
        <v>3.2078705590831813E-4</v>
      </c>
    </row>
    <row r="126" spans="1:12" ht="21.75" customHeight="1">
      <c r="A126" s="52" t="s">
        <v>450</v>
      </c>
      <c r="B126" s="52"/>
      <c r="D126" s="9">
        <v>5050000000000</v>
      </c>
      <c r="F126" s="9">
        <v>0</v>
      </c>
      <c r="H126" s="9">
        <v>0</v>
      </c>
      <c r="J126" s="9">
        <v>5050000000000</v>
      </c>
      <c r="L126" s="75">
        <v>8.0998731616850322E-3</v>
      </c>
    </row>
    <row r="127" spans="1:12" ht="21.75" customHeight="1">
      <c r="A127" s="52" t="s">
        <v>450</v>
      </c>
      <c r="B127" s="52"/>
      <c r="D127" s="9">
        <v>2000000000000</v>
      </c>
      <c r="F127" s="9">
        <v>0</v>
      </c>
      <c r="H127" s="9">
        <v>0</v>
      </c>
      <c r="J127" s="9">
        <v>2000000000000</v>
      </c>
      <c r="L127" s="75">
        <v>3.2078705590831815E-3</v>
      </c>
    </row>
    <row r="128" spans="1:12" ht="21.75" customHeight="1">
      <c r="A128" s="52" t="s">
        <v>466</v>
      </c>
      <c r="B128" s="52"/>
      <c r="D128" s="9">
        <v>1000000000000</v>
      </c>
      <c r="F128" s="9">
        <v>0</v>
      </c>
      <c r="H128" s="9">
        <v>0</v>
      </c>
      <c r="J128" s="9">
        <v>1000000000000</v>
      </c>
      <c r="L128" s="75">
        <v>1.6039352795415907E-3</v>
      </c>
    </row>
    <row r="129" spans="1:12" ht="21.75" customHeight="1">
      <c r="A129" s="52" t="s">
        <v>467</v>
      </c>
      <c r="B129" s="52"/>
      <c r="D129" s="9">
        <v>800000000000</v>
      </c>
      <c r="F129" s="9">
        <v>0</v>
      </c>
      <c r="H129" s="9">
        <v>0</v>
      </c>
      <c r="J129" s="9">
        <v>800000000000</v>
      </c>
      <c r="L129" s="75">
        <v>1.2831482236332725E-3</v>
      </c>
    </row>
    <row r="130" spans="1:12" ht="21.75" customHeight="1">
      <c r="A130" s="52" t="s">
        <v>468</v>
      </c>
      <c r="B130" s="52"/>
      <c r="D130" s="9">
        <v>2000000000000</v>
      </c>
      <c r="F130" s="9">
        <v>0</v>
      </c>
      <c r="H130" s="9">
        <v>0</v>
      </c>
      <c r="J130" s="9">
        <v>2000000000000</v>
      </c>
      <c r="L130" s="75">
        <v>3.2078705590831815E-3</v>
      </c>
    </row>
    <row r="131" spans="1:12" ht="21.75" customHeight="1">
      <c r="A131" s="52" t="s">
        <v>469</v>
      </c>
      <c r="B131" s="52"/>
      <c r="D131" s="9">
        <v>300000000000</v>
      </c>
      <c r="F131" s="9">
        <v>0</v>
      </c>
      <c r="H131" s="9">
        <v>0</v>
      </c>
      <c r="J131" s="9">
        <v>300000000000</v>
      </c>
      <c r="L131" s="75">
        <v>4.8118058386247719E-4</v>
      </c>
    </row>
    <row r="132" spans="1:12" ht="21.75" customHeight="1">
      <c r="A132" s="52" t="s">
        <v>470</v>
      </c>
      <c r="B132" s="52"/>
      <c r="D132" s="9">
        <v>800000000000</v>
      </c>
      <c r="F132" s="9">
        <v>0</v>
      </c>
      <c r="H132" s="9">
        <v>0</v>
      </c>
      <c r="J132" s="9">
        <v>800000000000</v>
      </c>
      <c r="L132" s="75">
        <v>1.2831482236332725E-3</v>
      </c>
    </row>
    <row r="133" spans="1:12" ht="21.75" customHeight="1">
      <c r="A133" s="52" t="s">
        <v>465</v>
      </c>
      <c r="B133" s="52"/>
      <c r="D133" s="9">
        <v>2500000000000</v>
      </c>
      <c r="F133" s="9">
        <v>0</v>
      </c>
      <c r="H133" s="9">
        <v>0</v>
      </c>
      <c r="J133" s="9">
        <v>2500000000000</v>
      </c>
      <c r="L133" s="75">
        <v>4.0098381988539766E-3</v>
      </c>
    </row>
    <row r="134" spans="1:12" ht="21.75" customHeight="1">
      <c r="A134" s="52" t="s">
        <v>450</v>
      </c>
      <c r="B134" s="52"/>
      <c r="D134" s="9">
        <v>1300000000000</v>
      </c>
      <c r="F134" s="9">
        <v>0</v>
      </c>
      <c r="H134" s="9">
        <v>0</v>
      </c>
      <c r="J134" s="9">
        <v>1300000000000</v>
      </c>
      <c r="L134" s="75">
        <v>2.0851158634040681E-3</v>
      </c>
    </row>
    <row r="135" spans="1:12" ht="21.75" customHeight="1">
      <c r="A135" s="52" t="s">
        <v>421</v>
      </c>
      <c r="B135" s="52"/>
      <c r="D135" s="9">
        <v>1000000000000</v>
      </c>
      <c r="F135" s="9">
        <v>0</v>
      </c>
      <c r="H135" s="9">
        <v>0</v>
      </c>
      <c r="J135" s="9">
        <v>1000000000000</v>
      </c>
      <c r="L135" s="75">
        <v>1.6039352795415907E-3</v>
      </c>
    </row>
    <row r="136" spans="1:12" ht="21.75" customHeight="1">
      <c r="A136" s="52" t="s">
        <v>471</v>
      </c>
      <c r="B136" s="52"/>
      <c r="D136" s="9">
        <v>2000000000000</v>
      </c>
      <c r="F136" s="9">
        <v>0</v>
      </c>
      <c r="H136" s="9">
        <v>2000000000000</v>
      </c>
      <c r="J136" s="9">
        <v>0</v>
      </c>
      <c r="L136" s="75">
        <v>0</v>
      </c>
    </row>
    <row r="137" spans="1:12" ht="21.75" customHeight="1">
      <c r="A137" s="52" t="s">
        <v>448</v>
      </c>
      <c r="B137" s="52"/>
      <c r="D137" s="9">
        <v>2000000000000</v>
      </c>
      <c r="F137" s="9">
        <v>0</v>
      </c>
      <c r="H137" s="9">
        <v>0</v>
      </c>
      <c r="J137" s="9">
        <v>2000000000000</v>
      </c>
      <c r="L137" s="75">
        <v>3.2078705590831815E-3</v>
      </c>
    </row>
    <row r="138" spans="1:12" ht="21.75" customHeight="1">
      <c r="A138" s="52" t="s">
        <v>472</v>
      </c>
      <c r="B138" s="52"/>
      <c r="D138" s="9">
        <v>1000000000000</v>
      </c>
      <c r="F138" s="9">
        <v>0</v>
      </c>
      <c r="H138" s="9">
        <v>0</v>
      </c>
      <c r="J138" s="9">
        <v>1000000000000</v>
      </c>
      <c r="L138" s="75">
        <v>1.6039352795415907E-3</v>
      </c>
    </row>
    <row r="139" spans="1:12" ht="21.75" customHeight="1">
      <c r="A139" s="52" t="s">
        <v>473</v>
      </c>
      <c r="B139" s="52"/>
      <c r="D139" s="9">
        <v>1500000000000</v>
      </c>
      <c r="F139" s="9">
        <v>0</v>
      </c>
      <c r="H139" s="9">
        <v>1500000000000</v>
      </c>
      <c r="J139" s="9">
        <v>0</v>
      </c>
      <c r="L139" s="75">
        <v>0</v>
      </c>
    </row>
    <row r="140" spans="1:12" ht="21.75" customHeight="1">
      <c r="A140" s="52" t="s">
        <v>474</v>
      </c>
      <c r="B140" s="52"/>
      <c r="D140" s="9">
        <v>1500000000000</v>
      </c>
      <c r="F140" s="9">
        <v>0</v>
      </c>
      <c r="H140" s="9">
        <v>0</v>
      </c>
      <c r="J140" s="9">
        <v>1500000000000</v>
      </c>
      <c r="L140" s="75">
        <v>2.4059029193123859E-3</v>
      </c>
    </row>
    <row r="141" spans="1:12" ht="21.75" customHeight="1">
      <c r="A141" s="52" t="s">
        <v>475</v>
      </c>
      <c r="B141" s="52"/>
      <c r="D141" s="9">
        <v>600000000000</v>
      </c>
      <c r="F141" s="9">
        <v>0</v>
      </c>
      <c r="H141" s="9">
        <v>0</v>
      </c>
      <c r="J141" s="9">
        <v>600000000000</v>
      </c>
      <c r="L141" s="75">
        <v>9.6236116772495438E-4</v>
      </c>
    </row>
    <row r="142" spans="1:12" ht="21.75" customHeight="1">
      <c r="A142" s="52" t="s">
        <v>448</v>
      </c>
      <c r="B142" s="52"/>
      <c r="D142" s="9">
        <v>6000000000000</v>
      </c>
      <c r="F142" s="9">
        <v>0</v>
      </c>
      <c r="H142" s="9">
        <v>5000000000000</v>
      </c>
      <c r="J142" s="9">
        <v>1000000000000</v>
      </c>
      <c r="L142" s="75">
        <v>1.6039352795415907E-3</v>
      </c>
    </row>
    <row r="143" spans="1:12" ht="21.75" customHeight="1">
      <c r="A143" s="52" t="s">
        <v>476</v>
      </c>
      <c r="B143" s="52"/>
      <c r="D143" s="9">
        <v>11800000000000</v>
      </c>
      <c r="F143" s="9">
        <v>0</v>
      </c>
      <c r="H143" s="9">
        <v>11800000000000</v>
      </c>
      <c r="J143" s="9">
        <v>0</v>
      </c>
      <c r="L143" s="75">
        <v>0</v>
      </c>
    </row>
    <row r="144" spans="1:12" ht="21.75" customHeight="1">
      <c r="A144" s="52" t="s">
        <v>477</v>
      </c>
      <c r="B144" s="52"/>
      <c r="D144" s="9">
        <v>630000000000</v>
      </c>
      <c r="F144" s="9">
        <v>0</v>
      </c>
      <c r="H144" s="9">
        <v>0</v>
      </c>
      <c r="J144" s="9">
        <v>630000000000</v>
      </c>
      <c r="L144" s="75">
        <v>1.0104792261112021E-3</v>
      </c>
    </row>
    <row r="145" spans="1:12" ht="21.75" customHeight="1">
      <c r="A145" s="52" t="s">
        <v>465</v>
      </c>
      <c r="B145" s="52"/>
      <c r="D145" s="9">
        <v>1250000000000</v>
      </c>
      <c r="F145" s="9">
        <v>0</v>
      </c>
      <c r="H145" s="9">
        <v>0</v>
      </c>
      <c r="J145" s="9">
        <v>1250000000000</v>
      </c>
      <c r="L145" s="75">
        <v>2.0049190994269883E-3</v>
      </c>
    </row>
    <row r="146" spans="1:12" ht="21.75" customHeight="1">
      <c r="A146" s="52" t="s">
        <v>478</v>
      </c>
      <c r="B146" s="52"/>
      <c r="D146" s="9">
        <v>4150000000000</v>
      </c>
      <c r="F146" s="9">
        <v>0</v>
      </c>
      <c r="H146" s="9">
        <v>0</v>
      </c>
      <c r="J146" s="9">
        <v>4150000000000</v>
      </c>
      <c r="L146" s="75">
        <v>6.6563314100976014E-3</v>
      </c>
    </row>
    <row r="147" spans="1:12" ht="21.75" customHeight="1">
      <c r="A147" s="52" t="s">
        <v>421</v>
      </c>
      <c r="B147" s="52"/>
      <c r="D147" s="9">
        <v>600000000000</v>
      </c>
      <c r="F147" s="9">
        <v>0</v>
      </c>
      <c r="H147" s="9">
        <v>0</v>
      </c>
      <c r="J147" s="9">
        <v>600000000000</v>
      </c>
      <c r="L147" s="75">
        <v>9.6236116772495438E-4</v>
      </c>
    </row>
    <row r="148" spans="1:12" ht="21.75" customHeight="1">
      <c r="A148" s="52" t="s">
        <v>479</v>
      </c>
      <c r="B148" s="52"/>
      <c r="D148" s="9">
        <v>900000000000</v>
      </c>
      <c r="F148" s="9">
        <v>0</v>
      </c>
      <c r="H148" s="9">
        <v>0</v>
      </c>
      <c r="J148" s="9">
        <v>900000000000</v>
      </c>
      <c r="L148" s="75">
        <v>1.4435417515874316E-3</v>
      </c>
    </row>
    <row r="149" spans="1:12" ht="21.75" customHeight="1">
      <c r="A149" s="52" t="s">
        <v>480</v>
      </c>
      <c r="B149" s="52"/>
      <c r="D149" s="9">
        <v>500000000000</v>
      </c>
      <c r="F149" s="9">
        <v>0</v>
      </c>
      <c r="H149" s="9">
        <v>0</v>
      </c>
      <c r="J149" s="9">
        <v>500000000000</v>
      </c>
      <c r="L149" s="75">
        <v>8.0196763977079537E-4</v>
      </c>
    </row>
    <row r="150" spans="1:12" ht="21.75" customHeight="1">
      <c r="A150" s="52" t="s">
        <v>450</v>
      </c>
      <c r="B150" s="52"/>
      <c r="D150" s="9">
        <v>2150000000000</v>
      </c>
      <c r="F150" s="9">
        <v>0</v>
      </c>
      <c r="H150" s="9">
        <v>0</v>
      </c>
      <c r="J150" s="9">
        <v>2150000000000</v>
      </c>
      <c r="L150" s="75">
        <v>3.4484608510144199E-3</v>
      </c>
    </row>
    <row r="151" spans="1:12" ht="21.75" customHeight="1">
      <c r="A151" s="52" t="s">
        <v>481</v>
      </c>
      <c r="B151" s="52"/>
      <c r="D151" s="9">
        <v>250000000000</v>
      </c>
      <c r="F151" s="9">
        <v>0</v>
      </c>
      <c r="H151" s="9">
        <v>0</v>
      </c>
      <c r="J151" s="9">
        <v>250000000000</v>
      </c>
      <c r="L151" s="75">
        <v>4.0098381988539768E-4</v>
      </c>
    </row>
    <row r="152" spans="1:12" ht="21.75" customHeight="1">
      <c r="A152" s="52" t="s">
        <v>481</v>
      </c>
      <c r="B152" s="52"/>
      <c r="D152" s="9">
        <v>600000000000</v>
      </c>
      <c r="F152" s="9">
        <v>0</v>
      </c>
      <c r="H152" s="9">
        <v>0</v>
      </c>
      <c r="J152" s="9">
        <v>600000000000</v>
      </c>
      <c r="L152" s="75">
        <v>9.6236116772495438E-4</v>
      </c>
    </row>
    <row r="153" spans="1:12" ht="21.75" customHeight="1">
      <c r="A153" s="52" t="s">
        <v>482</v>
      </c>
      <c r="B153" s="52"/>
      <c r="D153" s="9">
        <v>600000000000</v>
      </c>
      <c r="F153" s="9">
        <v>0</v>
      </c>
      <c r="H153" s="9">
        <v>0</v>
      </c>
      <c r="J153" s="9">
        <v>600000000000</v>
      </c>
      <c r="L153" s="75">
        <v>9.6236116772495438E-4</v>
      </c>
    </row>
    <row r="154" spans="1:12" ht="21.75" customHeight="1">
      <c r="A154" s="52" t="s">
        <v>483</v>
      </c>
      <c r="B154" s="52"/>
      <c r="D154" s="9">
        <v>500000000000</v>
      </c>
      <c r="F154" s="9">
        <v>0</v>
      </c>
      <c r="H154" s="9">
        <v>0</v>
      </c>
      <c r="J154" s="9">
        <v>500000000000</v>
      </c>
      <c r="L154" s="75">
        <v>8.0196763977079537E-4</v>
      </c>
    </row>
    <row r="155" spans="1:12" ht="21.75" customHeight="1">
      <c r="A155" s="52" t="s">
        <v>484</v>
      </c>
      <c r="B155" s="52"/>
      <c r="D155" s="9">
        <v>500000000000</v>
      </c>
      <c r="F155" s="9">
        <v>0</v>
      </c>
      <c r="H155" s="9">
        <v>500000000000</v>
      </c>
      <c r="J155" s="9">
        <v>0</v>
      </c>
      <c r="L155" s="75">
        <v>0</v>
      </c>
    </row>
    <row r="156" spans="1:12" ht="21.75" customHeight="1">
      <c r="A156" s="52" t="s">
        <v>485</v>
      </c>
      <c r="B156" s="52"/>
      <c r="D156" s="9">
        <v>500000000000</v>
      </c>
      <c r="F156" s="9">
        <v>0</v>
      </c>
      <c r="H156" s="9">
        <v>0</v>
      </c>
      <c r="J156" s="9">
        <v>500000000000</v>
      </c>
      <c r="L156" s="75">
        <v>8.0196763977079537E-4</v>
      </c>
    </row>
    <row r="157" spans="1:12" ht="21.75" customHeight="1">
      <c r="A157" s="52" t="s">
        <v>486</v>
      </c>
      <c r="B157" s="52"/>
      <c r="D157" s="9">
        <v>580000000000</v>
      </c>
      <c r="F157" s="9">
        <v>0</v>
      </c>
      <c r="H157" s="9">
        <v>580000000000</v>
      </c>
      <c r="J157" s="9">
        <v>0</v>
      </c>
      <c r="L157" s="75">
        <v>0</v>
      </c>
    </row>
    <row r="158" spans="1:12" ht="21.75" customHeight="1">
      <c r="A158" s="52" t="s">
        <v>473</v>
      </c>
      <c r="B158" s="52"/>
      <c r="D158" s="9">
        <v>1000000000000</v>
      </c>
      <c r="F158" s="9">
        <v>0</v>
      </c>
      <c r="H158" s="9">
        <v>1000000000000</v>
      </c>
      <c r="J158" s="9">
        <v>0</v>
      </c>
      <c r="L158" s="75">
        <v>0</v>
      </c>
    </row>
    <row r="159" spans="1:12" ht="21.75" customHeight="1">
      <c r="A159" s="52" t="s">
        <v>450</v>
      </c>
      <c r="B159" s="52"/>
      <c r="D159" s="9">
        <v>600000000000</v>
      </c>
      <c r="F159" s="9">
        <v>0</v>
      </c>
      <c r="H159" s="9">
        <v>0</v>
      </c>
      <c r="J159" s="9">
        <v>600000000000</v>
      </c>
      <c r="L159" s="75">
        <v>9.6236116772495438E-4</v>
      </c>
    </row>
    <row r="160" spans="1:12" ht="21.75" customHeight="1">
      <c r="A160" s="52" t="s">
        <v>487</v>
      </c>
      <c r="B160" s="52"/>
      <c r="D160" s="9">
        <v>2000000000000</v>
      </c>
      <c r="F160" s="9">
        <v>0</v>
      </c>
      <c r="H160" s="9">
        <v>0</v>
      </c>
      <c r="J160" s="9">
        <v>2000000000000</v>
      </c>
      <c r="L160" s="75">
        <v>3.2078705590831815E-3</v>
      </c>
    </row>
    <row r="161" spans="1:12" ht="21.75" customHeight="1">
      <c r="A161" s="52" t="s">
        <v>488</v>
      </c>
      <c r="B161" s="52"/>
      <c r="D161" s="9">
        <v>1000000000000</v>
      </c>
      <c r="F161" s="9">
        <v>0</v>
      </c>
      <c r="H161" s="9">
        <v>0</v>
      </c>
      <c r="J161" s="9">
        <v>1000000000000</v>
      </c>
      <c r="L161" s="75">
        <v>1.6039352795415907E-3</v>
      </c>
    </row>
    <row r="162" spans="1:12" ht="21.75" customHeight="1">
      <c r="A162" s="52" t="s">
        <v>450</v>
      </c>
      <c r="B162" s="52"/>
      <c r="D162" s="9">
        <v>2300000000000</v>
      </c>
      <c r="F162" s="9">
        <v>0</v>
      </c>
      <c r="H162" s="9">
        <v>0</v>
      </c>
      <c r="J162" s="9">
        <v>2300000000000</v>
      </c>
      <c r="L162" s="75">
        <v>3.6890511429456584E-3</v>
      </c>
    </row>
    <row r="163" spans="1:12" ht="21.75" customHeight="1">
      <c r="A163" s="52" t="s">
        <v>489</v>
      </c>
      <c r="B163" s="52"/>
      <c r="D163" s="9">
        <v>1000010000000</v>
      </c>
      <c r="F163" s="9">
        <v>0</v>
      </c>
      <c r="H163" s="9">
        <v>0</v>
      </c>
      <c r="J163" s="9">
        <v>1000010000000</v>
      </c>
      <c r="L163" s="75">
        <v>1.6039513188943861E-3</v>
      </c>
    </row>
    <row r="164" spans="1:12" ht="21.75" customHeight="1">
      <c r="A164" s="52" t="s">
        <v>490</v>
      </c>
      <c r="B164" s="52"/>
      <c r="D164" s="9">
        <v>1530000000000</v>
      </c>
      <c r="F164" s="9">
        <v>0</v>
      </c>
      <c r="H164" s="9">
        <v>0</v>
      </c>
      <c r="J164" s="9">
        <v>1530000000000</v>
      </c>
      <c r="L164" s="75">
        <v>2.4540209776986338E-3</v>
      </c>
    </row>
    <row r="165" spans="1:12" ht="21.75" customHeight="1">
      <c r="A165" s="52" t="s">
        <v>491</v>
      </c>
      <c r="B165" s="52"/>
      <c r="D165" s="9">
        <v>1000000000000</v>
      </c>
      <c r="F165" s="9">
        <v>0</v>
      </c>
      <c r="H165" s="9">
        <v>0</v>
      </c>
      <c r="J165" s="9">
        <v>1000000000000</v>
      </c>
      <c r="L165" s="75">
        <v>1.6039352795415907E-3</v>
      </c>
    </row>
    <row r="166" spans="1:12" ht="21.75" customHeight="1">
      <c r="A166" s="52" t="s">
        <v>489</v>
      </c>
      <c r="B166" s="52"/>
      <c r="D166" s="9">
        <v>1000010000000</v>
      </c>
      <c r="F166" s="9">
        <v>0</v>
      </c>
      <c r="H166" s="9">
        <v>0</v>
      </c>
      <c r="J166" s="9">
        <v>1000010000000</v>
      </c>
      <c r="L166" s="75">
        <v>1.6039513188943861E-3</v>
      </c>
    </row>
    <row r="167" spans="1:12" ht="21.75" customHeight="1">
      <c r="A167" s="52" t="s">
        <v>492</v>
      </c>
      <c r="B167" s="52"/>
      <c r="D167" s="9">
        <v>1903000000000</v>
      </c>
      <c r="F167" s="9">
        <v>0</v>
      </c>
      <c r="H167" s="9">
        <v>0</v>
      </c>
      <c r="J167" s="9">
        <v>1903000000000</v>
      </c>
      <c r="L167" s="75">
        <v>3.0522888369676469E-3</v>
      </c>
    </row>
    <row r="168" spans="1:12" ht="21.75" customHeight="1">
      <c r="A168" s="52" t="s">
        <v>493</v>
      </c>
      <c r="B168" s="52"/>
      <c r="D168" s="9">
        <v>500000000000</v>
      </c>
      <c r="F168" s="9">
        <v>0</v>
      </c>
      <c r="H168" s="9">
        <v>0</v>
      </c>
      <c r="J168" s="9">
        <v>500000000000</v>
      </c>
      <c r="L168" s="75">
        <v>8.0196763977079537E-4</v>
      </c>
    </row>
    <row r="169" spans="1:12" ht="21.75" customHeight="1">
      <c r="A169" s="52" t="s">
        <v>450</v>
      </c>
      <c r="B169" s="52"/>
      <c r="D169" s="9">
        <v>2870000000000</v>
      </c>
      <c r="F169" s="9">
        <v>0</v>
      </c>
      <c r="H169" s="9">
        <v>0</v>
      </c>
      <c r="J169" s="9">
        <v>2870000000000</v>
      </c>
      <c r="L169" s="75">
        <v>4.6032942522843652E-3</v>
      </c>
    </row>
    <row r="170" spans="1:12" ht="21.75" customHeight="1">
      <c r="A170" s="52" t="s">
        <v>467</v>
      </c>
      <c r="B170" s="52"/>
      <c r="D170" s="9">
        <v>1300000000000</v>
      </c>
      <c r="F170" s="9">
        <v>0</v>
      </c>
      <c r="H170" s="9">
        <v>1300000000000</v>
      </c>
      <c r="J170" s="9">
        <v>0</v>
      </c>
      <c r="L170" s="75">
        <v>0</v>
      </c>
    </row>
    <row r="171" spans="1:12" ht="21.75" customHeight="1">
      <c r="A171" s="52" t="s">
        <v>494</v>
      </c>
      <c r="B171" s="52"/>
      <c r="D171" s="9">
        <v>1500000000000</v>
      </c>
      <c r="F171" s="9">
        <v>0</v>
      </c>
      <c r="H171" s="9">
        <v>1500000000000</v>
      </c>
      <c r="J171" s="9">
        <v>0</v>
      </c>
      <c r="L171" s="75">
        <v>0</v>
      </c>
    </row>
    <row r="172" spans="1:12" ht="21.75" customHeight="1">
      <c r="A172" s="52" t="s">
        <v>495</v>
      </c>
      <c r="B172" s="52"/>
      <c r="D172" s="9">
        <v>800000000000</v>
      </c>
      <c r="F172" s="9">
        <v>0</v>
      </c>
      <c r="H172" s="9">
        <v>0</v>
      </c>
      <c r="J172" s="9">
        <v>800000000000</v>
      </c>
      <c r="L172" s="75">
        <v>1.2831482236332725E-3</v>
      </c>
    </row>
    <row r="173" spans="1:12" ht="21.75" customHeight="1">
      <c r="A173" s="52" t="s">
        <v>480</v>
      </c>
      <c r="B173" s="52"/>
      <c r="D173" s="9">
        <v>1000000000000</v>
      </c>
      <c r="F173" s="9">
        <v>0</v>
      </c>
      <c r="H173" s="9">
        <v>0</v>
      </c>
      <c r="J173" s="9">
        <v>1000000000000</v>
      </c>
      <c r="L173" s="75">
        <v>1.6039352795415907E-3</v>
      </c>
    </row>
    <row r="174" spans="1:12" ht="21.75" customHeight="1">
      <c r="A174" s="52" t="s">
        <v>496</v>
      </c>
      <c r="B174" s="52"/>
      <c r="D174" s="9">
        <v>1000000000000</v>
      </c>
      <c r="F174" s="9">
        <v>0</v>
      </c>
      <c r="H174" s="9">
        <v>1000000000000</v>
      </c>
      <c r="J174" s="9">
        <v>0</v>
      </c>
      <c r="L174" s="75">
        <v>0</v>
      </c>
    </row>
    <row r="175" spans="1:12" ht="21.75" customHeight="1">
      <c r="A175" s="52" t="s">
        <v>478</v>
      </c>
      <c r="B175" s="52"/>
      <c r="D175" s="9">
        <v>1100000000000</v>
      </c>
      <c r="F175" s="9">
        <v>0</v>
      </c>
      <c r="H175" s="9">
        <v>0</v>
      </c>
      <c r="J175" s="9">
        <v>1100000000000</v>
      </c>
      <c r="L175" s="75">
        <v>1.7643288074957499E-3</v>
      </c>
    </row>
    <row r="176" spans="1:12" ht="21.75" customHeight="1">
      <c r="A176" s="52" t="s">
        <v>450</v>
      </c>
      <c r="B176" s="52"/>
      <c r="D176" s="9">
        <v>1480000000000</v>
      </c>
      <c r="F176" s="9">
        <v>0</v>
      </c>
      <c r="H176" s="9">
        <v>0</v>
      </c>
      <c r="J176" s="9">
        <v>1480000000000</v>
      </c>
      <c r="L176" s="75">
        <v>2.3738242137215544E-3</v>
      </c>
    </row>
    <row r="177" spans="1:12" ht="21.75" customHeight="1">
      <c r="A177" s="52" t="s">
        <v>497</v>
      </c>
      <c r="B177" s="52"/>
      <c r="D177" s="9">
        <v>1000000000000</v>
      </c>
      <c r="F177" s="9">
        <v>0</v>
      </c>
      <c r="H177" s="9">
        <v>1000000000000</v>
      </c>
      <c r="J177" s="9">
        <v>0</v>
      </c>
      <c r="L177" s="75">
        <v>0</v>
      </c>
    </row>
    <row r="178" spans="1:12" ht="21.75" customHeight="1">
      <c r="A178" s="52" t="s">
        <v>498</v>
      </c>
      <c r="B178" s="52"/>
      <c r="D178" s="9">
        <v>1510000000000</v>
      </c>
      <c r="F178" s="9">
        <v>0</v>
      </c>
      <c r="H178" s="9">
        <v>0</v>
      </c>
      <c r="J178" s="9">
        <v>1510000000000</v>
      </c>
      <c r="L178" s="75">
        <v>2.4219422721078018E-3</v>
      </c>
    </row>
    <row r="179" spans="1:12" ht="21.75" customHeight="1">
      <c r="A179" s="52" t="s">
        <v>494</v>
      </c>
      <c r="B179" s="52"/>
      <c r="D179" s="9">
        <v>1600000000000</v>
      </c>
      <c r="F179" s="9">
        <v>0</v>
      </c>
      <c r="H179" s="9">
        <v>1600000000000</v>
      </c>
      <c r="J179" s="9">
        <v>0</v>
      </c>
      <c r="L179" s="75">
        <v>0</v>
      </c>
    </row>
    <row r="180" spans="1:12" ht="21.75" customHeight="1">
      <c r="A180" s="52" t="s">
        <v>499</v>
      </c>
      <c r="B180" s="52"/>
      <c r="D180" s="9">
        <v>1000000000000</v>
      </c>
      <c r="F180" s="9">
        <v>0</v>
      </c>
      <c r="H180" s="9">
        <v>1000000000000</v>
      </c>
      <c r="J180" s="9">
        <v>0</v>
      </c>
      <c r="L180" s="75">
        <v>0</v>
      </c>
    </row>
    <row r="181" spans="1:12" ht="21.75" customHeight="1">
      <c r="A181" s="52" t="s">
        <v>450</v>
      </c>
      <c r="B181" s="52"/>
      <c r="D181" s="9">
        <v>1700000000000</v>
      </c>
      <c r="F181" s="9">
        <v>0</v>
      </c>
      <c r="H181" s="9">
        <v>0</v>
      </c>
      <c r="J181" s="9">
        <v>1700000000000</v>
      </c>
      <c r="L181" s="75">
        <v>2.7266899752207041E-3</v>
      </c>
    </row>
    <row r="182" spans="1:12" ht="21.75" customHeight="1">
      <c r="A182" s="52" t="s">
        <v>500</v>
      </c>
      <c r="B182" s="52"/>
      <c r="D182" s="9">
        <v>900000000000</v>
      </c>
      <c r="F182" s="9">
        <v>0</v>
      </c>
      <c r="H182" s="9">
        <v>0</v>
      </c>
      <c r="J182" s="9">
        <v>900000000000</v>
      </c>
      <c r="L182" s="75">
        <v>1.4435417515874316E-3</v>
      </c>
    </row>
    <row r="183" spans="1:12" ht="21.75" customHeight="1">
      <c r="A183" s="52" t="s">
        <v>467</v>
      </c>
      <c r="B183" s="52"/>
      <c r="D183" s="9">
        <v>790000000000</v>
      </c>
      <c r="F183" s="9">
        <v>0</v>
      </c>
      <c r="H183" s="9">
        <v>0</v>
      </c>
      <c r="J183" s="9">
        <v>790000000000</v>
      </c>
      <c r="L183" s="75">
        <v>1.2671088708378565E-3</v>
      </c>
    </row>
    <row r="184" spans="1:12" ht="21.75" customHeight="1">
      <c r="A184" s="52" t="s">
        <v>471</v>
      </c>
      <c r="B184" s="52"/>
      <c r="D184" s="9">
        <v>500000000000</v>
      </c>
      <c r="F184" s="9">
        <v>0</v>
      </c>
      <c r="H184" s="9">
        <v>0</v>
      </c>
      <c r="J184" s="9">
        <v>500000000000</v>
      </c>
      <c r="L184" s="75">
        <v>8.0196763977079537E-4</v>
      </c>
    </row>
    <row r="185" spans="1:12" ht="21.75" customHeight="1">
      <c r="A185" s="52" t="s">
        <v>406</v>
      </c>
      <c r="B185" s="52"/>
      <c r="D185" s="9">
        <v>500000000000</v>
      </c>
      <c r="F185" s="9">
        <v>0</v>
      </c>
      <c r="H185" s="9">
        <v>0</v>
      </c>
      <c r="J185" s="9">
        <v>500000000000</v>
      </c>
      <c r="L185" s="75">
        <v>8.0196763977079537E-4</v>
      </c>
    </row>
    <row r="186" spans="1:12" ht="21.75" customHeight="1">
      <c r="A186" s="52" t="s">
        <v>406</v>
      </c>
      <c r="B186" s="52"/>
      <c r="D186" s="9">
        <v>500000000000</v>
      </c>
      <c r="F186" s="9">
        <v>0</v>
      </c>
      <c r="H186" s="9">
        <v>0</v>
      </c>
      <c r="J186" s="9">
        <v>500000000000</v>
      </c>
      <c r="L186" s="75">
        <v>8.0196763977079537E-4</v>
      </c>
    </row>
    <row r="187" spans="1:12" ht="21.75" customHeight="1">
      <c r="A187" s="52" t="s">
        <v>486</v>
      </c>
      <c r="B187" s="52"/>
      <c r="D187" s="9">
        <v>500000000000</v>
      </c>
      <c r="F187" s="9">
        <v>0</v>
      </c>
      <c r="H187" s="9">
        <v>500000000000</v>
      </c>
      <c r="J187" s="9">
        <v>0</v>
      </c>
      <c r="L187" s="75">
        <v>0</v>
      </c>
    </row>
    <row r="188" spans="1:12" ht="21.75" customHeight="1">
      <c r="A188" s="52" t="s">
        <v>450</v>
      </c>
      <c r="B188" s="52"/>
      <c r="D188" s="9">
        <v>1700000000000</v>
      </c>
      <c r="F188" s="9">
        <v>0</v>
      </c>
      <c r="H188" s="9">
        <v>0</v>
      </c>
      <c r="J188" s="9">
        <v>1700000000000</v>
      </c>
      <c r="L188" s="75">
        <v>2.7266899752207041E-3</v>
      </c>
    </row>
    <row r="189" spans="1:12" ht="21.75" customHeight="1">
      <c r="A189" s="52" t="s">
        <v>501</v>
      </c>
      <c r="B189" s="52"/>
      <c r="D189" s="9">
        <v>3000000000000</v>
      </c>
      <c r="F189" s="9">
        <v>0</v>
      </c>
      <c r="H189" s="9">
        <v>0</v>
      </c>
      <c r="J189" s="9">
        <v>3000000000000</v>
      </c>
      <c r="L189" s="75">
        <v>4.8118058386247718E-3</v>
      </c>
    </row>
    <row r="190" spans="1:12" ht="21.75" customHeight="1">
      <c r="A190" s="52" t="s">
        <v>450</v>
      </c>
      <c r="B190" s="52"/>
      <c r="D190" s="9">
        <v>1440000000000</v>
      </c>
      <c r="F190" s="9">
        <v>0</v>
      </c>
      <c r="H190" s="9">
        <v>0</v>
      </c>
      <c r="J190" s="9">
        <v>1440000000000</v>
      </c>
      <c r="L190" s="75">
        <v>2.3096668025398906E-3</v>
      </c>
    </row>
    <row r="191" spans="1:12" ht="21.75" customHeight="1">
      <c r="A191" s="52" t="s">
        <v>427</v>
      </c>
      <c r="B191" s="52"/>
      <c r="D191" s="9">
        <v>500000000000</v>
      </c>
      <c r="F191" s="9">
        <v>0</v>
      </c>
      <c r="H191" s="9">
        <v>0</v>
      </c>
      <c r="J191" s="9">
        <v>500000000000</v>
      </c>
      <c r="L191" s="75">
        <v>8.0196763977079537E-4</v>
      </c>
    </row>
    <row r="192" spans="1:12" ht="21.75" customHeight="1">
      <c r="A192" s="52" t="s">
        <v>473</v>
      </c>
      <c r="B192" s="52"/>
      <c r="D192" s="9">
        <v>1000000000000</v>
      </c>
      <c r="F192" s="9">
        <v>0</v>
      </c>
      <c r="H192" s="9">
        <v>1000000000000</v>
      </c>
      <c r="J192" s="9">
        <v>0</v>
      </c>
      <c r="L192" s="75">
        <v>0</v>
      </c>
    </row>
    <row r="193" spans="1:12" ht="21.75" customHeight="1">
      <c r="A193" s="52" t="s">
        <v>492</v>
      </c>
      <c r="B193" s="52"/>
      <c r="D193" s="9">
        <v>1000000000000</v>
      </c>
      <c r="F193" s="9">
        <v>0</v>
      </c>
      <c r="H193" s="9">
        <v>0</v>
      </c>
      <c r="J193" s="9">
        <v>1000000000000</v>
      </c>
      <c r="L193" s="75">
        <v>1.6039352795415907E-3</v>
      </c>
    </row>
    <row r="194" spans="1:12" ht="21.75" customHeight="1">
      <c r="A194" s="52" t="s">
        <v>502</v>
      </c>
      <c r="B194" s="52"/>
      <c r="D194" s="9">
        <v>1000000000000</v>
      </c>
      <c r="F194" s="9">
        <v>0</v>
      </c>
      <c r="H194" s="9">
        <v>1000000000000</v>
      </c>
      <c r="J194" s="9">
        <v>0</v>
      </c>
      <c r="L194" s="75">
        <v>0</v>
      </c>
    </row>
    <row r="195" spans="1:12" ht="21.75" customHeight="1">
      <c r="A195" s="52" t="s">
        <v>450</v>
      </c>
      <c r="B195" s="52"/>
      <c r="D195" s="9">
        <v>610000000000</v>
      </c>
      <c r="F195" s="9">
        <v>0</v>
      </c>
      <c r="H195" s="9">
        <v>0</v>
      </c>
      <c r="J195" s="9">
        <v>610000000000</v>
      </c>
      <c r="L195" s="75">
        <v>9.7840052052037023E-4</v>
      </c>
    </row>
    <row r="196" spans="1:12" ht="21.75" customHeight="1">
      <c r="A196" s="52" t="s">
        <v>490</v>
      </c>
      <c r="B196" s="52"/>
      <c r="D196" s="9">
        <v>2000000000000</v>
      </c>
      <c r="F196" s="9">
        <v>0</v>
      </c>
      <c r="H196" s="9">
        <v>2000000000000</v>
      </c>
      <c r="J196" s="9">
        <v>0</v>
      </c>
      <c r="L196" s="75">
        <v>0</v>
      </c>
    </row>
    <row r="197" spans="1:12" ht="21.75" customHeight="1">
      <c r="A197" s="52" t="s">
        <v>503</v>
      </c>
      <c r="B197" s="52"/>
      <c r="D197" s="9">
        <v>500000000000</v>
      </c>
      <c r="F197" s="9">
        <v>0</v>
      </c>
      <c r="H197" s="9">
        <v>0</v>
      </c>
      <c r="J197" s="9">
        <v>500000000000</v>
      </c>
      <c r="L197" s="75">
        <v>8.0196763977079537E-4</v>
      </c>
    </row>
    <row r="198" spans="1:12" ht="21.75" customHeight="1">
      <c r="A198" s="52" t="s">
        <v>486</v>
      </c>
      <c r="B198" s="52"/>
      <c r="D198" s="9">
        <v>2500000000000</v>
      </c>
      <c r="F198" s="9">
        <v>0</v>
      </c>
      <c r="H198" s="9">
        <v>2500000000000</v>
      </c>
      <c r="J198" s="9">
        <v>0</v>
      </c>
      <c r="L198" s="75">
        <v>0</v>
      </c>
    </row>
    <row r="199" spans="1:12" ht="21.75" customHeight="1">
      <c r="A199" s="52" t="s">
        <v>504</v>
      </c>
      <c r="B199" s="52"/>
      <c r="D199" s="9">
        <v>2560000000000</v>
      </c>
      <c r="F199" s="9">
        <v>0</v>
      </c>
      <c r="H199" s="9">
        <v>2560000000000</v>
      </c>
      <c r="J199" s="9">
        <v>0</v>
      </c>
      <c r="L199" s="75">
        <v>0</v>
      </c>
    </row>
    <row r="200" spans="1:12" ht="21.75" customHeight="1">
      <c r="A200" s="52" t="s">
        <v>505</v>
      </c>
      <c r="B200" s="52"/>
      <c r="D200" s="9">
        <v>1030000000000</v>
      </c>
      <c r="F200" s="9">
        <v>0</v>
      </c>
      <c r="H200" s="9">
        <v>1030000000000</v>
      </c>
      <c r="J200" s="9">
        <v>0</v>
      </c>
      <c r="L200" s="75">
        <v>0</v>
      </c>
    </row>
    <row r="201" spans="1:12" ht="21.75" customHeight="1">
      <c r="A201" s="52" t="s">
        <v>486</v>
      </c>
      <c r="B201" s="52"/>
      <c r="D201" s="9">
        <v>1000000000000</v>
      </c>
      <c r="F201" s="9">
        <v>0</v>
      </c>
      <c r="H201" s="9">
        <v>0</v>
      </c>
      <c r="J201" s="9">
        <v>1000000000000</v>
      </c>
      <c r="L201" s="75">
        <v>1.6039352795415907E-3</v>
      </c>
    </row>
    <row r="202" spans="1:12" ht="21.75" customHeight="1">
      <c r="A202" s="52" t="s">
        <v>467</v>
      </c>
      <c r="B202" s="52"/>
      <c r="D202" s="9">
        <v>1000000000000</v>
      </c>
      <c r="F202" s="9">
        <v>0</v>
      </c>
      <c r="H202" s="9">
        <v>1000000000000</v>
      </c>
      <c r="J202" s="9">
        <v>0</v>
      </c>
      <c r="L202" s="75">
        <v>0</v>
      </c>
    </row>
    <row r="203" spans="1:12" ht="21.75" customHeight="1">
      <c r="A203" s="52" t="s">
        <v>506</v>
      </c>
      <c r="B203" s="52"/>
      <c r="D203" s="9">
        <v>1000000000000</v>
      </c>
      <c r="F203" s="9">
        <v>0</v>
      </c>
      <c r="H203" s="9">
        <v>0</v>
      </c>
      <c r="J203" s="9">
        <v>1000000000000</v>
      </c>
      <c r="L203" s="75">
        <v>1.6039352795415907E-3</v>
      </c>
    </row>
    <row r="204" spans="1:12" ht="21.75" customHeight="1">
      <c r="A204" s="52" t="s">
        <v>507</v>
      </c>
      <c r="B204" s="52"/>
      <c r="D204" s="9">
        <v>1000000000000</v>
      </c>
      <c r="F204" s="9">
        <v>0</v>
      </c>
      <c r="H204" s="9">
        <v>0</v>
      </c>
      <c r="J204" s="9">
        <v>1000000000000</v>
      </c>
      <c r="L204" s="75">
        <v>1.6039352795415907E-3</v>
      </c>
    </row>
    <row r="205" spans="1:12" ht="21.75" customHeight="1">
      <c r="A205" s="52" t="s">
        <v>508</v>
      </c>
      <c r="B205" s="52"/>
      <c r="D205" s="9">
        <v>1500000000000</v>
      </c>
      <c r="F205" s="9">
        <v>0</v>
      </c>
      <c r="H205" s="9">
        <v>0</v>
      </c>
      <c r="J205" s="9">
        <v>1500000000000</v>
      </c>
      <c r="L205" s="75">
        <v>2.4059029193123859E-3</v>
      </c>
    </row>
    <row r="206" spans="1:12" ht="21.75" customHeight="1">
      <c r="A206" s="52" t="s">
        <v>471</v>
      </c>
      <c r="B206" s="52"/>
      <c r="D206" s="9">
        <v>1100000000000</v>
      </c>
      <c r="F206" s="9">
        <v>0</v>
      </c>
      <c r="H206" s="9">
        <v>0</v>
      </c>
      <c r="J206" s="9">
        <v>1100000000000</v>
      </c>
      <c r="L206" s="75">
        <v>1.7643288074957499E-3</v>
      </c>
    </row>
    <row r="207" spans="1:12" ht="21.75" customHeight="1">
      <c r="A207" s="52" t="s">
        <v>509</v>
      </c>
      <c r="B207" s="52"/>
      <c r="D207" s="9">
        <v>250000000000</v>
      </c>
      <c r="F207" s="9">
        <v>0</v>
      </c>
      <c r="H207" s="9">
        <v>0</v>
      </c>
      <c r="J207" s="9">
        <v>250000000000</v>
      </c>
      <c r="L207" s="75">
        <v>4.0098381988539768E-4</v>
      </c>
    </row>
    <row r="208" spans="1:12" ht="21.75" customHeight="1">
      <c r="A208" s="52" t="s">
        <v>411</v>
      </c>
      <c r="B208" s="52"/>
      <c r="D208" s="9">
        <v>500000000000</v>
      </c>
      <c r="F208" s="9">
        <v>0</v>
      </c>
      <c r="H208" s="9">
        <v>0</v>
      </c>
      <c r="J208" s="9">
        <v>500000000000</v>
      </c>
      <c r="L208" s="75">
        <v>8.0196763977079537E-4</v>
      </c>
    </row>
    <row r="209" spans="1:12" ht="21.75" customHeight="1">
      <c r="A209" s="52" t="s">
        <v>510</v>
      </c>
      <c r="B209" s="52"/>
      <c r="D209" s="9">
        <v>250000000000</v>
      </c>
      <c r="F209" s="9">
        <v>0</v>
      </c>
      <c r="H209" s="9">
        <v>0</v>
      </c>
      <c r="J209" s="9">
        <v>250000000000</v>
      </c>
      <c r="L209" s="75">
        <v>4.0098381988539768E-4</v>
      </c>
    </row>
    <row r="210" spans="1:12" ht="21.75" customHeight="1">
      <c r="A210" s="52" t="s">
        <v>491</v>
      </c>
      <c r="B210" s="52"/>
      <c r="D210" s="9">
        <v>1000000000000</v>
      </c>
      <c r="F210" s="9">
        <v>0</v>
      </c>
      <c r="H210" s="9">
        <v>0</v>
      </c>
      <c r="J210" s="9">
        <v>1000000000000</v>
      </c>
      <c r="L210" s="75">
        <v>1.6039352795415907E-3</v>
      </c>
    </row>
    <row r="211" spans="1:12" ht="21.75" customHeight="1">
      <c r="A211" s="52" t="s">
        <v>511</v>
      </c>
      <c r="B211" s="52"/>
      <c r="D211" s="9">
        <v>300000000000</v>
      </c>
      <c r="F211" s="9">
        <v>0</v>
      </c>
      <c r="H211" s="9">
        <v>0</v>
      </c>
      <c r="J211" s="9">
        <v>300000000000</v>
      </c>
      <c r="L211" s="75">
        <v>4.8118058386247719E-4</v>
      </c>
    </row>
    <row r="212" spans="1:12" ht="21.75" customHeight="1">
      <c r="A212" s="52" t="s">
        <v>490</v>
      </c>
      <c r="B212" s="52"/>
      <c r="D212" s="9">
        <v>1500000000000</v>
      </c>
      <c r="F212" s="9">
        <v>0</v>
      </c>
      <c r="H212" s="9">
        <v>0</v>
      </c>
      <c r="J212" s="9">
        <v>1500000000000</v>
      </c>
      <c r="L212" s="75">
        <v>2.4059029193123859E-3</v>
      </c>
    </row>
    <row r="213" spans="1:12" ht="21.75" customHeight="1">
      <c r="A213" s="52" t="s">
        <v>512</v>
      </c>
      <c r="B213" s="52"/>
      <c r="D213" s="9">
        <v>300000000000</v>
      </c>
      <c r="F213" s="9">
        <v>0</v>
      </c>
      <c r="H213" s="9">
        <v>0</v>
      </c>
      <c r="J213" s="9">
        <v>300000000000</v>
      </c>
      <c r="L213" s="75">
        <v>4.8118058386247719E-4</v>
      </c>
    </row>
    <row r="214" spans="1:12" ht="21.75" customHeight="1">
      <c r="A214" s="52" t="s">
        <v>421</v>
      </c>
      <c r="B214" s="52"/>
      <c r="D214" s="9">
        <v>800000000000</v>
      </c>
      <c r="F214" s="9">
        <v>0</v>
      </c>
      <c r="H214" s="9">
        <v>0</v>
      </c>
      <c r="J214" s="9">
        <v>800000000000</v>
      </c>
      <c r="L214" s="75">
        <v>1.2831482236332725E-3</v>
      </c>
    </row>
    <row r="215" spans="1:12" ht="21.75" customHeight="1">
      <c r="A215" s="52" t="s">
        <v>448</v>
      </c>
      <c r="B215" s="52"/>
      <c r="D215" s="9">
        <v>1700000000000</v>
      </c>
      <c r="F215" s="9">
        <v>0</v>
      </c>
      <c r="H215" s="9">
        <v>0</v>
      </c>
      <c r="J215" s="9">
        <v>1700000000000</v>
      </c>
      <c r="L215" s="75">
        <v>2.7266899752207041E-3</v>
      </c>
    </row>
    <row r="216" spans="1:12" ht="21.75" customHeight="1">
      <c r="A216" s="52" t="s">
        <v>513</v>
      </c>
      <c r="B216" s="52"/>
      <c r="D216" s="9">
        <v>500000000000</v>
      </c>
      <c r="F216" s="9">
        <v>0</v>
      </c>
      <c r="H216" s="9">
        <v>0</v>
      </c>
      <c r="J216" s="9">
        <v>500000000000</v>
      </c>
      <c r="L216" s="75">
        <v>8.0196763977079537E-4</v>
      </c>
    </row>
    <row r="217" spans="1:12" ht="21.75" customHeight="1">
      <c r="A217" s="52" t="s">
        <v>514</v>
      </c>
      <c r="B217" s="52"/>
      <c r="D217" s="9">
        <v>500000000000</v>
      </c>
      <c r="F217" s="9">
        <v>0</v>
      </c>
      <c r="H217" s="9">
        <v>500000000000</v>
      </c>
      <c r="J217" s="9">
        <v>0</v>
      </c>
      <c r="L217" s="75">
        <v>0</v>
      </c>
    </row>
    <row r="218" spans="1:12" ht="21.75" customHeight="1">
      <c r="A218" s="52" t="s">
        <v>473</v>
      </c>
      <c r="B218" s="52"/>
      <c r="D218" s="9">
        <v>700000000000</v>
      </c>
      <c r="F218" s="9">
        <v>0</v>
      </c>
      <c r="H218" s="9">
        <v>700000000000</v>
      </c>
      <c r="J218" s="9">
        <v>0</v>
      </c>
      <c r="L218" s="75">
        <v>0</v>
      </c>
    </row>
    <row r="219" spans="1:12" ht="21.75" customHeight="1">
      <c r="A219" s="52" t="s">
        <v>490</v>
      </c>
      <c r="B219" s="52"/>
      <c r="D219" s="9">
        <v>1030000000000</v>
      </c>
      <c r="F219" s="9">
        <v>0</v>
      </c>
      <c r="H219" s="9">
        <v>1030000000000</v>
      </c>
      <c r="J219" s="9">
        <v>0</v>
      </c>
      <c r="L219" s="75">
        <v>0</v>
      </c>
    </row>
    <row r="220" spans="1:12" ht="21.75" customHeight="1">
      <c r="A220" s="52" t="s">
        <v>490</v>
      </c>
      <c r="B220" s="52"/>
      <c r="D220" s="9">
        <v>2000000000000</v>
      </c>
      <c r="F220" s="9">
        <v>0</v>
      </c>
      <c r="H220" s="9">
        <v>2000000000000</v>
      </c>
      <c r="J220" s="9">
        <v>0</v>
      </c>
      <c r="L220" s="75">
        <v>0</v>
      </c>
    </row>
    <row r="221" spans="1:12" ht="21.75" customHeight="1">
      <c r="A221" s="52" t="s">
        <v>471</v>
      </c>
      <c r="B221" s="52"/>
      <c r="D221" s="9">
        <v>600000000000</v>
      </c>
      <c r="F221" s="9">
        <v>0</v>
      </c>
      <c r="H221" s="9">
        <v>600000000000</v>
      </c>
      <c r="J221" s="9">
        <v>0</v>
      </c>
      <c r="L221" s="75">
        <v>0</v>
      </c>
    </row>
    <row r="222" spans="1:12" ht="21.75" customHeight="1">
      <c r="A222" s="52" t="s">
        <v>490</v>
      </c>
      <c r="B222" s="52"/>
      <c r="D222" s="9">
        <v>1700000000000</v>
      </c>
      <c r="F222" s="9">
        <v>0</v>
      </c>
      <c r="H222" s="9">
        <v>0</v>
      </c>
      <c r="J222" s="9">
        <v>1700000000000</v>
      </c>
      <c r="L222" s="75">
        <v>2.7266899752207041E-3</v>
      </c>
    </row>
    <row r="223" spans="1:12" ht="21.75" customHeight="1">
      <c r="A223" s="52" t="s">
        <v>473</v>
      </c>
      <c r="B223" s="52"/>
      <c r="D223" s="9">
        <v>1339000000000</v>
      </c>
      <c r="F223" s="9">
        <v>0</v>
      </c>
      <c r="H223" s="9">
        <v>1339000000000</v>
      </c>
      <c r="J223" s="9">
        <v>0</v>
      </c>
      <c r="L223" s="75">
        <v>0</v>
      </c>
    </row>
    <row r="224" spans="1:12" ht="21.75" customHeight="1">
      <c r="A224" s="52" t="s">
        <v>473</v>
      </c>
      <c r="B224" s="52"/>
      <c r="D224" s="9">
        <v>5500000000000</v>
      </c>
      <c r="F224" s="9">
        <v>0</v>
      </c>
      <c r="H224" s="9">
        <v>0</v>
      </c>
      <c r="J224" s="9">
        <v>5500000000000</v>
      </c>
      <c r="L224" s="75">
        <v>8.8216440374787493E-3</v>
      </c>
    </row>
    <row r="225" spans="1:12" ht="21.75" customHeight="1">
      <c r="A225" s="52" t="s">
        <v>515</v>
      </c>
      <c r="B225" s="52"/>
      <c r="D225" s="9">
        <v>400000000000</v>
      </c>
      <c r="F225" s="9">
        <v>0</v>
      </c>
      <c r="H225" s="9">
        <v>0</v>
      </c>
      <c r="J225" s="9">
        <v>400000000000</v>
      </c>
      <c r="L225" s="75">
        <v>6.4157411181663625E-4</v>
      </c>
    </row>
    <row r="226" spans="1:12" ht="21.75" customHeight="1">
      <c r="A226" s="52" t="s">
        <v>450</v>
      </c>
      <c r="B226" s="52"/>
      <c r="D226" s="9">
        <v>1450000000000</v>
      </c>
      <c r="F226" s="9">
        <v>0</v>
      </c>
      <c r="H226" s="9">
        <v>0</v>
      </c>
      <c r="J226" s="9">
        <v>1450000000000</v>
      </c>
      <c r="L226" s="75">
        <v>2.3257061553353066E-3</v>
      </c>
    </row>
    <row r="227" spans="1:12" ht="21.75" customHeight="1">
      <c r="A227" s="52" t="s">
        <v>482</v>
      </c>
      <c r="B227" s="52"/>
      <c r="D227" s="9">
        <v>1520000000000</v>
      </c>
      <c r="F227" s="9">
        <v>0</v>
      </c>
      <c r="H227" s="9">
        <v>1520000000000</v>
      </c>
      <c r="J227" s="9">
        <v>0</v>
      </c>
      <c r="L227" s="75">
        <v>0</v>
      </c>
    </row>
    <row r="228" spans="1:12" ht="21.75" customHeight="1">
      <c r="A228" s="52" t="s">
        <v>490</v>
      </c>
      <c r="B228" s="52"/>
      <c r="D228" s="9">
        <v>1200000000000</v>
      </c>
      <c r="F228" s="9">
        <v>0</v>
      </c>
      <c r="H228" s="9">
        <v>1200000000000</v>
      </c>
      <c r="J228" s="9">
        <v>0</v>
      </c>
      <c r="L228" s="75">
        <v>0</v>
      </c>
    </row>
    <row r="229" spans="1:12" ht="21.75" customHeight="1">
      <c r="A229" s="52" t="s">
        <v>486</v>
      </c>
      <c r="B229" s="52"/>
      <c r="D229" s="9">
        <v>0</v>
      </c>
      <c r="F229" s="9">
        <v>1000000000000</v>
      </c>
      <c r="H229" s="9">
        <v>0</v>
      </c>
      <c r="J229" s="9">
        <v>1000000000000</v>
      </c>
      <c r="L229" s="75">
        <v>1.6039352795415907E-3</v>
      </c>
    </row>
    <row r="230" spans="1:12" ht="21.75" customHeight="1">
      <c r="A230" s="52" t="s">
        <v>478</v>
      </c>
      <c r="B230" s="52"/>
      <c r="D230" s="9">
        <v>0</v>
      </c>
      <c r="F230" s="9">
        <v>985000000000</v>
      </c>
      <c r="H230" s="9">
        <v>0</v>
      </c>
      <c r="J230" s="9">
        <v>985000000000</v>
      </c>
      <c r="L230" s="75">
        <v>1.5798762503484668E-3</v>
      </c>
    </row>
    <row r="231" spans="1:12" ht="21.75" customHeight="1">
      <c r="A231" s="52" t="s">
        <v>486</v>
      </c>
      <c r="B231" s="52"/>
      <c r="D231" s="9">
        <v>0</v>
      </c>
      <c r="F231" s="9">
        <v>2180000000000</v>
      </c>
      <c r="H231" s="9">
        <v>0</v>
      </c>
      <c r="J231" s="9">
        <v>2180000000000</v>
      </c>
      <c r="L231" s="75">
        <v>3.4965789094006678E-3</v>
      </c>
    </row>
    <row r="232" spans="1:12" ht="21.75" customHeight="1">
      <c r="A232" s="52" t="s">
        <v>473</v>
      </c>
      <c r="B232" s="52"/>
      <c r="D232" s="9">
        <v>0</v>
      </c>
      <c r="F232" s="9">
        <v>3300000000000</v>
      </c>
      <c r="H232" s="9">
        <v>0</v>
      </c>
      <c r="J232" s="9">
        <v>3300000000000</v>
      </c>
      <c r="L232" s="75">
        <v>5.2929864224872496E-3</v>
      </c>
    </row>
    <row r="233" spans="1:12" ht="21.75" customHeight="1">
      <c r="A233" s="52" t="s">
        <v>490</v>
      </c>
      <c r="B233" s="52"/>
      <c r="D233" s="9">
        <v>0</v>
      </c>
      <c r="F233" s="9">
        <v>2750000000000</v>
      </c>
      <c r="H233" s="9">
        <v>0</v>
      </c>
      <c r="J233" s="9">
        <v>2750000000000</v>
      </c>
      <c r="L233" s="75">
        <v>4.4108220187393746E-3</v>
      </c>
    </row>
    <row r="234" spans="1:12" ht="21.75" customHeight="1">
      <c r="A234" s="52" t="s">
        <v>505</v>
      </c>
      <c r="B234" s="52"/>
      <c r="D234" s="9">
        <v>0</v>
      </c>
      <c r="F234" s="9">
        <v>2000000000000</v>
      </c>
      <c r="H234" s="9">
        <v>0</v>
      </c>
      <c r="J234" s="9">
        <v>2000000000000</v>
      </c>
      <c r="L234" s="75">
        <v>3.2078705590831815E-3</v>
      </c>
    </row>
    <row r="235" spans="1:12" ht="21.75" customHeight="1">
      <c r="A235" s="52" t="s">
        <v>486</v>
      </c>
      <c r="B235" s="52"/>
      <c r="D235" s="9">
        <v>0</v>
      </c>
      <c r="F235" s="9">
        <v>1500000000000</v>
      </c>
      <c r="H235" s="9">
        <v>0</v>
      </c>
      <c r="J235" s="9">
        <v>1500000000000</v>
      </c>
      <c r="L235" s="75">
        <v>2.4059029193123859E-3</v>
      </c>
    </row>
    <row r="236" spans="1:12" ht="21.75" customHeight="1">
      <c r="A236" s="52" t="s">
        <v>490</v>
      </c>
      <c r="B236" s="52"/>
      <c r="D236" s="9">
        <v>0</v>
      </c>
      <c r="F236" s="9">
        <v>4054000000000</v>
      </c>
      <c r="H236" s="9">
        <v>0</v>
      </c>
      <c r="J236" s="9">
        <v>4054000000000</v>
      </c>
      <c r="L236" s="75">
        <v>6.5023536232616088E-3</v>
      </c>
    </row>
    <row r="237" spans="1:12" ht="21.75" customHeight="1">
      <c r="A237" s="52" t="s">
        <v>516</v>
      </c>
      <c r="B237" s="52"/>
      <c r="D237" s="9">
        <v>0</v>
      </c>
      <c r="F237" s="9">
        <v>5000000000000</v>
      </c>
      <c r="H237" s="9">
        <v>0</v>
      </c>
      <c r="J237" s="9">
        <v>5000000000000</v>
      </c>
      <c r="L237" s="75">
        <v>8.0196763977079533E-3</v>
      </c>
    </row>
    <row r="238" spans="1:12" ht="21.75" customHeight="1">
      <c r="A238" s="52" t="s">
        <v>517</v>
      </c>
      <c r="B238" s="52"/>
      <c r="D238" s="9">
        <v>0</v>
      </c>
      <c r="F238" s="9">
        <v>6040000000000</v>
      </c>
      <c r="H238" s="9">
        <v>0</v>
      </c>
      <c r="J238" s="9">
        <v>6040000000000</v>
      </c>
      <c r="L238" s="75">
        <v>9.6877690884312074E-3</v>
      </c>
    </row>
    <row r="239" spans="1:12" ht="21.75" customHeight="1">
      <c r="A239" s="52" t="s">
        <v>494</v>
      </c>
      <c r="B239" s="52"/>
      <c r="D239" s="9">
        <v>0</v>
      </c>
      <c r="F239" s="9">
        <v>2050000000000</v>
      </c>
      <c r="H239" s="9">
        <v>0</v>
      </c>
      <c r="J239" s="9">
        <v>2050000000000</v>
      </c>
      <c r="L239" s="75">
        <v>3.2880673230602608E-3</v>
      </c>
    </row>
    <row r="240" spans="1:12" ht="21.75" customHeight="1">
      <c r="A240" s="52" t="s">
        <v>502</v>
      </c>
      <c r="B240" s="52"/>
      <c r="D240" s="9">
        <v>0</v>
      </c>
      <c r="F240" s="9">
        <v>700000000000</v>
      </c>
      <c r="H240" s="9">
        <v>0</v>
      </c>
      <c r="J240" s="9">
        <v>700000000000</v>
      </c>
      <c r="L240" s="75">
        <v>1.1227546956791134E-3</v>
      </c>
    </row>
    <row r="241" spans="1:12" ht="21.75" customHeight="1">
      <c r="A241" s="52" t="s">
        <v>518</v>
      </c>
      <c r="B241" s="52"/>
      <c r="D241" s="9">
        <v>0</v>
      </c>
      <c r="F241" s="9">
        <v>500000000000</v>
      </c>
      <c r="H241" s="9">
        <v>0</v>
      </c>
      <c r="J241" s="9">
        <v>500000000000</v>
      </c>
      <c r="L241" s="75">
        <v>8.0196763977079537E-4</v>
      </c>
    </row>
    <row r="242" spans="1:12" ht="21.75" customHeight="1">
      <c r="A242" s="52" t="s">
        <v>519</v>
      </c>
      <c r="B242" s="52"/>
      <c r="D242" s="9">
        <v>0</v>
      </c>
      <c r="F242" s="9">
        <v>1000000000000</v>
      </c>
      <c r="H242" s="9">
        <v>0</v>
      </c>
      <c r="J242" s="9">
        <v>1000000000000</v>
      </c>
      <c r="L242" s="75">
        <v>1.6039352795415907E-3</v>
      </c>
    </row>
    <row r="243" spans="1:12" ht="21.75" customHeight="1">
      <c r="A243" s="52" t="s">
        <v>520</v>
      </c>
      <c r="B243" s="52"/>
      <c r="D243" s="9">
        <v>0</v>
      </c>
      <c r="F243" s="9">
        <v>1000000000000</v>
      </c>
      <c r="H243" s="9">
        <v>0</v>
      </c>
      <c r="J243" s="9">
        <v>1000000000000</v>
      </c>
      <c r="L243" s="75">
        <v>1.6039352795415907E-3</v>
      </c>
    </row>
    <row r="244" spans="1:12" ht="21.75" customHeight="1">
      <c r="A244" s="52" t="s">
        <v>399</v>
      </c>
      <c r="B244" s="52"/>
      <c r="D244" s="9">
        <v>0</v>
      </c>
      <c r="F244" s="9">
        <v>500000000000</v>
      </c>
      <c r="H244" s="9">
        <v>0</v>
      </c>
      <c r="J244" s="9">
        <v>500000000000</v>
      </c>
      <c r="L244" s="75">
        <v>8.0196763977079537E-4</v>
      </c>
    </row>
    <row r="245" spans="1:12" ht="21.75" customHeight="1">
      <c r="A245" s="52" t="s">
        <v>399</v>
      </c>
      <c r="B245" s="52"/>
      <c r="D245" s="9">
        <v>0</v>
      </c>
      <c r="F245" s="9">
        <v>500000000000</v>
      </c>
      <c r="H245" s="9">
        <v>0</v>
      </c>
      <c r="J245" s="9">
        <v>500000000000</v>
      </c>
      <c r="L245" s="75">
        <v>8.0196763977079537E-4</v>
      </c>
    </row>
    <row r="246" spans="1:12" ht="21.75" customHeight="1">
      <c r="A246" s="52" t="s">
        <v>399</v>
      </c>
      <c r="B246" s="52"/>
      <c r="D246" s="9">
        <v>0</v>
      </c>
      <c r="F246" s="9">
        <v>500000000000</v>
      </c>
      <c r="H246" s="9">
        <v>0</v>
      </c>
      <c r="J246" s="9">
        <v>500000000000</v>
      </c>
      <c r="L246" s="75">
        <v>8.0196763977079537E-4</v>
      </c>
    </row>
    <row r="247" spans="1:12" ht="21.75" customHeight="1">
      <c r="A247" s="52" t="s">
        <v>465</v>
      </c>
      <c r="B247" s="52"/>
      <c r="D247" s="9">
        <v>0</v>
      </c>
      <c r="F247" s="9">
        <v>500000000000</v>
      </c>
      <c r="H247" s="9">
        <v>0</v>
      </c>
      <c r="J247" s="9">
        <v>500000000000</v>
      </c>
      <c r="L247" s="75">
        <v>8.0196763977079537E-4</v>
      </c>
    </row>
    <row r="248" spans="1:12" ht="21.75" customHeight="1">
      <c r="A248" s="52" t="s">
        <v>467</v>
      </c>
      <c r="B248" s="52"/>
      <c r="D248" s="9">
        <v>0</v>
      </c>
      <c r="F248" s="9">
        <v>600000000000</v>
      </c>
      <c r="H248" s="9">
        <v>0</v>
      </c>
      <c r="J248" s="9">
        <v>600000000000</v>
      </c>
      <c r="L248" s="75">
        <v>9.6236116772495438E-4</v>
      </c>
    </row>
    <row r="249" spans="1:12" ht="21.75" customHeight="1">
      <c r="A249" s="52" t="s">
        <v>502</v>
      </c>
      <c r="B249" s="52"/>
      <c r="D249" s="9">
        <v>0</v>
      </c>
      <c r="F249" s="9">
        <v>1080000000000</v>
      </c>
      <c r="H249" s="9">
        <v>0</v>
      </c>
      <c r="J249" s="9">
        <v>1080000000000</v>
      </c>
      <c r="L249" s="75">
        <v>1.7322501019049179E-3</v>
      </c>
    </row>
    <row r="250" spans="1:12" ht="21.75" customHeight="1">
      <c r="A250" s="52" t="s">
        <v>490</v>
      </c>
      <c r="B250" s="52"/>
      <c r="D250" s="9">
        <v>0</v>
      </c>
      <c r="F250" s="9">
        <v>1439000000000</v>
      </c>
      <c r="H250" s="9">
        <v>0</v>
      </c>
      <c r="J250" s="9">
        <v>1439000000000</v>
      </c>
      <c r="L250" s="75">
        <v>2.3080628672603491E-3</v>
      </c>
    </row>
    <row r="251" spans="1:12" ht="21.75" customHeight="1">
      <c r="A251" s="52" t="s">
        <v>490</v>
      </c>
      <c r="B251" s="52"/>
      <c r="D251" s="9">
        <v>0</v>
      </c>
      <c r="F251" s="9">
        <v>3000000000000</v>
      </c>
      <c r="H251" s="9">
        <v>0</v>
      </c>
      <c r="J251" s="9">
        <v>3000000000000</v>
      </c>
      <c r="L251" s="75">
        <v>4.8118058386247718E-3</v>
      </c>
    </row>
    <row r="252" spans="1:12" ht="21.75" customHeight="1">
      <c r="A252" s="52" t="s">
        <v>473</v>
      </c>
      <c r="B252" s="52"/>
      <c r="D252" s="9">
        <v>0</v>
      </c>
      <c r="F252" s="9">
        <v>1590000000000</v>
      </c>
      <c r="H252" s="9">
        <v>0</v>
      </c>
      <c r="J252" s="9">
        <v>1590000000000</v>
      </c>
      <c r="L252" s="75">
        <v>2.5502570944711291E-3</v>
      </c>
    </row>
    <row r="253" spans="1:12" ht="21.75" customHeight="1">
      <c r="A253" s="52" t="s">
        <v>521</v>
      </c>
      <c r="B253" s="52"/>
      <c r="D253" s="9">
        <v>0</v>
      </c>
      <c r="F253" s="9">
        <v>400000000000</v>
      </c>
      <c r="H253" s="9">
        <v>0</v>
      </c>
      <c r="J253" s="9">
        <v>400000000000</v>
      </c>
      <c r="L253" s="75">
        <v>6.4157411181663625E-4</v>
      </c>
    </row>
    <row r="254" spans="1:12" ht="21.75" customHeight="1">
      <c r="A254" s="52" t="s">
        <v>495</v>
      </c>
      <c r="B254" s="52"/>
      <c r="D254" s="9">
        <v>0</v>
      </c>
      <c r="F254" s="9">
        <v>500000000000</v>
      </c>
      <c r="H254" s="9">
        <v>0</v>
      </c>
      <c r="J254" s="9">
        <v>500000000000</v>
      </c>
      <c r="L254" s="75">
        <v>8.0196763977079537E-4</v>
      </c>
    </row>
    <row r="255" spans="1:12" ht="21.75" customHeight="1">
      <c r="A255" s="52" t="s">
        <v>522</v>
      </c>
      <c r="B255" s="52"/>
      <c r="D255" s="9">
        <v>0</v>
      </c>
      <c r="F255" s="9">
        <v>300000000000</v>
      </c>
      <c r="H255" s="9">
        <v>0</v>
      </c>
      <c r="J255" s="9">
        <v>300000000000</v>
      </c>
      <c r="L255" s="75">
        <v>4.8118058386247719E-4</v>
      </c>
    </row>
    <row r="256" spans="1:12" ht="21.75" customHeight="1">
      <c r="A256" s="52" t="s">
        <v>523</v>
      </c>
      <c r="B256" s="52"/>
      <c r="D256" s="9">
        <v>0</v>
      </c>
      <c r="F256" s="9">
        <v>1000000000000</v>
      </c>
      <c r="H256" s="9">
        <v>0</v>
      </c>
      <c r="J256" s="9">
        <v>1000000000000</v>
      </c>
      <c r="L256" s="75">
        <v>1.6039352795415907E-3</v>
      </c>
    </row>
    <row r="257" spans="1:12" ht="21.75" customHeight="1">
      <c r="A257" s="52" t="s">
        <v>524</v>
      </c>
      <c r="B257" s="52"/>
      <c r="D257" s="9">
        <v>0</v>
      </c>
      <c r="F257" s="9">
        <v>500000000000</v>
      </c>
      <c r="H257" s="9">
        <v>0</v>
      </c>
      <c r="J257" s="9">
        <v>500000000000</v>
      </c>
      <c r="L257" s="75">
        <v>8.0196763977079537E-4</v>
      </c>
    </row>
    <row r="258" spans="1:12" ht="21.75" customHeight="1">
      <c r="A258" s="52" t="s">
        <v>525</v>
      </c>
      <c r="B258" s="52"/>
      <c r="D258" s="9">
        <v>0</v>
      </c>
      <c r="F258" s="9">
        <v>1500000000000</v>
      </c>
      <c r="H258" s="9">
        <v>0</v>
      </c>
      <c r="J258" s="9">
        <v>1500000000000</v>
      </c>
      <c r="L258" s="75">
        <v>2.4059029193123859E-3</v>
      </c>
    </row>
    <row r="259" spans="1:12" ht="21.75" customHeight="1">
      <c r="A259" s="52" t="s">
        <v>467</v>
      </c>
      <c r="B259" s="52"/>
      <c r="D259" s="9">
        <v>0</v>
      </c>
      <c r="F259" s="9">
        <v>1600000000000</v>
      </c>
      <c r="H259" s="9">
        <v>0</v>
      </c>
      <c r="J259" s="9">
        <v>1600000000000</v>
      </c>
      <c r="L259" s="75">
        <v>2.566296447266545E-3</v>
      </c>
    </row>
    <row r="260" spans="1:12" ht="21.75" customHeight="1">
      <c r="A260" s="52" t="s">
        <v>492</v>
      </c>
      <c r="B260" s="52"/>
      <c r="D260" s="9">
        <v>0</v>
      </c>
      <c r="F260" s="9">
        <v>900000000000</v>
      </c>
      <c r="H260" s="9">
        <v>0</v>
      </c>
      <c r="J260" s="9">
        <v>900000000000</v>
      </c>
      <c r="L260" s="75">
        <v>1.4435417515874316E-3</v>
      </c>
    </row>
    <row r="261" spans="1:12" ht="21.75" customHeight="1">
      <c r="A261" s="54" t="s">
        <v>406</v>
      </c>
      <c r="B261" s="54"/>
      <c r="D261" s="13">
        <v>0</v>
      </c>
      <c r="F261" s="13">
        <v>600000000000</v>
      </c>
      <c r="H261" s="13">
        <v>0</v>
      </c>
      <c r="J261" s="13">
        <v>600000000000</v>
      </c>
      <c r="L261" s="76">
        <v>9.6236116772495438E-4</v>
      </c>
    </row>
    <row r="262" spans="1:12" ht="21.75" customHeight="1">
      <c r="A262" s="55" t="s">
        <v>62</v>
      </c>
      <c r="B262" s="55"/>
      <c r="D262" s="16">
        <v>209985208150138</v>
      </c>
      <c r="F262" s="16">
        <v>326862520519257</v>
      </c>
      <c r="H262" s="16">
        <v>325960086810899</v>
      </c>
      <c r="J262" s="16">
        <v>210887641858496</v>
      </c>
      <c r="L262" s="77">
        <f>SUM(L9:L261)</f>
        <v>0.338250128796174</v>
      </c>
    </row>
  </sheetData>
  <mergeCells count="260"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L1"/>
    <mergeCell ref="A2:L2"/>
    <mergeCell ref="A3:L3"/>
    <mergeCell ref="B5:L5"/>
    <mergeCell ref="F6:H6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workbookViewId="0">
      <selection activeCell="F28" sqref="F28"/>
    </sheetView>
  </sheetViews>
  <sheetFormatPr defaultRowHeight="12.75"/>
  <cols>
    <col min="1" max="1" width="2.5703125" customWidth="1"/>
    <col min="2" max="2" width="47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.42578125" bestFit="1" customWidth="1"/>
  </cols>
  <sheetData>
    <row r="1" spans="1:14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4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</row>
    <row r="3" spans="1:14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4" ht="14.45" customHeight="1"/>
    <row r="5" spans="1:14" ht="29.1" customHeight="1">
      <c r="A5" s="1" t="s">
        <v>527</v>
      </c>
      <c r="B5" s="47" t="s">
        <v>528</v>
      </c>
      <c r="C5" s="47"/>
      <c r="D5" s="47"/>
      <c r="E5" s="47"/>
      <c r="F5" s="47"/>
      <c r="G5" s="47"/>
      <c r="H5" s="47"/>
      <c r="I5" s="47"/>
      <c r="J5" s="47"/>
    </row>
    <row r="6" spans="1:14" ht="14.45" customHeight="1"/>
    <row r="7" spans="1:14" ht="14.45" customHeight="1">
      <c r="A7" s="48" t="s">
        <v>529</v>
      </c>
      <c r="B7" s="48"/>
      <c r="D7" s="2" t="s">
        <v>530</v>
      </c>
      <c r="F7" s="2" t="s">
        <v>372</v>
      </c>
      <c r="H7" s="2" t="s">
        <v>531</v>
      </c>
      <c r="J7" s="2" t="s">
        <v>532</v>
      </c>
      <c r="M7" s="25"/>
      <c r="N7" s="25"/>
    </row>
    <row r="8" spans="1:14" ht="21.75" customHeight="1">
      <c r="A8" s="50" t="s">
        <v>533</v>
      </c>
      <c r="B8" s="50"/>
      <c r="D8" s="5" t="s">
        <v>534</v>
      </c>
      <c r="F8" s="6">
        <v>-110230503668</v>
      </c>
      <c r="H8" s="39">
        <v>-0.10176503086558586</v>
      </c>
      <c r="J8" s="7">
        <v>-1.7680259371474393E-2</v>
      </c>
      <c r="M8" s="25"/>
      <c r="N8" s="25"/>
    </row>
    <row r="9" spans="1:14" ht="21.75" customHeight="1">
      <c r="A9" s="52" t="s">
        <v>535</v>
      </c>
      <c r="B9" s="52"/>
      <c r="D9" s="8" t="s">
        <v>536</v>
      </c>
      <c r="F9" s="9">
        <v>7930300725</v>
      </c>
      <c r="H9" s="39">
        <v>7.3212701674997757E-3</v>
      </c>
      <c r="J9" s="10">
        <v>1.2719689110201754E-3</v>
      </c>
    </row>
    <row r="10" spans="1:14" ht="21.75" customHeight="1">
      <c r="A10" s="52" t="s">
        <v>537</v>
      </c>
      <c r="B10" s="52"/>
      <c r="D10" s="8" t="s">
        <v>538</v>
      </c>
      <c r="F10" s="9">
        <f>'درآمد سرمایه گذاری در اوراق به'!I131</f>
        <v>8082459701474</v>
      </c>
      <c r="H10" s="39">
        <v>7.4617436518992459</v>
      </c>
      <c r="J10" s="10">
        <v>1.2963742260667341</v>
      </c>
    </row>
    <row r="11" spans="1:14" ht="21.75" customHeight="1">
      <c r="A11" s="52" t="s">
        <v>539</v>
      </c>
      <c r="B11" s="52"/>
      <c r="D11" s="8" t="s">
        <v>540</v>
      </c>
      <c r="F11" s="9">
        <v>5140011654151</v>
      </c>
      <c r="H11" s="39">
        <v>4.7452694783068132</v>
      </c>
      <c r="J11" s="10">
        <v>0.82442460293477193</v>
      </c>
    </row>
    <row r="12" spans="1:14" ht="21.75" customHeight="1">
      <c r="A12" s="54" t="s">
        <v>541</v>
      </c>
      <c r="B12" s="54"/>
      <c r="D12" s="11" t="s">
        <v>542</v>
      </c>
      <c r="F12" s="13">
        <f>'سایر درآمدها'!D11</f>
        <v>390270696</v>
      </c>
      <c r="H12" s="39">
        <v>3.602987204339813E-4</v>
      </c>
      <c r="I12" s="34"/>
      <c r="J12" s="14">
        <v>6.2596893788565114E-5</v>
      </c>
    </row>
    <row r="13" spans="1:14" ht="21.75" customHeight="1">
      <c r="A13" s="55" t="s">
        <v>62</v>
      </c>
      <c r="B13" s="55"/>
      <c r="D13" s="16"/>
      <c r="F13" s="16">
        <f>SUM(F8:F12)</f>
        <v>13120561423378</v>
      </c>
      <c r="H13" s="17">
        <f>SUM(H8:H12)</f>
        <v>12.112929668228407</v>
      </c>
      <c r="J13" s="17">
        <f>SUM(J8:J12)</f>
        <v>2.1044531354348406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0"/>
  <sheetViews>
    <sheetView rightToLeft="1" topLeftCell="A49" workbookViewId="0">
      <selection sqref="A1:XFD1048576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7.7109375" bestFit="1" customWidth="1"/>
    <col min="5" max="5" width="1.28515625" customWidth="1"/>
    <col min="6" max="6" width="18.5703125" bestFit="1" customWidth="1"/>
    <col min="7" max="7" width="1.28515625" customWidth="1"/>
    <col min="8" max="8" width="14.5703125" bestFit="1" customWidth="1"/>
    <col min="9" max="9" width="1.28515625" customWidth="1"/>
    <col min="10" max="10" width="16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7.7109375" bestFit="1" customWidth="1"/>
    <col min="15" max="16" width="1.28515625" customWidth="1"/>
    <col min="17" max="17" width="18.28515625" bestFit="1" customWidth="1"/>
    <col min="18" max="18" width="1.28515625" customWidth="1"/>
    <col min="19" max="19" width="15.85546875" bestFit="1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21.75" customHeight="1">
      <c r="A2" s="45" t="s">
        <v>526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4.45" customHeight="1"/>
    <row r="5" spans="1:23" ht="14.45" customHeight="1">
      <c r="A5" s="1" t="s">
        <v>543</v>
      </c>
      <c r="B5" s="47" t="s">
        <v>544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14.45" customHeight="1">
      <c r="D6" s="48" t="s">
        <v>545</v>
      </c>
      <c r="E6" s="48"/>
      <c r="F6" s="48"/>
      <c r="G6" s="48"/>
      <c r="H6" s="48"/>
      <c r="I6" s="48"/>
      <c r="J6" s="48"/>
      <c r="K6" s="48"/>
      <c r="L6" s="48"/>
      <c r="N6" s="48" t="s">
        <v>546</v>
      </c>
      <c r="O6" s="48"/>
      <c r="P6" s="48"/>
      <c r="Q6" s="48"/>
      <c r="R6" s="48"/>
      <c r="S6" s="48"/>
      <c r="T6" s="48"/>
      <c r="U6" s="48"/>
      <c r="V6" s="48"/>
      <c r="W6" s="48"/>
    </row>
    <row r="7" spans="1:23" ht="14.45" customHeight="1">
      <c r="D7" s="3"/>
      <c r="E7" s="3"/>
      <c r="F7" s="3"/>
      <c r="G7" s="3"/>
      <c r="H7" s="3"/>
      <c r="I7" s="3"/>
      <c r="J7" s="49" t="s">
        <v>62</v>
      </c>
      <c r="K7" s="49"/>
      <c r="L7" s="49"/>
      <c r="N7" s="3"/>
      <c r="O7" s="3"/>
      <c r="P7" s="3"/>
      <c r="Q7" s="3"/>
      <c r="R7" s="3"/>
      <c r="S7" s="3"/>
      <c r="T7" s="3"/>
      <c r="U7" s="49" t="s">
        <v>62</v>
      </c>
      <c r="V7" s="49"/>
      <c r="W7" s="49"/>
    </row>
    <row r="8" spans="1:23" ht="14.45" customHeight="1">
      <c r="A8" s="48" t="s">
        <v>547</v>
      </c>
      <c r="B8" s="48"/>
      <c r="D8" s="2" t="s">
        <v>548</v>
      </c>
      <c r="F8" s="2" t="s">
        <v>549</v>
      </c>
      <c r="H8" s="2" t="s">
        <v>550</v>
      </c>
      <c r="J8" s="4" t="s">
        <v>372</v>
      </c>
      <c r="K8" s="3"/>
      <c r="L8" s="4" t="s">
        <v>531</v>
      </c>
      <c r="N8" s="2" t="s">
        <v>548</v>
      </c>
      <c r="P8" s="48" t="s">
        <v>549</v>
      </c>
      <c r="Q8" s="48"/>
      <c r="S8" s="2" t="s">
        <v>550</v>
      </c>
      <c r="U8" s="4" t="s">
        <v>372</v>
      </c>
      <c r="V8" s="3"/>
      <c r="W8" s="4" t="s">
        <v>531</v>
      </c>
    </row>
    <row r="9" spans="1:23" ht="21.75" customHeight="1">
      <c r="A9" s="50" t="s">
        <v>22</v>
      </c>
      <c r="B9" s="50"/>
      <c r="D9" s="6">
        <v>70876251328</v>
      </c>
      <c r="F9" s="6">
        <v>-61676424470</v>
      </c>
      <c r="H9" s="6">
        <v>-5976180903</v>
      </c>
      <c r="J9" s="6">
        <v>3223645955</v>
      </c>
      <c r="L9" s="7">
        <v>0.03</v>
      </c>
      <c r="N9" s="6">
        <v>70876251328</v>
      </c>
      <c r="P9" s="51">
        <v>-67675523396</v>
      </c>
      <c r="Q9" s="51"/>
      <c r="S9" s="6">
        <v>-11499319715</v>
      </c>
      <c r="U9" s="6">
        <v>-8298591783</v>
      </c>
      <c r="W9" s="7">
        <v>-0.01</v>
      </c>
    </row>
    <row r="10" spans="1:23" ht="21.75" customHeight="1">
      <c r="A10" s="52" t="s">
        <v>35</v>
      </c>
      <c r="B10" s="52"/>
      <c r="D10" s="9">
        <v>35879522250</v>
      </c>
      <c r="F10" s="9">
        <v>-463786549</v>
      </c>
      <c r="H10" s="9">
        <v>0</v>
      </c>
      <c r="J10" s="9">
        <v>35415735701</v>
      </c>
      <c r="L10" s="10">
        <v>0.28000000000000003</v>
      </c>
      <c r="N10" s="9">
        <v>35879522250</v>
      </c>
      <c r="P10" s="53">
        <v>-15894467161</v>
      </c>
      <c r="Q10" s="53"/>
      <c r="S10" s="9">
        <v>3661902459</v>
      </c>
      <c r="U10" s="9">
        <v>23646957548</v>
      </c>
      <c r="W10" s="10">
        <v>0.02</v>
      </c>
    </row>
    <row r="11" spans="1:23" ht="21.75" customHeight="1">
      <c r="A11" s="52" t="s">
        <v>50</v>
      </c>
      <c r="B11" s="52"/>
      <c r="D11" s="9">
        <v>81974898140</v>
      </c>
      <c r="F11" s="9">
        <v>-84801416572</v>
      </c>
      <c r="H11" s="9">
        <v>0</v>
      </c>
      <c r="J11" s="9">
        <v>-2826518432</v>
      </c>
      <c r="L11" s="10">
        <v>-0.02</v>
      </c>
      <c r="N11" s="9">
        <v>200380761280</v>
      </c>
      <c r="P11" s="53">
        <v>-199110403280</v>
      </c>
      <c r="Q11" s="53"/>
      <c r="S11" s="9">
        <v>-98448441042</v>
      </c>
      <c r="U11" s="9">
        <v>-97178083042</v>
      </c>
      <c r="W11" s="10">
        <v>-0.09</v>
      </c>
    </row>
    <row r="12" spans="1:23" ht="21.75" customHeight="1">
      <c r="A12" s="52" t="s">
        <v>43</v>
      </c>
      <c r="B12" s="52"/>
      <c r="D12" s="9">
        <v>239689185780</v>
      </c>
      <c r="F12" s="9">
        <v>-253975129364</v>
      </c>
      <c r="H12" s="9">
        <v>0</v>
      </c>
      <c r="J12" s="9">
        <v>-14285943584</v>
      </c>
      <c r="L12" s="10">
        <v>-0.11</v>
      </c>
      <c r="N12" s="9">
        <v>239689185780</v>
      </c>
      <c r="P12" s="53">
        <v>-252622393410</v>
      </c>
      <c r="Q12" s="53"/>
      <c r="S12" s="9">
        <v>-3620666362</v>
      </c>
      <c r="U12" s="9">
        <v>-16553873992</v>
      </c>
      <c r="W12" s="10">
        <v>-0.02</v>
      </c>
    </row>
    <row r="13" spans="1:23" ht="21.75" customHeight="1">
      <c r="A13" s="52" t="s">
        <v>52</v>
      </c>
      <c r="B13" s="52"/>
      <c r="D13" s="9">
        <v>0</v>
      </c>
      <c r="F13" s="9">
        <v>-1134356091</v>
      </c>
      <c r="H13" s="9">
        <v>0</v>
      </c>
      <c r="J13" s="9">
        <v>-1134356091</v>
      </c>
      <c r="L13" s="10">
        <v>-0.01</v>
      </c>
      <c r="N13" s="9">
        <v>87097223720</v>
      </c>
      <c r="P13" s="53">
        <v>-76306478836</v>
      </c>
      <c r="Q13" s="53"/>
      <c r="S13" s="9">
        <v>-19960140700</v>
      </c>
      <c r="U13" s="9">
        <v>-9169395816</v>
      </c>
      <c r="W13" s="10">
        <v>-0.01</v>
      </c>
    </row>
    <row r="14" spans="1:23" ht="21.75" customHeight="1">
      <c r="A14" s="52" t="s">
        <v>20</v>
      </c>
      <c r="B14" s="52"/>
      <c r="D14" s="9">
        <v>69181079300</v>
      </c>
      <c r="F14" s="9">
        <v>-12965994695</v>
      </c>
      <c r="H14" s="9">
        <v>0</v>
      </c>
      <c r="J14" s="9">
        <v>56215084605</v>
      </c>
      <c r="L14" s="10">
        <v>0.45</v>
      </c>
      <c r="N14" s="9">
        <v>69181079300</v>
      </c>
      <c r="P14" s="53">
        <v>444617033548</v>
      </c>
      <c r="Q14" s="53"/>
      <c r="S14" s="9">
        <v>29632167130</v>
      </c>
      <c r="U14" s="9">
        <v>543430279978</v>
      </c>
      <c r="W14" s="10">
        <v>0.5</v>
      </c>
    </row>
    <row r="15" spans="1:23" ht="21.75" customHeight="1">
      <c r="A15" s="52" t="s">
        <v>551</v>
      </c>
      <c r="B15" s="52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53">
        <v>0</v>
      </c>
      <c r="Q15" s="53"/>
      <c r="S15" s="9">
        <v>0</v>
      </c>
      <c r="U15" s="9">
        <v>0</v>
      </c>
      <c r="W15" s="10">
        <v>0</v>
      </c>
    </row>
    <row r="16" spans="1:23" ht="21.75" customHeight="1">
      <c r="A16" s="52" t="s">
        <v>552</v>
      </c>
      <c r="B16" s="52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53671436</v>
      </c>
      <c r="P16" s="53">
        <v>0</v>
      </c>
      <c r="Q16" s="53"/>
      <c r="S16" s="9">
        <v>-691234581</v>
      </c>
      <c r="U16" s="9">
        <v>-637563145</v>
      </c>
      <c r="W16" s="10">
        <v>0</v>
      </c>
    </row>
    <row r="17" spans="1:23" ht="21.75" customHeight="1">
      <c r="A17" s="52" t="s">
        <v>46</v>
      </c>
      <c r="B17" s="52"/>
      <c r="D17" s="9">
        <v>0</v>
      </c>
      <c r="F17" s="9">
        <v>964522276</v>
      </c>
      <c r="H17" s="9">
        <v>0</v>
      </c>
      <c r="J17" s="9">
        <v>964522276</v>
      </c>
      <c r="L17" s="10">
        <v>0.01</v>
      </c>
      <c r="N17" s="9">
        <v>0</v>
      </c>
      <c r="P17" s="53">
        <v>14062811184</v>
      </c>
      <c r="Q17" s="53"/>
      <c r="S17" s="9">
        <v>24269225892</v>
      </c>
      <c r="U17" s="9">
        <v>38332037076</v>
      </c>
      <c r="W17" s="10">
        <v>0.04</v>
      </c>
    </row>
    <row r="18" spans="1:23" ht="21.75" customHeight="1">
      <c r="A18" s="52" t="s">
        <v>553</v>
      </c>
      <c r="B18" s="52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53">
        <v>0</v>
      </c>
      <c r="Q18" s="53"/>
      <c r="S18" s="9">
        <v>6958945395</v>
      </c>
      <c r="U18" s="9">
        <v>6958945395</v>
      </c>
      <c r="W18" s="10">
        <v>0.01</v>
      </c>
    </row>
    <row r="19" spans="1:23" ht="21.75" customHeight="1">
      <c r="A19" s="52" t="s">
        <v>54</v>
      </c>
      <c r="B19" s="52"/>
      <c r="D19" s="9">
        <v>0</v>
      </c>
      <c r="F19" s="9">
        <v>-605844187</v>
      </c>
      <c r="H19" s="9">
        <v>0</v>
      </c>
      <c r="J19" s="9">
        <v>-605844187</v>
      </c>
      <c r="L19" s="10">
        <v>0</v>
      </c>
      <c r="N19" s="9">
        <v>50005252080</v>
      </c>
      <c r="P19" s="53">
        <v>-21873672871</v>
      </c>
      <c r="Q19" s="53"/>
      <c r="S19" s="9">
        <v>-23961202016</v>
      </c>
      <c r="U19" s="9">
        <v>4170377193</v>
      </c>
      <c r="W19" s="10">
        <v>0</v>
      </c>
    </row>
    <row r="20" spans="1:23" ht="21.75" customHeight="1">
      <c r="A20" s="52" t="s">
        <v>33</v>
      </c>
      <c r="B20" s="52"/>
      <c r="D20" s="9">
        <v>59250241851</v>
      </c>
      <c r="F20" s="9">
        <v>-60250395622</v>
      </c>
      <c r="H20" s="9">
        <v>0</v>
      </c>
      <c r="J20" s="9">
        <v>-1000153771</v>
      </c>
      <c r="L20" s="10">
        <v>-0.01</v>
      </c>
      <c r="N20" s="9">
        <v>59250241851</v>
      </c>
      <c r="P20" s="53">
        <v>-62655543507</v>
      </c>
      <c r="Q20" s="53"/>
      <c r="S20" s="9">
        <v>499344850</v>
      </c>
      <c r="U20" s="9">
        <v>-2905956806</v>
      </c>
      <c r="W20" s="10">
        <v>0</v>
      </c>
    </row>
    <row r="21" spans="1:23" ht="21.75" customHeight="1">
      <c r="A21" s="52" t="s">
        <v>554</v>
      </c>
      <c r="B21" s="52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53">
        <v>0</v>
      </c>
      <c r="Q21" s="53"/>
      <c r="S21" s="9">
        <v>5875469986</v>
      </c>
      <c r="U21" s="9">
        <v>5875469986</v>
      </c>
      <c r="W21" s="10">
        <v>0.01</v>
      </c>
    </row>
    <row r="22" spans="1:23" ht="21.75" customHeight="1">
      <c r="A22" s="52" t="s">
        <v>555</v>
      </c>
      <c r="B22" s="5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53">
        <v>0</v>
      </c>
      <c r="Q22" s="53"/>
      <c r="S22" s="9">
        <v>3942627</v>
      </c>
      <c r="U22" s="9">
        <v>3942627</v>
      </c>
      <c r="W22" s="10">
        <v>0</v>
      </c>
    </row>
    <row r="23" spans="1:23" ht="21.75" customHeight="1">
      <c r="A23" s="52" t="s">
        <v>556</v>
      </c>
      <c r="B23" s="52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53">
        <v>0</v>
      </c>
      <c r="Q23" s="53"/>
      <c r="S23" s="9">
        <v>0</v>
      </c>
      <c r="U23" s="9">
        <v>0</v>
      </c>
      <c r="W23" s="10">
        <v>0</v>
      </c>
    </row>
    <row r="24" spans="1:23" ht="21.75" customHeight="1">
      <c r="A24" s="52" t="s">
        <v>57</v>
      </c>
      <c r="B24" s="52"/>
      <c r="D24" s="9">
        <v>0</v>
      </c>
      <c r="F24" s="9">
        <v>523036310</v>
      </c>
      <c r="H24" s="9">
        <v>0</v>
      </c>
      <c r="J24" s="9">
        <v>523036310</v>
      </c>
      <c r="L24" s="10">
        <v>0</v>
      </c>
      <c r="N24" s="9">
        <v>59957155266</v>
      </c>
      <c r="P24" s="53">
        <v>-165227122988</v>
      </c>
      <c r="Q24" s="53"/>
      <c r="S24" s="9">
        <v>-1049051272</v>
      </c>
      <c r="U24" s="9">
        <v>-106319018994</v>
      </c>
      <c r="W24" s="10">
        <v>-0.1</v>
      </c>
    </row>
    <row r="25" spans="1:23" ht="21.75" customHeight="1">
      <c r="A25" s="52" t="s">
        <v>557</v>
      </c>
      <c r="B25" s="52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53">
        <v>0</v>
      </c>
      <c r="Q25" s="53"/>
      <c r="S25" s="9">
        <v>13615936063</v>
      </c>
      <c r="U25" s="9">
        <v>13615936063</v>
      </c>
      <c r="W25" s="10">
        <v>0.01</v>
      </c>
    </row>
    <row r="26" spans="1:23" ht="21.75" customHeight="1">
      <c r="A26" s="52" t="s">
        <v>558</v>
      </c>
      <c r="B26" s="52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53">
        <v>0</v>
      </c>
      <c r="Q26" s="53"/>
      <c r="S26" s="9">
        <v>651410498</v>
      </c>
      <c r="U26" s="9">
        <v>651410498</v>
      </c>
      <c r="W26" s="10">
        <v>0</v>
      </c>
    </row>
    <row r="27" spans="1:23" ht="21.75" customHeight="1">
      <c r="A27" s="52" t="s">
        <v>36</v>
      </c>
      <c r="B27" s="52"/>
      <c r="D27" s="9">
        <v>0</v>
      </c>
      <c r="F27" s="9">
        <v>138430266</v>
      </c>
      <c r="H27" s="9">
        <v>0</v>
      </c>
      <c r="J27" s="9">
        <v>138430266</v>
      </c>
      <c r="L27" s="10">
        <v>0</v>
      </c>
      <c r="N27" s="9">
        <v>14451555200</v>
      </c>
      <c r="P27" s="53">
        <v>-11800676392</v>
      </c>
      <c r="Q27" s="53"/>
      <c r="S27" s="9">
        <v>4233262080</v>
      </c>
      <c r="U27" s="9">
        <v>6884140888</v>
      </c>
      <c r="W27" s="10">
        <v>0.01</v>
      </c>
    </row>
    <row r="28" spans="1:23" ht="21.75" customHeight="1">
      <c r="A28" s="52" t="s">
        <v>559</v>
      </c>
      <c r="B28" s="52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111737217600</v>
      </c>
      <c r="P28" s="53">
        <v>0</v>
      </c>
      <c r="Q28" s="53"/>
      <c r="S28" s="9">
        <v>-81707703771</v>
      </c>
      <c r="U28" s="9">
        <v>30029513829</v>
      </c>
      <c r="W28" s="10">
        <v>0.03</v>
      </c>
    </row>
    <row r="29" spans="1:23" ht="21.75" customHeight="1">
      <c r="A29" s="52" t="s">
        <v>48</v>
      </c>
      <c r="B29" s="52"/>
      <c r="D29" s="9">
        <v>150019986832</v>
      </c>
      <c r="F29" s="9">
        <v>-156604606135</v>
      </c>
      <c r="H29" s="9">
        <v>0</v>
      </c>
      <c r="J29" s="9">
        <v>-6584619303</v>
      </c>
      <c r="L29" s="10">
        <v>-0.05</v>
      </c>
      <c r="N29" s="9">
        <v>150019986832</v>
      </c>
      <c r="P29" s="53">
        <v>-131749169628</v>
      </c>
      <c r="Q29" s="53"/>
      <c r="S29" s="9">
        <v>1276285861</v>
      </c>
      <c r="U29" s="9">
        <v>19547103065</v>
      </c>
      <c r="W29" s="10">
        <v>0.02</v>
      </c>
    </row>
    <row r="30" spans="1:23" ht="21.75" customHeight="1">
      <c r="A30" s="52" t="s">
        <v>30</v>
      </c>
      <c r="B30" s="52"/>
      <c r="D30" s="9">
        <v>0</v>
      </c>
      <c r="F30" s="9">
        <v>420124482</v>
      </c>
      <c r="H30" s="9">
        <v>0</v>
      </c>
      <c r="J30" s="9">
        <v>420124482</v>
      </c>
      <c r="L30" s="10">
        <v>0</v>
      </c>
      <c r="N30" s="9">
        <v>0</v>
      </c>
      <c r="P30" s="53">
        <v>-49569080</v>
      </c>
      <c r="Q30" s="53"/>
      <c r="S30" s="9">
        <v>-44358</v>
      </c>
      <c r="U30" s="9">
        <v>-49613438</v>
      </c>
      <c r="W30" s="10">
        <v>0</v>
      </c>
    </row>
    <row r="31" spans="1:23" ht="21.75" customHeight="1">
      <c r="A31" s="52" t="s">
        <v>25</v>
      </c>
      <c r="B31" s="52"/>
      <c r="D31" s="9">
        <v>214247512310</v>
      </c>
      <c r="F31" s="9">
        <v>-188310407158</v>
      </c>
      <c r="H31" s="9">
        <v>0</v>
      </c>
      <c r="J31" s="9">
        <v>25937105152</v>
      </c>
      <c r="L31" s="10">
        <v>0.21</v>
      </c>
      <c r="N31" s="9">
        <v>214247512310</v>
      </c>
      <c r="P31" s="53">
        <v>34091975401</v>
      </c>
      <c r="Q31" s="53"/>
      <c r="S31" s="9">
        <v>-3268</v>
      </c>
      <c r="U31" s="9">
        <v>248339484443</v>
      </c>
      <c r="W31" s="10">
        <v>0.23</v>
      </c>
    </row>
    <row r="32" spans="1:23" ht="21.75" customHeight="1">
      <c r="A32" s="52" t="s">
        <v>58</v>
      </c>
      <c r="B32" s="52"/>
      <c r="D32" s="9">
        <v>0</v>
      </c>
      <c r="F32" s="9">
        <v>3029623882</v>
      </c>
      <c r="H32" s="9">
        <v>0</v>
      </c>
      <c r="J32" s="9">
        <v>3029623882</v>
      </c>
      <c r="L32" s="10">
        <v>0.02</v>
      </c>
      <c r="N32" s="9">
        <v>0</v>
      </c>
      <c r="P32" s="53">
        <v>179906239754</v>
      </c>
      <c r="Q32" s="53"/>
      <c r="S32" s="9">
        <v>86027540661</v>
      </c>
      <c r="U32" s="9">
        <v>265933780415</v>
      </c>
      <c r="W32" s="10">
        <v>0.25</v>
      </c>
    </row>
    <row r="33" spans="1:23" ht="21.75" customHeight="1">
      <c r="A33" s="52" t="s">
        <v>47</v>
      </c>
      <c r="B33" s="52"/>
      <c r="D33" s="9">
        <v>0</v>
      </c>
      <c r="F33" s="9">
        <v>5001229904</v>
      </c>
      <c r="H33" s="9">
        <v>0</v>
      </c>
      <c r="J33" s="9">
        <v>5001229904</v>
      </c>
      <c r="L33" s="10">
        <v>0.04</v>
      </c>
      <c r="N33" s="9">
        <v>151498017450</v>
      </c>
      <c r="P33" s="53">
        <v>-147153803750</v>
      </c>
      <c r="Q33" s="53"/>
      <c r="S33" s="9">
        <v>2376916989</v>
      </c>
      <c r="U33" s="9">
        <v>6721130689</v>
      </c>
      <c r="W33" s="10">
        <v>0.01</v>
      </c>
    </row>
    <row r="34" spans="1:23" ht="21.75" customHeight="1">
      <c r="A34" s="52" t="s">
        <v>42</v>
      </c>
      <c r="B34" s="52"/>
      <c r="D34" s="9">
        <v>0</v>
      </c>
      <c r="F34" s="9">
        <v>14110387508</v>
      </c>
      <c r="H34" s="9">
        <v>0</v>
      </c>
      <c r="J34" s="9">
        <v>14110387508</v>
      </c>
      <c r="L34" s="10">
        <v>0.11</v>
      </c>
      <c r="N34" s="9">
        <v>0</v>
      </c>
      <c r="P34" s="53">
        <v>100997890</v>
      </c>
      <c r="Q34" s="53"/>
      <c r="S34" s="9">
        <v>10676730909</v>
      </c>
      <c r="U34" s="9">
        <v>10777728799</v>
      </c>
      <c r="W34" s="10">
        <v>0.01</v>
      </c>
    </row>
    <row r="35" spans="1:23" ht="21.75" customHeight="1">
      <c r="A35" s="52" t="s">
        <v>560</v>
      </c>
      <c r="B35" s="52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53">
        <v>0</v>
      </c>
      <c r="Q35" s="53"/>
      <c r="S35" s="9">
        <v>1616666</v>
      </c>
      <c r="U35" s="9">
        <v>1616666</v>
      </c>
      <c r="W35" s="10">
        <v>0</v>
      </c>
    </row>
    <row r="36" spans="1:23" ht="21.75" customHeight="1">
      <c r="A36" s="52" t="s">
        <v>561</v>
      </c>
      <c r="B36" s="52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53">
        <v>0</v>
      </c>
      <c r="Q36" s="53"/>
      <c r="S36" s="9">
        <v>4284167823</v>
      </c>
      <c r="U36" s="9">
        <v>4284167823</v>
      </c>
      <c r="W36" s="10">
        <v>0</v>
      </c>
    </row>
    <row r="37" spans="1:23" ht="21.75" customHeight="1">
      <c r="A37" s="52" t="s">
        <v>24</v>
      </c>
      <c r="B37" s="52"/>
      <c r="D37" s="9">
        <v>0</v>
      </c>
      <c r="F37" s="9">
        <v>-814163924</v>
      </c>
      <c r="H37" s="9">
        <v>0</v>
      </c>
      <c r="J37" s="9">
        <v>-814163924</v>
      </c>
      <c r="L37" s="10">
        <v>-0.01</v>
      </c>
      <c r="N37" s="9">
        <v>85548746080</v>
      </c>
      <c r="P37" s="53">
        <v>-89034889382</v>
      </c>
      <c r="Q37" s="53"/>
      <c r="S37" s="9">
        <v>-21567080077</v>
      </c>
      <c r="U37" s="9">
        <v>-25053223379</v>
      </c>
      <c r="W37" s="10">
        <v>-0.02</v>
      </c>
    </row>
    <row r="38" spans="1:23" ht="21.75" customHeight="1">
      <c r="A38" s="52" t="s">
        <v>562</v>
      </c>
      <c r="B38" s="52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53">
        <v>0</v>
      </c>
      <c r="Q38" s="53"/>
      <c r="S38" s="9">
        <v>12585672505</v>
      </c>
      <c r="U38" s="9">
        <v>12585672505</v>
      </c>
      <c r="W38" s="10">
        <v>0.01</v>
      </c>
    </row>
    <row r="39" spans="1:23" ht="21.75" customHeight="1">
      <c r="A39" s="52" t="s">
        <v>563</v>
      </c>
      <c r="B39" s="52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53">
        <v>0</v>
      </c>
      <c r="Q39" s="53"/>
      <c r="S39" s="9">
        <v>28994689252</v>
      </c>
      <c r="U39" s="9">
        <v>28994689252</v>
      </c>
      <c r="W39" s="10">
        <v>0.03</v>
      </c>
    </row>
    <row r="40" spans="1:23" ht="21.75" customHeight="1">
      <c r="A40" s="52" t="s">
        <v>564</v>
      </c>
      <c r="B40" s="52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53">
        <v>0</v>
      </c>
      <c r="Q40" s="53"/>
      <c r="S40" s="9">
        <v>-1567862193</v>
      </c>
      <c r="U40" s="9">
        <v>-1567862193</v>
      </c>
      <c r="W40" s="10">
        <v>0</v>
      </c>
    </row>
    <row r="41" spans="1:23" ht="21.75" customHeight="1">
      <c r="A41" s="52" t="s">
        <v>565</v>
      </c>
      <c r="B41" s="52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53">
        <v>0</v>
      </c>
      <c r="Q41" s="53"/>
      <c r="S41" s="9">
        <v>1722017646</v>
      </c>
      <c r="U41" s="9">
        <v>1722017646</v>
      </c>
      <c r="W41" s="10">
        <v>0</v>
      </c>
    </row>
    <row r="42" spans="1:23" ht="21.75" customHeight="1">
      <c r="A42" s="52" t="s">
        <v>566</v>
      </c>
      <c r="B42" s="52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53">
        <v>0</v>
      </c>
      <c r="Q42" s="53"/>
      <c r="S42" s="9">
        <v>23212859</v>
      </c>
      <c r="U42" s="9">
        <v>23212859</v>
      </c>
      <c r="W42" s="10">
        <v>0</v>
      </c>
    </row>
    <row r="43" spans="1:23" ht="21.75" customHeight="1">
      <c r="A43" s="52" t="s">
        <v>53</v>
      </c>
      <c r="B43" s="52"/>
      <c r="D43" s="9">
        <v>0</v>
      </c>
      <c r="F43" s="9">
        <v>-103241852</v>
      </c>
      <c r="H43" s="9">
        <v>0</v>
      </c>
      <c r="J43" s="9">
        <v>-103241852</v>
      </c>
      <c r="L43" s="10">
        <v>0</v>
      </c>
      <c r="N43" s="9">
        <v>0</v>
      </c>
      <c r="P43" s="53">
        <v>-1379361409</v>
      </c>
      <c r="Q43" s="53"/>
      <c r="S43" s="9">
        <v>522788356</v>
      </c>
      <c r="U43" s="9">
        <v>-856573053</v>
      </c>
      <c r="W43" s="10">
        <v>0</v>
      </c>
    </row>
    <row r="44" spans="1:23" ht="21.75" customHeight="1">
      <c r="A44" s="52" t="s">
        <v>32</v>
      </c>
      <c r="B44" s="52"/>
      <c r="D44" s="9">
        <v>0</v>
      </c>
      <c r="F44" s="9">
        <v>224156581</v>
      </c>
      <c r="H44" s="9">
        <v>0</v>
      </c>
      <c r="J44" s="9">
        <v>224156581</v>
      </c>
      <c r="L44" s="10">
        <v>0</v>
      </c>
      <c r="N44" s="9">
        <v>17470703760</v>
      </c>
      <c r="P44" s="53">
        <v>-19054036939</v>
      </c>
      <c r="Q44" s="53"/>
      <c r="S44" s="9">
        <v>1515845368</v>
      </c>
      <c r="U44" s="9">
        <v>-67487811</v>
      </c>
      <c r="W44" s="10">
        <v>0</v>
      </c>
    </row>
    <row r="45" spans="1:23" ht="21.75" customHeight="1">
      <c r="A45" s="52" t="s">
        <v>567</v>
      </c>
      <c r="B45" s="52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53">
        <v>0</v>
      </c>
      <c r="Q45" s="53"/>
      <c r="S45" s="9">
        <v>2394776272</v>
      </c>
      <c r="U45" s="9">
        <v>2394776272</v>
      </c>
      <c r="W45" s="10">
        <v>0</v>
      </c>
    </row>
    <row r="46" spans="1:23" ht="21.75" customHeight="1">
      <c r="A46" s="52" t="s">
        <v>51</v>
      </c>
      <c r="B46" s="52"/>
      <c r="D46" s="9">
        <v>0</v>
      </c>
      <c r="F46" s="9">
        <v>-1672905141</v>
      </c>
      <c r="H46" s="9">
        <v>0</v>
      </c>
      <c r="J46" s="9">
        <v>-1672905141</v>
      </c>
      <c r="L46" s="10">
        <v>-0.01</v>
      </c>
      <c r="N46" s="9">
        <v>0</v>
      </c>
      <c r="P46" s="53">
        <v>-26127728228</v>
      </c>
      <c r="Q46" s="53"/>
      <c r="S46" s="9">
        <v>9228596818</v>
      </c>
      <c r="U46" s="9">
        <v>-16899131410</v>
      </c>
      <c r="W46" s="10">
        <v>-0.02</v>
      </c>
    </row>
    <row r="47" spans="1:23" ht="21.75" customHeight="1">
      <c r="A47" s="52" t="s">
        <v>568</v>
      </c>
      <c r="B47" s="52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53">
        <v>0</v>
      </c>
      <c r="Q47" s="53"/>
      <c r="S47" s="9">
        <v>-7194682045</v>
      </c>
      <c r="U47" s="9">
        <v>-7194682045</v>
      </c>
      <c r="W47" s="10">
        <v>-0.01</v>
      </c>
    </row>
    <row r="48" spans="1:23" ht="21.75" customHeight="1">
      <c r="A48" s="52" t="s">
        <v>59</v>
      </c>
      <c r="B48" s="52"/>
      <c r="D48" s="9">
        <v>15700049966</v>
      </c>
      <c r="F48" s="9">
        <v>-15901526972</v>
      </c>
      <c r="H48" s="9">
        <v>0</v>
      </c>
      <c r="J48" s="9">
        <v>-201477006</v>
      </c>
      <c r="L48" s="10">
        <v>0</v>
      </c>
      <c r="N48" s="9">
        <v>15700049966</v>
      </c>
      <c r="P48" s="53">
        <v>-16502910451</v>
      </c>
      <c r="Q48" s="53"/>
      <c r="S48" s="9">
        <v>0</v>
      </c>
      <c r="U48" s="9">
        <v>-802860485</v>
      </c>
      <c r="W48" s="10">
        <v>0</v>
      </c>
    </row>
    <row r="49" spans="1:23" ht="21.75" customHeight="1">
      <c r="A49" s="52" t="s">
        <v>40</v>
      </c>
      <c r="B49" s="52"/>
      <c r="D49" s="9">
        <v>0</v>
      </c>
      <c r="F49" s="9">
        <v>-26708555</v>
      </c>
      <c r="H49" s="9">
        <v>0</v>
      </c>
      <c r="J49" s="9">
        <v>-26708555</v>
      </c>
      <c r="L49" s="10">
        <v>0</v>
      </c>
      <c r="N49" s="9">
        <v>1823143210</v>
      </c>
      <c r="P49" s="53">
        <v>-2133659967</v>
      </c>
      <c r="Q49" s="53"/>
      <c r="S49" s="9">
        <v>0</v>
      </c>
      <c r="U49" s="9">
        <v>-310516757</v>
      </c>
      <c r="W49" s="10">
        <v>0</v>
      </c>
    </row>
    <row r="50" spans="1:23" ht="21.75" customHeight="1">
      <c r="A50" s="52" t="s">
        <v>39</v>
      </c>
      <c r="B50" s="52"/>
      <c r="D50" s="9">
        <v>326505718</v>
      </c>
      <c r="F50" s="9">
        <v>-486548773</v>
      </c>
      <c r="H50" s="9">
        <v>0</v>
      </c>
      <c r="J50" s="9">
        <v>-160043055</v>
      </c>
      <c r="L50" s="10">
        <v>0</v>
      </c>
      <c r="N50" s="9">
        <v>326505718</v>
      </c>
      <c r="P50" s="53">
        <v>-686274546</v>
      </c>
      <c r="Q50" s="53"/>
      <c r="S50" s="9">
        <v>0</v>
      </c>
      <c r="U50" s="9">
        <v>-359768828</v>
      </c>
      <c r="W50" s="10">
        <v>0</v>
      </c>
    </row>
    <row r="51" spans="1:23" ht="21.75" customHeight="1">
      <c r="A51" s="52" t="s">
        <v>49</v>
      </c>
      <c r="B51" s="52"/>
      <c r="D51" s="9">
        <v>0</v>
      </c>
      <c r="F51" s="9">
        <v>2194815753</v>
      </c>
      <c r="H51" s="9">
        <v>0</v>
      </c>
      <c r="J51" s="9">
        <v>2194815753</v>
      </c>
      <c r="L51" s="10">
        <v>0.02</v>
      </c>
      <c r="N51" s="9">
        <v>113978045000</v>
      </c>
      <c r="P51" s="53">
        <v>-120907543599</v>
      </c>
      <c r="Q51" s="53"/>
      <c r="S51" s="9">
        <v>0</v>
      </c>
      <c r="U51" s="9">
        <v>-6929498599</v>
      </c>
      <c r="W51" s="10">
        <v>-0.01</v>
      </c>
    </row>
    <row r="52" spans="1:23" ht="21.75" customHeight="1">
      <c r="A52" s="52" t="s">
        <v>44</v>
      </c>
      <c r="B52" s="52"/>
      <c r="D52" s="9">
        <v>1035509687</v>
      </c>
      <c r="F52" s="9">
        <v>-1659789350</v>
      </c>
      <c r="H52" s="9">
        <v>0</v>
      </c>
      <c r="J52" s="9">
        <v>-624279663</v>
      </c>
      <c r="L52" s="10">
        <v>0</v>
      </c>
      <c r="N52" s="9">
        <v>1035509687</v>
      </c>
      <c r="P52" s="53">
        <v>-3067208353</v>
      </c>
      <c r="Q52" s="53"/>
      <c r="S52" s="9">
        <v>0</v>
      </c>
      <c r="U52" s="9">
        <v>-2031698666</v>
      </c>
      <c r="W52" s="10">
        <v>0</v>
      </c>
    </row>
    <row r="53" spans="1:23" ht="21.75" customHeight="1">
      <c r="A53" s="52" t="s">
        <v>61</v>
      </c>
      <c r="B53" s="52"/>
      <c r="D53" s="9">
        <v>71657030223</v>
      </c>
      <c r="F53" s="9">
        <v>-82557615764</v>
      </c>
      <c r="H53" s="9">
        <v>0</v>
      </c>
      <c r="J53" s="9">
        <v>-10900585541</v>
      </c>
      <c r="L53" s="10">
        <v>-0.09</v>
      </c>
      <c r="N53" s="9">
        <v>71657030223</v>
      </c>
      <c r="P53" s="53">
        <v>-82557615764</v>
      </c>
      <c r="Q53" s="53"/>
      <c r="S53" s="9">
        <v>0</v>
      </c>
      <c r="U53" s="9">
        <v>-10900585541</v>
      </c>
      <c r="W53" s="10">
        <v>-0.01</v>
      </c>
    </row>
    <row r="54" spans="1:23" ht="21.75" customHeight="1">
      <c r="A54" s="52" t="s">
        <v>21</v>
      </c>
      <c r="B54" s="52"/>
      <c r="D54" s="9">
        <v>3587713311</v>
      </c>
      <c r="F54" s="9">
        <v>-3690143429</v>
      </c>
      <c r="H54" s="9">
        <v>0</v>
      </c>
      <c r="J54" s="9">
        <v>-102430118</v>
      </c>
      <c r="L54" s="10">
        <v>0</v>
      </c>
      <c r="N54" s="9">
        <v>3587713311</v>
      </c>
      <c r="P54" s="53">
        <v>-4568584649</v>
      </c>
      <c r="Q54" s="53"/>
      <c r="S54" s="9">
        <v>0</v>
      </c>
      <c r="U54" s="9">
        <v>-980871338</v>
      </c>
      <c r="W54" s="10">
        <v>0</v>
      </c>
    </row>
    <row r="55" spans="1:23" ht="21.75" customHeight="1">
      <c r="A55" s="52" t="s">
        <v>31</v>
      </c>
      <c r="B55" s="52"/>
      <c r="D55" s="9">
        <v>168488734029</v>
      </c>
      <c r="F55" s="9">
        <v>393753599</v>
      </c>
      <c r="H55" s="9">
        <v>0</v>
      </c>
      <c r="J55" s="9">
        <v>168882487628</v>
      </c>
      <c r="L55" s="10">
        <v>1.34</v>
      </c>
      <c r="N55" s="9">
        <v>188127591234</v>
      </c>
      <c r="P55" s="53">
        <v>-108530043181</v>
      </c>
      <c r="Q55" s="53"/>
      <c r="S55" s="9">
        <v>0</v>
      </c>
      <c r="U55" s="9">
        <v>79597548053</v>
      </c>
      <c r="W55" s="10">
        <v>7.0000000000000007E-2</v>
      </c>
    </row>
    <row r="56" spans="1:23" ht="21.75" customHeight="1">
      <c r="A56" s="52" t="s">
        <v>27</v>
      </c>
      <c r="B56" s="52"/>
      <c r="D56" s="9">
        <v>8486424474</v>
      </c>
      <c r="F56" s="9">
        <v>-9006287620</v>
      </c>
      <c r="H56" s="9">
        <v>0</v>
      </c>
      <c r="J56" s="9">
        <v>-519863146</v>
      </c>
      <c r="L56" s="10">
        <v>0</v>
      </c>
      <c r="N56" s="9">
        <v>8486424474</v>
      </c>
      <c r="P56" s="53">
        <v>-9427945175</v>
      </c>
      <c r="Q56" s="53"/>
      <c r="S56" s="9">
        <v>0</v>
      </c>
      <c r="U56" s="9">
        <v>-941520701</v>
      </c>
      <c r="W56" s="10">
        <v>0</v>
      </c>
    </row>
    <row r="57" spans="1:23" ht="21.75" customHeight="1">
      <c r="A57" s="52" t="s">
        <v>19</v>
      </c>
      <c r="B57" s="52"/>
      <c r="D57" s="9">
        <v>0</v>
      </c>
      <c r="F57" s="9">
        <v>100092839</v>
      </c>
      <c r="H57" s="9">
        <v>0</v>
      </c>
      <c r="J57" s="9">
        <v>100092839</v>
      </c>
      <c r="L57" s="10">
        <v>0</v>
      </c>
      <c r="N57" s="9">
        <v>4043789791</v>
      </c>
      <c r="P57" s="53">
        <v>-4071418354</v>
      </c>
      <c r="Q57" s="53"/>
      <c r="S57" s="9">
        <v>0</v>
      </c>
      <c r="U57" s="9">
        <v>-27628563</v>
      </c>
      <c r="W57" s="10">
        <v>0</v>
      </c>
    </row>
    <row r="58" spans="1:23" ht="21.75" customHeight="1">
      <c r="A58" s="52" t="s">
        <v>23</v>
      </c>
      <c r="B58" s="52"/>
      <c r="D58" s="9">
        <v>30070297486</v>
      </c>
      <c r="F58" s="9">
        <v>-29419706478</v>
      </c>
      <c r="H58" s="9">
        <v>0</v>
      </c>
      <c r="J58" s="9">
        <v>650591008</v>
      </c>
      <c r="L58" s="10">
        <v>0.01</v>
      </c>
      <c r="N58" s="9">
        <v>30070297486</v>
      </c>
      <c r="P58" s="53">
        <v>-68691508192</v>
      </c>
      <c r="Q58" s="53"/>
      <c r="S58" s="9">
        <v>0</v>
      </c>
      <c r="U58" s="9">
        <v>-38621210706</v>
      </c>
      <c r="W58" s="10">
        <v>-0.04</v>
      </c>
    </row>
    <row r="59" spans="1:23" ht="21.75" customHeight="1">
      <c r="A59" s="52" t="s">
        <v>37</v>
      </c>
      <c r="B59" s="52"/>
      <c r="D59" s="9">
        <v>2351677852</v>
      </c>
      <c r="F59" s="9">
        <v>-2427366161</v>
      </c>
      <c r="H59" s="9">
        <v>0</v>
      </c>
      <c r="J59" s="9">
        <v>-75688309</v>
      </c>
      <c r="L59" s="10">
        <v>0</v>
      </c>
      <c r="N59" s="9">
        <v>2351677852</v>
      </c>
      <c r="P59" s="53">
        <v>-2589836578</v>
      </c>
      <c r="Q59" s="53"/>
      <c r="S59" s="9">
        <v>0</v>
      </c>
      <c r="U59" s="9">
        <v>-238158726</v>
      </c>
      <c r="W59" s="10">
        <v>0</v>
      </c>
    </row>
    <row r="60" spans="1:23" ht="21.75" customHeight="1">
      <c r="A60" s="52" t="s">
        <v>45</v>
      </c>
      <c r="B60" s="52"/>
      <c r="D60" s="9">
        <v>0</v>
      </c>
      <c r="F60" s="9">
        <v>65032554</v>
      </c>
      <c r="H60" s="9">
        <v>0</v>
      </c>
      <c r="J60" s="9">
        <v>65032554</v>
      </c>
      <c r="L60" s="10">
        <v>0</v>
      </c>
      <c r="N60" s="9">
        <v>0</v>
      </c>
      <c r="P60" s="53">
        <v>-167734742</v>
      </c>
      <c r="Q60" s="53"/>
      <c r="S60" s="9">
        <v>0</v>
      </c>
      <c r="U60" s="9">
        <v>-167734742</v>
      </c>
      <c r="W60" s="10">
        <v>0</v>
      </c>
    </row>
    <row r="61" spans="1:23" ht="21.75" customHeight="1">
      <c r="A61" s="52" t="s">
        <v>60</v>
      </c>
      <c r="B61" s="52"/>
      <c r="D61" s="9">
        <v>0</v>
      </c>
      <c r="F61" s="9">
        <v>226265211</v>
      </c>
      <c r="H61" s="9">
        <v>0</v>
      </c>
      <c r="J61" s="9">
        <v>226265211</v>
      </c>
      <c r="L61" s="10">
        <v>0</v>
      </c>
      <c r="N61" s="9">
        <v>0</v>
      </c>
      <c r="P61" s="53">
        <v>-336038679</v>
      </c>
      <c r="Q61" s="53"/>
      <c r="S61" s="9">
        <v>0</v>
      </c>
      <c r="U61" s="9">
        <v>-336038679</v>
      </c>
      <c r="W61" s="10">
        <v>0</v>
      </c>
    </row>
    <row r="62" spans="1:23" ht="21.75" customHeight="1">
      <c r="A62" s="52" t="s">
        <v>55</v>
      </c>
      <c r="B62" s="52"/>
      <c r="D62" s="9">
        <v>0</v>
      </c>
      <c r="F62" s="9">
        <v>-146722932</v>
      </c>
      <c r="H62" s="9">
        <v>0</v>
      </c>
      <c r="J62" s="9">
        <v>-146722932</v>
      </c>
      <c r="L62" s="10">
        <v>0</v>
      </c>
      <c r="N62" s="9">
        <v>0</v>
      </c>
      <c r="P62" s="53">
        <v>-3212191329</v>
      </c>
      <c r="Q62" s="53"/>
      <c r="S62" s="9">
        <v>0</v>
      </c>
      <c r="U62" s="9">
        <v>-3212191329</v>
      </c>
      <c r="W62" s="10">
        <v>0</v>
      </c>
    </row>
    <row r="63" spans="1:23" ht="21.75" customHeight="1">
      <c r="A63" s="52" t="s">
        <v>34</v>
      </c>
      <c r="B63" s="52"/>
      <c r="D63" s="9">
        <v>0</v>
      </c>
      <c r="F63" s="9">
        <v>180974017</v>
      </c>
      <c r="H63" s="9">
        <v>0</v>
      </c>
      <c r="J63" s="9">
        <v>180974017</v>
      </c>
      <c r="L63" s="10">
        <v>0</v>
      </c>
      <c r="N63" s="9">
        <v>0</v>
      </c>
      <c r="P63" s="53">
        <v>-1857950952</v>
      </c>
      <c r="Q63" s="53"/>
      <c r="S63" s="9">
        <v>0</v>
      </c>
      <c r="U63" s="9">
        <v>-1857950952</v>
      </c>
      <c r="W63" s="10">
        <v>0</v>
      </c>
    </row>
    <row r="64" spans="1:23" ht="21.75" customHeight="1">
      <c r="A64" s="52" t="s">
        <v>28</v>
      </c>
      <c r="B64" s="52"/>
      <c r="D64" s="9">
        <v>0</v>
      </c>
      <c r="F64" s="9">
        <v>487822231</v>
      </c>
      <c r="H64" s="9">
        <v>0</v>
      </c>
      <c r="J64" s="9">
        <v>487822231</v>
      </c>
      <c r="L64" s="10">
        <v>0</v>
      </c>
      <c r="N64" s="9">
        <v>0</v>
      </c>
      <c r="P64" s="53">
        <v>-806504128</v>
      </c>
      <c r="Q64" s="53"/>
      <c r="S64" s="9">
        <v>0</v>
      </c>
      <c r="U64" s="9">
        <v>-806504128</v>
      </c>
      <c r="W64" s="10">
        <v>0</v>
      </c>
    </row>
    <row r="65" spans="1:23" ht="21.75" customHeight="1">
      <c r="A65" s="52" t="s">
        <v>38</v>
      </c>
      <c r="B65" s="52"/>
      <c r="D65" s="9">
        <v>0</v>
      </c>
      <c r="F65" s="9">
        <v>-386528629285</v>
      </c>
      <c r="H65" s="9">
        <v>0</v>
      </c>
      <c r="J65" s="9">
        <v>-386528629285</v>
      </c>
      <c r="L65" s="10">
        <v>-3.06</v>
      </c>
      <c r="N65" s="9">
        <v>0</v>
      </c>
      <c r="P65" s="53">
        <v>-393080375428</v>
      </c>
      <c r="Q65" s="53"/>
      <c r="S65" s="9">
        <v>0</v>
      </c>
      <c r="U65" s="9">
        <v>-393080375428</v>
      </c>
      <c r="W65" s="10">
        <v>-0.37</v>
      </c>
    </row>
    <row r="66" spans="1:23" ht="21.75" customHeight="1">
      <c r="A66" s="52" t="s">
        <v>29</v>
      </c>
      <c r="B66" s="52"/>
      <c r="D66" s="9">
        <v>0</v>
      </c>
      <c r="F66" s="9">
        <v>-1477196030</v>
      </c>
      <c r="H66" s="9">
        <v>0</v>
      </c>
      <c r="J66" s="9">
        <v>-1477196030</v>
      </c>
      <c r="L66" s="10">
        <v>-0.01</v>
      </c>
      <c r="N66" s="9">
        <v>0</v>
      </c>
      <c r="P66" s="53">
        <v>-4591246768</v>
      </c>
      <c r="Q66" s="53"/>
      <c r="S66" s="9">
        <v>0</v>
      </c>
      <c r="U66" s="9">
        <v>-4591246768</v>
      </c>
      <c r="W66" s="10">
        <v>0</v>
      </c>
    </row>
    <row r="67" spans="1:23" ht="21.75" customHeight="1">
      <c r="A67" s="52" t="s">
        <v>56</v>
      </c>
      <c r="B67" s="52"/>
      <c r="D67" s="9">
        <v>0</v>
      </c>
      <c r="F67" s="9">
        <v>37375878</v>
      </c>
      <c r="H67" s="9">
        <v>0</v>
      </c>
      <c r="J67" s="9">
        <v>37375878</v>
      </c>
      <c r="L67" s="10">
        <v>0</v>
      </c>
      <c r="N67" s="9">
        <v>0</v>
      </c>
      <c r="P67" s="53">
        <v>-112820011</v>
      </c>
      <c r="Q67" s="53"/>
      <c r="S67" s="9">
        <v>0</v>
      </c>
      <c r="U67" s="9">
        <v>-112820011</v>
      </c>
      <c r="W67" s="10">
        <v>0</v>
      </c>
    </row>
    <row r="68" spans="1:23" ht="21.75" customHeight="1">
      <c r="A68" s="52" t="s">
        <v>26</v>
      </c>
      <c r="B68" s="52"/>
      <c r="D68" s="9">
        <v>0</v>
      </c>
      <c r="F68" s="9">
        <v>1282201918</v>
      </c>
      <c r="H68" s="9">
        <v>0</v>
      </c>
      <c r="J68" s="9">
        <v>1282201918</v>
      </c>
      <c r="L68" s="10">
        <v>0.01</v>
      </c>
      <c r="N68" s="9">
        <v>0</v>
      </c>
      <c r="P68" s="53">
        <v>-880515172</v>
      </c>
      <c r="Q68" s="53"/>
      <c r="S68" s="9">
        <v>0</v>
      </c>
      <c r="U68" s="9">
        <v>-880515172</v>
      </c>
      <c r="W68" s="10">
        <v>0</v>
      </c>
    </row>
    <row r="69" spans="1:23" ht="21.75" customHeight="1">
      <c r="A69" s="54" t="s">
        <v>41</v>
      </c>
      <c r="B69" s="54"/>
      <c r="D69" s="13">
        <v>0</v>
      </c>
      <c r="F69" s="13">
        <v>250124598</v>
      </c>
      <c r="H69" s="13">
        <v>0</v>
      </c>
      <c r="J69" s="13">
        <v>250124598</v>
      </c>
      <c r="L69" s="14">
        <v>0</v>
      </c>
      <c r="N69" s="13">
        <v>0</v>
      </c>
      <c r="P69" s="53">
        <v>5048207736</v>
      </c>
      <c r="Q69" s="59"/>
      <c r="S69" s="13">
        <v>0</v>
      </c>
      <c r="U69" s="13">
        <v>5048207736</v>
      </c>
      <c r="W69" s="14">
        <v>0</v>
      </c>
    </row>
    <row r="70" spans="1:23" ht="21.75" customHeight="1">
      <c r="A70" s="55" t="s">
        <v>62</v>
      </c>
      <c r="B70" s="55"/>
      <c r="D70" s="16">
        <v>1222822620537</v>
      </c>
      <c r="F70" s="16">
        <v>-1327076943302</v>
      </c>
      <c r="H70" s="16">
        <v>-5976180903</v>
      </c>
      <c r="J70" s="16">
        <v>-110230503668</v>
      </c>
      <c r="L70" s="17">
        <v>-0.85</v>
      </c>
      <c r="N70" s="16">
        <v>2058531861475</v>
      </c>
      <c r="Q70" s="16">
        <v>-1438667500762</v>
      </c>
      <c r="S70" s="16">
        <v>-20234966435</v>
      </c>
      <c r="U70" s="16">
        <v>599629394278</v>
      </c>
      <c r="W70" s="17">
        <v>0.55000000000000004</v>
      </c>
    </row>
  </sheetData>
  <mergeCells count="133">
    <mergeCell ref="A69:B69"/>
    <mergeCell ref="P69:Q69"/>
    <mergeCell ref="A70:B70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مبالغ تخصیصی اوراق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cp:lastPrinted>2025-07-30T09:58:56Z</cp:lastPrinted>
  <dcterms:created xsi:type="dcterms:W3CDTF">2025-07-26T09:47:42Z</dcterms:created>
  <dcterms:modified xsi:type="dcterms:W3CDTF">2025-07-30T12:10:31Z</dcterms:modified>
</cp:coreProperties>
</file>