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13_ncr:1_{28B7E627-03FD-4D08-8034-5DD3F4497710}" xr6:coauthVersionLast="47" xr6:coauthVersionMax="47" xr10:uidLastSave="{00000000-0000-0000-0000-000000000000}"/>
  <bookViews>
    <workbookView xWindow="-120" yWindow="-120" windowWidth="29040" windowHeight="15840" tabRatio="941" firstSheet="3" activeTab="16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اعمال اختیار" sheetId="20" r:id="rId19"/>
    <sheet name="درآمد ناشی از تغییر قیمت اوراق" sheetId="21" r:id="rId20"/>
  </sheets>
  <definedNames>
    <definedName name="_xlnm.Print_Area" localSheetId="4">اوراق!$A$1:$AM$79</definedName>
    <definedName name="_xlnm.Print_Area" localSheetId="2">'اوراق مشتقه'!$A$1:$AX$55</definedName>
    <definedName name="_xlnm.Print_Area" localSheetId="5">'تعدیل قیمت'!$A$1:$N$29</definedName>
    <definedName name="_xlnm.Print_Area" localSheetId="7">درآمد!$A$1:$K$13</definedName>
    <definedName name="_xlnm.Print_Area" localSheetId="18">'درآمد اعمال اختیار'!$A$1:$Z$8</definedName>
    <definedName name="_xlnm.Print_Area" localSheetId="12">'درآمد سپرده بانکی'!$A$1:$K$372</definedName>
    <definedName name="_xlnm.Print_Area" localSheetId="10">'درآمد سرمایه گذاری در اوراق به'!$A$1:$R$101</definedName>
    <definedName name="_xlnm.Print_Area" localSheetId="8">'درآمد سرمایه گذاری در سهام'!$A$1:$X$50</definedName>
    <definedName name="_xlnm.Print_Area" localSheetId="9">'درآمد سرمایه گذاری در صندوق'!$A$1:$X$25</definedName>
    <definedName name="_xlnm.Print_Area" localSheetId="14">'درآمد سود سهام'!$A$1:$T$12</definedName>
    <definedName name="_xlnm.Print_Area" localSheetId="19">'درآمد ناشی از تغییر قیمت اوراق'!$A$1:$S$117</definedName>
    <definedName name="_xlnm.Print_Area" localSheetId="17">'درآمد ناشی از فروش'!$A$1:$S$76</definedName>
    <definedName name="_xlnm.Print_Area" localSheetId="13">'سایر درآمدها'!$A$1:$G$11</definedName>
    <definedName name="_xlnm.Print_Area" localSheetId="6">سپرده!$A$1:$M$271</definedName>
    <definedName name="_xlnm.Print_Area" localSheetId="15">'سود اوراق بهادار'!$A$1:$U$76</definedName>
    <definedName name="_xlnm.Print_Area" localSheetId="16">'سود سپرده بانکی'!$A$1:$N$371</definedName>
    <definedName name="_xlnm.Print_Area" localSheetId="1">سهام!$A$1:$AC$44</definedName>
    <definedName name="_xlnm.Print_Area" localSheetId="0">'صورت وضعیت'!$A$1:$C$6</definedName>
    <definedName name="_xlnm.Print_Area" localSheetId="11">'مبالغ تخصیصی اوراق'!$A$1:$Q$53</definedName>
    <definedName name="_xlnm.Print_Area" localSheetId="3">'واحدهای صندوق'!$A$1:$AB$19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" l="1"/>
  <c r="F10" i="8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9" i="11"/>
  <c r="L52" i="12"/>
  <c r="N80" i="17"/>
  <c r="J80" i="17"/>
  <c r="P80" i="17"/>
  <c r="T80" i="17"/>
  <c r="C100" i="11" l="1"/>
</calcChain>
</file>

<file path=xl/sharedStrings.xml><?xml version="1.0" encoding="utf-8"?>
<sst xmlns="http://schemas.openxmlformats.org/spreadsheetml/2006/main" count="2640" uniqueCount="927">
  <si>
    <t>صندوق سرمایه‌گذاری در اوراق بهادار با درآمد ثابت کاردان</t>
  </si>
  <si>
    <t>صورت وضعیت پرتفوی</t>
  </si>
  <si>
    <t>برای ماه منتهی به 1403/10/30</t>
  </si>
  <si>
    <t>-1</t>
  </si>
  <si>
    <t>سرمایه گذاری ها</t>
  </si>
  <si>
    <t>-1-1</t>
  </si>
  <si>
    <t>سرمایه گذاری در سهام و حق تقدم سهام</t>
  </si>
  <si>
    <t>1403/09/30</t>
  </si>
  <si>
    <t>تغییرات طی دوره</t>
  </si>
  <si>
    <t>1403/10/30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</si>
  <si>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</si>
  <si>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</si>
  <si>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</si>
  <si>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</si>
  <si>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</si>
  <si>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</si>
  <si>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</si>
  <si>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</si>
  <si>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</si>
  <si>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تجارت</t>
  </si>
  <si>
    <t>بانک‌اقتصادنوین‌</t>
  </si>
  <si>
    <t>بورس کالای ایران</t>
  </si>
  <si>
    <t>بیمه البرز</t>
  </si>
  <si>
    <t>بیمه کوثر</t>
  </si>
  <si>
    <t>بین المللی توسعه ص. معادن غدیر</t>
  </si>
  <si>
    <t>پالایش نفت اصفهان</t>
  </si>
  <si>
    <t>پتروشیمی جم پیلن</t>
  </si>
  <si>
    <t>پرداخت الکترونیک سامان کیش</t>
  </si>
  <si>
    <t>پست بانک ایران</t>
  </si>
  <si>
    <t>تامین سرمایه کاردان</t>
  </si>
  <si>
    <t>تایدواترخاورمیانه</t>
  </si>
  <si>
    <t>تولیدات پتروشیمی قائد بصیر</t>
  </si>
  <si>
    <t>ح . معدنی‌ املاح‌  ایران‌</t>
  </si>
  <si>
    <t>ح. گسترش سوخت سبززاگرس(س. عام)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</si>
  <si>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</si>
  <si>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</si>
  <si>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</si>
  <si>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</si>
  <si>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</si>
  <si>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</si>
  <si>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</si>
  <si>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شیمیایی کیمیاگران امروز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</si>
  <si>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</si>
  <si>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</si>
  <si>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</si>
  <si>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</si>
  <si>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صنایع کاغذ پارس</t>
  </si>
  <si>
    <t>گروه مالی صبا تامین</t>
  </si>
  <si>
    <t>گسترش سوخت سبززاگرس(سهامی عام)</t>
  </si>
  <si>
    <t>مبین انرژی خلیج فارس</t>
  </si>
  <si>
    <t>معدنی‌ املاح‌  ایران‌</t>
  </si>
  <si>
    <t>ملی‌ صنایع‌ مس‌ ایران‌</t>
  </si>
  <si>
    <t>پالایش نفت بندرعباس</t>
  </si>
  <si>
    <t>سرمایه گذاری سبحان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</si>
  <si>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</si>
  <si>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</si>
  <si>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</si>
  <si>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</si>
  <si>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</si>
  <si>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</si>
  <si>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</si>
  <si>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وتجارت-1767-04/06/11</t>
  </si>
  <si>
    <t>1404/06/11</t>
  </si>
  <si>
    <t>اختیارف ت ومهان-6355-03/11/29</t>
  </si>
  <si>
    <t>1403/11/29</t>
  </si>
  <si>
    <t>اختیارف ت شپنا-5567-04/06/04</t>
  </si>
  <si>
    <t>1404/06/04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</si>
  <si>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</si>
  <si>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</si>
  <si>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</si>
  <si>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</si>
  <si>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</si>
  <si>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ومهان-6456-03/12/25</t>
  </si>
  <si>
    <t>اختیار خرید</t>
  </si>
  <si>
    <t>موقعیت فروش</t>
  </si>
  <si>
    <t>-</t>
  </si>
  <si>
    <t>1403/12/25</t>
  </si>
  <si>
    <t>اختیارخ ت وتجارت-1774-04/06/17</t>
  </si>
  <si>
    <t>1404/06/17</t>
  </si>
  <si>
    <t>اختیارخ ت شپنا-5591-04/06/11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</si>
  <si>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</si>
  <si>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</si>
  <si>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</si>
  <si>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</si>
  <si>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</si>
  <si>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</si>
  <si>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</si>
  <si>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</si>
  <si>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پترو اندیشه صبا-بخشی</t>
  </si>
  <si>
    <t>صندوق س زیتون نماد پایا- مختلط</t>
  </si>
  <si>
    <t>صندوق س. ثروت هیوا-س</t>
  </si>
  <si>
    <t>صندوق س. طلا کیمیا زرین کاردان</t>
  </si>
  <si>
    <t>صندوق س.بخشی صنایع سورنا-ب</t>
  </si>
  <si>
    <t>صندوق سرمایه گذاری سهام بزرگ کاردان</t>
  </si>
  <si>
    <t>صندوق سرمایه‌گذاری نیکی گستران</t>
  </si>
  <si>
    <t>صندوق صبا</t>
  </si>
  <si>
    <t>صندوق واسطه گری مالی یکم-سهام</t>
  </si>
  <si>
    <t>صندوق س تجارت شاخصی کاردان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</si>
  <si>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</si>
  <si>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</si>
  <si>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</si>
  <si>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</si>
  <si>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</si>
  <si>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</si>
  <si>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</si>
  <si>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</si>
  <si>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</si>
  <si>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خودرووانت کارا تک کابین</t>
  </si>
  <si>
    <t>بله</t>
  </si>
  <si>
    <t>1401/11/23</t>
  </si>
  <si>
    <t>1403/11/23</t>
  </si>
  <si>
    <t>سلف موازی گازمایع کنگان051</t>
  </si>
  <si>
    <t>1403/09/28</t>
  </si>
  <si>
    <t>1405/03/28</t>
  </si>
  <si>
    <t>سلف موازی متانول سبلان053</t>
  </si>
  <si>
    <t>1403/05/14</t>
  </si>
  <si>
    <t>1405/05/14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</si>
  <si>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</si>
  <si>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</si>
  <si>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</si>
  <si>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</si>
  <si>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</si>
  <si>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</si>
  <si>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</si>
  <si>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</si>
  <si>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</si>
  <si>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</si>
  <si>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</si>
  <si>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</si>
  <si>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</si>
  <si>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</si>
  <si>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</si>
  <si>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</si>
  <si>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</si>
  <si>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</si>
  <si>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</si>
  <si>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</si>
  <si>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</si>
  <si>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اجاره گهرزمین کاردان14070822</t>
  </si>
  <si>
    <t>1403/08/22</t>
  </si>
  <si>
    <t>1407/08/22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</si>
  <si>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</si>
  <si>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</si>
  <si>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</si>
  <si>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</si>
  <si>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</si>
  <si>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</si>
  <si>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</si>
  <si>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</si>
  <si>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</si>
  <si>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</si>
  <si>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</si>
  <si>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</si>
  <si>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</si>
  <si>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</si>
  <si>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</si>
  <si>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</si>
  <si>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 خزانه-م8بودجه02-041211</t>
  </si>
  <si>
    <t>1404/12/10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</si>
  <si>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</si>
  <si>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</si>
  <si>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</si>
  <si>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</si>
  <si>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</si>
  <si>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</si>
  <si>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اسنادخزانه-م2بودجه00-031024</t>
  </si>
  <si>
    <t>1400/02/22</t>
  </si>
  <si>
    <t>1403/10/24</t>
  </si>
  <si>
    <t>اسنادخزانه-م2بودجه02-050923</t>
  </si>
  <si>
    <t>1405/09/23</t>
  </si>
  <si>
    <t>اسنادخزانه-م4بودجه02-051021</t>
  </si>
  <si>
    <t>1402/12/15</t>
  </si>
  <si>
    <t>اسنادخزانه-م5بودجه01-041015</t>
  </si>
  <si>
    <t>1401/12/08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</si>
  <si>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</si>
  <si>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</si>
  <si>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</si>
  <si>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</si>
  <si>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</si>
  <si>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</si>
  <si>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1404/07/28</t>
  </si>
  <si>
    <t>صکوک اجاره صگستر504- 6ماهه18%</t>
  </si>
  <si>
    <t>1400/04/12</t>
  </si>
  <si>
    <t>1405/04/12</t>
  </si>
  <si>
    <t>صکوک اجاره فارس073-بدون ضامن</t>
  </si>
  <si>
    <t>1403/03/07</t>
  </si>
  <si>
    <t>1407/03/07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</si>
  <si>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</si>
  <si>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</si>
  <si>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</si>
  <si>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</si>
  <si>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</si>
  <si>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</si>
  <si>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</si>
  <si>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</si>
  <si>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</si>
  <si>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</si>
  <si>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</si>
  <si>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</si>
  <si>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</si>
  <si>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</si>
  <si>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</si>
  <si>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</si>
  <si>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</si>
  <si>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</si>
  <si>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شادگان705-3ماهه23%</t>
  </si>
  <si>
    <t>1403/05/08</t>
  </si>
  <si>
    <t>1407/05/08</t>
  </si>
  <si>
    <t>صکوک مرابحه صایپا409-3ماهه 18%</t>
  </si>
  <si>
    <t>1400/09/24</t>
  </si>
  <si>
    <t>1404/09/23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</si>
  <si>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</si>
  <si>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</si>
  <si>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</si>
  <si>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</si>
  <si>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</si>
  <si>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</si>
  <si>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اکتوور کو-کاردان070612</t>
  </si>
  <si>
    <t>1402/06/12</t>
  </si>
  <si>
    <t>1407/06/12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</si>
  <si>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</si>
  <si>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</si>
  <si>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</si>
  <si>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</si>
  <si>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</si>
  <si>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</si>
  <si>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</si>
  <si>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</si>
  <si>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</si>
  <si>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</si>
  <si>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</si>
  <si>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</si>
  <si>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</si>
  <si>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</si>
  <si>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</si>
  <si>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</si>
  <si>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</si>
  <si>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</si>
  <si>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</si>
  <si>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</si>
  <si>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</si>
  <si>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</si>
  <si>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</si>
  <si>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</si>
  <si>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</si>
  <si>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</si>
  <si>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دولت131-ش.خ040410</t>
  </si>
  <si>
    <t>1402/05/10</t>
  </si>
  <si>
    <t>1404/04/07</t>
  </si>
  <si>
    <t>مرابحه عام دولت132-ش.خ041110</t>
  </si>
  <si>
    <t>1404/11/10</t>
  </si>
  <si>
    <t>مرابحه عام دولت133-ش.خ050410</t>
  </si>
  <si>
    <t>1405/04/10</t>
  </si>
  <si>
    <t>مرابحه عام دولت137-ش.خ061229</t>
  </si>
  <si>
    <t>1402/06/29</t>
  </si>
  <si>
    <t>1406/06/29</t>
  </si>
  <si>
    <t>مرابحه عام دولت139-ش.خ040804</t>
  </si>
  <si>
    <t>1402/07/04</t>
  </si>
  <si>
    <t>1404/08/03</t>
  </si>
  <si>
    <t>مرابحه عام دولت140-ش.خ050504</t>
  </si>
  <si>
    <t>1405/05/04</t>
  </si>
  <si>
    <t>مرابحه عام دولت141-ش.خ040302</t>
  </si>
  <si>
    <t>1402/08/02</t>
  </si>
  <si>
    <t>1404/03/01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</si>
  <si>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</si>
  <si>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</si>
  <si>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</si>
  <si>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</si>
  <si>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</si>
  <si>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دولت162-ش.خ050329</t>
  </si>
  <si>
    <t>1403/03/29</t>
  </si>
  <si>
    <t>1405/03/29</t>
  </si>
  <si>
    <t>مرابحه عام دولت171-ش.خ060316</t>
  </si>
  <si>
    <t>1403/05/16</t>
  </si>
  <si>
    <t>1406/03/16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</si>
  <si>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</si>
  <si>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</si>
  <si>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</si>
  <si>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</si>
  <si>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</si>
  <si>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</si>
  <si>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</si>
  <si>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</si>
  <si>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</si>
  <si>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</si>
  <si>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</si>
  <si>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</si>
  <si>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</si>
  <si>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</si>
  <si>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</si>
  <si>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</si>
  <si>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</si>
  <si>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</si>
  <si>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</si>
  <si>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</si>
  <si>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</si>
  <si>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</si>
  <si>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پ.استایرن انتخاب071016</t>
  </si>
  <si>
    <t>1403/10/16</t>
  </si>
  <si>
    <t>1407/10/16</t>
  </si>
  <si>
    <t>مرابحه عام دولت178-ش.خ041117</t>
  </si>
  <si>
    <t>1403/07/17</t>
  </si>
  <si>
    <t>1404/11/17</t>
  </si>
  <si>
    <t>صکوک مرابحه دعبید602-3ماهه18%</t>
  </si>
  <si>
    <t>1402/02/09</t>
  </si>
  <si>
    <t>1406/02/09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</si>
  <si>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</si>
  <si>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</si>
  <si>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</si>
  <si>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</si>
  <si>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</si>
  <si>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</si>
  <si>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</si>
  <si>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</si>
  <si>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0.66%</t>
  </si>
  <si>
    <t>سایر</t>
  </si>
  <si>
    <t>-6.36%</t>
  </si>
  <si>
    <t>-0.16%</t>
  </si>
  <si>
    <t>-8.34%</t>
  </si>
  <si>
    <t>-10.00%</t>
  </si>
  <si>
    <t>-2.75%</t>
  </si>
  <si>
    <t>-6.70%</t>
  </si>
  <si>
    <t>-0.18%</t>
  </si>
  <si>
    <t>7.28%</t>
  </si>
  <si>
    <t>-6.24%</t>
  </si>
  <si>
    <t>-5.94%</t>
  </si>
  <si>
    <t>4.62%</t>
  </si>
  <si>
    <t>1.97%</t>
  </si>
  <si>
    <t>1.79%</t>
  </si>
  <si>
    <t>-3.01%</t>
  </si>
  <si>
    <t>-1.87%</t>
  </si>
  <si>
    <t>0.96%</t>
  </si>
  <si>
    <t>-3.68%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</si>
  <si>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</si>
  <si>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</si>
  <si>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</si>
  <si>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</si>
  <si>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</si>
  <si>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</si>
  <si>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 279927362</t>
  </si>
  <si>
    <t>0.20%</t>
  </si>
  <si>
    <t>سپرده کوتاه مدت بانک خاورمیانه مهستان 1005-10-810-707070130</t>
  </si>
  <si>
    <t>0.00%</t>
  </si>
  <si>
    <t>سپرده کوتاه مدت بانک سامان ملاصدرا 829-828-11555555-1</t>
  </si>
  <si>
    <t>سپرده کوتاه مدت بانک اقتصاد نوین ظفر 120-850-5324734-1</t>
  </si>
  <si>
    <t>سپرده کوتاه مدت بانک خاورمیانه مهستان 1005-10-810-707071030</t>
  </si>
  <si>
    <t>حساب جاری بانک تجارت مطهری- مهرداد 279914414</t>
  </si>
  <si>
    <t>حساب جاری بانک خاورمیانه مهستان 1005-11-040-707071267</t>
  </si>
  <si>
    <t>قرض الحسنه بانک توسعه تعاون مرکزی 1900-211-3054339-1</t>
  </si>
  <si>
    <t>سپرده کوتاه مدت بانک توسعه تعاون ممتاز مشهد 1900-318-3054339-1</t>
  </si>
  <si>
    <t>سپرده کوتاه مدت بانک رفاه پردیس 219818587</t>
  </si>
  <si>
    <t>سپرده کوتاه مدت بانک ملی بورس اوراق بهادار 0224945148006</t>
  </si>
  <si>
    <t>سپرده کوتاه مدت بانک گردشگری آپادانا 120-9967-628010-1</t>
  </si>
  <si>
    <t>سپرده کوتاه مدت بانک مسکن توانیر ولیعصر 420220276372</t>
  </si>
  <si>
    <t>سپرده کوتاه مدت بانک گردشگری قرنی 13199676280101</t>
  </si>
  <si>
    <t>سپرده کوتاه مدت بانک شهر پردیس کیش 700847821041</t>
  </si>
  <si>
    <t>حساب جاری بانک ملی حافظ 00114382156007</t>
  </si>
  <si>
    <t>سپرده کوتاه مدت بانک پاسارگاد ارمغان 2798100120307141</t>
  </si>
  <si>
    <t>قرض الحسنه بانک تجارت مطهری مهرداد 1443364</t>
  </si>
  <si>
    <t>0.09%</t>
  </si>
  <si>
    <t>سپرده کوتاه مدت بانک صادرات فردوسی 0216784000001</t>
  </si>
  <si>
    <t>حساب جاری بانک رفاه 143 322787324</t>
  </si>
  <si>
    <t>سپرده کوتاه مدت بانک ملت مستقل مرکزی 9545704701</t>
  </si>
  <si>
    <t>سپرده کوتاه مدت بانک سامان قائم مقام 866-810-11555555-1</t>
  </si>
  <si>
    <t>0.02%</t>
  </si>
  <si>
    <t>سپرده کوتاه مدت بانک پارسیان مرکزی 47001270966601</t>
  </si>
  <si>
    <t>0.03%</t>
  </si>
  <si>
    <t>سپرده کوتاه مدت بانک ملت دولت 9752790213</t>
  </si>
  <si>
    <t>حساب جاری بانک تجارت آفریقا 98073752</t>
  </si>
  <si>
    <t>سپرده بلند مدت بانک تجارت هفده شهریور بندر ماهشهر  6942286528</t>
  </si>
  <si>
    <t>سپرده بلند مدت بانک تجارت مرکزی اهواز 6900485873</t>
  </si>
  <si>
    <t>0.05%</t>
  </si>
  <si>
    <t>سپرده بلند مدت بانک تجارت مرکزی ماهشهر 6940875240</t>
  </si>
  <si>
    <t>سپرده بلند مدت بانک سامان سرو 849-111-11555555-8</t>
  </si>
  <si>
    <t>سپرده بلند مدت بانک تجارت کسنویه یزد 7607275267</t>
  </si>
  <si>
    <t>سپرده بلند مدت بانک تجارت مرکزی اهواز 6900486012</t>
  </si>
  <si>
    <t>0.04%</t>
  </si>
  <si>
    <t>سپرده بلند مدت بانک تجارت پانزده خرداد بجنورد 7104326883</t>
  </si>
  <si>
    <t>سپرده بلند مدت بانک تجارت بهشتی اردبیل 6787895628</t>
  </si>
  <si>
    <t>0.08%</t>
  </si>
  <si>
    <t>سپرده بلند مدت بانک تجارت آفریقا ظفر 6268275051</t>
  </si>
  <si>
    <t>0.06%</t>
  </si>
  <si>
    <t>سپرده بلند مدت بانک تجارت مرکزی آمل 0479601896480</t>
  </si>
  <si>
    <t>سپرده بلند مدت بانک تجارت مرکزی ماهشهر خورستان 1077255083</t>
  </si>
  <si>
    <t>سپرده بلند مدت بانک تجارت فاز یک اندیشه 0479601908317</t>
  </si>
  <si>
    <t>سپرده بلند مدت بانک تجارت مرکزی تبریز 0479601908276</t>
  </si>
  <si>
    <t>سپرده بلند مدت بانک تجارت فاز سه اندیشه 0479601908301</t>
  </si>
  <si>
    <t>سپرده بلند مدت بانک تجارت هفده شهریور ماهشهر 0479601929418</t>
  </si>
  <si>
    <t>سپرده بلند مدت بانک تجارت مطهری مهرداد 0479602199635</t>
  </si>
  <si>
    <t>سپرده بلند مدت بانک تجارت آفریقا-ظفر 0479602290292</t>
  </si>
  <si>
    <t>1.51%</t>
  </si>
  <si>
    <t>سپرده بلند مدت بانک تجارت آفریقا ظفر 0479602359833</t>
  </si>
  <si>
    <t>سپرده کوتاه مدت موسسه اعتباری ملل فاطمی 0519-11-213-000000962</t>
  </si>
  <si>
    <t>سپرده کوتاه مدت بانک ملت پالایشگاه تهران 9123057666</t>
  </si>
  <si>
    <t>سپرده بلند مدت بانک تجارت بسیج اردبیل  0479602489727</t>
  </si>
  <si>
    <t>سپرده بلند مدت بانک تجارت ابن سینا همدان  0479602502986</t>
  </si>
  <si>
    <t>0.21%</t>
  </si>
  <si>
    <t>سپرده بلند مدت بانک تجارت 15 خرداد 0479602503008</t>
  </si>
  <si>
    <t>سپرده بلند مدت بانک تجارت شهید بهشتی زاهدان 0479602565780</t>
  </si>
  <si>
    <t>سپرده بلند مدت بانک تجارت فاز سه اندیشه 0479602574995</t>
  </si>
  <si>
    <t>سپرده بلند مدت بانک تجارت فاز یک اندیشه 0479602575074</t>
  </si>
  <si>
    <t>سپرده بلند مدت بانک تجارت استقلال شیراز 0479602610301</t>
  </si>
  <si>
    <t>سپرده بلند مدت بانک ملت پالایشگاه تهران 9191780918</t>
  </si>
  <si>
    <t>سپرده بلند مدت بانک تجارت آفریقا-ظفر 0479602795577</t>
  </si>
  <si>
    <t>0.43%</t>
  </si>
  <si>
    <t>سپرده بلند مدت بانک تجارت دانشگاه خلیج فارس 0479602850686</t>
  </si>
  <si>
    <t>سپرده بلند مدت بانک تجارت ابن سینا همدان 0479602906087</t>
  </si>
  <si>
    <t>سپرده کوتاه مدت بانک کشاورزی ملاصدرا 1089450686</t>
  </si>
  <si>
    <t>سپرده کوتاه مدت بانک ملت سازمان گسترش 2218957069</t>
  </si>
  <si>
    <t>سپرده بلند مدت بانک تجارت جلفا 0479603070535</t>
  </si>
  <si>
    <t>سپرده بلند مدت بانک مسکن توانیر 5600877334559</t>
  </si>
  <si>
    <t>سپرده بلند مدت بانک تجارت آفریقا-ظفر 0479603079197</t>
  </si>
  <si>
    <t>سپرده بلند مدت بانک سامان سرو 849-113-11555555-3</t>
  </si>
  <si>
    <t>سپرده بلند مدت بانک تجارت بردسکن مشهد 0479603096943</t>
  </si>
  <si>
    <t>سپرده بلند مدت بانک تجارت شعبه اهرم بوشهر 0479603105002</t>
  </si>
  <si>
    <t>سپرده بلند مدت بانک تجارت مرکزی برازجان بوشهر 0479603117709</t>
  </si>
  <si>
    <t>سپرده بلند مدت بانک تجارت جلفا اصفهان 0479603126124</t>
  </si>
  <si>
    <t>سپرده بلند مدت بانک تجارت جلفا اصفهان 0479603273125</t>
  </si>
  <si>
    <t>0.19%</t>
  </si>
  <si>
    <t>سپرده بلند مدت بانک تجارت مطهری مهرداد 0479603301812</t>
  </si>
  <si>
    <t>سپرده کوتاه مدت بانک ملی قائم مقام فراهانی 0233463080002</t>
  </si>
  <si>
    <t>سپرده بلند مدت بانک ملی قائم مقام فرهانی 0423477165006</t>
  </si>
  <si>
    <t>0.55%</t>
  </si>
  <si>
    <t>سپرده بلند مدت بانک مسکن توانیر 5600877334716</t>
  </si>
  <si>
    <t>سپرده بلند مدت بانک تجارت فاروج خراسان شمالی 0479603382379</t>
  </si>
  <si>
    <t>سپرده کوتاه مدت بانک اقتصاد نوین مقدس اردبیلی 202-850-5324734-2</t>
  </si>
  <si>
    <t>سپرده بلند مدت بانک تجارت ابوذر اصفهان (آذر) 0479603476079</t>
  </si>
  <si>
    <t>سپرده بلند مدت بانک تجارت مطهری مهرداد 0479603490241</t>
  </si>
  <si>
    <t>سپرده بلند مدت بانک سامان سرو 849.111.11555555.11</t>
  </si>
  <si>
    <t>سپرده بلند مدت بانک سامان سرو 849.111.11555555.12</t>
  </si>
  <si>
    <t>سپرده بلند مدت بانک تجارت پروما مشهد 0479603525822</t>
  </si>
  <si>
    <t>سپرده بلند مدت بانک تجارت ابوذر اصفهان (آذر) 0479603525741</t>
  </si>
  <si>
    <t>0.28%</t>
  </si>
  <si>
    <t>سپرده بلند مدت بانک تجارت لامرد فارس 0479603578923</t>
  </si>
  <si>
    <t>سپرده بلند مدت بانک تجارت خور لارستان فارس 0479603578939</t>
  </si>
  <si>
    <t>سپرده بلند مدت بانک تجارت مرکز تجاری کیش 0479603578902</t>
  </si>
  <si>
    <t>سپرده بلند مدت بانک تجارت سازمان آب مشهد 0479603578809</t>
  </si>
  <si>
    <t>سپرده بلند مدت بانک تجارت رسالت 0479603589153</t>
  </si>
  <si>
    <t>سپرده بلند مدت بانک ملت ولیعصر نبش دکتر بهشتی 2288810145</t>
  </si>
  <si>
    <t>سپرده بلند مدت بانک تجارت دانشگاه منابع طبیعی گرگان 0479603620352</t>
  </si>
  <si>
    <t>سپرده بلند مدت بانک تجارت میدان بلوکی هرمزگان 0479603620326</t>
  </si>
  <si>
    <t>سپرده بلند مدت بانک تجارت مرکزی نیشاپور 0479603637271</t>
  </si>
  <si>
    <t>سپرده بلند مدت بانک تجارت تربت جام 0479603637250</t>
  </si>
  <si>
    <t>سپرده بلند مدت بانک تجارت بردسکن 0479603637328</t>
  </si>
  <si>
    <t>سپرده بلند مدت بانک تجارت شریعتی 0479603637307</t>
  </si>
  <si>
    <t>سپرده بلند مدت بانک ملت بلوار امین قم 2294591715</t>
  </si>
  <si>
    <t>0.47%</t>
  </si>
  <si>
    <t>سپرده بلند مدت بانک ملت پالایشگاه تهران 2294592066</t>
  </si>
  <si>
    <t>سپرده بلند مدت بانک ملت عمار یاسر قم 2294609776</t>
  </si>
  <si>
    <t>سپرده بلند مدت بانک تجارت نرگس شیراز 0479603645456</t>
  </si>
  <si>
    <t>سپرده بلند مدت بانک تجارت سعادت آباد اصفهان 0479603718076</t>
  </si>
  <si>
    <t>سپرده بلند مدت بانک ملت دانشگاه تهران 2302454649</t>
  </si>
  <si>
    <t>سپرده بلند مدت بانک تجارت ایرانمهر تهران 0479603741477</t>
  </si>
  <si>
    <t>سپرده بلند مدت بانک تجارت پردیس کیش 0479603742776</t>
  </si>
  <si>
    <t>سپرده بلند مدت بانک پاسارگاد بهزادی 378.303.12030714.8</t>
  </si>
  <si>
    <t>سپرده بلند مدت بانک ملت پالایشگاه تهران 2304086785</t>
  </si>
  <si>
    <t>سپرده بلند مدت بانک ملی شهید فهمیده 0423477405007</t>
  </si>
  <si>
    <t>0.68%</t>
  </si>
  <si>
    <t>سپرده بلند مدت بانک تجارت دیجیتال 0479603779932</t>
  </si>
  <si>
    <t>سپرده بلند مدت بانک پاسارگاد شهید بهزادی 378.303.12030714.9</t>
  </si>
  <si>
    <t>سپرده بلند مدت بانک تجارت بجستان مشهد 0479603790808</t>
  </si>
  <si>
    <t>0.16%</t>
  </si>
  <si>
    <t>سپرده بلند مدت بانک تجارت چرام کهگیلویه و بویراحمد 0479603800899</t>
  </si>
  <si>
    <t>سپرده بلند مدت بانک تجارت مرکزی یاسوج 0479603800903</t>
  </si>
  <si>
    <t>سپرده بلند مدت بانک سامان سرو 849-111-11555555-13</t>
  </si>
  <si>
    <t>سپرده بلند مدت بانک تجارت ستارخان شیراز 0479603819813</t>
  </si>
  <si>
    <t>سپرده بلند مدت بانک تجارت گویم شیراز 0479603838986</t>
  </si>
  <si>
    <t>سپرده بلند مدت بانک تجارت مرکزی کیش 0479603839164</t>
  </si>
  <si>
    <t>سپرده بلند مدت بانک تجارت بنسنجان کهیگیوله و بویر احمد 0479603839185</t>
  </si>
  <si>
    <t>سپرده بلند مدت بانک پاسارگاد شهید بهزادی 378.303.12030714.10</t>
  </si>
  <si>
    <t>سپرده بلند مدت بانک ملت پالایشگاه تهران 2317102316</t>
  </si>
  <si>
    <t>0.14%</t>
  </si>
  <si>
    <t>سپرده بلند مدت بانک تجارت مرکزی زابل 0479603863651</t>
  </si>
  <si>
    <t>0.10%</t>
  </si>
  <si>
    <t>سپرده بلند مدت بانک تجارت مرکزی میناب 0479603863366</t>
  </si>
  <si>
    <t>سپرده بلند مدت بانک تجارت بلوار وکیل آباد مشهد 0479603882590</t>
  </si>
  <si>
    <t>سپرده بلند مدت بانک تجارت گلشن اصفهان 0479603881348</t>
  </si>
  <si>
    <t>سپرده بلند مدت بانک تجارت پلیس راه نجف آباد اصفهان 0479603881223</t>
  </si>
  <si>
    <t>سپرده بلند مدت بانک تجارت میدان مصلی(رشت) 0479603897549</t>
  </si>
  <si>
    <t>سپرده بلند مدت بانک تجارت پارسیان (هرمزگان) 0479603897320</t>
  </si>
  <si>
    <t>سپرده بلند مدت بانک تجارت قدوسی غربی(شیراز) 0479603897315</t>
  </si>
  <si>
    <t>سپرده بلند مدت بانک تجارت ایرانمهر تهران  0479603897253</t>
  </si>
  <si>
    <t>سپرده بلند مدت بانک تجارت دانشگاه خلیج فارس(بوشهر) 0479603897362</t>
  </si>
  <si>
    <t>سپرده بلند مدت بانک تجارت بجستان(خراسان رضوی) 0479603897399</t>
  </si>
  <si>
    <t>سپرده بلند مدت بانک مسکن توانیر 5600877335119</t>
  </si>
  <si>
    <t>1.88%</t>
  </si>
  <si>
    <t>سپرده بلند مدت بانک پاسارگاد بهزادی 378.303.12030714.11</t>
  </si>
  <si>
    <t>0.31%</t>
  </si>
  <si>
    <t>سپرده بلند مدت بانک تجارت پردیس قشم 0479603897621</t>
  </si>
  <si>
    <t>سپرده بلند مدت بانک تجارت مرکزی بندرعباس 0479603911873</t>
  </si>
  <si>
    <t>سپرده بلند مدت بانک تجارت یادگار امام تهران 0479603911722</t>
  </si>
  <si>
    <t>سپرده بلند مدت بانک ملت دانشگاه تهران 2329256928</t>
  </si>
  <si>
    <t>سپرده بلند مدت بانک تجارت مدرس مشهد 0479603957112</t>
  </si>
  <si>
    <t>سپرده بلند مدت بانک تجارت قدوسی غربی شیراز 0479603957128</t>
  </si>
  <si>
    <t>0.07%</t>
  </si>
  <si>
    <t>سپرده بلند مدت بانک تجارت قائم شیراز 0479603976140</t>
  </si>
  <si>
    <t>سپرده بلند مدت بانک تجارت پارسه شیراز 0479603976129</t>
  </si>
  <si>
    <t>سپرده بلند مدت بانک تجارت مطهری مهرداد 0479603988068</t>
  </si>
  <si>
    <t>سپرده بلند مدت بانک کشاورزی ملاصدرا 1100496529</t>
  </si>
  <si>
    <t>0.85%</t>
  </si>
  <si>
    <t>سپرده بلند مدت بانک تجارت پیروزی شیراز  0479604014121</t>
  </si>
  <si>
    <t>سپرده بلند مدت بانک تجارت چهارباغ عباسی اصفهان 0479604025377</t>
  </si>
  <si>
    <t>0.13%</t>
  </si>
  <si>
    <t>سپرده بلند مدت بانک تجارت بلوار رحمت شیراز 0479604035838</t>
  </si>
  <si>
    <t>سپرده بلند مدت بانک تجارت میدان معلم کاشان 0479604035755</t>
  </si>
  <si>
    <t>سپرده بلند مدت موسسه اعتباری ملل دکتر فاطمی 0519-60-388-000000325</t>
  </si>
  <si>
    <t>سپرده بلند مدت بانک گردشگری مهستان 145.333.628010.1</t>
  </si>
  <si>
    <t>سپرده بلند مدت موسسه اعتباری ملل دکتر فاطمی 0519-60-388-000000334</t>
  </si>
  <si>
    <t>سپرده بلند مدت بانک ملت پالایشگاه تهران 2342796276</t>
  </si>
  <si>
    <t>سپرده بلند مدت بانک تجارت آزادی شیراز 0479604055339</t>
  </si>
  <si>
    <t>سپرده بلند مدت موسسه اعتباری ملل گلشهر 0231-60-388-000000345</t>
  </si>
  <si>
    <t>سپرده بلند مدت موسسه اعتباری ملل بروجن 0382-60-388-000000346</t>
  </si>
  <si>
    <t>سپرده بلند مدت بانک گردشگری مهستان 145-333-628010-2</t>
  </si>
  <si>
    <t>سپرده بلند مدت بانک ملی فردوسی 0423609580001</t>
  </si>
  <si>
    <t>0.23%</t>
  </si>
  <si>
    <t>سپرده بلند مدت بانک صادرات مشهد 0407475556002</t>
  </si>
  <si>
    <t>0.56%</t>
  </si>
  <si>
    <t>سپرده بلند مدت بانک ملت صنایع ملی 2350934651</t>
  </si>
  <si>
    <t>سپرده بلند مدت بانک تجارت معالی آباد شیراز  0479604102915</t>
  </si>
  <si>
    <t>سپرده بلند مدت بانک ملت صنایع ملی 2352036751</t>
  </si>
  <si>
    <t>سپرده بلند مدت بانک ملی سپاهان اصفهان 0423624460001</t>
  </si>
  <si>
    <t>0.24%</t>
  </si>
  <si>
    <t>سپرده بلند مدت بانک ملت سازمان صنایع ملی 2353029225</t>
  </si>
  <si>
    <t>سپرده بلند مدت بانک ملت پالایشگاه تهران 2354694508</t>
  </si>
  <si>
    <t>سپرده بلند مدت بانک تجارت پاسداران شیراز 0479604144619</t>
  </si>
  <si>
    <t>سپرده بلند مدت بانک تجارت شهید باهنر زاهدان 0479604144904</t>
  </si>
  <si>
    <t>سپرده بلند مدت بانک پاسارگاد شهید بهزادی 378-303-12030714-12</t>
  </si>
  <si>
    <t>سپرده بلند مدت بانک ملت سازمان صنایع ملی 2361109203</t>
  </si>
  <si>
    <t>سپرده بلند مدت بانک ملت بهار جنوبی 2362492475</t>
  </si>
  <si>
    <t>سپرده بلند مدت بانک ملت دلپذیر 2362486266</t>
  </si>
  <si>
    <t>سپرده بلند مدت بانک صادرات دکتر نوربخش 0407490919001</t>
  </si>
  <si>
    <t>سپرده بلند مدت بانک کشاورزی ملاصدرا 1103121932</t>
  </si>
  <si>
    <t>سپرده کوتاه مدت بانک کشاورزی ملاصدرا 1103048188</t>
  </si>
  <si>
    <t>0.01%</t>
  </si>
  <si>
    <t>سپرده بلند مدت بانک ملت پالایشگاه تهران 2367728274</t>
  </si>
  <si>
    <t>0.15%</t>
  </si>
  <si>
    <t>سپرده بلند مدت بانک صادرات چمن و سامان 040749804206</t>
  </si>
  <si>
    <t>سپرده بلند مدت بانک ملت دانشگاه تهران  2375338151</t>
  </si>
  <si>
    <t>سپرده بلند مدت بانک صادرات دکتر نوربخش 0407500635009</t>
  </si>
  <si>
    <t>سپرده بلند مدت بانک پاسارگاد ارمغان 279.303.12030714.3</t>
  </si>
  <si>
    <t>سپرده بلند مدت بانک پاسارگاد مرکزی 201.303.12030714.3</t>
  </si>
  <si>
    <t>0.38%</t>
  </si>
  <si>
    <t>سپرده بلند مدت بانک گردشگری مهستان 145.333.628010.3</t>
  </si>
  <si>
    <t>سپرده بلند مدت بانک صادرات چمن و سامان 0407504784002</t>
  </si>
  <si>
    <t>سپرده بلند مدت بانک کشاورزی ملاصدرا 1103906556</t>
  </si>
  <si>
    <t>0.44%</t>
  </si>
  <si>
    <t>سپرده بلند مدت بانک پاسارگاد مرکزی 201.303.12030714.4</t>
  </si>
  <si>
    <t>سپرده بلند مدت بانک پاسارگاد شهید بهزادی 378.303.12030714.13</t>
  </si>
  <si>
    <t>سپرده بلند مدت بانک گردشگری مهستان 145.333.628010.4</t>
  </si>
  <si>
    <t>سپرده بلند مدت بانک صادرات مشهد 0407513955007</t>
  </si>
  <si>
    <t>0.75%</t>
  </si>
  <si>
    <t>سپرده بلند مدت بانک گردشگری مهستان 145.333.628010.5</t>
  </si>
  <si>
    <t>سپرده بلند مدت بانک پارسیان مرکزی 401-09361798-601</t>
  </si>
  <si>
    <t>سپرده بلند مدت بانک ملت پالایشگاه تهران 2391822226</t>
  </si>
  <si>
    <t>سپرده بلند مدت بانک مسکن توانیر 5600877335333</t>
  </si>
  <si>
    <t>سپرده بلند مدت موسسه اعتباری ملل فاطمی  0519-60-388-000000466</t>
  </si>
  <si>
    <t>0.30%</t>
  </si>
  <si>
    <t>سپرده بلند مدت بانک ملت پالایشگاه تهران 2393216976</t>
  </si>
  <si>
    <t>سپرده بلند مدت بانک ملت دانشگاه تهران 2393268268</t>
  </si>
  <si>
    <t>سپرده بلند مدت بانک ملت دانشگاه تهران 2394707138</t>
  </si>
  <si>
    <t>سپرده بلند مدت بانک صادرات چمن و سامان 0407520343006</t>
  </si>
  <si>
    <t>سپرده بلند مدت بانک پاسارگاد مرکزی  201.303.12030714.5</t>
  </si>
  <si>
    <t>0.40%</t>
  </si>
  <si>
    <t>سپرده بلند مدت بانک گردشگری مهستان  145.333.628010.6</t>
  </si>
  <si>
    <t>سپرده بلند مدت بانک ملت پالایشگاه تهران 2394731141</t>
  </si>
  <si>
    <t>سپرده بلند مدت بانک کشاورزی ملاصدرا 1104982695</t>
  </si>
  <si>
    <t>سپرده بلند مدت بانک کشاورزی ملاصدرا 1105111467</t>
  </si>
  <si>
    <t>0.65%</t>
  </si>
  <si>
    <t>سپرده بلند مدت بانک کشاورزی ملاصدرا 1105111570</t>
  </si>
  <si>
    <t>سپرده بلند مدت بانک کشاورزی ملاصدرا 1105230869</t>
  </si>
  <si>
    <t>0.63%</t>
  </si>
  <si>
    <t>سپرده بلند مدت بانک ملت دانشگاه تهران 2399159955</t>
  </si>
  <si>
    <t>سپرده بلند مدت بانک کشاورزی ملاصدرا 1105443845</t>
  </si>
  <si>
    <t>0.25%</t>
  </si>
  <si>
    <t>سپرده بلند مدت بانک ملت پالایشگاه تهران 2401522839</t>
  </si>
  <si>
    <t>سپرده بلند مدت بانک تجارت مجتمع پزشکی MRI شیراز 0479604376121</t>
  </si>
  <si>
    <t>سپرده بلند مدت بانک تجارت نظام مهندسی شیراز 0479604376158</t>
  </si>
  <si>
    <t>سپرده بلند مدت بانک پارسیان مسجدجامع شهرک قدس 401-09374314-602</t>
  </si>
  <si>
    <t>0.27%</t>
  </si>
  <si>
    <t>سپرده بلند مدت بانک پاسارگاد شهید بهزادی 378.303.12030714.15</t>
  </si>
  <si>
    <t>0.34%</t>
  </si>
  <si>
    <t>سپرده بلند مدت بانک تجارت ولایت مشهد 0479604381561</t>
  </si>
  <si>
    <t>سپرده بلند مدت بانک پارسیان مسجد جامع شهرک قدس 401-09375707-604</t>
  </si>
  <si>
    <t>0.49%</t>
  </si>
  <si>
    <t>سپرده بلند مدت بانک پارسیان مسجدجامع شهرک قدس 401-09377290-606</t>
  </si>
  <si>
    <t>سپرده بلند مدت بانک تجارت میدان ارم 0479604394083</t>
  </si>
  <si>
    <t>سپرده بلند مدت بانک ملی فهمیده 0423745416006</t>
  </si>
  <si>
    <t>سپرده بلند مدت بانک تجارت پارک ملت 0479604394041</t>
  </si>
  <si>
    <t>سپرده بلند مدت بانک پارسیان مسجدجامع شهرک قدس 401-09381534-608</t>
  </si>
  <si>
    <t>0.37%</t>
  </si>
  <si>
    <t>سپرده بلند مدت بانک پاسارگاد شهید بهزادی 378.303.12030714.16</t>
  </si>
  <si>
    <t>سپرده بلند مدت بانک تجارت آزادی شیراز 0479604429386</t>
  </si>
  <si>
    <t>سپرده بلند مدت بانک تجارت مرکزی تبریز 0479604442953</t>
  </si>
  <si>
    <t>سپرده بلند مدت بانک تجارت بلوار امین قم 0479604443043</t>
  </si>
  <si>
    <t>سپرده بلند مدت بانک تجارت مرکزی ماهشهر خوزستان 0479604442906</t>
  </si>
  <si>
    <t>سپرده بلند مدت بانک تجارت بابلسر 0479604443017</t>
  </si>
  <si>
    <t>سپرده بلند مدت بانک تجارت ولایت مشهد 0479604443070</t>
  </si>
  <si>
    <t>سپرده بلند مدت بانک تجارت شهید بهشتی گرگان 0479604443001</t>
  </si>
  <si>
    <t>سپرده بلند مدت موسسه اعتباری ملل طرحچی 0245-60-388-000000523</t>
  </si>
  <si>
    <t>سپرده بلند مدت بانک تجارت شهید بهشتی گرگان 0479604443126</t>
  </si>
  <si>
    <t>سپرده بلند مدت بانک تجارت امام خمینی ایرانشهر(سیستان و بلوچستان) 0479604442911</t>
  </si>
  <si>
    <t>سپرده بلند مدت موسسه اعتباری ملل گلشهر 023160388000000522</t>
  </si>
  <si>
    <t>سپرده بلند مدت بانک تجارت بازار گرگان 0479604442974</t>
  </si>
  <si>
    <t>سپرده بلند مدت بانک تجارت مینو دشت  0479604443059</t>
  </si>
  <si>
    <t>سپرده بلند مدت بانک تجارت ابن سینا همدان 0479604454799</t>
  </si>
  <si>
    <t>سپرده بلند مدت بانک کشاورزی ملاصدرا 1106533975</t>
  </si>
  <si>
    <t>0.22%</t>
  </si>
  <si>
    <t>سپرده بلند مدت بانک پاسارگاد بهزادی 378-303-12030714-17</t>
  </si>
  <si>
    <t>سپرده بلند مدت بانک پاسارگاد بهزادی 378.303.12030714.18</t>
  </si>
  <si>
    <t>0.32%</t>
  </si>
  <si>
    <t>سپرده بلند مدت بانک پاسارگاد شهید بهشتی 230.303.12030714.1</t>
  </si>
  <si>
    <t>سپرده بلند مدت بانک ملت صنایع ملی 2568143928</t>
  </si>
  <si>
    <t>سپرده بلند مدت بانک ملت بورس کالا 2568600361</t>
  </si>
  <si>
    <t>سپرده بلند مدت بانک تجارت چاه مبارک 0479604482946</t>
  </si>
  <si>
    <t>0.26%</t>
  </si>
  <si>
    <t>سپرده بلند مدت بانک ملت سازمان گسترش 2570387055</t>
  </si>
  <si>
    <t>0.29%</t>
  </si>
  <si>
    <t>سپرده بلند مدت بانک ملت سازمان صنایع ملی 2590942250</t>
  </si>
  <si>
    <t>سپرده بلند مدت بانک ملت محمودیه 2598102896</t>
  </si>
  <si>
    <t>سپرده بلند مدت بانک ملت محمودیه 2608128694</t>
  </si>
  <si>
    <t>سپرده بلند مدت بانک تجارت پاسداران شیراز 0479604523089</t>
  </si>
  <si>
    <t>سپرده بلند مدت بانک تجارت قدوسی غربی(شیراز) 0479604523094</t>
  </si>
  <si>
    <t>سپرده بلند مدت بانک پاسارگاد شهید بهشتی 230.303.12030714.2</t>
  </si>
  <si>
    <t>سپرده بلند مدت بانک تجارت گلشن اصفهان 0479604538727</t>
  </si>
  <si>
    <t>سپرده بلند مدت بانک تجارت قطب صنعتی مشهد 0479604538820</t>
  </si>
  <si>
    <t>سپرده بلند مدت بانک صادرات فردوسی 0407557590004</t>
  </si>
  <si>
    <t>0.36%</t>
  </si>
  <si>
    <t>سپرده بلند مدت بانک مسکن توانیر 5600877335671</t>
  </si>
  <si>
    <t>0.45%</t>
  </si>
  <si>
    <t>سپرده بلند مدت بانک تجارت ایرانمهر تهران 0479604546855</t>
  </si>
  <si>
    <t>سپرده بلند مدت بانک تجارت میلادنور 0479604546834</t>
  </si>
  <si>
    <t>سپرده بلند مدت بانک ملت دانشگاه تهران 2656835286</t>
  </si>
  <si>
    <t>سپرده بلند مدت بانک کشاورزی ملاصدرا 1108065710</t>
  </si>
  <si>
    <t>سپرده بلند مدت بانک تجارت سیدجمال الدین اسدآبادی(هرمزگان) 0479604561381</t>
  </si>
  <si>
    <t>سپرده بلند مدت بانک تجارت مرکزی بابلسر 0479604561355</t>
  </si>
  <si>
    <t>سپرده بلند مدت بانک ملی بورس اوراق بهادار  0423818323001</t>
  </si>
  <si>
    <t>0.33%</t>
  </si>
  <si>
    <t>سپرده بلند مدت بانک ملت دانشگاه تهران  2676952310</t>
  </si>
  <si>
    <t>سپرده بلند مدت بانک ملت پالایشگاه تهران 2679282652</t>
  </si>
  <si>
    <t>سپرده بلند مدت بانک پاسارگاد شهید بهزادی 378-303-2030714-19</t>
  </si>
  <si>
    <t>سپرده بلند مدت بانک تجارت سید جمال الدین اسدآبادی (هرمزگان) 0479604591390</t>
  </si>
  <si>
    <t>سپرده بلند مدت موسسه اعتباری ملل فاطمی 0519-60-388-000000572</t>
  </si>
  <si>
    <t>0.41%</t>
  </si>
  <si>
    <t>سپرده بلند مدت بانک صادرات فردوسی 0407568522001</t>
  </si>
  <si>
    <t>سپرده بلند مدت بانک تجارت سرو تهران 0479604591364</t>
  </si>
  <si>
    <t>سپرده بلند مدت بانک صادرات مشهد 0407569836006</t>
  </si>
  <si>
    <t>سپرده بلند مدت بانک کشاورزی ملاصدرا 1108794471</t>
  </si>
  <si>
    <t>سپرده بلند مدت بانک مسکن توانیر 5600877335739</t>
  </si>
  <si>
    <t>1.92%</t>
  </si>
  <si>
    <t>سپرده بلند مدت بانک صادرات نوربخش 0407571027009</t>
  </si>
  <si>
    <t>0.11%</t>
  </si>
  <si>
    <t>سپرده بلند مدت بانک تجارت بسیج اردبیل 0479604603471</t>
  </si>
  <si>
    <t>سپرده بلند مدت بانک اقتصاد نوین مقدس اردبیلی 20228353247346</t>
  </si>
  <si>
    <t>0.70%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</si>
  <si>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</si>
  <si>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</si>
  <si>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</si>
  <si>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</si>
  <si>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</si>
  <si>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</si>
  <si>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</si>
  <si>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</si>
  <si>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</si>
  <si>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</si>
  <si>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</si>
  <si>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</si>
  <si>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</si>
  <si>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</si>
  <si>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</si>
  <si>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</si>
  <si>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</si>
  <si>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</si>
  <si>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</si>
  <si>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</si>
  <si>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</si>
  <si>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</si>
  <si>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</si>
  <si>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</si>
  <si>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</si>
  <si>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ملی‌ایران‌</t>
  </si>
  <si>
    <t>بانک سامان</t>
  </si>
  <si>
    <t>ملی شیمی کشاورز</t>
  </si>
  <si>
    <t>ح.پست بانک ایران</t>
  </si>
  <si>
    <t>پویا زرکان آق دره</t>
  </si>
  <si>
    <t>بانک  پاسارگاد</t>
  </si>
  <si>
    <t>-2-2</t>
  </si>
  <si>
    <t>درآمد حاصل از سرمایه­گذاری در واحدهای صندوق</t>
  </si>
  <si>
    <t>درآمد سود صندوق</t>
  </si>
  <si>
    <t>صندوق س. سهامی ثروت هومان-س</t>
  </si>
  <si>
    <t>صندوق س.بخشی صنایع پاداش-ب</t>
  </si>
  <si>
    <t>صندوق س ثروت پویا-بخشی</t>
  </si>
  <si>
    <t>صندوق مختلط گوهر نفیس تمدن</t>
  </si>
  <si>
    <t>صندوق س صنایع مفید4-بخشی</t>
  </si>
  <si>
    <t>صندوق س فرصت آفرین سرمایه-سهام</t>
  </si>
  <si>
    <t>-3-2</t>
  </si>
  <si>
    <t>عنوان</t>
  </si>
  <si>
    <t>درآمد سود اوراق</t>
  </si>
  <si>
    <t>سلف موازی پنتان پتروکنگان031</t>
  </si>
  <si>
    <t>مرابحه صاف فیلم کاردان051116</t>
  </si>
  <si>
    <t>مشارکت ش قم412-3ماهه18%</t>
  </si>
  <si>
    <t>صکوک اجاره فولاد512-بدون ضامن</t>
  </si>
  <si>
    <t>اسنادخزانه-م6بودجه01-030814</t>
  </si>
  <si>
    <t>مشارکت ش کرج412-3ماهه18%</t>
  </si>
  <si>
    <t>مشارکت ش کرج042-3ماهه18%</t>
  </si>
  <si>
    <t>مرابحه عام دولت134-ش.خ030907</t>
  </si>
  <si>
    <t>اجاره تجاری شستان14030915</t>
  </si>
  <si>
    <t>اسنادخزانه-م6بودجه00-030723</t>
  </si>
  <si>
    <t>اسنادخزانه-م1بودجه00-030821</t>
  </si>
  <si>
    <t>اسنادخزانه-م8بودجه00-030919</t>
  </si>
  <si>
    <t>مرابحه عام دولت94-ش.خ030816</t>
  </si>
  <si>
    <t>مشارکت ش کرج312-سه ماهه18%</t>
  </si>
  <si>
    <t>صکوک اجاره صگستر512- 6ماهه18%</t>
  </si>
  <si>
    <t>مشارکت ش قم0312-سه ماهه18%</t>
  </si>
  <si>
    <t>مرابحه عام دولت107-ش.خ030724</t>
  </si>
  <si>
    <t>مشارکت ش قم042-3ماهه18%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</si>
  <si>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</si>
  <si>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</si>
  <si>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</si>
  <si>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</si>
  <si>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</si>
  <si>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</si>
  <si>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</si>
  <si>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</si>
  <si>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</si>
  <si>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</si>
  <si>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</si>
  <si>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</si>
  <si>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</si>
  <si>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</si>
  <si>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</si>
  <si>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اوراق مشارکت طرح قطارشهری قم جدید 1402</t>
  </si>
  <si>
    <t>سپرده بلند مدت بانک تجارت مرکزی زابل 6855276508</t>
  </si>
  <si>
    <t>سپرده بلند مدت بانک تجارت چرام 6579301366</t>
  </si>
  <si>
    <t>سپرده بلند مدت بانک تجارت بلوار امین قم 6551319006</t>
  </si>
  <si>
    <t>سپرده بلند مدت بانک تجارت آشخانه 7103285326</t>
  </si>
  <si>
    <t>سپرده بلند مدت بانک سامان سرو 849-111-11555555-9</t>
  </si>
  <si>
    <t>سپرده بلند مدت بانک سامان سرو 849-111-11555555-10</t>
  </si>
  <si>
    <t>سپرده بلند مدت بانک تجارت پارسه شیراز 0479601956288</t>
  </si>
  <si>
    <t>سپرده بلند مدت بانک پاسارگاد ارمغان 279-307-12030714-1</t>
  </si>
  <si>
    <t>سپرده بلند مدت بانک تجارت مرکزی تبریز 0479602275963</t>
  </si>
  <si>
    <t>سپرده بلند مدت بانک تجارت بندر لنگه هرمزگان 0479602275958</t>
  </si>
  <si>
    <t>سپرده بلند مدت بانک تجارت بلوار امام خمینی رشت 0479602276442</t>
  </si>
  <si>
    <t>سپرده بلند مدت بانک تجارت طالقانی بجنورد 0479602359866</t>
  </si>
  <si>
    <t>سپرده بلند مدت موسسه اعتباری ملل دکتر فاطمی  0519-60-345-000000606</t>
  </si>
  <si>
    <t>سپرده بلند مدت بانک تجارت پاسداران شیراز 0479602472306</t>
  </si>
  <si>
    <t>سپرده بلند مدت بانک مسکن توانیر 5600877334161</t>
  </si>
  <si>
    <t>سپرده بلند مدت بانک ملت پالایشگاه تهران 9193200102</t>
  </si>
  <si>
    <t>سپرده بلند مدت بانک تجارت مرکز تجاری کیش 0479602732679</t>
  </si>
  <si>
    <t>سپرده بلند مدت بانک تجارت پارسیان هرمزگان 0479602804544</t>
  </si>
  <si>
    <t>سپرده بلند مدت بانک تجارت رحمت آباد شیراز 0479602824932</t>
  </si>
  <si>
    <t>سپرده بلند مدت بانک تجارت مطهری مهرداد 0479602833705</t>
  </si>
  <si>
    <t>سپرده بلند مدت بانک تجارت بستک هرمزگان 0479602842219</t>
  </si>
  <si>
    <t>سپرده بلند مدت بانک تجارت آزادی شیراز 0479602842203</t>
  </si>
  <si>
    <t>سپرده بلند مدت بانک تجارت تره بار برازجان 0479602850695</t>
  </si>
  <si>
    <t>سپرده بلند مدت بانک تجارت فرامرز عباسی مشهد 0479602876174</t>
  </si>
  <si>
    <t>سپرده بلند مدت بانک مسکن توانیر 5600887335398</t>
  </si>
  <si>
    <t>سپرده بلند مدت بانک کشاورزی ملاصدرا 1089474845</t>
  </si>
  <si>
    <t>سپرده بلند مدت بانک مسکن توانیر 5600887335521</t>
  </si>
  <si>
    <t>سپرده بلند مدت بانک مسکن توانیر 5600887335588</t>
  </si>
  <si>
    <t>سپرده بلند مدت موسسه اعتباری ملل فاطمی 0519-60-388-000000038</t>
  </si>
  <si>
    <t>سپرده بلند مدت بانک کشاورزی ملاصدرا 1090208438</t>
  </si>
  <si>
    <t>سپرده بلند مدت بانک کشاورزی ملاصدرا 1090327750</t>
  </si>
  <si>
    <t>سپرده بلند مدت بانک تجارت مرکزی کیش 0479603070556</t>
  </si>
  <si>
    <t>سپرده بلند مدت بانک تجارت جم بوشهر 0479603104996</t>
  </si>
  <si>
    <t>سپرده بلند مدت بانک تجارت پاسداران بابلسر 0479603117652</t>
  </si>
  <si>
    <t>سپرده بلند مدت بانک تجارت چمران برازجان بوشهر 0479603126133</t>
  </si>
  <si>
    <t>سپرده بلند مدت بانک تجارت بهمنی بوشهر 0479603134532</t>
  </si>
  <si>
    <t>سپرده بلند مدت بانک تجارت شهید عاشوری بوشهر 0479603134511</t>
  </si>
  <si>
    <t>سپرده بلند مدت بانک تجارت 45 متری گلشهر البرز 0479603134506</t>
  </si>
  <si>
    <t>سپرده بلند مدت بانک تجارت مرکزی میناب هرمزگان 0479603134491</t>
  </si>
  <si>
    <t>سپرده بلند مدت بانک تجارت ملاصدرا مشهد 0479603141465</t>
  </si>
  <si>
    <t>سپرده بلند مدت بانک تجارت مطهری مهرداد 0479603147417</t>
  </si>
  <si>
    <t>سپرده بلند مدت بانک پاسارگاد شهید بهزادی 378.303.12030714.2</t>
  </si>
  <si>
    <t>سپرده بلند مدت بانک پاسارگاد شهید بهزادی 378.303.12030714.3</t>
  </si>
  <si>
    <t>سپرده بلند مدت بانک پاسارگاد شهید بهزادی 378.303.12030714.4</t>
  </si>
  <si>
    <t>سپرده بلند مدت بانک مسکن توانیر 5600877334666</t>
  </si>
  <si>
    <t>سپرده بلند مدت بانک تجارت پاسداران شیراز 0479603291974</t>
  </si>
  <si>
    <t>سپرده بلند مدت بانک تجارت بسیج اردبیل  0479603291891</t>
  </si>
  <si>
    <t>سپرده بلند مدت بانک تجارت خورموج بوشهر 0479603339285</t>
  </si>
  <si>
    <t>سپرده بلند مدت بانک تجارت مرکزی کیش 0479603382300</t>
  </si>
  <si>
    <t>سپرده بلند مدت بانک پاسارگاد شهید بهزادی 378.303.12030714.5</t>
  </si>
  <si>
    <t>سپرده بلند مدت بانک ملت سازمان گسترش 2273932237</t>
  </si>
  <si>
    <t>سپرده بلند مدت بانک تجارت مدرس مشهد  0479603476208</t>
  </si>
  <si>
    <t>سپرده بلند مدت بانک تجارت پیروزی شیراز 0479603490281</t>
  </si>
  <si>
    <t>سپرده بلند مدت بانک تجارت قائم شیراز 0479603490255</t>
  </si>
  <si>
    <t>سپرده بلند مدت بانک تجارت ونوس کیش 0479603500693</t>
  </si>
  <si>
    <t>سپرده بلند مدت بانک تجارت مرکزی کیش 0479603500952</t>
  </si>
  <si>
    <t>سپرده بلند مدت بانک تجارت پارسه شیراز 0479603513386</t>
  </si>
  <si>
    <t>سپرده بلند مدت بانک تجارت ونوس کیش 0479603525755</t>
  </si>
  <si>
    <t>سپرده بلند مدت بانک تجارت مرکزی بابلسر 0479603525781</t>
  </si>
  <si>
    <t>سپرده بلند مدت بانک پاسارگاد ارمغان 279.303.12030714.1</t>
  </si>
  <si>
    <t>سپرده بلند مدت بانک تجارت مرکزی شیراز 0479603556703</t>
  </si>
  <si>
    <t>سپرده بلند مدت بانک تجارت پارک شهر تهران 0479603567640</t>
  </si>
  <si>
    <t>سپرده بلند مدت بانک تجارت پارک شهر تهران 0479603573964</t>
  </si>
  <si>
    <t>سپرده بلند مدت بانک ملت دانشگاه تهران 2284753579</t>
  </si>
  <si>
    <t>سپرده بلند مدت بانک تجارت مرکزی کیش 0479603578970</t>
  </si>
  <si>
    <t>سپرده بلند مدت بانک تجارت احمدآباد مشهد 0479603578670</t>
  </si>
  <si>
    <t>سپرده بلند مدت بانک تجارت ملاصدرا 0479603589132</t>
  </si>
  <si>
    <t>سپرده بلند مدت بانک تجارت درگهان قشم 0479603589127</t>
  </si>
  <si>
    <t>سپرده کوتاه مدت بانک تجارت باقر شهر 0479603589220</t>
  </si>
  <si>
    <t>سپرده بلند مدت بانک تجارت فلکه اول صادقیه 0479603589195</t>
  </si>
  <si>
    <t>سپرده بلند مدت بانک تجارت کریم خان زند شرقی 0479603589236</t>
  </si>
  <si>
    <t>سپرده بلند مدت بانک ملت دانشگاه تهران 2287332678</t>
  </si>
  <si>
    <t>سپرده بلند مدت بانک پاسارگاد شهید بهزادی 378.303.12030714.6</t>
  </si>
  <si>
    <t>سپرده بلند مدت بانک تجارت میلادنور تهران 0479603600047</t>
  </si>
  <si>
    <t>سپرده بلند مدت بانک تجارت وزارت علوم تحقیقات و فنآوری تهران 0479603610825</t>
  </si>
  <si>
    <t>سپرده بلند مدت بانک تجارت پارک ملت تهران 0479603610918</t>
  </si>
  <si>
    <t>سپرده بلند مدت بانک تجارت فلکه اول صادقیه تهران 0479603610923</t>
  </si>
  <si>
    <t>سپرده بلند مدت بانک تجارت پردیس کیش 0479603610856</t>
  </si>
  <si>
    <t>سپرده بلند مدت بانک تجارت شیراز شمالی تهران 0479603610840</t>
  </si>
  <si>
    <t>سپرده بلند مدت بانک تجارت مرکزی تبریز 0479603620440</t>
  </si>
  <si>
    <t>سپرده بلند مدت بانک تجارت مرکزی گرگان 0479603620414</t>
  </si>
  <si>
    <t>سپرده بلند مدت بانک تجارت مرکزی برازجان بوشهر 0479603629231</t>
  </si>
  <si>
    <t>سپرده بلند مدت بانک تجارت چاه مبارک بوشهر 0479603629247</t>
  </si>
  <si>
    <t>سپرده بلند مدت بانک ملت دانشگاه تهران 2293078690</t>
  </si>
  <si>
    <t>سپرده بلند مدت بانک تجارت فلسطین شیراز 0479603637232</t>
  </si>
  <si>
    <t>سپرده بلند مدت بانک تجارت پاسداران شیراز 0479603637245</t>
  </si>
  <si>
    <t>سپرده بلند مدت بانک ملت آزادی 2294602541</t>
  </si>
  <si>
    <t>سپرده بلند مدت بانک ملت میدان فردوسی 2294609241</t>
  </si>
  <si>
    <t>سپرده بلند مدت بانک ملت دلپذیر 2294617349</t>
  </si>
  <si>
    <t>سپرده بلند مدت بانک ملت بهار جنوبی 2294627142</t>
  </si>
  <si>
    <t>سپرده بلند مدت بانک تجارت بلوار صنایع 0479603645461</t>
  </si>
  <si>
    <t>سپرده بلند مدت بانک تجارت مرکزی شیراز 0479603645477</t>
  </si>
  <si>
    <t>سپرده بلند مدت بانک تجارت پاسداران شیراز 0479603645498</t>
  </si>
  <si>
    <t>سپرده بلند مدت بانک تجارت قدوسی غربی 0479603645440</t>
  </si>
  <si>
    <t>سپرده بلند مدت بانک پاسارگاد شهید بهزادی  378-303-12030714-7</t>
  </si>
  <si>
    <t>سپرده بلند مدت بانک مسکن توانیر 5600877334930</t>
  </si>
  <si>
    <t>سپرده بلند مدت بانک تجارت شیخ بهائی تهران 0479603702025</t>
  </si>
  <si>
    <t>سپرده بلند مدت بانک تجارت گاندی تهران 0479603702010</t>
  </si>
  <si>
    <t>سپرده بلند مدت بانک تجارت ابوذر اصفهان(آذر) 0479603718029</t>
  </si>
  <si>
    <t>سپرده بلند مدت بانک تجارت زیست خاور مشهد 0479603718081</t>
  </si>
  <si>
    <t>سپرده بلند مدت بانک تجارت معالی آباد شیراز 0479603717944</t>
  </si>
  <si>
    <t>سپرده بلند مدت بانک تجارت قطب صنعتی مشهد 0479603717991</t>
  </si>
  <si>
    <t>سپرده بلند مدت بانک تجارت گاندی تهران 0479603732356</t>
  </si>
  <si>
    <t>سپرده بلند مدت بانک تجارت بابلسر 0479603744560</t>
  </si>
  <si>
    <t>سپرده بلند مدت بانک تجارت بلوار صیادان قشم 0479603743359</t>
  </si>
  <si>
    <t>سپرده بلند مدت بانک تجارت پاسداران شیراز 0479603769492</t>
  </si>
  <si>
    <t>سپرده بلند مدت موسسه اعتباری ملل فاطمی 0519-60-388-000000266</t>
  </si>
  <si>
    <t>سپرده بلند مدت بانک ملی شهید فهمیده 0423498361005</t>
  </si>
  <si>
    <t>سپرده بلند مدت بانک صادرات دکتر فاطمی 0407429090006</t>
  </si>
  <si>
    <t>سپرده بلند مدت بانک صادرات دکتر فاطمی 0407433195002</t>
  </si>
  <si>
    <t>سپرده بلند مدت بانک ملت سازمان صنایع ملی 2327099410</t>
  </si>
  <si>
    <t>سپرده بلند مدت بانک ملت سازمان گسترش 2329257493</t>
  </si>
  <si>
    <t>سپرده بلند مدت بانک پاسارگاد مرکزی 201-303-12030714-1</t>
  </si>
  <si>
    <t>سپرده بلند مدت بانک پاسارگاد مرکزی 201-303-12030714-2</t>
  </si>
  <si>
    <t>سپرده بلند مدت بانک پاسارگاد ارمغان 279-303-12030714-2</t>
  </si>
  <si>
    <t>سپرده بلند مدت بانک تجارت چاه مبارک 0479604376163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</si>
  <si>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</si>
  <si>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</si>
  <si>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</si>
  <si>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</si>
  <si>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</si>
  <si>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</si>
  <si>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</si>
  <si>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</si>
  <si>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</si>
  <si>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</si>
  <si>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1403/07/08</t>
  </si>
  <si>
    <t>1403/07/11</t>
  </si>
  <si>
    <t>1403/10/15</t>
  </si>
  <si>
    <t>1403/06/28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</si>
  <si>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</si>
  <si>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</si>
  <si>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</si>
  <si>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</si>
  <si>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</si>
  <si>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1403/09/07</t>
  </si>
  <si>
    <t>1404/12/25</t>
  </si>
  <si>
    <t>1404/12/13</t>
  </si>
  <si>
    <t>1405/11/16</t>
  </si>
  <si>
    <t>1403/07/24</t>
  </si>
  <si>
    <t>1403/02/31</t>
  </si>
  <si>
    <t>1403/12/28</t>
  </si>
  <si>
    <t>1405/12/21</t>
  </si>
  <si>
    <t>1403/08/16</t>
  </si>
  <si>
    <t>1403/09/15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</si>
  <si>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</si>
  <si>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</si>
  <si>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</si>
  <si>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</si>
  <si>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</si>
  <si>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</si>
  <si>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</si>
  <si>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</si>
  <si>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</si>
  <si>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</si>
  <si>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</si>
  <si>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</si>
  <si>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</si>
  <si>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</si>
  <si>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</si>
  <si>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</si>
  <si>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</si>
  <si>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ظمهان3121</t>
  </si>
  <si>
    <t>ظتجار4061</t>
  </si>
  <si>
    <t>ظشپنا4061</t>
  </si>
  <si>
    <t>سلف موازی متانول مرجان 031</t>
  </si>
  <si>
    <t>سلف موازی متانول بوشهر041</t>
  </si>
  <si>
    <t>اجاره دومينو14040208</t>
  </si>
  <si>
    <t>اجاره تجاري شستان14030915</t>
  </si>
  <si>
    <t>اجاره صگستر504- 6ماهه18%</t>
  </si>
  <si>
    <t>مرابحه صایپا409-3ماهه 18%</t>
  </si>
  <si>
    <t>اجاره صگستر512- 6ماهه18%</t>
  </si>
  <si>
    <t>مرابحه دعبید12-3ماهه18%</t>
  </si>
  <si>
    <t>مرابحه صکورش302-3ماهه18%</t>
  </si>
  <si>
    <t>مرابحه پاکشو503-3ماهه 18%</t>
  </si>
  <si>
    <t>اجاره کگل0059-بدون ضامن</t>
  </si>
  <si>
    <t>مرابحه خزامیا511-3ماهه18%</t>
  </si>
  <si>
    <t>اجاره فولاد512-بدون ضامن</t>
  </si>
  <si>
    <t>مرابحه دعبید602-3ماهه18%</t>
  </si>
  <si>
    <t>اجاره فولاد006-بدون ضامن</t>
  </si>
  <si>
    <t>مرابحه دعبید609-3ماهه23%</t>
  </si>
  <si>
    <t>اجاره فارس073-بدون ضامن</t>
  </si>
  <si>
    <t>مرابحه شادگان705-3ماهه23%</t>
  </si>
  <si>
    <t>اجاره شستان14030915</t>
  </si>
  <si>
    <t>اجاره دومینو 14040208</t>
  </si>
  <si>
    <t>1404/10/25</t>
  </si>
  <si>
    <t>1403/04/11</t>
  </si>
  <si>
    <t>اجاره کگل  0059</t>
  </si>
  <si>
    <t>بدون ضامن اجاره فارس073</t>
  </si>
  <si>
    <t>موازی پنتان پتروکنگان031</t>
  </si>
  <si>
    <t>موازی گازمایع کنگان051</t>
  </si>
  <si>
    <t>موازی متانول بوشهر041</t>
  </si>
  <si>
    <t>موازی متانول سبلان053</t>
  </si>
  <si>
    <t>موازی متانول مرجان 031</t>
  </si>
  <si>
    <t>میلگرد آتیه خاورمیانه2</t>
  </si>
  <si>
    <t>تامین سرمایه نوین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</si>
</sst>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0"/>
      <color rgb="FF000000"/>
      <name val="B Nazanin"/>
      <charset val="1"/>
    </font>
    <font>
      <sz val="10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4" fontId="5" fillId="0" borderId="0" xfId="0" applyNumberFormat="1" applyFont="1" applyFill="1" applyBorder="1" applyAlignment="1">
      <alignment horizontal="right" vertical="top"/>
    </xf>
    <xf numFmtId="164" fontId="6" fillId="0" borderId="0" xfId="0" applyNumberFormat="1" applyFont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6</xdr:row>
      <xdr:rowOff>0</xdr:rowOff>
    </xdr:to>
    <xdr:pic>
      <xdr:nvPicPr>
        <xdr:cNvPr id="2" name="Picture 1" descr="image00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66" t="s">
        <v>0</v>
      </c>
      <c r="B1" s="66"/>
      <c r="C1" s="66"/>
    </row>
    <row r="2" spans="1:3" ht="21.75" customHeight="1" x14ac:dyDescent="0.2">
      <c r="A2" s="66" t="s">
        <v>1</v>
      </c>
      <c r="B2" s="66"/>
      <c r="C2" s="66"/>
    </row>
    <row r="3" spans="1:3" ht="21.75" customHeight="1" x14ac:dyDescent="0.2">
      <c r="A3" s="66" t="s">
        <v>2</v>
      </c>
      <c r="B3" s="66"/>
      <c r="C3" s="66"/>
    </row>
    <row r="4" spans="1:3" ht="7.35" customHeight="1" x14ac:dyDescent="0.2"/>
    <row r="5" spans="1:3" ht="123.6" customHeight="1" x14ac:dyDescent="0.2">
      <c r="B5" s="67"/>
    </row>
    <row r="6" spans="1:3" ht="123.6" customHeight="1" x14ac:dyDescent="0.2">
      <c r="B6" s="6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7"/>
  <sheetViews>
    <sheetView rightToLeft="1" workbookViewId="0">
      <selection activeCell="Q27" sqref="Q27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14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4.85546875" bestFit="1" customWidth="1"/>
    <col min="18" max="18" width="1.28515625" customWidth="1"/>
    <col min="19" max="19" width="15" bestFit="1" customWidth="1"/>
    <col min="20" max="20" width="1.28515625" customWidth="1"/>
    <col min="21" max="21" width="14.71093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3" ht="14.45" customHeight="1" x14ac:dyDescent="0.2"/>
    <row r="5" spans="1:23" ht="14.45" customHeight="1" x14ac:dyDescent="0.2">
      <c r="A5" s="1" t="s">
        <v>685</v>
      </c>
      <c r="B5" s="77" t="s">
        <v>686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3" ht="14.45" customHeight="1" x14ac:dyDescent="0.2">
      <c r="D6" s="73" t="s">
        <v>673</v>
      </c>
      <c r="E6" s="73"/>
      <c r="F6" s="73"/>
      <c r="G6" s="73"/>
      <c r="H6" s="73"/>
      <c r="I6" s="73"/>
      <c r="J6" s="73"/>
      <c r="K6" s="73"/>
      <c r="L6" s="73"/>
      <c r="N6" s="73" t="s">
        <v>674</v>
      </c>
      <c r="O6" s="73"/>
      <c r="P6" s="73"/>
      <c r="Q6" s="73"/>
      <c r="R6" s="73"/>
      <c r="S6" s="73"/>
      <c r="T6" s="73"/>
      <c r="U6" s="73"/>
      <c r="V6" s="73"/>
      <c r="W6" s="73"/>
    </row>
    <row r="7" spans="1:23" ht="14.45" customHeight="1" x14ac:dyDescent="0.2">
      <c r="D7" s="3"/>
      <c r="E7" s="3"/>
      <c r="F7" s="3"/>
      <c r="G7" s="3"/>
      <c r="H7" s="3"/>
      <c r="I7" s="3"/>
      <c r="J7" s="76" t="s">
        <v>54</v>
      </c>
      <c r="K7" s="76"/>
      <c r="L7" s="76"/>
      <c r="N7" s="3"/>
      <c r="O7" s="3"/>
      <c r="P7" s="3"/>
      <c r="Q7" s="3"/>
      <c r="R7" s="3"/>
      <c r="S7" s="3"/>
      <c r="T7" s="3"/>
      <c r="U7" s="76" t="s">
        <v>54</v>
      </c>
      <c r="V7" s="76"/>
      <c r="W7" s="76"/>
    </row>
    <row r="8" spans="1:23" ht="14.45" customHeight="1" x14ac:dyDescent="0.2">
      <c r="A8" s="73" t="s">
        <v>85</v>
      </c>
      <c r="B8" s="73"/>
      <c r="D8" s="2" t="s">
        <v>687</v>
      </c>
      <c r="F8" s="2" t="s">
        <v>677</v>
      </c>
      <c r="H8" s="2" t="s">
        <v>678</v>
      </c>
      <c r="J8" s="4" t="s">
        <v>336</v>
      </c>
      <c r="K8" s="3"/>
      <c r="L8" s="4" t="s">
        <v>659</v>
      </c>
      <c r="N8" s="2" t="s">
        <v>687</v>
      </c>
      <c r="P8" s="73" t="s">
        <v>677</v>
      </c>
      <c r="Q8" s="73"/>
      <c r="S8" s="2" t="s">
        <v>678</v>
      </c>
      <c r="U8" s="4" t="s">
        <v>336</v>
      </c>
      <c r="V8" s="3"/>
      <c r="W8" s="4" t="s">
        <v>659</v>
      </c>
    </row>
    <row r="9" spans="1:23" ht="21.75" customHeight="1" x14ac:dyDescent="0.2">
      <c r="A9" s="74" t="s">
        <v>688</v>
      </c>
      <c r="B9" s="74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75">
        <v>0</v>
      </c>
      <c r="Q9" s="75"/>
      <c r="S9" s="6">
        <v>-43666165</v>
      </c>
      <c r="U9" s="6">
        <v>-43666165</v>
      </c>
      <c r="W9" s="7">
        <v>0</v>
      </c>
    </row>
    <row r="10" spans="1:23" ht="21.75" customHeight="1" x14ac:dyDescent="0.2">
      <c r="A10" s="69" t="s">
        <v>95</v>
      </c>
      <c r="B10" s="69"/>
      <c r="D10" s="9">
        <v>0</v>
      </c>
      <c r="F10" s="9">
        <v>2771475282</v>
      </c>
      <c r="H10" s="9">
        <v>0</v>
      </c>
      <c r="J10" s="9">
        <v>2771475282</v>
      </c>
      <c r="L10" s="10">
        <v>0.03</v>
      </c>
      <c r="N10" s="9">
        <v>0</v>
      </c>
      <c r="P10" s="70">
        <v>4772240940</v>
      </c>
      <c r="Q10" s="70"/>
      <c r="S10" s="9">
        <v>-637353470</v>
      </c>
      <c r="U10" s="9">
        <v>4134887470</v>
      </c>
      <c r="W10" s="10">
        <v>0.01</v>
      </c>
    </row>
    <row r="11" spans="1:23" ht="21.75" customHeight="1" x14ac:dyDescent="0.2">
      <c r="A11" s="69" t="s">
        <v>689</v>
      </c>
      <c r="B11" s="69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70">
        <v>0</v>
      </c>
      <c r="Q11" s="70"/>
      <c r="S11" s="9">
        <v>2006720835</v>
      </c>
      <c r="U11" s="9">
        <v>2006720835</v>
      </c>
      <c r="W11" s="10">
        <v>0.01</v>
      </c>
    </row>
    <row r="12" spans="1:23" ht="21.75" customHeight="1" x14ac:dyDescent="0.2">
      <c r="A12" s="69" t="s">
        <v>91</v>
      </c>
      <c r="B12" s="69"/>
      <c r="D12" s="9">
        <v>0</v>
      </c>
      <c r="F12" s="9">
        <v>2247902920</v>
      </c>
      <c r="H12" s="9">
        <v>0</v>
      </c>
      <c r="J12" s="9">
        <v>2247902920</v>
      </c>
      <c r="L12" s="10">
        <v>0.02</v>
      </c>
      <c r="N12" s="9">
        <v>0</v>
      </c>
      <c r="P12" s="70">
        <v>52252164374</v>
      </c>
      <c r="Q12" s="70"/>
      <c r="S12" s="9">
        <v>2430752812</v>
      </c>
      <c r="U12" s="9">
        <v>54682917186</v>
      </c>
      <c r="W12" s="10">
        <v>0.15</v>
      </c>
    </row>
    <row r="13" spans="1:23" ht="21.75" customHeight="1" x14ac:dyDescent="0.2">
      <c r="A13" s="69" t="s">
        <v>94</v>
      </c>
      <c r="B13" s="69"/>
      <c r="D13" s="9">
        <v>0</v>
      </c>
      <c r="F13" s="9">
        <v>210320457</v>
      </c>
      <c r="H13" s="9">
        <v>0</v>
      </c>
      <c r="J13" s="9">
        <v>210320457</v>
      </c>
      <c r="L13" s="10">
        <v>0</v>
      </c>
      <c r="N13" s="9">
        <v>0</v>
      </c>
      <c r="P13" s="70">
        <v>961794744</v>
      </c>
      <c r="Q13" s="70"/>
      <c r="S13" s="9">
        <v>-493651500</v>
      </c>
      <c r="U13" s="9">
        <v>468143244</v>
      </c>
      <c r="W13" s="10">
        <v>0</v>
      </c>
    </row>
    <row r="14" spans="1:23" ht="21.75" customHeight="1" x14ac:dyDescent="0.2">
      <c r="A14" s="69" t="s">
        <v>690</v>
      </c>
      <c r="B14" s="69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70">
        <v>0</v>
      </c>
      <c r="Q14" s="70"/>
      <c r="S14" s="9">
        <v>-635076813</v>
      </c>
      <c r="U14" s="9">
        <v>-635076813</v>
      </c>
      <c r="W14" s="10">
        <v>0</v>
      </c>
    </row>
    <row r="15" spans="1:23" ht="21.75" customHeight="1" x14ac:dyDescent="0.2">
      <c r="A15" s="69" t="s">
        <v>691</v>
      </c>
      <c r="B15" s="69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70">
        <v>0</v>
      </c>
      <c r="Q15" s="70"/>
      <c r="S15" s="9">
        <v>15626210476</v>
      </c>
      <c r="U15" s="9">
        <v>15626210476</v>
      </c>
      <c r="W15" s="10">
        <v>0.04</v>
      </c>
    </row>
    <row r="16" spans="1:23" ht="21.75" customHeight="1" x14ac:dyDescent="0.2">
      <c r="A16" s="69" t="s">
        <v>692</v>
      </c>
      <c r="B16" s="6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70">
        <v>0</v>
      </c>
      <c r="Q16" s="70"/>
      <c r="S16" s="9">
        <v>81571032</v>
      </c>
      <c r="U16" s="9">
        <v>81571032</v>
      </c>
      <c r="W16" s="10">
        <v>0</v>
      </c>
    </row>
    <row r="17" spans="1:23" ht="21.75" customHeight="1" x14ac:dyDescent="0.2">
      <c r="A17" s="69" t="s">
        <v>693</v>
      </c>
      <c r="B17" s="69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70">
        <v>0</v>
      </c>
      <c r="Q17" s="70"/>
      <c r="S17" s="9">
        <v>-282947923</v>
      </c>
      <c r="U17" s="9">
        <v>-282947923</v>
      </c>
      <c r="W17" s="10">
        <v>0</v>
      </c>
    </row>
    <row r="18" spans="1:23" ht="21.75" customHeight="1" x14ac:dyDescent="0.2">
      <c r="A18" s="69" t="s">
        <v>88</v>
      </c>
      <c r="B18" s="69"/>
      <c r="D18" s="9">
        <v>0</v>
      </c>
      <c r="F18" s="9">
        <v>581775702</v>
      </c>
      <c r="H18" s="9">
        <v>0</v>
      </c>
      <c r="J18" s="9">
        <v>581775702</v>
      </c>
      <c r="L18" s="10">
        <v>0.01</v>
      </c>
      <c r="N18" s="9">
        <v>0</v>
      </c>
      <c r="P18" s="70">
        <v>594205097</v>
      </c>
      <c r="Q18" s="70"/>
      <c r="S18" s="9">
        <v>0</v>
      </c>
      <c r="U18" s="9">
        <v>594205097</v>
      </c>
      <c r="W18" s="10">
        <v>0</v>
      </c>
    </row>
    <row r="19" spans="1:23" ht="21.75" customHeight="1" x14ac:dyDescent="0.2">
      <c r="A19" s="69" t="s">
        <v>97</v>
      </c>
      <c r="B19" s="69"/>
      <c r="D19" s="9">
        <v>0</v>
      </c>
      <c r="F19" s="9">
        <v>-1103500663</v>
      </c>
      <c r="H19" s="9">
        <v>0</v>
      </c>
      <c r="J19" s="9">
        <v>-1103500663</v>
      </c>
      <c r="L19" s="10">
        <v>-0.01</v>
      </c>
      <c r="N19" s="9">
        <v>0</v>
      </c>
      <c r="P19" s="70">
        <v>-1103500663</v>
      </c>
      <c r="Q19" s="70"/>
      <c r="S19" s="9">
        <v>0</v>
      </c>
      <c r="U19" s="9">
        <v>-1103500663</v>
      </c>
      <c r="W19" s="10">
        <v>0</v>
      </c>
    </row>
    <row r="20" spans="1:23" ht="21.75" customHeight="1" x14ac:dyDescent="0.2">
      <c r="A20" s="69" t="s">
        <v>92</v>
      </c>
      <c r="B20" s="69"/>
      <c r="D20" s="9">
        <v>0</v>
      </c>
      <c r="F20" s="9">
        <v>634775529</v>
      </c>
      <c r="H20" s="9">
        <v>0</v>
      </c>
      <c r="J20" s="9">
        <v>634775529</v>
      </c>
      <c r="L20" s="10">
        <v>0.01</v>
      </c>
      <c r="N20" s="9">
        <v>0</v>
      </c>
      <c r="P20" s="70">
        <v>593851380</v>
      </c>
      <c r="Q20" s="70"/>
      <c r="S20" s="9">
        <v>0</v>
      </c>
      <c r="U20" s="9">
        <v>593851380</v>
      </c>
      <c r="W20" s="10">
        <v>0</v>
      </c>
    </row>
    <row r="21" spans="1:23" ht="21.75" customHeight="1" x14ac:dyDescent="0.2">
      <c r="A21" s="69" t="s">
        <v>96</v>
      </c>
      <c r="B21" s="69"/>
      <c r="D21" s="9">
        <v>0</v>
      </c>
      <c r="F21" s="9">
        <v>1376278872</v>
      </c>
      <c r="H21" s="9">
        <v>0</v>
      </c>
      <c r="J21" s="9">
        <v>1376278872</v>
      </c>
      <c r="L21" s="10">
        <v>0.01</v>
      </c>
      <c r="N21" s="9">
        <v>0</v>
      </c>
      <c r="P21" s="70">
        <v>1098598822</v>
      </c>
      <c r="Q21" s="70"/>
      <c r="S21" s="9">
        <v>0</v>
      </c>
      <c r="U21" s="9">
        <v>1098598822</v>
      </c>
      <c r="W21" s="10">
        <v>0</v>
      </c>
    </row>
    <row r="22" spans="1:23" ht="21.75" customHeight="1" x14ac:dyDescent="0.2">
      <c r="A22" s="69" t="s">
        <v>93</v>
      </c>
      <c r="B22" s="69"/>
      <c r="D22" s="9">
        <v>0</v>
      </c>
      <c r="F22" s="9">
        <v>2175351732</v>
      </c>
      <c r="H22" s="9">
        <v>0</v>
      </c>
      <c r="J22" s="9">
        <v>2175351732</v>
      </c>
      <c r="L22" s="10">
        <v>0.02</v>
      </c>
      <c r="N22" s="9">
        <v>0</v>
      </c>
      <c r="P22" s="70">
        <v>-1042896236</v>
      </c>
      <c r="Q22" s="70"/>
      <c r="S22" s="9">
        <v>0</v>
      </c>
      <c r="U22" s="9">
        <v>-1042896236</v>
      </c>
      <c r="W22" s="10">
        <v>0</v>
      </c>
    </row>
    <row r="23" spans="1:23" ht="21.75" customHeight="1" x14ac:dyDescent="0.2">
      <c r="A23" s="69" t="s">
        <v>89</v>
      </c>
      <c r="B23" s="69"/>
      <c r="D23" s="9">
        <v>0</v>
      </c>
      <c r="F23" s="9">
        <v>6616888907</v>
      </c>
      <c r="H23" s="9">
        <v>0</v>
      </c>
      <c r="J23" s="9">
        <v>6616888907</v>
      </c>
      <c r="L23" s="10">
        <v>7.0000000000000007E-2</v>
      </c>
      <c r="N23" s="9">
        <v>0</v>
      </c>
      <c r="P23" s="70">
        <v>8173631858</v>
      </c>
      <c r="Q23" s="70"/>
      <c r="S23" s="9">
        <v>0</v>
      </c>
      <c r="U23" s="9">
        <v>8173631858</v>
      </c>
      <c r="W23" s="10">
        <v>0.02</v>
      </c>
    </row>
    <row r="24" spans="1:23" ht="21.75" customHeight="1" x14ac:dyDescent="0.2">
      <c r="A24" s="71" t="s">
        <v>90</v>
      </c>
      <c r="B24" s="71"/>
      <c r="D24" s="13">
        <v>0</v>
      </c>
      <c r="F24" s="13">
        <v>914751620</v>
      </c>
      <c r="H24" s="13">
        <v>0</v>
      </c>
      <c r="J24" s="13">
        <v>914751620</v>
      </c>
      <c r="L24" s="14">
        <v>0.01</v>
      </c>
      <c r="N24" s="13">
        <v>0</v>
      </c>
      <c r="P24" s="70">
        <v>-2365948972</v>
      </c>
      <c r="Q24" s="81"/>
      <c r="S24" s="13">
        <v>0</v>
      </c>
      <c r="U24" s="13">
        <v>-2365948972</v>
      </c>
      <c r="W24" s="14">
        <v>-0.01</v>
      </c>
    </row>
    <row r="25" spans="1:23" ht="21.75" customHeight="1" x14ac:dyDescent="0.2">
      <c r="A25" s="68" t="s">
        <v>54</v>
      </c>
      <c r="B25" s="68"/>
      <c r="D25" s="16">
        <v>0</v>
      </c>
      <c r="F25" s="16">
        <v>16426020358</v>
      </c>
      <c r="H25" s="16">
        <v>0</v>
      </c>
      <c r="J25" s="16">
        <v>16426020358</v>
      </c>
      <c r="L25" s="17">
        <v>0.17</v>
      </c>
      <c r="N25" s="16">
        <v>0</v>
      </c>
      <c r="Q25" s="16">
        <v>63934141344</v>
      </c>
      <c r="S25" s="16">
        <v>18052559284</v>
      </c>
      <c r="U25" s="16">
        <v>81986700628</v>
      </c>
      <c r="W25" s="17">
        <v>0.22</v>
      </c>
    </row>
    <row r="27" spans="1:23" x14ac:dyDescent="0.2">
      <c r="Q27" s="31"/>
    </row>
  </sheetData>
  <mergeCells count="4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01"/>
  <sheetViews>
    <sheetView rightToLeft="1" topLeftCell="A85" zoomScale="85" zoomScaleNormal="85" workbookViewId="0">
      <selection activeCell="A85" sqref="A1:XFD1048576"/>
    </sheetView>
  </sheetViews>
  <sheetFormatPr defaultRowHeight="18.75" x14ac:dyDescent="0.2"/>
  <cols>
    <col min="1" max="1" width="29.85546875" bestFit="1" customWidth="1"/>
    <col min="2" max="2" width="1.28515625" customWidth="1"/>
    <col min="3" max="3" width="18.42578125" bestFit="1" customWidth="1"/>
    <col min="4" max="4" width="1.28515625" customWidth="1"/>
    <col min="5" max="5" width="19.5703125" bestFit="1" customWidth="1"/>
    <col min="6" max="6" width="1.28515625" customWidth="1"/>
    <col min="7" max="7" width="19.5703125" bestFit="1" customWidth="1"/>
    <col min="8" max="8" width="1.28515625" customWidth="1"/>
    <col min="9" max="9" width="19.42578125" bestFit="1" customWidth="1"/>
    <col min="10" max="10" width="1.28515625" customWidth="1"/>
    <col min="11" max="11" width="19.5703125" bestFit="1" customWidth="1"/>
    <col min="12" max="12" width="1.28515625" customWidth="1"/>
    <col min="13" max="13" width="19.5703125" bestFit="1" customWidth="1"/>
    <col min="14" max="14" width="1.28515625" customWidth="1"/>
    <col min="15" max="15" width="19.5703125" bestFit="1" customWidth="1"/>
    <col min="16" max="16" width="1.28515625" customWidth="1"/>
    <col min="17" max="17" width="19.5703125" bestFit="1" customWidth="1"/>
    <col min="18" max="18" width="0.28515625" customWidth="1"/>
    <col min="19" max="19" width="17.5703125" style="31" bestFit="1" customWidth="1"/>
    <col min="20" max="20" width="26" bestFit="1" customWidth="1"/>
    <col min="21" max="21" width="17.5703125" style="38" bestFit="1" customWidth="1"/>
    <col min="22" max="22" width="20" style="38" bestFit="1" customWidth="1"/>
  </cols>
  <sheetData>
    <row r="1" spans="1:1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4.45" customHeight="1" x14ac:dyDescent="0.2"/>
    <row r="5" spans="1:17" ht="14.45" customHeight="1" x14ac:dyDescent="0.2">
      <c r="A5" s="1" t="s">
        <v>694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ht="14.45" customHeight="1" x14ac:dyDescent="0.2">
      <c r="C6" s="73" t="s">
        <v>673</v>
      </c>
      <c r="D6" s="73"/>
      <c r="E6" s="73"/>
      <c r="F6" s="73"/>
      <c r="G6" s="73"/>
      <c r="H6" s="73"/>
      <c r="I6" s="73"/>
      <c r="K6" s="73" t="s">
        <v>674</v>
      </c>
      <c r="L6" s="73"/>
      <c r="M6" s="73"/>
      <c r="N6" s="73"/>
      <c r="O6" s="73"/>
      <c r="P6" s="73"/>
      <c r="Q6" s="73"/>
    </row>
    <row r="7" spans="1:17" ht="14.45" customHeight="1" x14ac:dyDescent="0.2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 x14ac:dyDescent="0.2">
      <c r="A8" s="41" t="s">
        <v>695</v>
      </c>
      <c r="C8" s="2" t="s">
        <v>696</v>
      </c>
      <c r="E8" s="2" t="s">
        <v>677</v>
      </c>
      <c r="G8" s="2" t="s">
        <v>678</v>
      </c>
      <c r="I8" s="2" t="s">
        <v>54</v>
      </c>
      <c r="K8" s="2" t="s">
        <v>696</v>
      </c>
      <c r="M8" s="2" t="s">
        <v>677</v>
      </c>
      <c r="O8" s="2" t="s">
        <v>678</v>
      </c>
      <c r="Q8" s="51" t="s">
        <v>54</v>
      </c>
    </row>
    <row r="9" spans="1:17" ht="21.75" customHeight="1" x14ac:dyDescent="0.2">
      <c r="A9" s="42" t="s">
        <v>165</v>
      </c>
      <c r="C9" s="43">
        <v>0</v>
      </c>
      <c r="E9" s="43">
        <v>0</v>
      </c>
      <c r="G9" s="43">
        <v>1446722569</v>
      </c>
      <c r="I9" s="43">
        <v>1446722569</v>
      </c>
      <c r="K9" s="43">
        <v>0</v>
      </c>
      <c r="M9" s="43">
        <v>0</v>
      </c>
      <c r="O9" s="43">
        <v>1446722569</v>
      </c>
      <c r="Q9" s="40">
        <f>K9+M9+O9</f>
        <v>1446722569</v>
      </c>
    </row>
    <row r="10" spans="1:17" ht="21.75" customHeight="1" x14ac:dyDescent="0.2">
      <c r="A10" s="37" t="s">
        <v>697</v>
      </c>
      <c r="C10" s="9">
        <v>0</v>
      </c>
      <c r="E10" s="9">
        <v>0</v>
      </c>
      <c r="G10" s="9">
        <v>0</v>
      </c>
      <c r="I10" s="9">
        <v>0</v>
      </c>
      <c r="K10" s="9">
        <v>499125304435</v>
      </c>
      <c r="M10" s="9">
        <v>0</v>
      </c>
      <c r="O10" s="9">
        <v>225355911487</v>
      </c>
      <c r="Q10" s="40">
        <f t="shared" ref="Q10:Q73" si="0">K10+M10+O10</f>
        <v>724481215922</v>
      </c>
    </row>
    <row r="11" spans="1:17" ht="21.75" customHeight="1" x14ac:dyDescent="0.2">
      <c r="A11" s="37" t="s">
        <v>698</v>
      </c>
      <c r="C11" s="9">
        <v>0</v>
      </c>
      <c r="E11" s="9">
        <v>0</v>
      </c>
      <c r="G11" s="9">
        <v>0</v>
      </c>
      <c r="I11" s="9">
        <v>0</v>
      </c>
      <c r="K11" s="9">
        <v>203508038704</v>
      </c>
      <c r="M11" s="9">
        <v>0</v>
      </c>
      <c r="O11" s="9">
        <v>-531152621</v>
      </c>
      <c r="Q11" s="40">
        <f t="shared" si="0"/>
        <v>202976886083</v>
      </c>
    </row>
    <row r="12" spans="1:17" ht="21.75" customHeight="1" x14ac:dyDescent="0.2">
      <c r="A12" s="37" t="s">
        <v>107</v>
      </c>
      <c r="C12" s="9">
        <v>20589939361</v>
      </c>
      <c r="E12" s="9">
        <v>14666624430</v>
      </c>
      <c r="G12" s="9">
        <v>0</v>
      </c>
      <c r="I12" s="9">
        <v>14666624430</v>
      </c>
      <c r="K12" s="9">
        <v>178061410618</v>
      </c>
      <c r="M12" s="9">
        <v>58665476890</v>
      </c>
      <c r="O12" s="9">
        <v>474382488</v>
      </c>
      <c r="Q12" s="40">
        <f t="shared" si="0"/>
        <v>237201269996</v>
      </c>
    </row>
    <row r="13" spans="1:17" ht="21.75" customHeight="1" x14ac:dyDescent="0.2">
      <c r="A13" s="37" t="s">
        <v>908</v>
      </c>
      <c r="C13" s="9">
        <v>0</v>
      </c>
      <c r="E13" s="9">
        <v>0</v>
      </c>
      <c r="G13" s="9">
        <v>0</v>
      </c>
      <c r="I13" s="9">
        <v>0</v>
      </c>
      <c r="K13" s="9">
        <v>441582780630</v>
      </c>
      <c r="M13" s="9">
        <v>0</v>
      </c>
      <c r="O13" s="9">
        <v>-899056078770</v>
      </c>
      <c r="Q13" s="40">
        <f t="shared" si="0"/>
        <v>-457473298140</v>
      </c>
    </row>
    <row r="14" spans="1:17" ht="21.75" customHeight="1" x14ac:dyDescent="0.2">
      <c r="A14" s="37" t="s">
        <v>701</v>
      </c>
      <c r="C14" s="9">
        <v>0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7950346036</v>
      </c>
      <c r="Q14" s="40">
        <f t="shared" si="0"/>
        <v>7950346036</v>
      </c>
    </row>
    <row r="15" spans="1:17" ht="21.75" customHeight="1" x14ac:dyDescent="0.2">
      <c r="A15" s="37" t="s">
        <v>704</v>
      </c>
      <c r="C15" s="9">
        <v>0</v>
      </c>
      <c r="E15" s="9">
        <v>0</v>
      </c>
      <c r="G15" s="9">
        <v>0</v>
      </c>
      <c r="I15" s="9">
        <v>0</v>
      </c>
      <c r="K15" s="9">
        <v>2342213840</v>
      </c>
      <c r="M15" s="9">
        <v>0</v>
      </c>
      <c r="O15" s="9">
        <v>77587610</v>
      </c>
      <c r="Q15" s="40">
        <f t="shared" si="0"/>
        <v>2419801450</v>
      </c>
    </row>
    <row r="16" spans="1:17" ht="21.75" customHeight="1" x14ac:dyDescent="0.2">
      <c r="A16" s="37" t="s">
        <v>706</v>
      </c>
      <c r="C16" s="9">
        <v>0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352173302</v>
      </c>
      <c r="Q16" s="40">
        <f t="shared" si="0"/>
        <v>352173302</v>
      </c>
    </row>
    <row r="17" spans="1:17" ht="21.75" customHeight="1" x14ac:dyDescent="0.2">
      <c r="A17" s="37" t="s">
        <v>896</v>
      </c>
      <c r="C17" s="38">
        <v>0</v>
      </c>
      <c r="E17" s="38">
        <v>0</v>
      </c>
      <c r="G17" s="38">
        <v>0</v>
      </c>
      <c r="I17" s="38">
        <v>0</v>
      </c>
      <c r="K17" s="38">
        <v>456000000000</v>
      </c>
      <c r="M17" s="38">
        <v>0</v>
      </c>
      <c r="O17" s="38">
        <v>0</v>
      </c>
      <c r="Q17" s="40">
        <f t="shared" si="0"/>
        <v>456000000000</v>
      </c>
    </row>
    <row r="18" spans="1:17" ht="21.75" customHeight="1" x14ac:dyDescent="0.2">
      <c r="A18" s="37" t="s">
        <v>707</v>
      </c>
      <c r="C18" s="9">
        <v>0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9093156689</v>
      </c>
      <c r="Q18" s="40">
        <f t="shared" si="0"/>
        <v>9093156689</v>
      </c>
    </row>
    <row r="19" spans="1:17" ht="21.75" customHeight="1" x14ac:dyDescent="0.2">
      <c r="A19" s="37" t="s">
        <v>708</v>
      </c>
      <c r="C19" s="9">
        <v>0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11635933644</v>
      </c>
      <c r="Q19" s="40">
        <f t="shared" si="0"/>
        <v>11635933644</v>
      </c>
    </row>
    <row r="20" spans="1:17" ht="21.75" customHeight="1" x14ac:dyDescent="0.2">
      <c r="A20" s="37" t="s">
        <v>709</v>
      </c>
      <c r="C20" s="9">
        <v>0</v>
      </c>
      <c r="E20" s="9">
        <v>0</v>
      </c>
      <c r="G20" s="9">
        <v>0</v>
      </c>
      <c r="I20" s="9">
        <v>0</v>
      </c>
      <c r="K20" s="9">
        <v>2249018363</v>
      </c>
      <c r="M20" s="9">
        <v>0</v>
      </c>
      <c r="O20" s="9">
        <v>214870569</v>
      </c>
      <c r="Q20" s="40">
        <f t="shared" si="0"/>
        <v>2463888932</v>
      </c>
    </row>
    <row r="21" spans="1:17" ht="21.75" customHeight="1" x14ac:dyDescent="0.2">
      <c r="A21" s="37" t="s">
        <v>902</v>
      </c>
      <c r="C21" s="9">
        <v>0</v>
      </c>
      <c r="E21" s="9">
        <v>0</v>
      </c>
      <c r="G21" s="9">
        <v>0</v>
      </c>
      <c r="I21" s="9">
        <v>0</v>
      </c>
      <c r="K21" s="9">
        <v>225961820718</v>
      </c>
      <c r="M21" s="9">
        <v>0</v>
      </c>
      <c r="O21" s="9">
        <v>-89952187500</v>
      </c>
      <c r="Q21" s="40">
        <f t="shared" si="0"/>
        <v>136009633218</v>
      </c>
    </row>
    <row r="22" spans="1:17" ht="21.75" customHeight="1" x14ac:dyDescent="0.2">
      <c r="A22" s="37" t="s">
        <v>713</v>
      </c>
      <c r="C22" s="9">
        <v>0</v>
      </c>
      <c r="E22" s="9">
        <v>0</v>
      </c>
      <c r="G22" s="9">
        <v>0</v>
      </c>
      <c r="I22" s="9">
        <v>0</v>
      </c>
      <c r="K22" s="9">
        <v>215940842969</v>
      </c>
      <c r="M22" s="9">
        <v>0</v>
      </c>
      <c r="O22" s="9">
        <v>84483920017</v>
      </c>
      <c r="Q22" s="40">
        <f t="shared" si="0"/>
        <v>300424762986</v>
      </c>
    </row>
    <row r="23" spans="1:17" ht="21.75" customHeight="1" x14ac:dyDescent="0.2">
      <c r="A23" s="37" t="s">
        <v>293</v>
      </c>
      <c r="C23" s="9">
        <v>347793714530</v>
      </c>
      <c r="E23" s="9">
        <v>0</v>
      </c>
      <c r="G23" s="9">
        <v>0</v>
      </c>
      <c r="I23" s="9">
        <v>347793714530</v>
      </c>
      <c r="K23" s="9">
        <v>2421000470384</v>
      </c>
      <c r="M23" s="9">
        <v>-2681249818</v>
      </c>
      <c r="O23" s="9">
        <v>0</v>
      </c>
      <c r="Q23" s="40">
        <f t="shared" si="0"/>
        <v>2418319220566</v>
      </c>
    </row>
    <row r="24" spans="1:17" ht="21.75" customHeight="1" x14ac:dyDescent="0.2">
      <c r="A24" s="37" t="s">
        <v>714</v>
      </c>
      <c r="C24" s="9">
        <v>0</v>
      </c>
      <c r="E24" s="9">
        <v>0</v>
      </c>
      <c r="G24" s="9">
        <v>0</v>
      </c>
      <c r="I24" s="9">
        <v>0</v>
      </c>
      <c r="K24" s="9">
        <v>18954874765</v>
      </c>
      <c r="M24" s="9">
        <v>0</v>
      </c>
      <c r="O24" s="9">
        <v>0</v>
      </c>
      <c r="Q24" s="40">
        <f t="shared" si="0"/>
        <v>18954874765</v>
      </c>
    </row>
    <row r="25" spans="1:17" ht="21.75" customHeight="1" x14ac:dyDescent="0.2">
      <c r="A25" s="37" t="s">
        <v>904</v>
      </c>
      <c r="C25" s="9">
        <v>0</v>
      </c>
      <c r="E25" s="9">
        <v>0</v>
      </c>
      <c r="G25" s="9">
        <v>0</v>
      </c>
      <c r="I25" s="9">
        <v>0</v>
      </c>
      <c r="K25" s="9">
        <v>457857429446</v>
      </c>
      <c r="M25" s="9">
        <v>0</v>
      </c>
      <c r="O25" s="9">
        <v>0</v>
      </c>
      <c r="Q25" s="40">
        <f t="shared" si="0"/>
        <v>457857429446</v>
      </c>
    </row>
    <row r="26" spans="1:17" ht="21.75" customHeight="1" x14ac:dyDescent="0.2">
      <c r="A26" s="37" t="s">
        <v>148</v>
      </c>
      <c r="C26" s="9">
        <v>0</v>
      </c>
      <c r="E26" s="9">
        <v>5594015901</v>
      </c>
      <c r="G26" s="9">
        <v>0</v>
      </c>
      <c r="I26" s="9">
        <v>5594015901</v>
      </c>
      <c r="K26" s="9">
        <v>0</v>
      </c>
      <c r="M26" s="9">
        <v>25303772860</v>
      </c>
      <c r="O26" s="9">
        <v>0</v>
      </c>
      <c r="Q26" s="40">
        <f t="shared" si="0"/>
        <v>25303772860</v>
      </c>
    </row>
    <row r="27" spans="1:17" ht="21.75" customHeight="1" x14ac:dyDescent="0.2">
      <c r="A27" s="37" t="s">
        <v>151</v>
      </c>
      <c r="C27" s="9">
        <v>0</v>
      </c>
      <c r="E27" s="9">
        <v>2223814860</v>
      </c>
      <c r="G27" s="9">
        <v>0</v>
      </c>
      <c r="I27" s="9">
        <v>2223814860</v>
      </c>
      <c r="K27" s="9">
        <v>0</v>
      </c>
      <c r="M27" s="9">
        <v>9868091084</v>
      </c>
      <c r="O27" s="9">
        <v>0</v>
      </c>
      <c r="Q27" s="40">
        <f t="shared" si="0"/>
        <v>9868091084</v>
      </c>
    </row>
    <row r="28" spans="1:17" ht="21.75" customHeight="1" x14ac:dyDescent="0.2">
      <c r="A28" s="37" t="s">
        <v>117</v>
      </c>
      <c r="C28" s="9">
        <v>15489981570</v>
      </c>
      <c r="E28" s="9">
        <v>5625363575</v>
      </c>
      <c r="G28" s="9">
        <v>0</v>
      </c>
      <c r="I28" s="9">
        <v>5625363575</v>
      </c>
      <c r="K28" s="9">
        <v>152252104589</v>
      </c>
      <c r="M28" s="9">
        <v>22501454302</v>
      </c>
      <c r="O28" s="9">
        <v>0</v>
      </c>
      <c r="Q28" s="40">
        <f t="shared" si="0"/>
        <v>174753558891</v>
      </c>
    </row>
    <row r="29" spans="1:17" ht="21.75" customHeight="1" x14ac:dyDescent="0.2">
      <c r="A29" s="37" t="s">
        <v>897</v>
      </c>
      <c r="C29" s="38">
        <v>4975461479</v>
      </c>
      <c r="E29" s="38"/>
      <c r="G29" s="38"/>
      <c r="I29" s="38"/>
      <c r="K29" s="38">
        <v>32516271749</v>
      </c>
      <c r="M29" s="38"/>
      <c r="O29" s="38"/>
      <c r="Q29" s="40">
        <f t="shared" si="0"/>
        <v>32516271749</v>
      </c>
    </row>
    <row r="30" spans="1:17" ht="21.75" customHeight="1" x14ac:dyDescent="0.2">
      <c r="A30" s="37" t="s">
        <v>175</v>
      </c>
      <c r="C30" s="9">
        <v>0</v>
      </c>
      <c r="E30" s="9">
        <v>9433069947</v>
      </c>
      <c r="G30" s="9">
        <v>0</v>
      </c>
      <c r="I30" s="9">
        <v>9433069947</v>
      </c>
      <c r="K30" s="9">
        <v>0</v>
      </c>
      <c r="M30" s="9">
        <v>55253705451</v>
      </c>
      <c r="O30" s="9">
        <v>0</v>
      </c>
      <c r="Q30" s="40">
        <f t="shared" si="0"/>
        <v>55253705451</v>
      </c>
    </row>
    <row r="31" spans="1:17" ht="21.75" customHeight="1" x14ac:dyDescent="0.2">
      <c r="A31" s="37" t="s">
        <v>172</v>
      </c>
      <c r="C31" s="9">
        <v>0</v>
      </c>
      <c r="E31" s="9">
        <v>2873899012</v>
      </c>
      <c r="G31" s="9">
        <v>0</v>
      </c>
      <c r="I31" s="9">
        <v>2873899012</v>
      </c>
      <c r="K31" s="9">
        <v>0</v>
      </c>
      <c r="M31" s="9">
        <v>39540060565</v>
      </c>
      <c r="O31" s="9">
        <v>0</v>
      </c>
      <c r="Q31" s="40">
        <f t="shared" si="0"/>
        <v>39540060565</v>
      </c>
    </row>
    <row r="32" spans="1:17" ht="21.75" customHeight="1" x14ac:dyDescent="0.2">
      <c r="A32" s="37" t="s">
        <v>178</v>
      </c>
      <c r="C32" s="9">
        <v>0</v>
      </c>
      <c r="E32" s="9">
        <v>250359615</v>
      </c>
      <c r="G32" s="9">
        <v>0</v>
      </c>
      <c r="I32" s="9">
        <v>250359615</v>
      </c>
      <c r="K32" s="9">
        <v>0</v>
      </c>
      <c r="M32" s="9">
        <v>1653105321</v>
      </c>
      <c r="O32" s="9">
        <v>0</v>
      </c>
      <c r="Q32" s="40">
        <f t="shared" si="0"/>
        <v>1653105321</v>
      </c>
    </row>
    <row r="33" spans="1:17" ht="21.75" customHeight="1" x14ac:dyDescent="0.2">
      <c r="A33" s="37" t="s">
        <v>162</v>
      </c>
      <c r="C33" s="9">
        <v>0</v>
      </c>
      <c r="E33" s="9">
        <v>-2597157779</v>
      </c>
      <c r="G33" s="9">
        <v>0</v>
      </c>
      <c r="I33" s="9">
        <v>-2597157779</v>
      </c>
      <c r="K33" s="9">
        <v>0</v>
      </c>
      <c r="M33" s="9">
        <v>81138791328</v>
      </c>
      <c r="O33" s="9">
        <v>0</v>
      </c>
      <c r="Q33" s="40">
        <f t="shared" si="0"/>
        <v>81138791328</v>
      </c>
    </row>
    <row r="34" spans="1:17" ht="21.75" customHeight="1" x14ac:dyDescent="0.2">
      <c r="A34" s="37" t="s">
        <v>168</v>
      </c>
      <c r="C34" s="9">
        <v>0</v>
      </c>
      <c r="E34" s="9">
        <v>-360969561</v>
      </c>
      <c r="G34" s="9">
        <v>0</v>
      </c>
      <c r="I34" s="9">
        <v>-360969561</v>
      </c>
      <c r="K34" s="9">
        <v>0</v>
      </c>
      <c r="M34" s="9">
        <v>2308288547</v>
      </c>
      <c r="O34" s="9">
        <v>0</v>
      </c>
      <c r="Q34" s="40">
        <f t="shared" si="0"/>
        <v>2308288547</v>
      </c>
    </row>
    <row r="35" spans="1:17" ht="21.75" customHeight="1" x14ac:dyDescent="0.2">
      <c r="A35" s="37" t="s">
        <v>170</v>
      </c>
      <c r="C35" s="9">
        <v>0</v>
      </c>
      <c r="E35" s="9">
        <v>-27175093620</v>
      </c>
      <c r="G35" s="9">
        <v>0</v>
      </c>
      <c r="I35" s="9">
        <v>-27175093620</v>
      </c>
      <c r="K35" s="9">
        <v>0</v>
      </c>
      <c r="M35" s="9">
        <v>98506711552</v>
      </c>
      <c r="O35" s="9">
        <v>0</v>
      </c>
      <c r="Q35" s="40">
        <f t="shared" si="0"/>
        <v>98506711552</v>
      </c>
    </row>
    <row r="36" spans="1:17" ht="21.75" customHeight="1" x14ac:dyDescent="0.2">
      <c r="A36" s="37" t="s">
        <v>144</v>
      </c>
      <c r="C36" s="9">
        <v>0</v>
      </c>
      <c r="E36" s="9">
        <v>-195027354</v>
      </c>
      <c r="G36" s="9">
        <v>0</v>
      </c>
      <c r="I36" s="9">
        <v>-195027354</v>
      </c>
      <c r="K36" s="9">
        <v>0</v>
      </c>
      <c r="M36" s="9">
        <v>1102923809</v>
      </c>
      <c r="O36" s="9">
        <v>0</v>
      </c>
      <c r="Q36" s="40">
        <f t="shared" si="0"/>
        <v>1102923809</v>
      </c>
    </row>
    <row r="37" spans="1:17" ht="21.75" customHeight="1" x14ac:dyDescent="0.2">
      <c r="A37" s="37" t="s">
        <v>146</v>
      </c>
      <c r="C37" s="9">
        <v>0</v>
      </c>
      <c r="E37" s="9">
        <v>-201098544</v>
      </c>
      <c r="G37" s="9">
        <v>0</v>
      </c>
      <c r="I37" s="9">
        <v>-201098544</v>
      </c>
      <c r="K37" s="9">
        <v>0</v>
      </c>
      <c r="M37" s="9">
        <v>1213145077</v>
      </c>
      <c r="O37" s="9">
        <v>0</v>
      </c>
      <c r="Q37" s="40">
        <f t="shared" si="0"/>
        <v>1213145077</v>
      </c>
    </row>
    <row r="38" spans="1:17" ht="21.75" customHeight="1" x14ac:dyDescent="0.2">
      <c r="A38" s="37" t="s">
        <v>141</v>
      </c>
      <c r="C38" s="9">
        <v>0</v>
      </c>
      <c r="E38" s="9">
        <v>-532029061</v>
      </c>
      <c r="G38" s="9">
        <v>0</v>
      </c>
      <c r="I38" s="9">
        <v>-532029061</v>
      </c>
      <c r="K38" s="9">
        <v>0</v>
      </c>
      <c r="M38" s="9">
        <v>4578033741</v>
      </c>
      <c r="O38" s="9">
        <v>0</v>
      </c>
      <c r="Q38" s="40">
        <f t="shared" si="0"/>
        <v>4578033741</v>
      </c>
    </row>
    <row r="39" spans="1:17" ht="21.75" customHeight="1" x14ac:dyDescent="0.2">
      <c r="A39" s="37" t="s">
        <v>154</v>
      </c>
      <c r="C39" s="9">
        <v>0</v>
      </c>
      <c r="E39" s="9">
        <v>26370436492</v>
      </c>
      <c r="G39" s="9">
        <v>0</v>
      </c>
      <c r="I39" s="9">
        <v>26370436492</v>
      </c>
      <c r="K39" s="9">
        <v>0</v>
      </c>
      <c r="M39" s="9">
        <v>205914606712</v>
      </c>
      <c r="O39" s="9">
        <v>0</v>
      </c>
      <c r="Q39" s="40">
        <f t="shared" si="0"/>
        <v>205914606712</v>
      </c>
    </row>
    <row r="40" spans="1:17" ht="21.75" customHeight="1" x14ac:dyDescent="0.2">
      <c r="A40" s="37" t="s">
        <v>157</v>
      </c>
      <c r="C40" s="9">
        <v>0</v>
      </c>
      <c r="E40" s="9">
        <v>1291517870</v>
      </c>
      <c r="G40" s="9">
        <v>0</v>
      </c>
      <c r="I40" s="9">
        <v>1291517870</v>
      </c>
      <c r="K40" s="9">
        <v>0</v>
      </c>
      <c r="M40" s="9">
        <v>21212202591</v>
      </c>
      <c r="O40" s="9">
        <v>0</v>
      </c>
      <c r="Q40" s="40">
        <f t="shared" si="0"/>
        <v>21212202591</v>
      </c>
    </row>
    <row r="41" spans="1:17" ht="21.75" customHeight="1" x14ac:dyDescent="0.2">
      <c r="A41" s="37" t="s">
        <v>159</v>
      </c>
      <c r="C41" s="9">
        <v>0</v>
      </c>
      <c r="E41" s="9">
        <v>-89683741</v>
      </c>
      <c r="G41" s="9">
        <v>0</v>
      </c>
      <c r="I41" s="9">
        <v>-89683741</v>
      </c>
      <c r="K41" s="9">
        <v>0</v>
      </c>
      <c r="M41" s="9">
        <v>445299275</v>
      </c>
      <c r="O41" s="9">
        <v>0</v>
      </c>
      <c r="Q41" s="40">
        <f t="shared" si="0"/>
        <v>445299275</v>
      </c>
    </row>
    <row r="42" spans="1:17" ht="21.75" customHeight="1" x14ac:dyDescent="0.2">
      <c r="A42" s="37" t="s">
        <v>114</v>
      </c>
      <c r="C42" s="9">
        <v>71581967220</v>
      </c>
      <c r="E42" s="9">
        <v>169548186364</v>
      </c>
      <c r="G42" s="9">
        <v>0</v>
      </c>
      <c r="I42" s="9">
        <v>169548186364</v>
      </c>
      <c r="K42" s="9">
        <v>293486065583</v>
      </c>
      <c r="M42" s="9">
        <v>678192745456</v>
      </c>
      <c r="O42" s="9">
        <v>0</v>
      </c>
      <c r="Q42" s="40">
        <f t="shared" si="0"/>
        <v>971678811039</v>
      </c>
    </row>
    <row r="43" spans="1:17" ht="21.75" customHeight="1" x14ac:dyDescent="0.2">
      <c r="A43" s="45" t="s">
        <v>111</v>
      </c>
      <c r="C43" s="38">
        <v>117154456192</v>
      </c>
      <c r="E43" s="40">
        <v>272854664945</v>
      </c>
      <c r="G43" s="40">
        <v>0</v>
      </c>
      <c r="I43" s="40">
        <v>272854664945</v>
      </c>
      <c r="K43" s="40">
        <v>117154456192</v>
      </c>
      <c r="M43" s="40">
        <v>280157469350</v>
      </c>
      <c r="O43" s="40">
        <v>0</v>
      </c>
      <c r="Q43" s="40">
        <f t="shared" si="0"/>
        <v>397311925542</v>
      </c>
    </row>
    <row r="44" spans="1:17" ht="21.75" customHeight="1" x14ac:dyDescent="0.2">
      <c r="A44" s="37" t="s">
        <v>267</v>
      </c>
      <c r="C44" s="38">
        <v>81672105</v>
      </c>
      <c r="E44" s="9">
        <v>-27994924</v>
      </c>
      <c r="G44" s="9">
        <v>0</v>
      </c>
      <c r="I44" s="9">
        <v>53677181</v>
      </c>
      <c r="K44" s="9">
        <v>110899306</v>
      </c>
      <c r="M44" s="9">
        <v>-29681636</v>
      </c>
      <c r="O44" s="9">
        <v>0</v>
      </c>
      <c r="Q44" s="40">
        <f t="shared" si="0"/>
        <v>81217670</v>
      </c>
    </row>
    <row r="45" spans="1:17" ht="21.75" customHeight="1" x14ac:dyDescent="0.2">
      <c r="A45" s="37" t="s">
        <v>251</v>
      </c>
      <c r="C45" s="38">
        <v>90296757</v>
      </c>
      <c r="E45" s="9">
        <v>0</v>
      </c>
      <c r="G45" s="9">
        <v>0</v>
      </c>
      <c r="I45" s="9">
        <v>90296757</v>
      </c>
      <c r="K45" s="9">
        <v>122690274</v>
      </c>
      <c r="M45" s="9">
        <v>-1619377</v>
      </c>
      <c r="O45" s="9">
        <v>0</v>
      </c>
      <c r="Q45" s="40">
        <f t="shared" si="0"/>
        <v>121070897</v>
      </c>
    </row>
    <row r="46" spans="1:17" ht="21.75" customHeight="1" x14ac:dyDescent="0.2">
      <c r="A46" s="45" t="s">
        <v>264</v>
      </c>
      <c r="C46" s="38">
        <v>96889587</v>
      </c>
      <c r="E46" s="40">
        <v>0</v>
      </c>
      <c r="G46" s="40">
        <v>178268366</v>
      </c>
      <c r="I46" s="40">
        <v>275157953</v>
      </c>
      <c r="K46" s="40">
        <v>609468051</v>
      </c>
      <c r="M46" s="40">
        <v>0</v>
      </c>
      <c r="O46" s="40">
        <v>178268366</v>
      </c>
      <c r="Q46" s="40">
        <f t="shared" si="0"/>
        <v>787736417</v>
      </c>
    </row>
    <row r="47" spans="1:17" ht="21.75" customHeight="1" x14ac:dyDescent="0.2">
      <c r="A47" s="37" t="s">
        <v>705</v>
      </c>
      <c r="C47" s="38">
        <v>1918287936</v>
      </c>
      <c r="E47" s="9">
        <v>0</v>
      </c>
      <c r="G47" s="9">
        <v>0</v>
      </c>
      <c r="I47" s="9">
        <v>1918287936</v>
      </c>
      <c r="K47" s="9">
        <v>679023210428</v>
      </c>
      <c r="M47" s="9">
        <v>0</v>
      </c>
      <c r="O47" s="9">
        <v>904365000</v>
      </c>
      <c r="Q47" s="40">
        <f t="shared" si="0"/>
        <v>679927575428</v>
      </c>
    </row>
    <row r="48" spans="1:17" ht="21.75" customHeight="1" x14ac:dyDescent="0.2">
      <c r="A48" s="37" t="s">
        <v>703</v>
      </c>
      <c r="C48" s="38">
        <v>3082158959</v>
      </c>
      <c r="E48" s="9">
        <v>0</v>
      </c>
      <c r="G48" s="9">
        <v>0</v>
      </c>
      <c r="I48" s="9">
        <v>3082158959</v>
      </c>
      <c r="K48" s="9">
        <v>18858511537</v>
      </c>
      <c r="M48" s="9">
        <v>0</v>
      </c>
      <c r="O48" s="9">
        <v>-24195924054</v>
      </c>
      <c r="Q48" s="40">
        <f t="shared" si="0"/>
        <v>-5337412517</v>
      </c>
    </row>
    <row r="49" spans="1:17" ht="21.75" customHeight="1" x14ac:dyDescent="0.2">
      <c r="A49" s="37" t="s">
        <v>699</v>
      </c>
      <c r="C49" s="38">
        <v>3577821602</v>
      </c>
      <c r="E49" s="9">
        <v>0</v>
      </c>
      <c r="G49" s="9">
        <v>0</v>
      </c>
      <c r="I49" s="9">
        <v>3577821602</v>
      </c>
      <c r="K49" s="9">
        <v>24393638030</v>
      </c>
      <c r="M49" s="9">
        <v>0</v>
      </c>
      <c r="O49" s="9">
        <v>-57887923974</v>
      </c>
      <c r="Q49" s="40">
        <f t="shared" si="0"/>
        <v>-33494285944</v>
      </c>
    </row>
    <row r="50" spans="1:17" ht="21.75" customHeight="1" x14ac:dyDescent="0.2">
      <c r="A50" s="37" t="s">
        <v>259</v>
      </c>
      <c r="C50" s="38">
        <v>3658216927</v>
      </c>
      <c r="E50" s="9">
        <v>7358116100</v>
      </c>
      <c r="G50" s="9">
        <v>0</v>
      </c>
      <c r="I50" s="9">
        <v>11016333027</v>
      </c>
      <c r="K50" s="9">
        <v>13149793503</v>
      </c>
      <c r="M50" s="9">
        <v>11933806072</v>
      </c>
      <c r="O50" s="9">
        <v>0</v>
      </c>
      <c r="Q50" s="40">
        <f t="shared" si="0"/>
        <v>25083599575</v>
      </c>
    </row>
    <row r="51" spans="1:17" ht="21.75" customHeight="1" x14ac:dyDescent="0.2">
      <c r="A51" s="37" t="s">
        <v>712</v>
      </c>
      <c r="C51" s="38">
        <v>8878651797</v>
      </c>
      <c r="E51" s="9">
        <v>0</v>
      </c>
      <c r="G51" s="9">
        <v>0</v>
      </c>
      <c r="I51" s="9">
        <v>8878651797</v>
      </c>
      <c r="K51" s="9">
        <v>118268371789</v>
      </c>
      <c r="M51" s="9">
        <v>0</v>
      </c>
      <c r="O51" s="9">
        <v>-11270713106</v>
      </c>
      <c r="Q51" s="40">
        <f t="shared" si="0"/>
        <v>106997658683</v>
      </c>
    </row>
    <row r="52" spans="1:17" ht="21.75" customHeight="1" x14ac:dyDescent="0.2">
      <c r="A52" s="37" t="s">
        <v>256</v>
      </c>
      <c r="C52" s="38">
        <v>9718095804</v>
      </c>
      <c r="E52" s="9">
        <v>4654028804</v>
      </c>
      <c r="G52" s="9">
        <v>0</v>
      </c>
      <c r="I52" s="9">
        <v>14372124608</v>
      </c>
      <c r="K52" s="9">
        <v>36742131526</v>
      </c>
      <c r="M52" s="9">
        <v>667230997</v>
      </c>
      <c r="O52" s="9">
        <v>0</v>
      </c>
      <c r="Q52" s="40">
        <f t="shared" si="0"/>
        <v>37409362523</v>
      </c>
    </row>
    <row r="53" spans="1:17" ht="21.75" customHeight="1" x14ac:dyDescent="0.2">
      <c r="A53" s="37" t="s">
        <v>281</v>
      </c>
      <c r="C53" s="38">
        <v>10559171197</v>
      </c>
      <c r="E53" s="9">
        <v>48991118750</v>
      </c>
      <c r="G53" s="9">
        <v>0</v>
      </c>
      <c r="I53" s="9">
        <v>59550289947</v>
      </c>
      <c r="K53" s="9">
        <v>73738429934</v>
      </c>
      <c r="M53" s="9">
        <v>0</v>
      </c>
      <c r="O53" s="9">
        <v>0</v>
      </c>
      <c r="Q53" s="40">
        <f t="shared" si="0"/>
        <v>73738429934</v>
      </c>
    </row>
    <row r="54" spans="1:17" ht="21.75" customHeight="1" x14ac:dyDescent="0.2">
      <c r="A54" s="37" t="s">
        <v>702</v>
      </c>
      <c r="C54" s="38">
        <v>12330109203</v>
      </c>
      <c r="E54" s="9">
        <v>0</v>
      </c>
      <c r="G54" s="9">
        <v>0</v>
      </c>
      <c r="I54" s="9">
        <v>12330109203</v>
      </c>
      <c r="K54" s="9">
        <v>70267216221</v>
      </c>
      <c r="M54" s="9">
        <v>0</v>
      </c>
      <c r="O54" s="9">
        <v>-241320168021</v>
      </c>
      <c r="Q54" s="40">
        <f t="shared" si="0"/>
        <v>-171052951800</v>
      </c>
    </row>
    <row r="55" spans="1:17" ht="21.75" customHeight="1" x14ac:dyDescent="0.2">
      <c r="A55" s="37" t="s">
        <v>911</v>
      </c>
      <c r="C55" s="38">
        <v>14166593689</v>
      </c>
      <c r="E55" s="9">
        <v>59989125000</v>
      </c>
      <c r="G55" s="9">
        <v>0</v>
      </c>
      <c r="I55" s="9">
        <v>74155718689</v>
      </c>
      <c r="K55" s="9">
        <v>86025682361</v>
      </c>
      <c r="M55" s="9">
        <v>0</v>
      </c>
      <c r="O55" s="9">
        <v>0</v>
      </c>
      <c r="Q55" s="40">
        <f t="shared" si="0"/>
        <v>86025682361</v>
      </c>
    </row>
    <row r="56" spans="1:17" ht="21.75" customHeight="1" x14ac:dyDescent="0.2">
      <c r="A56" s="37" t="s">
        <v>710</v>
      </c>
      <c r="C56" s="38">
        <v>17386213707</v>
      </c>
      <c r="E56" s="9">
        <v>0</v>
      </c>
      <c r="G56" s="9">
        <v>0</v>
      </c>
      <c r="I56" s="9">
        <v>17386213707</v>
      </c>
      <c r="K56" s="9">
        <v>124738018472</v>
      </c>
      <c r="M56" s="9">
        <v>0</v>
      </c>
      <c r="O56" s="9">
        <v>-282349813333</v>
      </c>
      <c r="Q56" s="40">
        <f t="shared" si="0"/>
        <v>-157611794861</v>
      </c>
    </row>
    <row r="57" spans="1:17" ht="21.75" customHeight="1" x14ac:dyDescent="0.2">
      <c r="A57" s="37" t="s">
        <v>223</v>
      </c>
      <c r="C57" s="38">
        <v>20579582738</v>
      </c>
      <c r="E57" s="9">
        <v>0</v>
      </c>
      <c r="G57" s="9">
        <v>0</v>
      </c>
      <c r="I57" s="9">
        <v>20579582738</v>
      </c>
      <c r="K57" s="9">
        <v>77305171686</v>
      </c>
      <c r="M57" s="9">
        <v>-99981875000</v>
      </c>
      <c r="O57" s="9">
        <v>0</v>
      </c>
      <c r="Q57" s="40">
        <f t="shared" si="0"/>
        <v>-22676703314</v>
      </c>
    </row>
    <row r="58" spans="1:17" ht="21.75" customHeight="1" x14ac:dyDescent="0.2">
      <c r="A58" s="37" t="s">
        <v>903</v>
      </c>
      <c r="C58" s="38">
        <v>21596903764</v>
      </c>
      <c r="E58" s="9">
        <v>81355951561</v>
      </c>
      <c r="G58" s="9">
        <v>0</v>
      </c>
      <c r="I58" s="9">
        <v>102952855325</v>
      </c>
      <c r="K58" s="9">
        <v>269876928097</v>
      </c>
      <c r="M58" s="9">
        <v>0</v>
      </c>
      <c r="O58" s="9">
        <v>0</v>
      </c>
      <c r="Q58" s="40">
        <f t="shared" si="0"/>
        <v>269876928097</v>
      </c>
    </row>
    <row r="59" spans="1:17" ht="21.75" customHeight="1" x14ac:dyDescent="0.2">
      <c r="A59" s="37" t="s">
        <v>900</v>
      </c>
      <c r="C59" s="38">
        <v>22351250656</v>
      </c>
      <c r="E59" s="9">
        <v>0</v>
      </c>
      <c r="G59" s="9">
        <v>-16396310840</v>
      </c>
      <c r="I59" s="9">
        <v>5954939816</v>
      </c>
      <c r="K59" s="9">
        <v>193076711266</v>
      </c>
      <c r="M59" s="9">
        <v>0</v>
      </c>
      <c r="O59" s="9">
        <v>-16396310840</v>
      </c>
      <c r="Q59" s="40">
        <f t="shared" si="0"/>
        <v>176680400426</v>
      </c>
    </row>
    <row r="60" spans="1:17" ht="21.75" customHeight="1" x14ac:dyDescent="0.2">
      <c r="A60" s="37" t="s">
        <v>915</v>
      </c>
      <c r="C60" s="38">
        <v>23028755487</v>
      </c>
      <c r="E60" s="9">
        <v>42427155400</v>
      </c>
      <c r="G60" s="9">
        <v>118929906</v>
      </c>
      <c r="I60" s="9">
        <v>65574840793</v>
      </c>
      <c r="K60" s="9">
        <v>144022261024</v>
      </c>
      <c r="M60" s="9">
        <v>-36036610629</v>
      </c>
      <c r="O60" s="9">
        <v>118929906</v>
      </c>
      <c r="Q60" s="40">
        <f t="shared" si="0"/>
        <v>108104580301</v>
      </c>
    </row>
    <row r="61" spans="1:17" ht="21.75" customHeight="1" x14ac:dyDescent="0.2">
      <c r="A61" s="37" t="s">
        <v>220</v>
      </c>
      <c r="C61" s="38">
        <v>25924546951</v>
      </c>
      <c r="E61" s="9">
        <v>-201249999</v>
      </c>
      <c r="G61" s="9">
        <v>0</v>
      </c>
      <c r="I61" s="9">
        <v>25723296952</v>
      </c>
      <c r="K61" s="9">
        <v>36367357008</v>
      </c>
      <c r="M61" s="9">
        <v>-201249999</v>
      </c>
      <c r="O61" s="9">
        <v>0</v>
      </c>
      <c r="Q61" s="40">
        <f t="shared" si="0"/>
        <v>36166107009</v>
      </c>
    </row>
    <row r="62" spans="1:17" ht="21.75" customHeight="1" x14ac:dyDescent="0.2">
      <c r="A62" s="37" t="s">
        <v>907</v>
      </c>
      <c r="C62" s="38">
        <v>29736977520</v>
      </c>
      <c r="E62" s="9">
        <v>0</v>
      </c>
      <c r="G62" s="9">
        <v>-15903200785</v>
      </c>
      <c r="I62" s="9">
        <v>13833776735</v>
      </c>
      <c r="K62" s="9">
        <v>143563325739</v>
      </c>
      <c r="M62" s="9">
        <v>0</v>
      </c>
      <c r="O62" s="9">
        <v>-15903200785</v>
      </c>
      <c r="Q62" s="40">
        <f t="shared" si="0"/>
        <v>127660124954</v>
      </c>
    </row>
    <row r="63" spans="1:17" ht="21.75" customHeight="1" x14ac:dyDescent="0.2">
      <c r="A63" s="37" t="s">
        <v>126</v>
      </c>
      <c r="C63" s="38">
        <v>30697131583</v>
      </c>
      <c r="E63" s="9">
        <v>72540349679</v>
      </c>
      <c r="G63" s="9">
        <v>0</v>
      </c>
      <c r="I63" s="9">
        <v>103237481262</v>
      </c>
      <c r="K63" s="9">
        <v>243404240407</v>
      </c>
      <c r="M63" s="9">
        <v>0</v>
      </c>
      <c r="O63" s="9">
        <v>0</v>
      </c>
      <c r="Q63" s="40">
        <f t="shared" si="0"/>
        <v>243404240407</v>
      </c>
    </row>
    <row r="64" spans="1:17" ht="21.75" customHeight="1" x14ac:dyDescent="0.2">
      <c r="A64" s="37" t="s">
        <v>241</v>
      </c>
      <c r="C64" s="38">
        <v>32111071645</v>
      </c>
      <c r="E64" s="9">
        <v>13869395567</v>
      </c>
      <c r="G64" s="9">
        <v>0</v>
      </c>
      <c r="I64" s="9">
        <v>45980467212</v>
      </c>
      <c r="K64" s="9">
        <v>122418664839</v>
      </c>
      <c r="M64" s="9">
        <v>55328907568</v>
      </c>
      <c r="O64" s="9">
        <v>0</v>
      </c>
      <c r="Q64" s="40">
        <f t="shared" si="0"/>
        <v>177747572407</v>
      </c>
    </row>
    <row r="65" spans="1:17" ht="21.75" customHeight="1" x14ac:dyDescent="0.2">
      <c r="A65" s="37" t="s">
        <v>249</v>
      </c>
      <c r="C65" s="38">
        <v>32416536054</v>
      </c>
      <c r="E65" s="9">
        <v>26884226351</v>
      </c>
      <c r="G65" s="9">
        <v>0</v>
      </c>
      <c r="I65" s="9">
        <v>59300762405</v>
      </c>
      <c r="K65" s="9">
        <v>123074350810</v>
      </c>
      <c r="M65" s="9">
        <v>48296983601</v>
      </c>
      <c r="O65" s="9">
        <v>0</v>
      </c>
      <c r="Q65" s="40">
        <f t="shared" si="0"/>
        <v>171371334411</v>
      </c>
    </row>
    <row r="66" spans="1:17" ht="21.75" customHeight="1" x14ac:dyDescent="0.2">
      <c r="A66" s="37" t="s">
        <v>287</v>
      </c>
      <c r="C66" s="38">
        <v>33649468673</v>
      </c>
      <c r="E66" s="9">
        <v>94761821306</v>
      </c>
      <c r="G66" s="9">
        <v>0</v>
      </c>
      <c r="I66" s="9">
        <v>128411289979</v>
      </c>
      <c r="K66" s="9">
        <v>172301148190</v>
      </c>
      <c r="M66" s="9">
        <v>-55210991193</v>
      </c>
      <c r="O66" s="9">
        <v>0</v>
      </c>
      <c r="Q66" s="40">
        <f t="shared" si="0"/>
        <v>117090156997</v>
      </c>
    </row>
    <row r="67" spans="1:17" ht="21.75" customHeight="1" x14ac:dyDescent="0.2">
      <c r="A67" s="37" t="s">
        <v>275</v>
      </c>
      <c r="C67" s="38">
        <v>40344882030</v>
      </c>
      <c r="E67" s="9">
        <v>0</v>
      </c>
      <c r="G67" s="9">
        <v>0</v>
      </c>
      <c r="I67" s="9">
        <v>40344882030</v>
      </c>
      <c r="K67" s="9">
        <v>93152529719</v>
      </c>
      <c r="M67" s="9">
        <v>-395848793</v>
      </c>
      <c r="O67" s="9">
        <v>0</v>
      </c>
      <c r="Q67" s="40">
        <f t="shared" si="0"/>
        <v>92756680926</v>
      </c>
    </row>
    <row r="68" spans="1:17" ht="21.75" customHeight="1" x14ac:dyDescent="0.2">
      <c r="A68" s="37" t="s">
        <v>238</v>
      </c>
      <c r="C68" s="38">
        <v>43037882490</v>
      </c>
      <c r="E68" s="9">
        <v>6520262988</v>
      </c>
      <c r="G68" s="9">
        <v>0</v>
      </c>
      <c r="I68" s="9">
        <v>49558145478</v>
      </c>
      <c r="K68" s="9">
        <v>176407617888</v>
      </c>
      <c r="M68" s="9">
        <v>26571070759</v>
      </c>
      <c r="O68" s="9">
        <v>0</v>
      </c>
      <c r="Q68" s="40">
        <f t="shared" si="0"/>
        <v>202978688647</v>
      </c>
    </row>
    <row r="69" spans="1:17" ht="21.75" customHeight="1" x14ac:dyDescent="0.2">
      <c r="A69" s="37" t="s">
        <v>217</v>
      </c>
      <c r="C69" s="38">
        <v>43506553694</v>
      </c>
      <c r="E69" s="9">
        <v>11946789252</v>
      </c>
      <c r="G69" s="9">
        <v>0</v>
      </c>
      <c r="I69" s="9">
        <v>55453342946</v>
      </c>
      <c r="K69" s="9">
        <v>68969170014</v>
      </c>
      <c r="M69" s="9">
        <v>-155165118946</v>
      </c>
      <c r="O69" s="9">
        <v>0</v>
      </c>
      <c r="Q69" s="40">
        <f t="shared" si="0"/>
        <v>-86195948932</v>
      </c>
    </row>
    <row r="70" spans="1:17" ht="21.75" customHeight="1" x14ac:dyDescent="0.2">
      <c r="A70" s="37" t="s">
        <v>261</v>
      </c>
      <c r="C70" s="38">
        <v>45782096424</v>
      </c>
      <c r="E70" s="9">
        <v>21360427721</v>
      </c>
      <c r="G70" s="9">
        <v>0</v>
      </c>
      <c r="I70" s="9">
        <v>67142524145</v>
      </c>
      <c r="K70" s="9">
        <v>234960677979</v>
      </c>
      <c r="M70" s="9">
        <v>85135617605</v>
      </c>
      <c r="O70" s="9">
        <v>37920360149</v>
      </c>
      <c r="Q70" s="40">
        <f t="shared" si="0"/>
        <v>358016655733</v>
      </c>
    </row>
    <row r="71" spans="1:17" ht="21.75" customHeight="1" x14ac:dyDescent="0.2">
      <c r="A71" s="37" t="s">
        <v>910</v>
      </c>
      <c r="C71" s="38">
        <v>51525169941</v>
      </c>
      <c r="E71" s="9">
        <v>-17947546417</v>
      </c>
      <c r="G71" s="9">
        <v>0</v>
      </c>
      <c r="I71" s="9">
        <v>33577623524</v>
      </c>
      <c r="K71" s="9">
        <v>347922824290</v>
      </c>
      <c r="M71" s="9">
        <v>-254662791282</v>
      </c>
      <c r="O71" s="9">
        <v>-541697184020</v>
      </c>
      <c r="Q71" s="40">
        <f t="shared" si="0"/>
        <v>-448437151012</v>
      </c>
    </row>
    <row r="72" spans="1:17" ht="21.75" customHeight="1" x14ac:dyDescent="0.2">
      <c r="A72" s="37" t="s">
        <v>211</v>
      </c>
      <c r="C72" s="38">
        <v>54757309595</v>
      </c>
      <c r="E72" s="9">
        <v>299945625000</v>
      </c>
      <c r="G72" s="9">
        <v>0</v>
      </c>
      <c r="I72" s="9">
        <v>354702934595</v>
      </c>
      <c r="K72" s="9">
        <v>220169042550</v>
      </c>
      <c r="M72" s="9">
        <v>-76562500</v>
      </c>
      <c r="O72" s="9">
        <v>0</v>
      </c>
      <c r="Q72" s="40">
        <f t="shared" si="0"/>
        <v>220092480050</v>
      </c>
    </row>
    <row r="73" spans="1:17" ht="21.75" customHeight="1" x14ac:dyDescent="0.2">
      <c r="A73" s="37" t="s">
        <v>132</v>
      </c>
      <c r="C73" s="38">
        <v>62506836272</v>
      </c>
      <c r="E73" s="9">
        <v>298391685581</v>
      </c>
      <c r="G73" s="9">
        <v>0</v>
      </c>
      <c r="I73" s="9">
        <v>360898521853</v>
      </c>
      <c r="K73" s="9">
        <v>266217636296</v>
      </c>
      <c r="M73" s="9">
        <v>0</v>
      </c>
      <c r="O73" s="9">
        <v>0</v>
      </c>
      <c r="Q73" s="40">
        <f t="shared" si="0"/>
        <v>266217636296</v>
      </c>
    </row>
    <row r="74" spans="1:17" ht="21.75" customHeight="1" x14ac:dyDescent="0.2">
      <c r="A74" s="37" t="s">
        <v>297</v>
      </c>
      <c r="C74" s="38">
        <v>66926653159</v>
      </c>
      <c r="E74" s="9">
        <v>-1450000000</v>
      </c>
      <c r="G74" s="9">
        <v>0</v>
      </c>
      <c r="I74" s="9">
        <v>65476653159</v>
      </c>
      <c r="K74" s="9">
        <v>66926653159</v>
      </c>
      <c r="M74" s="9">
        <v>-1450000000</v>
      </c>
      <c r="O74" s="9">
        <v>0</v>
      </c>
      <c r="Q74" s="40">
        <f t="shared" ref="Q74:Q99" si="1">K74+M74+O74</f>
        <v>65476653159</v>
      </c>
    </row>
    <row r="75" spans="1:17" ht="21.75" customHeight="1" x14ac:dyDescent="0.2">
      <c r="A75" s="37" t="s">
        <v>901</v>
      </c>
      <c r="C75" s="38">
        <v>73885080656</v>
      </c>
      <c r="E75" s="9">
        <v>-392421010797</v>
      </c>
      <c r="G75" s="9">
        <v>0</v>
      </c>
      <c r="I75" s="9">
        <v>-318535930141</v>
      </c>
      <c r="K75" s="9">
        <v>308528416096</v>
      </c>
      <c r="M75" s="9">
        <v>-416721119504</v>
      </c>
      <c r="O75" s="9">
        <v>0</v>
      </c>
      <c r="Q75" s="40">
        <f t="shared" si="1"/>
        <v>-108192703408</v>
      </c>
    </row>
    <row r="76" spans="1:17" ht="21.75" customHeight="1" x14ac:dyDescent="0.2">
      <c r="A76" s="37" t="s">
        <v>229</v>
      </c>
      <c r="C76" s="38">
        <v>73994820410</v>
      </c>
      <c r="E76" s="9">
        <v>499409465625</v>
      </c>
      <c r="G76" s="9">
        <v>0</v>
      </c>
      <c r="I76" s="9">
        <v>573404286035</v>
      </c>
      <c r="K76" s="9">
        <v>295214669304</v>
      </c>
      <c r="M76" s="9">
        <v>0</v>
      </c>
      <c r="O76" s="9">
        <v>0</v>
      </c>
      <c r="Q76" s="40">
        <f t="shared" si="1"/>
        <v>295214669304</v>
      </c>
    </row>
    <row r="77" spans="1:17" ht="21.75" customHeight="1" x14ac:dyDescent="0.2">
      <c r="A77" s="37" t="s">
        <v>909</v>
      </c>
      <c r="C77" s="38">
        <v>78505317042</v>
      </c>
      <c r="E77" s="9">
        <v>-2025267643</v>
      </c>
      <c r="G77" s="9">
        <v>0</v>
      </c>
      <c r="I77" s="9">
        <v>76480049399</v>
      </c>
      <c r="K77" s="9">
        <v>78505317042</v>
      </c>
      <c r="M77" s="9">
        <v>-2025267643</v>
      </c>
      <c r="O77" s="9">
        <v>0</v>
      </c>
      <c r="Q77" s="40">
        <f t="shared" si="1"/>
        <v>76480049399</v>
      </c>
    </row>
    <row r="78" spans="1:17" ht="21.75" customHeight="1" x14ac:dyDescent="0.2">
      <c r="A78" s="37" t="s">
        <v>214</v>
      </c>
      <c r="C78" s="38">
        <v>80308326678</v>
      </c>
      <c r="E78" s="9">
        <v>31926753043</v>
      </c>
      <c r="G78" s="9">
        <v>0</v>
      </c>
      <c r="I78" s="9">
        <v>112235079721</v>
      </c>
      <c r="K78" s="9">
        <v>597019179176</v>
      </c>
      <c r="M78" s="9">
        <v>-211509796075</v>
      </c>
      <c r="O78" s="9">
        <v>0</v>
      </c>
      <c r="Q78" s="40">
        <f t="shared" si="1"/>
        <v>385509383101</v>
      </c>
    </row>
    <row r="79" spans="1:17" ht="21.75" customHeight="1" x14ac:dyDescent="0.2">
      <c r="A79" s="37" t="s">
        <v>253</v>
      </c>
      <c r="C79" s="38">
        <v>85595201503</v>
      </c>
      <c r="E79" s="9">
        <v>-349786589687</v>
      </c>
      <c r="G79" s="9">
        <v>0</v>
      </c>
      <c r="I79" s="9">
        <v>-264191388184</v>
      </c>
      <c r="K79" s="9">
        <v>324739652212</v>
      </c>
      <c r="M79" s="9">
        <v>-349789743327</v>
      </c>
      <c r="O79" s="9">
        <v>0</v>
      </c>
      <c r="Q79" s="40">
        <f t="shared" si="1"/>
        <v>-25050091115</v>
      </c>
    </row>
    <row r="80" spans="1:17" ht="21.75" customHeight="1" x14ac:dyDescent="0.2">
      <c r="A80" s="37" t="s">
        <v>300</v>
      </c>
      <c r="C80" s="38">
        <v>85604673657</v>
      </c>
      <c r="E80" s="9">
        <v>-10800405412</v>
      </c>
      <c r="G80" s="9">
        <v>0</v>
      </c>
      <c r="I80" s="9">
        <v>74804268245</v>
      </c>
      <c r="K80" s="9">
        <v>85604673657</v>
      </c>
      <c r="M80" s="9">
        <v>-10800405412</v>
      </c>
      <c r="O80" s="9">
        <v>0</v>
      </c>
      <c r="Q80" s="40">
        <f t="shared" si="1"/>
        <v>74804268245</v>
      </c>
    </row>
    <row r="81" spans="1:17" ht="21.75" customHeight="1" x14ac:dyDescent="0.2">
      <c r="A81" s="37" t="s">
        <v>235</v>
      </c>
      <c r="C81" s="38">
        <v>87342279883</v>
      </c>
      <c r="E81" s="9">
        <v>-1415807338400</v>
      </c>
      <c r="G81" s="9">
        <v>0</v>
      </c>
      <c r="I81" s="9">
        <v>-1328465058517</v>
      </c>
      <c r="K81" s="9">
        <v>304922679860</v>
      </c>
      <c r="M81" s="9">
        <v>-1617815691403</v>
      </c>
      <c r="O81" s="9">
        <v>0</v>
      </c>
      <c r="Q81" s="40">
        <f t="shared" si="1"/>
        <v>-1312893011543</v>
      </c>
    </row>
    <row r="82" spans="1:17" ht="21.75" customHeight="1" x14ac:dyDescent="0.2">
      <c r="A82" s="37" t="s">
        <v>272</v>
      </c>
      <c r="C82" s="38">
        <v>89275530864</v>
      </c>
      <c r="E82" s="9">
        <v>-337639866180</v>
      </c>
      <c r="G82" s="9">
        <v>0</v>
      </c>
      <c r="I82" s="9">
        <v>-248364335316</v>
      </c>
      <c r="K82" s="9">
        <v>230899613196</v>
      </c>
      <c r="M82" s="9">
        <v>-58429499486</v>
      </c>
      <c r="O82" s="9">
        <v>0</v>
      </c>
      <c r="Q82" s="40">
        <f t="shared" si="1"/>
        <v>172470113710</v>
      </c>
    </row>
    <row r="83" spans="1:17" ht="21.75" customHeight="1" x14ac:dyDescent="0.2">
      <c r="A83" s="37" t="s">
        <v>232</v>
      </c>
      <c r="C83" s="38">
        <v>97128454499</v>
      </c>
      <c r="E83" s="9">
        <v>6225971338</v>
      </c>
      <c r="G83" s="9">
        <v>0</v>
      </c>
      <c r="I83" s="9">
        <v>103354425837</v>
      </c>
      <c r="K83" s="9">
        <v>372523049894</v>
      </c>
      <c r="M83" s="9">
        <v>24910616132</v>
      </c>
      <c r="O83" s="9">
        <v>0</v>
      </c>
      <c r="Q83" s="40">
        <f t="shared" si="1"/>
        <v>397433666026</v>
      </c>
    </row>
    <row r="84" spans="1:17" ht="21.75" customHeight="1" x14ac:dyDescent="0.2">
      <c r="A84" s="37" t="s">
        <v>226</v>
      </c>
      <c r="C84" s="38">
        <v>97289820794</v>
      </c>
      <c r="E84" s="9">
        <v>27332215138</v>
      </c>
      <c r="G84" s="9">
        <v>0</v>
      </c>
      <c r="I84" s="9">
        <v>124622035932</v>
      </c>
      <c r="K84" s="9">
        <v>365259844751</v>
      </c>
      <c r="M84" s="9">
        <v>-326145227201</v>
      </c>
      <c r="O84" s="9">
        <v>239856519</v>
      </c>
      <c r="Q84" s="40">
        <f t="shared" si="1"/>
        <v>39354474069</v>
      </c>
    </row>
    <row r="85" spans="1:17" ht="21.75" customHeight="1" x14ac:dyDescent="0.2">
      <c r="A85" s="37" t="s">
        <v>284</v>
      </c>
      <c r="C85" s="38">
        <v>97545751521</v>
      </c>
      <c r="E85" s="9">
        <v>499909375000</v>
      </c>
      <c r="G85" s="9">
        <v>0</v>
      </c>
      <c r="I85" s="9">
        <v>597455126521</v>
      </c>
      <c r="K85" s="9">
        <v>413594302532</v>
      </c>
      <c r="M85" s="9">
        <v>0</v>
      </c>
      <c r="O85" s="9">
        <v>0</v>
      </c>
      <c r="Q85" s="40">
        <f t="shared" si="1"/>
        <v>413594302532</v>
      </c>
    </row>
    <row r="86" spans="1:17" ht="21.75" customHeight="1" x14ac:dyDescent="0.2">
      <c r="A86" s="37" t="s">
        <v>290</v>
      </c>
      <c r="C86" s="38">
        <v>106506041962</v>
      </c>
      <c r="E86" s="9">
        <v>0</v>
      </c>
      <c r="G86" s="9">
        <v>0</v>
      </c>
      <c r="I86" s="9">
        <v>106506041962</v>
      </c>
      <c r="K86" s="9">
        <v>486291363297</v>
      </c>
      <c r="M86" s="9">
        <v>-45098766</v>
      </c>
      <c r="O86" s="9">
        <v>-244973645</v>
      </c>
      <c r="Q86" s="40">
        <f t="shared" si="1"/>
        <v>486001290886</v>
      </c>
    </row>
    <row r="87" spans="1:17" ht="21.75" customHeight="1" x14ac:dyDescent="0.2">
      <c r="A87" s="37" t="s">
        <v>246</v>
      </c>
      <c r="C87" s="38">
        <v>107182251525</v>
      </c>
      <c r="E87" s="9">
        <v>32161869604</v>
      </c>
      <c r="G87" s="9">
        <v>0</v>
      </c>
      <c r="I87" s="9">
        <v>139344121129</v>
      </c>
      <c r="K87" s="9">
        <v>407733619259</v>
      </c>
      <c r="M87" s="9">
        <v>128629687363</v>
      </c>
      <c r="O87" s="9">
        <v>0</v>
      </c>
      <c r="Q87" s="40">
        <f t="shared" si="1"/>
        <v>536363306622</v>
      </c>
    </row>
    <row r="88" spans="1:17" ht="21.75" customHeight="1" x14ac:dyDescent="0.2">
      <c r="A88" s="37" t="s">
        <v>905</v>
      </c>
      <c r="C88" s="38">
        <v>139451023618</v>
      </c>
      <c r="E88" s="9">
        <v>699743448508</v>
      </c>
      <c r="G88" s="9">
        <v>0</v>
      </c>
      <c r="I88" s="9">
        <v>839194472126</v>
      </c>
      <c r="K88" s="9">
        <v>1007013800542</v>
      </c>
      <c r="M88" s="9">
        <v>0</v>
      </c>
      <c r="O88" s="9">
        <v>0</v>
      </c>
      <c r="Q88" s="40">
        <f t="shared" si="1"/>
        <v>1007013800542</v>
      </c>
    </row>
    <row r="89" spans="1:17" ht="21.75" customHeight="1" x14ac:dyDescent="0.2">
      <c r="A89" s="37" t="s">
        <v>138</v>
      </c>
      <c r="C89" s="38">
        <v>142012632596</v>
      </c>
      <c r="E89" s="9">
        <v>7121209047</v>
      </c>
      <c r="G89" s="9">
        <v>0</v>
      </c>
      <c r="I89" s="9">
        <v>149133841643</v>
      </c>
      <c r="K89" s="9">
        <v>317645827532</v>
      </c>
      <c r="M89" s="9">
        <v>-343942204890</v>
      </c>
      <c r="O89" s="9">
        <v>0</v>
      </c>
      <c r="Q89" s="40">
        <f t="shared" si="1"/>
        <v>-26296377358</v>
      </c>
    </row>
    <row r="90" spans="1:17" ht="21.75" customHeight="1" x14ac:dyDescent="0.2">
      <c r="A90" s="37" t="s">
        <v>296</v>
      </c>
      <c r="C90" s="38">
        <v>143343462494</v>
      </c>
      <c r="E90" s="9">
        <v>0</v>
      </c>
      <c r="G90" s="9">
        <v>0</v>
      </c>
      <c r="I90" s="9">
        <v>143343462494</v>
      </c>
      <c r="K90" s="9">
        <v>660123144989</v>
      </c>
      <c r="M90" s="9">
        <v>-47475556</v>
      </c>
      <c r="O90" s="9">
        <v>-99997707</v>
      </c>
      <c r="Q90" s="40">
        <f t="shared" si="1"/>
        <v>659975671726</v>
      </c>
    </row>
    <row r="91" spans="1:17" ht="21.75" customHeight="1" x14ac:dyDescent="0.2">
      <c r="A91" s="37" t="s">
        <v>123</v>
      </c>
      <c r="C91" s="38">
        <v>143508504871</v>
      </c>
      <c r="E91" s="9">
        <v>-190787849904</v>
      </c>
      <c r="G91" s="9">
        <v>44982840083</v>
      </c>
      <c r="I91" s="9">
        <v>-2296504950</v>
      </c>
      <c r="K91" s="9">
        <v>477816337956</v>
      </c>
      <c r="M91" s="9">
        <v>354092384819</v>
      </c>
      <c r="O91" s="9">
        <v>44982840083</v>
      </c>
      <c r="Q91" s="40">
        <f t="shared" si="1"/>
        <v>876891562858</v>
      </c>
    </row>
    <row r="92" spans="1:17" ht="21.75" customHeight="1" x14ac:dyDescent="0.2">
      <c r="A92" s="37" t="s">
        <v>244</v>
      </c>
      <c r="C92" s="38">
        <v>158837642578</v>
      </c>
      <c r="E92" s="9">
        <v>32124176438</v>
      </c>
      <c r="G92" s="9">
        <v>0</v>
      </c>
      <c r="I92" s="9">
        <v>190961819016</v>
      </c>
      <c r="K92" s="9">
        <v>313015048828</v>
      </c>
      <c r="M92" s="9">
        <v>-137998102968</v>
      </c>
      <c r="O92" s="9">
        <v>0</v>
      </c>
      <c r="Q92" s="40">
        <f t="shared" si="1"/>
        <v>175016945860</v>
      </c>
    </row>
    <row r="93" spans="1:17" ht="21.75" customHeight="1" x14ac:dyDescent="0.2">
      <c r="A93" s="37" t="s">
        <v>120</v>
      </c>
      <c r="C93" s="38">
        <v>180497211339</v>
      </c>
      <c r="E93" s="9">
        <v>0</v>
      </c>
      <c r="G93" s="9">
        <v>-1209099700011</v>
      </c>
      <c r="I93" s="9">
        <v>-1028602488672</v>
      </c>
      <c r="K93" s="9">
        <v>842102665240</v>
      </c>
      <c r="M93" s="9">
        <v>0</v>
      </c>
      <c r="O93" s="9">
        <v>-1209099700011</v>
      </c>
      <c r="Q93" s="40">
        <f t="shared" si="1"/>
        <v>-366997034771</v>
      </c>
    </row>
    <row r="94" spans="1:17" ht="21.75" customHeight="1" x14ac:dyDescent="0.2">
      <c r="A94" s="37" t="s">
        <v>906</v>
      </c>
      <c r="C94" s="38">
        <v>208518077843</v>
      </c>
      <c r="E94" s="9">
        <v>77641847364</v>
      </c>
      <c r="G94" s="9">
        <v>0</v>
      </c>
      <c r="I94" s="9">
        <v>286159925207</v>
      </c>
      <c r="K94" s="9">
        <v>692554787867</v>
      </c>
      <c r="M94" s="9">
        <v>302508615074</v>
      </c>
      <c r="O94" s="9">
        <v>0</v>
      </c>
      <c r="Q94" s="40">
        <f t="shared" si="1"/>
        <v>995063402941</v>
      </c>
    </row>
    <row r="95" spans="1:17" ht="21.75" customHeight="1" x14ac:dyDescent="0.2">
      <c r="A95" s="37" t="s">
        <v>912</v>
      </c>
      <c r="C95" s="38">
        <v>210502849091</v>
      </c>
      <c r="E95" s="9">
        <v>0</v>
      </c>
      <c r="G95" s="9">
        <v>0</v>
      </c>
      <c r="I95" s="9">
        <v>210502849091</v>
      </c>
      <c r="K95" s="9">
        <v>846263447284</v>
      </c>
      <c r="M95" s="9">
        <v>-799855000000</v>
      </c>
      <c r="O95" s="9">
        <v>0</v>
      </c>
      <c r="Q95" s="40">
        <f t="shared" si="1"/>
        <v>46408447284</v>
      </c>
    </row>
    <row r="96" spans="1:17" ht="21.75" customHeight="1" x14ac:dyDescent="0.2">
      <c r="A96" s="37" t="s">
        <v>913</v>
      </c>
      <c r="C96" s="38">
        <v>274485687518</v>
      </c>
      <c r="E96" s="9">
        <v>-999818750000</v>
      </c>
      <c r="G96" s="9">
        <v>0</v>
      </c>
      <c r="I96" s="9">
        <v>-725333062482</v>
      </c>
      <c r="K96" s="9">
        <v>1081990661604</v>
      </c>
      <c r="M96" s="9">
        <v>0</v>
      </c>
      <c r="O96" s="9">
        <v>0</v>
      </c>
      <c r="Q96" s="40">
        <f t="shared" si="1"/>
        <v>1081990661604</v>
      </c>
    </row>
    <row r="97" spans="1:17" ht="21.75" customHeight="1" x14ac:dyDescent="0.2">
      <c r="A97" s="37" t="s">
        <v>135</v>
      </c>
      <c r="C97" s="38">
        <v>304982294176</v>
      </c>
      <c r="E97" s="9">
        <v>437783101045</v>
      </c>
      <c r="G97" s="9">
        <v>0</v>
      </c>
      <c r="I97" s="9">
        <v>742765395221</v>
      </c>
      <c r="K97" s="9">
        <v>946996888036</v>
      </c>
      <c r="M97" s="9">
        <v>-11412017956</v>
      </c>
      <c r="O97" s="9">
        <v>0</v>
      </c>
      <c r="Q97" s="40">
        <f t="shared" si="1"/>
        <v>935584870080</v>
      </c>
    </row>
    <row r="98" spans="1:17" ht="21.75" customHeight="1" x14ac:dyDescent="0.2">
      <c r="A98" s="37" t="s">
        <v>269</v>
      </c>
      <c r="C98" s="38">
        <v>307033111728</v>
      </c>
      <c r="E98" s="9">
        <v>-536370843410</v>
      </c>
      <c r="G98" s="9">
        <v>0</v>
      </c>
      <c r="I98" s="9">
        <v>-229337731682</v>
      </c>
      <c r="K98" s="9">
        <v>1367496239486</v>
      </c>
      <c r="M98" s="9">
        <v>-458436618299</v>
      </c>
      <c r="O98" s="9">
        <v>0</v>
      </c>
      <c r="Q98" s="40">
        <f t="shared" si="1"/>
        <v>909059621187</v>
      </c>
    </row>
    <row r="99" spans="1:17" ht="21.75" customHeight="1" x14ac:dyDescent="0.2">
      <c r="A99" s="39" t="s">
        <v>278</v>
      </c>
      <c r="C99" s="38">
        <v>508673869263</v>
      </c>
      <c r="E99" s="44">
        <v>0</v>
      </c>
      <c r="G99" s="44">
        <v>0</v>
      </c>
      <c r="I99" s="44">
        <v>508673869263</v>
      </c>
      <c r="K99" s="44">
        <v>1746496986677</v>
      </c>
      <c r="M99" s="44">
        <v>278137361639</v>
      </c>
      <c r="O99" s="44">
        <v>0</v>
      </c>
      <c r="Q99" s="40">
        <f t="shared" si="1"/>
        <v>2024634348316</v>
      </c>
    </row>
    <row r="100" spans="1:17" ht="21.75" customHeight="1" x14ac:dyDescent="0.2">
      <c r="A100" s="36" t="s">
        <v>54</v>
      </c>
      <c r="C100" s="16">
        <f>SUM(C9:C99)</f>
        <v>5225619226407</v>
      </c>
      <c r="E100" s="16">
        <v>-333128308212</v>
      </c>
      <c r="G100" s="16">
        <v>-1194672450712</v>
      </c>
      <c r="I100" s="16">
        <v>3468026661661</v>
      </c>
      <c r="K100" s="16">
        <v>24534529691695</v>
      </c>
      <c r="M100" s="16">
        <v>-2447098702119</v>
      </c>
      <c r="O100" s="16">
        <v>-2964575703953</v>
      </c>
      <c r="Q100" s="65">
        <v>17286424065017</v>
      </c>
    </row>
    <row r="101" spans="1:17" ht="21.75" customHeight="1" x14ac:dyDescent="0.2">
      <c r="C101" s="31"/>
      <c r="K101" s="31">
        <v>0</v>
      </c>
    </row>
  </sheetData>
  <sortState xmlns:xlrd2="http://schemas.microsoft.com/office/spreadsheetml/2017/richdata2" ref="T9:V82">
    <sortCondition ref="U9:U82"/>
  </sortState>
  <mergeCells count="6">
    <mergeCell ref="A1:Q1"/>
    <mergeCell ref="A2:Q2"/>
    <mergeCell ref="A3:Q3"/>
    <mergeCell ref="B5:Q5"/>
    <mergeCell ref="C6:I6"/>
    <mergeCell ref="K6:Q6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55"/>
  <sheetViews>
    <sheetView rightToLeft="1" topLeftCell="E28" workbookViewId="0">
      <selection activeCell="P17" sqref="P17"/>
    </sheetView>
  </sheetViews>
  <sheetFormatPr defaultRowHeight="15.75" x14ac:dyDescent="0.4"/>
  <cols>
    <col min="1" max="1" width="7.7109375" style="52" customWidth="1"/>
    <col min="2" max="2" width="7" style="52" customWidth="1"/>
    <col min="3" max="3" width="1.28515625" style="52" customWidth="1"/>
    <col min="4" max="4" width="13" style="52" customWidth="1"/>
    <col min="5" max="5" width="1.28515625" style="52" customWidth="1"/>
    <col min="6" max="6" width="32" style="52" customWidth="1"/>
    <col min="7" max="7" width="1.28515625" style="52" customWidth="1"/>
    <col min="8" max="8" width="13" style="52" customWidth="1"/>
    <col min="9" max="9" width="1.28515625" style="52" customWidth="1"/>
    <col min="10" max="10" width="19" style="52" bestFit="1" customWidth="1"/>
    <col min="11" max="11" width="1.28515625" style="52" customWidth="1"/>
    <col min="12" max="12" width="28.5703125" style="60" customWidth="1"/>
    <col min="13" max="13" width="1.28515625" style="61" customWidth="1"/>
    <col min="14" max="14" width="14.28515625" style="61" customWidth="1"/>
    <col min="15" max="15" width="1.28515625" style="61" customWidth="1"/>
    <col min="16" max="16" width="28.5703125" style="61" customWidth="1"/>
    <col min="17" max="17" width="0.28515625" style="52" customWidth="1"/>
    <col min="18" max="19" width="9.140625" style="52"/>
    <col min="20" max="20" width="22.7109375" style="52" bestFit="1" customWidth="1"/>
    <col min="21" max="16384" width="9.140625" style="52"/>
  </cols>
  <sheetData>
    <row r="1" spans="1:16" ht="25.5" x14ac:dyDescent="0.4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ht="25.5" x14ac:dyDescent="0.4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25.5" x14ac:dyDescent="0.4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5" spans="1:16" ht="24" x14ac:dyDescent="0.4">
      <c r="A5" s="22" t="s">
        <v>715</v>
      </c>
      <c r="B5" s="77" t="s">
        <v>716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4">
      <c r="L6" s="87" t="s">
        <v>717</v>
      </c>
      <c r="P6" s="82" t="s">
        <v>718</v>
      </c>
    </row>
    <row r="7" spans="1:16" ht="21" x14ac:dyDescent="0.4">
      <c r="A7" s="89" t="s">
        <v>719</v>
      </c>
      <c r="B7" s="89"/>
      <c r="D7" s="51" t="s">
        <v>720</v>
      </c>
      <c r="F7" s="51" t="s">
        <v>721</v>
      </c>
      <c r="H7" s="51" t="s">
        <v>71</v>
      </c>
      <c r="J7" s="51" t="s">
        <v>722</v>
      </c>
      <c r="L7" s="88"/>
      <c r="N7" s="49" t="s">
        <v>723</v>
      </c>
      <c r="P7" s="84"/>
    </row>
    <row r="8" spans="1:16" ht="21" customHeight="1" x14ac:dyDescent="0.45">
      <c r="A8" s="83" t="s">
        <v>926</v>
      </c>
      <c r="B8" s="83"/>
      <c r="C8" s="53"/>
      <c r="D8" s="85" t="s">
        <v>724</v>
      </c>
      <c r="E8" s="53"/>
      <c r="F8" s="54" t="s">
        <v>899</v>
      </c>
      <c r="G8" s="53"/>
      <c r="H8" s="53">
        <v>4994600</v>
      </c>
      <c r="I8" s="53" t="e">
        <v>#N/A</v>
      </c>
      <c r="J8" s="55">
        <v>4994600000000</v>
      </c>
      <c r="K8" s="53"/>
      <c r="L8" s="62">
        <v>493000000000</v>
      </c>
      <c r="M8" s="58"/>
      <c r="N8" s="59">
        <v>0.18</v>
      </c>
      <c r="O8" s="58"/>
      <c r="P8" s="59">
        <v>0.2117</v>
      </c>
    </row>
    <row r="9" spans="1:16" ht="21" customHeight="1" x14ac:dyDescent="0.45">
      <c r="A9" s="84"/>
      <c r="B9" s="84"/>
      <c r="C9" s="53"/>
      <c r="D9" s="86"/>
      <c r="E9" s="53"/>
      <c r="F9" s="54" t="s">
        <v>126</v>
      </c>
      <c r="G9" s="53"/>
      <c r="H9" s="53">
        <v>1500000</v>
      </c>
      <c r="I9" s="53"/>
      <c r="J9" s="55">
        <v>1500000000000</v>
      </c>
      <c r="K9" s="53"/>
      <c r="L9" s="62">
        <v>147736333802</v>
      </c>
      <c r="M9" s="58"/>
      <c r="N9" s="59">
        <v>0.18</v>
      </c>
      <c r="O9" s="58"/>
      <c r="P9" s="59">
        <v>0.21490000000000001</v>
      </c>
    </row>
    <row r="10" spans="1:16" ht="21" customHeight="1" x14ac:dyDescent="0.45">
      <c r="A10" s="84"/>
      <c r="B10" s="84"/>
      <c r="C10" s="53"/>
      <c r="D10" s="86"/>
      <c r="E10" s="53"/>
      <c r="F10" s="54" t="s">
        <v>132</v>
      </c>
      <c r="G10" s="53"/>
      <c r="H10" s="53">
        <v>3499886</v>
      </c>
      <c r="I10" s="53"/>
      <c r="J10" s="55">
        <v>3499886000000</v>
      </c>
      <c r="K10" s="53"/>
      <c r="L10" s="62">
        <v>60480856262</v>
      </c>
      <c r="M10" s="58"/>
      <c r="N10" s="59">
        <v>0.18</v>
      </c>
      <c r="O10" s="58"/>
      <c r="P10" s="59">
        <v>0.19589999999999999</v>
      </c>
    </row>
    <row r="11" spans="1:16" ht="21" customHeight="1" x14ac:dyDescent="0.45">
      <c r="A11" s="84"/>
      <c r="B11" s="84"/>
      <c r="C11" s="53"/>
      <c r="D11" s="86"/>
      <c r="E11" s="53"/>
      <c r="F11" s="57" t="s">
        <v>898</v>
      </c>
      <c r="G11" s="53"/>
      <c r="H11" s="53">
        <v>1968495</v>
      </c>
      <c r="I11" s="53"/>
      <c r="J11" s="55">
        <v>1968181653416</v>
      </c>
      <c r="K11" s="53"/>
      <c r="L11" s="62">
        <v>38816410011</v>
      </c>
      <c r="M11" s="58"/>
      <c r="N11" s="59">
        <v>0.18</v>
      </c>
      <c r="O11" s="58"/>
      <c r="P11" s="59">
        <v>0.33779999999999999</v>
      </c>
    </row>
    <row r="12" spans="1:16" ht="21" customHeight="1" x14ac:dyDescent="0.45">
      <c r="A12" s="84"/>
      <c r="B12" s="84"/>
      <c r="C12" s="53"/>
      <c r="D12" s="86"/>
      <c r="E12" s="53"/>
      <c r="F12" s="54" t="s">
        <v>900</v>
      </c>
      <c r="G12" s="53"/>
      <c r="H12" s="53">
        <v>1199966</v>
      </c>
      <c r="I12" s="53"/>
      <c r="J12" s="55">
        <v>1199966000000</v>
      </c>
      <c r="K12" s="53"/>
      <c r="L12" s="62">
        <v>123988108069</v>
      </c>
      <c r="M12" s="58"/>
      <c r="N12" s="59">
        <v>0.18</v>
      </c>
      <c r="O12" s="58"/>
      <c r="P12" s="59">
        <v>0.20619999999999999</v>
      </c>
    </row>
    <row r="13" spans="1:16" ht="21" customHeight="1" x14ac:dyDescent="0.45">
      <c r="A13" s="84"/>
      <c r="B13" s="84"/>
      <c r="C13" s="53"/>
      <c r="D13" s="86"/>
      <c r="E13" s="53"/>
      <c r="F13" s="54" t="s">
        <v>902</v>
      </c>
      <c r="G13" s="53"/>
      <c r="H13" s="53">
        <v>1800000</v>
      </c>
      <c r="I13" s="53"/>
      <c r="J13" s="55">
        <v>1800000000000</v>
      </c>
      <c r="K13" s="53"/>
      <c r="L13" s="62">
        <v>176260222861</v>
      </c>
      <c r="M13" s="58"/>
      <c r="N13" s="59">
        <v>0.18</v>
      </c>
      <c r="O13" s="58"/>
      <c r="P13" s="59">
        <v>0.21970000000000001</v>
      </c>
    </row>
    <row r="14" spans="1:16" ht="21" customHeight="1" x14ac:dyDescent="0.45">
      <c r="A14" s="84"/>
      <c r="B14" s="84"/>
      <c r="C14" s="53"/>
      <c r="D14" s="86"/>
      <c r="E14" s="53"/>
      <c r="F14" s="54" t="s">
        <v>910</v>
      </c>
      <c r="G14" s="53"/>
      <c r="H14" s="53">
        <v>7498900</v>
      </c>
      <c r="I14" s="53"/>
      <c r="J14" s="55">
        <v>7499842341187</v>
      </c>
      <c r="K14" s="53"/>
      <c r="L14" s="62">
        <v>107891744212</v>
      </c>
      <c r="M14" s="58"/>
      <c r="N14" s="59">
        <v>0.23</v>
      </c>
      <c r="O14" s="58"/>
      <c r="P14" s="59">
        <v>0.25929999999999997</v>
      </c>
    </row>
    <row r="15" spans="1:16" ht="21" customHeight="1" x14ac:dyDescent="0.45">
      <c r="A15" s="84"/>
      <c r="B15" s="84"/>
      <c r="C15" s="53"/>
      <c r="D15" s="86"/>
      <c r="E15" s="53"/>
      <c r="F15" s="54" t="s">
        <v>918</v>
      </c>
      <c r="G15" s="53"/>
      <c r="H15" s="53">
        <v>10000000</v>
      </c>
      <c r="I15" s="53"/>
      <c r="J15" s="55">
        <v>10000000000000</v>
      </c>
      <c r="K15" s="53"/>
      <c r="L15" s="62">
        <v>86065573770</v>
      </c>
      <c r="M15" s="58"/>
      <c r="N15" s="59">
        <v>0.185</v>
      </c>
      <c r="O15" s="58"/>
      <c r="P15" s="59">
        <v>0.1983</v>
      </c>
    </row>
    <row r="16" spans="1:16" ht="21" customHeight="1" x14ac:dyDescent="0.45">
      <c r="A16" s="84"/>
      <c r="B16" s="84"/>
      <c r="C16" s="53"/>
      <c r="D16" s="86"/>
      <c r="E16" s="53"/>
      <c r="F16" s="54" t="s">
        <v>135</v>
      </c>
      <c r="G16" s="53"/>
      <c r="H16" s="53">
        <v>6959809</v>
      </c>
      <c r="I16" s="53"/>
      <c r="J16" s="55">
        <v>6959809000000</v>
      </c>
      <c r="K16" s="53"/>
      <c r="L16" s="62">
        <v>532837108392</v>
      </c>
      <c r="M16" s="58"/>
      <c r="N16" s="59">
        <v>0.18</v>
      </c>
      <c r="O16" s="58"/>
      <c r="P16" s="59">
        <v>0.2238</v>
      </c>
    </row>
    <row r="17" spans="1:20" ht="21" x14ac:dyDescent="0.45">
      <c r="A17" s="84"/>
      <c r="B17" s="84"/>
      <c r="C17" s="53"/>
      <c r="D17" s="86"/>
      <c r="E17" s="53"/>
      <c r="F17" s="54" t="s">
        <v>919</v>
      </c>
      <c r="G17" s="50"/>
      <c r="H17" s="53">
        <v>8000000</v>
      </c>
      <c r="I17" s="50"/>
      <c r="J17" s="55">
        <v>8000000000000</v>
      </c>
      <c r="K17" s="53"/>
      <c r="L17" s="62">
        <v>244189329684</v>
      </c>
      <c r="M17" s="58"/>
      <c r="N17" s="59">
        <v>0</v>
      </c>
      <c r="O17" s="58"/>
      <c r="P17" s="59">
        <v>0</v>
      </c>
    </row>
    <row r="18" spans="1:20" ht="21" x14ac:dyDescent="0.45">
      <c r="A18" s="84"/>
      <c r="B18" s="84"/>
      <c r="C18" s="50"/>
      <c r="D18" s="86"/>
      <c r="E18" s="50"/>
      <c r="F18" s="54" t="s">
        <v>107</v>
      </c>
      <c r="G18" s="53"/>
      <c r="H18" s="53">
        <v>340524</v>
      </c>
      <c r="I18" s="53"/>
      <c r="J18" s="55">
        <v>992058103872</v>
      </c>
      <c r="K18" s="53"/>
      <c r="L18" s="62">
        <v>178061410618</v>
      </c>
      <c r="M18" s="58"/>
      <c r="N18" s="59">
        <v>0</v>
      </c>
      <c r="O18" s="58"/>
      <c r="P18" s="59">
        <v>0.25840000000000002</v>
      </c>
    </row>
    <row r="19" spans="1:20" ht="18.75" x14ac:dyDescent="0.45">
      <c r="A19" s="84"/>
      <c r="B19" s="84"/>
      <c r="C19" s="53"/>
      <c r="D19" s="86"/>
      <c r="E19" s="53"/>
      <c r="F19" s="54" t="s">
        <v>211</v>
      </c>
      <c r="G19" s="53"/>
      <c r="H19" s="53">
        <v>3000000</v>
      </c>
      <c r="I19" s="53"/>
      <c r="J19" s="55">
        <v>3000019468750</v>
      </c>
      <c r="K19" s="53"/>
      <c r="L19" s="62">
        <v>45306399887</v>
      </c>
      <c r="M19" s="58"/>
      <c r="N19" s="59">
        <v>0.18</v>
      </c>
      <c r="O19" s="58"/>
      <c r="P19" s="59">
        <v>0.20519999999999999</v>
      </c>
    </row>
    <row r="20" spans="1:20" ht="18.75" x14ac:dyDescent="0.45">
      <c r="A20" s="84"/>
      <c r="B20" s="84"/>
      <c r="C20" s="53"/>
      <c r="D20" s="86"/>
      <c r="E20" s="53"/>
      <c r="F20" s="54" t="s">
        <v>214</v>
      </c>
      <c r="G20" s="53"/>
      <c r="H20" s="53">
        <v>3954984</v>
      </c>
      <c r="I20" s="53"/>
      <c r="J20" s="55">
        <v>3999984000000</v>
      </c>
      <c r="K20" s="53"/>
      <c r="L20" s="62">
        <v>364136271036</v>
      </c>
      <c r="M20" s="58"/>
      <c r="N20" s="59">
        <v>0.18</v>
      </c>
      <c r="O20" s="58"/>
      <c r="P20" s="59">
        <v>0.22120000000000001</v>
      </c>
    </row>
    <row r="21" spans="1:20" ht="18.75" x14ac:dyDescent="0.45">
      <c r="A21" s="84"/>
      <c r="B21" s="84"/>
      <c r="C21" s="53"/>
      <c r="D21" s="86"/>
      <c r="E21" s="53"/>
      <c r="F21" s="54" t="s">
        <v>220</v>
      </c>
      <c r="G21" s="56"/>
      <c r="H21" s="53">
        <v>235783</v>
      </c>
      <c r="I21" s="56"/>
      <c r="J21" s="55">
        <v>235783000000</v>
      </c>
      <c r="K21" s="56"/>
      <c r="L21" s="63">
        <v>8086536482</v>
      </c>
      <c r="M21" s="58"/>
      <c r="N21" s="59">
        <v>0</v>
      </c>
      <c r="O21" s="58"/>
      <c r="P21" s="59">
        <v>0</v>
      </c>
    </row>
    <row r="22" spans="1:20" ht="18.75" x14ac:dyDescent="0.45">
      <c r="A22" s="84"/>
      <c r="B22" s="84"/>
      <c r="C22" s="56"/>
      <c r="D22" s="86"/>
      <c r="E22" s="56"/>
      <c r="F22" s="54" t="s">
        <v>905</v>
      </c>
      <c r="G22" s="56"/>
      <c r="H22" s="53">
        <v>4999955</v>
      </c>
      <c r="I22" s="56"/>
      <c r="J22" s="55">
        <v>4999955000000</v>
      </c>
      <c r="K22" s="56"/>
      <c r="L22" s="63">
        <v>596043105205</v>
      </c>
      <c r="M22" s="58"/>
      <c r="N22" s="59">
        <v>0.18</v>
      </c>
      <c r="O22" s="58"/>
      <c r="P22" s="59">
        <v>0.1953</v>
      </c>
      <c r="T22" s="54"/>
    </row>
    <row r="23" spans="1:20" ht="18.75" x14ac:dyDescent="0.45">
      <c r="A23" s="84"/>
      <c r="B23" s="84"/>
      <c r="C23" s="56"/>
      <c r="D23" s="86"/>
      <c r="E23" s="56"/>
      <c r="F23" s="54" t="s">
        <v>223</v>
      </c>
      <c r="G23" s="56"/>
      <c r="H23" s="53">
        <v>1000000</v>
      </c>
      <c r="I23" s="56"/>
      <c r="J23" s="55">
        <v>1000000000000</v>
      </c>
      <c r="K23" s="56"/>
      <c r="L23" s="63">
        <v>1162513319</v>
      </c>
      <c r="M23" s="58"/>
      <c r="N23" s="59">
        <v>0</v>
      </c>
      <c r="O23" s="58"/>
      <c r="P23" s="59">
        <v>0</v>
      </c>
    </row>
    <row r="24" spans="1:20" ht="18.75" x14ac:dyDescent="0.45">
      <c r="A24" s="84"/>
      <c r="B24" s="84"/>
      <c r="C24" s="56"/>
      <c r="D24" s="86"/>
      <c r="E24" s="56"/>
      <c r="F24" s="54" t="s">
        <v>907</v>
      </c>
      <c r="G24" s="56"/>
      <c r="H24" s="53">
        <v>1800000</v>
      </c>
      <c r="I24" s="56"/>
      <c r="J24" s="55">
        <v>1800000000000</v>
      </c>
      <c r="K24" s="56"/>
      <c r="L24" s="63">
        <v>42132551903</v>
      </c>
      <c r="M24" s="58"/>
      <c r="N24" s="59">
        <v>0.18</v>
      </c>
      <c r="O24" s="58"/>
      <c r="P24" s="59">
        <v>0.2006</v>
      </c>
    </row>
    <row r="25" spans="1:20" ht="18.75" x14ac:dyDescent="0.45">
      <c r="A25" s="84"/>
      <c r="B25" s="84"/>
      <c r="C25" s="56"/>
      <c r="D25" s="86"/>
      <c r="E25" s="56"/>
      <c r="F25" s="54" t="s">
        <v>903</v>
      </c>
      <c r="G25" s="56"/>
      <c r="H25" s="53">
        <v>813707</v>
      </c>
      <c r="I25" s="56"/>
      <c r="J25" s="55">
        <v>813792439215</v>
      </c>
      <c r="K25" s="56"/>
      <c r="L25" s="63">
        <v>222011554869</v>
      </c>
      <c r="M25" s="58"/>
      <c r="N25" s="59">
        <v>0.18</v>
      </c>
      <c r="O25" s="58"/>
      <c r="P25" s="59">
        <v>0.27860000000000001</v>
      </c>
    </row>
    <row r="26" spans="1:20" ht="18.75" x14ac:dyDescent="0.45">
      <c r="A26" s="84"/>
      <c r="B26" s="84"/>
      <c r="C26" s="56"/>
      <c r="D26" s="86"/>
      <c r="E26" s="56"/>
      <c r="F26" s="54" t="s">
        <v>911</v>
      </c>
      <c r="G26" s="56"/>
      <c r="H26" s="53">
        <v>600000</v>
      </c>
      <c r="I26" s="56"/>
      <c r="J26" s="55">
        <v>600000000000</v>
      </c>
      <c r="K26" s="56"/>
      <c r="L26" s="63">
        <v>40799850526</v>
      </c>
      <c r="M26" s="58"/>
      <c r="N26" s="59">
        <v>0.23</v>
      </c>
      <c r="O26" s="58"/>
      <c r="P26" s="59">
        <v>0.35439999999999999</v>
      </c>
    </row>
    <row r="27" spans="1:20" ht="18.75" x14ac:dyDescent="0.45">
      <c r="A27" s="84"/>
      <c r="B27" s="84"/>
      <c r="C27" s="56"/>
      <c r="D27" s="86"/>
      <c r="E27" s="56"/>
      <c r="F27" s="54" t="s">
        <v>226</v>
      </c>
      <c r="G27" s="56"/>
      <c r="H27" s="53">
        <v>4600000</v>
      </c>
      <c r="I27" s="56"/>
      <c r="J27" s="55">
        <v>4600000000000</v>
      </c>
      <c r="K27" s="56"/>
      <c r="L27" s="63">
        <v>69689176118</v>
      </c>
      <c r="M27" s="58"/>
      <c r="N27" s="59">
        <v>0.18</v>
      </c>
      <c r="O27" s="58"/>
      <c r="P27" s="59">
        <v>0.1981</v>
      </c>
    </row>
    <row r="28" spans="1:20" ht="18.75" x14ac:dyDescent="0.45">
      <c r="A28" s="84"/>
      <c r="B28" s="84"/>
      <c r="C28" s="56"/>
      <c r="D28" s="86"/>
      <c r="E28" s="56"/>
      <c r="F28" s="54" t="s">
        <v>913</v>
      </c>
      <c r="G28" s="56"/>
      <c r="H28" s="53">
        <v>10000000</v>
      </c>
      <c r="I28" s="56"/>
      <c r="J28" s="55">
        <v>10000000000000</v>
      </c>
      <c r="K28" s="56"/>
      <c r="L28" s="63">
        <v>322407660735</v>
      </c>
      <c r="M28" s="58"/>
      <c r="N28" s="59">
        <v>0</v>
      </c>
      <c r="O28" s="58"/>
      <c r="P28" s="59">
        <v>0</v>
      </c>
    </row>
    <row r="29" spans="1:20" ht="18.75" x14ac:dyDescent="0.45">
      <c r="A29" s="84"/>
      <c r="B29" s="84"/>
      <c r="C29" s="56"/>
      <c r="D29" s="86"/>
      <c r="E29" s="56"/>
      <c r="F29" s="54" t="s">
        <v>698</v>
      </c>
      <c r="G29" s="56"/>
      <c r="H29" s="53">
        <v>2999990</v>
      </c>
      <c r="I29" s="56"/>
      <c r="J29" s="55">
        <v>2999990000000</v>
      </c>
      <c r="K29" s="56"/>
      <c r="L29" s="63">
        <v>188625291068</v>
      </c>
      <c r="M29" s="58"/>
      <c r="N29" s="59">
        <v>0.18</v>
      </c>
      <c r="O29" s="58"/>
      <c r="P29" s="59">
        <v>0.22270000000000001</v>
      </c>
    </row>
    <row r="30" spans="1:20" ht="18.75" x14ac:dyDescent="0.45">
      <c r="A30" s="84"/>
      <c r="B30" s="84"/>
      <c r="C30" s="56"/>
      <c r="D30" s="86"/>
      <c r="E30" s="56"/>
      <c r="F30" s="54" t="s">
        <v>901</v>
      </c>
      <c r="G30" s="56"/>
      <c r="H30" s="53">
        <v>4999900</v>
      </c>
      <c r="I30" s="56"/>
      <c r="J30" s="55">
        <v>4951428653397</v>
      </c>
      <c r="K30" s="56"/>
      <c r="L30" s="63">
        <v>14578515179</v>
      </c>
      <c r="M30" s="58"/>
      <c r="N30" s="59">
        <v>0.18</v>
      </c>
      <c r="O30" s="58"/>
      <c r="P30" s="59">
        <v>0.20860000000000001</v>
      </c>
    </row>
    <row r="31" spans="1:20" ht="18.75" x14ac:dyDescent="0.45">
      <c r="A31" s="84"/>
      <c r="B31" s="84"/>
      <c r="C31" s="56"/>
      <c r="D31" s="86"/>
      <c r="E31" s="56"/>
      <c r="F31" s="54" t="s">
        <v>281</v>
      </c>
      <c r="G31" s="56"/>
      <c r="H31" s="53">
        <v>490000</v>
      </c>
      <c r="I31" s="56"/>
      <c r="J31" s="55">
        <v>475785297980</v>
      </c>
      <c r="K31" s="56"/>
      <c r="L31" s="63">
        <v>44577201054</v>
      </c>
      <c r="M31" s="58"/>
      <c r="N31" s="59">
        <v>0.18</v>
      </c>
      <c r="O31" s="58"/>
      <c r="P31" s="59">
        <v>0.29799999999999999</v>
      </c>
    </row>
    <row r="32" spans="1:20" ht="18.75" x14ac:dyDescent="0.45">
      <c r="A32" s="84"/>
      <c r="B32" s="84"/>
      <c r="C32" s="56"/>
      <c r="D32" s="86"/>
      <c r="E32" s="56"/>
      <c r="F32" s="54" t="s">
        <v>284</v>
      </c>
      <c r="G32" s="56"/>
      <c r="H32" s="53">
        <v>5000000</v>
      </c>
      <c r="I32" s="56"/>
      <c r="J32" s="55">
        <v>5000100000000</v>
      </c>
      <c r="K32" s="56"/>
      <c r="L32" s="63">
        <v>117702616178</v>
      </c>
      <c r="M32" s="58"/>
      <c r="N32" s="59">
        <v>0.18</v>
      </c>
      <c r="O32" s="58"/>
      <c r="P32" s="59">
        <v>0.2024</v>
      </c>
    </row>
    <row r="33" spans="1:16" ht="18.75" x14ac:dyDescent="0.45">
      <c r="A33" s="84"/>
      <c r="B33" s="84"/>
      <c r="C33" s="56"/>
      <c r="D33" s="86"/>
      <c r="E33" s="56"/>
      <c r="F33" s="54" t="s">
        <v>287</v>
      </c>
      <c r="G33" s="56"/>
      <c r="H33" s="53">
        <v>1500000</v>
      </c>
      <c r="I33" s="56"/>
      <c r="J33" s="55">
        <v>1500000000000</v>
      </c>
      <c r="K33" s="56"/>
      <c r="L33" s="63">
        <v>58150000000</v>
      </c>
      <c r="M33" s="58"/>
      <c r="N33" s="59">
        <v>0.23</v>
      </c>
      <c r="O33" s="58"/>
      <c r="P33" s="59">
        <v>0.26319999999999999</v>
      </c>
    </row>
    <row r="34" spans="1:16" ht="18.75" x14ac:dyDescent="0.45">
      <c r="A34" s="84"/>
      <c r="B34" s="84"/>
      <c r="C34" s="56"/>
      <c r="D34" s="86"/>
      <c r="E34" s="56"/>
      <c r="F34" s="54" t="s">
        <v>138</v>
      </c>
      <c r="G34" s="56"/>
      <c r="H34" s="53">
        <v>5500000</v>
      </c>
      <c r="I34" s="56"/>
      <c r="J34" s="55">
        <v>5500000000000</v>
      </c>
      <c r="K34" s="56"/>
      <c r="L34" s="63">
        <v>56231607602</v>
      </c>
      <c r="M34" s="58"/>
      <c r="N34" s="59">
        <v>0.26</v>
      </c>
      <c r="O34" s="58"/>
      <c r="P34" s="59">
        <v>0.28670000000000001</v>
      </c>
    </row>
    <row r="35" spans="1:16" ht="18.75" x14ac:dyDescent="0.45">
      <c r="A35" s="84"/>
      <c r="B35" s="84"/>
      <c r="C35" s="56"/>
      <c r="D35" s="86"/>
      <c r="E35" s="56"/>
      <c r="F35" s="54" t="s">
        <v>712</v>
      </c>
      <c r="G35" s="56"/>
      <c r="H35" s="53">
        <v>1993059</v>
      </c>
      <c r="I35" s="56"/>
      <c r="J35" s="55">
        <v>1993371283093</v>
      </c>
      <c r="K35" s="56"/>
      <c r="L35" s="63">
        <v>105003229296</v>
      </c>
      <c r="M35" s="58"/>
      <c r="N35" s="59">
        <v>0.18</v>
      </c>
      <c r="O35" s="58"/>
      <c r="P35" s="59">
        <v>0.2</v>
      </c>
    </row>
    <row r="36" spans="1:16" ht="18.75" x14ac:dyDescent="0.45">
      <c r="A36" s="84"/>
      <c r="B36" s="84"/>
      <c r="C36" s="56"/>
      <c r="D36" s="86"/>
      <c r="E36" s="56"/>
      <c r="F36" s="54" t="s">
        <v>714</v>
      </c>
      <c r="G36" s="56"/>
      <c r="H36" s="53">
        <v>5999998</v>
      </c>
      <c r="I36" s="56"/>
      <c r="J36" s="55">
        <v>5999998000000</v>
      </c>
      <c r="K36" s="56"/>
      <c r="L36" s="63">
        <v>18954874765</v>
      </c>
      <c r="M36" s="58"/>
      <c r="N36" s="59">
        <v>0.18</v>
      </c>
      <c r="O36" s="58"/>
      <c r="P36" s="59">
        <v>0.19450000000000001</v>
      </c>
    </row>
    <row r="37" spans="1:16" ht="18.75" x14ac:dyDescent="0.45">
      <c r="A37" s="84"/>
      <c r="B37" s="84"/>
      <c r="C37" s="56"/>
      <c r="D37" s="86"/>
      <c r="E37" s="56"/>
      <c r="F37" s="54" t="s">
        <v>699</v>
      </c>
      <c r="G37" s="56"/>
      <c r="H37" s="53">
        <v>999998</v>
      </c>
      <c r="I37" s="56"/>
      <c r="J37" s="55">
        <v>999998000000</v>
      </c>
      <c r="K37" s="56"/>
      <c r="L37" s="63">
        <v>17736091625</v>
      </c>
      <c r="M37" s="58"/>
      <c r="N37" s="59">
        <v>0.18</v>
      </c>
      <c r="O37" s="58"/>
      <c r="P37" s="59">
        <v>0.2016</v>
      </c>
    </row>
    <row r="38" spans="1:16" ht="18.75" x14ac:dyDescent="0.45">
      <c r="A38" s="84"/>
      <c r="B38" s="84"/>
      <c r="C38" s="56"/>
      <c r="D38" s="86"/>
      <c r="E38" s="56"/>
      <c r="F38" s="54" t="s">
        <v>290</v>
      </c>
      <c r="G38" s="56"/>
      <c r="H38" s="53">
        <v>4995999</v>
      </c>
      <c r="I38" s="56"/>
      <c r="J38" s="55">
        <v>4995999000000</v>
      </c>
      <c r="K38" s="56"/>
      <c r="L38" s="63">
        <v>192581027672</v>
      </c>
      <c r="M38" s="58"/>
      <c r="N38" s="59">
        <v>0.18</v>
      </c>
      <c r="O38" s="58"/>
      <c r="P38" s="59">
        <v>0.41439999999999999</v>
      </c>
    </row>
    <row r="39" spans="1:16" ht="18.75" x14ac:dyDescent="0.45">
      <c r="A39" s="84"/>
      <c r="B39" s="84"/>
      <c r="C39" s="56"/>
      <c r="D39" s="86"/>
      <c r="E39" s="56"/>
      <c r="F39" s="54" t="s">
        <v>293</v>
      </c>
      <c r="G39" s="56"/>
      <c r="H39" s="53">
        <v>13499999</v>
      </c>
      <c r="I39" s="56"/>
      <c r="J39" s="55">
        <v>13500233375000</v>
      </c>
      <c r="K39" s="56"/>
      <c r="L39" s="63">
        <v>1593378083739</v>
      </c>
      <c r="M39" s="58"/>
      <c r="N39" s="59">
        <v>0.20499999999999999</v>
      </c>
      <c r="O39" s="58"/>
      <c r="P39" s="59">
        <v>0.28170000000000001</v>
      </c>
    </row>
    <row r="40" spans="1:16" ht="18.75" x14ac:dyDescent="0.45">
      <c r="A40" s="84"/>
      <c r="B40" s="84"/>
      <c r="C40" s="56"/>
      <c r="D40" s="86"/>
      <c r="E40" s="56"/>
      <c r="F40" s="54" t="s">
        <v>703</v>
      </c>
      <c r="G40" s="56"/>
      <c r="H40" s="53">
        <v>999800</v>
      </c>
      <c r="I40" s="56"/>
      <c r="J40" s="55">
        <v>999800000000</v>
      </c>
      <c r="K40" s="56"/>
      <c r="L40" s="63">
        <v>17857400873</v>
      </c>
      <c r="M40" s="58"/>
      <c r="N40" s="59">
        <v>0.18</v>
      </c>
      <c r="O40" s="58"/>
      <c r="P40" s="59">
        <v>0.2036</v>
      </c>
    </row>
    <row r="41" spans="1:16" ht="18.75" x14ac:dyDescent="0.45">
      <c r="A41" s="84"/>
      <c r="B41" s="84"/>
      <c r="C41" s="56"/>
      <c r="D41" s="86"/>
      <c r="E41" s="56"/>
      <c r="F41" s="54" t="s">
        <v>710</v>
      </c>
      <c r="G41" s="56"/>
      <c r="H41" s="53">
        <v>4799000</v>
      </c>
      <c r="I41" s="56"/>
      <c r="J41" s="55">
        <v>4799000000000</v>
      </c>
      <c r="K41" s="56"/>
      <c r="L41" s="63">
        <v>115655851388</v>
      </c>
      <c r="M41" s="58"/>
      <c r="N41" s="59">
        <v>0.18</v>
      </c>
      <c r="O41" s="58"/>
      <c r="P41" s="59">
        <v>0.17469999999999999</v>
      </c>
    </row>
    <row r="42" spans="1:16" ht="18.75" x14ac:dyDescent="0.45">
      <c r="A42" s="84"/>
      <c r="B42" s="84"/>
      <c r="C42" s="56"/>
      <c r="D42" s="86"/>
      <c r="E42" s="56"/>
      <c r="F42" s="54" t="s">
        <v>702</v>
      </c>
      <c r="G42" s="56"/>
      <c r="H42" s="53">
        <v>3999800</v>
      </c>
      <c r="I42" s="56"/>
      <c r="J42" s="55">
        <v>3999800000000</v>
      </c>
      <c r="K42" s="56"/>
      <c r="L42" s="63">
        <v>66244110641</v>
      </c>
      <c r="M42" s="58"/>
      <c r="N42" s="59">
        <v>0.18</v>
      </c>
      <c r="O42" s="58"/>
      <c r="P42" s="59">
        <v>0.20269999999999999</v>
      </c>
    </row>
    <row r="43" spans="1:16" ht="18.75" x14ac:dyDescent="0.45">
      <c r="A43" s="84"/>
      <c r="B43" s="84"/>
      <c r="C43" s="56"/>
      <c r="D43" s="86"/>
      <c r="E43" s="56"/>
      <c r="F43" s="54" t="s">
        <v>296</v>
      </c>
      <c r="G43" s="56"/>
      <c r="H43" s="53">
        <v>5996990</v>
      </c>
      <c r="I43" s="56"/>
      <c r="J43" s="55">
        <v>5996990000000</v>
      </c>
      <c r="K43" s="56"/>
      <c r="L43" s="63">
        <v>307584584115</v>
      </c>
      <c r="M43" s="58"/>
      <c r="N43" s="59">
        <v>0.18</v>
      </c>
      <c r="O43" s="58"/>
      <c r="P43" s="59">
        <v>0.18090000000000001</v>
      </c>
    </row>
    <row r="44" spans="1:16" ht="18.75" x14ac:dyDescent="0.45">
      <c r="A44" s="84"/>
      <c r="B44" s="84"/>
      <c r="C44" s="56"/>
      <c r="D44" s="86"/>
      <c r="E44" s="56"/>
      <c r="F44" s="54" t="s">
        <v>904</v>
      </c>
      <c r="G44" s="56"/>
      <c r="H44" s="53">
        <v>6999999</v>
      </c>
      <c r="I44" s="56"/>
      <c r="J44" s="55">
        <v>5998198700965</v>
      </c>
      <c r="K44" s="56"/>
      <c r="L44" s="63">
        <v>457857429446</v>
      </c>
      <c r="M44" s="58"/>
      <c r="N44" s="59">
        <v>0.18</v>
      </c>
      <c r="O44" s="58"/>
      <c r="P44" s="59">
        <v>0.35699999999999998</v>
      </c>
    </row>
    <row r="45" spans="1:16" ht="18.75" x14ac:dyDescent="0.45">
      <c r="A45" s="84"/>
      <c r="B45" s="84"/>
      <c r="C45" s="56"/>
      <c r="D45" s="86"/>
      <c r="E45" s="56"/>
      <c r="F45" s="54" t="s">
        <v>269</v>
      </c>
      <c r="G45" s="56"/>
      <c r="H45" s="53">
        <v>15811025</v>
      </c>
      <c r="I45" s="56"/>
      <c r="J45" s="55">
        <v>15811025000000</v>
      </c>
      <c r="K45" s="56"/>
      <c r="L45" s="63">
        <v>151948044672</v>
      </c>
      <c r="M45" s="58"/>
      <c r="N45" s="59">
        <v>0</v>
      </c>
      <c r="O45" s="58"/>
      <c r="P45" s="59">
        <v>0</v>
      </c>
    </row>
    <row r="46" spans="1:16" ht="18.75" x14ac:dyDescent="0.45">
      <c r="A46" s="84"/>
      <c r="B46" s="84"/>
      <c r="C46" s="56"/>
      <c r="D46" s="86"/>
      <c r="E46" s="56"/>
      <c r="F46" s="54" t="s">
        <v>920</v>
      </c>
      <c r="G46" s="56"/>
      <c r="H46" s="53">
        <v>5157300</v>
      </c>
      <c r="I46" s="56"/>
      <c r="J46" s="55">
        <v>9912493451059</v>
      </c>
      <c r="K46" s="56"/>
      <c r="L46" s="63">
        <v>499125304435</v>
      </c>
      <c r="M46" s="58"/>
      <c r="N46" s="59">
        <v>0</v>
      </c>
      <c r="O46" s="58"/>
      <c r="P46" s="59">
        <v>0.13900000000000001</v>
      </c>
    </row>
    <row r="47" spans="1:16" ht="18.75" x14ac:dyDescent="0.45">
      <c r="A47" s="84"/>
      <c r="B47" s="84"/>
      <c r="C47" s="56"/>
      <c r="D47" s="86"/>
      <c r="E47" s="56"/>
      <c r="F47" s="57" t="s">
        <v>921</v>
      </c>
      <c r="G47" s="56"/>
      <c r="H47" s="53">
        <v>3809700</v>
      </c>
      <c r="I47" s="56"/>
      <c r="J47" s="55">
        <v>3809700000000</v>
      </c>
      <c r="K47" s="56"/>
      <c r="L47" s="63">
        <v>117154456192</v>
      </c>
      <c r="M47" s="58"/>
      <c r="N47" s="59">
        <v>0</v>
      </c>
      <c r="O47" s="58"/>
      <c r="P47" s="59">
        <v>0</v>
      </c>
    </row>
    <row r="48" spans="1:16" ht="18.75" x14ac:dyDescent="0.45">
      <c r="A48" s="84"/>
      <c r="B48" s="84"/>
      <c r="C48" s="56"/>
      <c r="D48" s="86"/>
      <c r="E48" s="56"/>
      <c r="F48" s="54" t="s">
        <v>922</v>
      </c>
      <c r="G48" s="56"/>
      <c r="H48" s="53">
        <v>1696700</v>
      </c>
      <c r="I48" s="56"/>
      <c r="J48" s="55">
        <v>2022893968400</v>
      </c>
      <c r="K48" s="56"/>
      <c r="L48" s="63">
        <v>32516271749</v>
      </c>
      <c r="M48" s="58"/>
      <c r="N48" s="59">
        <v>0.23</v>
      </c>
      <c r="O48" s="58"/>
      <c r="P48" s="59">
        <v>0.26029999999999998</v>
      </c>
    </row>
    <row r="49" spans="1:20" ht="18.75" x14ac:dyDescent="0.45">
      <c r="A49" s="84"/>
      <c r="B49" s="84"/>
      <c r="C49" s="56"/>
      <c r="D49" s="86"/>
      <c r="E49" s="56"/>
      <c r="F49" s="57" t="s">
        <v>923</v>
      </c>
      <c r="G49" s="56"/>
      <c r="H49" s="53">
        <v>6462000</v>
      </c>
      <c r="I49" s="56"/>
      <c r="J49" s="55">
        <v>9004982996829</v>
      </c>
      <c r="K49" s="56"/>
      <c r="L49" s="63">
        <v>293486065583</v>
      </c>
      <c r="M49" s="58"/>
      <c r="N49" s="59">
        <v>0</v>
      </c>
      <c r="O49" s="58"/>
      <c r="P49" s="59">
        <v>0.36899999999999999</v>
      </c>
    </row>
    <row r="50" spans="1:20" ht="18.75" x14ac:dyDescent="0.45">
      <c r="A50" s="84"/>
      <c r="B50" s="84"/>
      <c r="C50" s="56"/>
      <c r="D50" s="86"/>
      <c r="E50" s="56"/>
      <c r="F50" s="54" t="s">
        <v>924</v>
      </c>
      <c r="G50" s="56"/>
      <c r="H50" s="53">
        <v>11437900</v>
      </c>
      <c r="I50" s="56"/>
      <c r="J50" s="55">
        <v>10443114712878</v>
      </c>
      <c r="K50" s="56"/>
      <c r="L50" s="63">
        <v>456000000000</v>
      </c>
      <c r="M50" s="58"/>
      <c r="N50" s="59">
        <v>0</v>
      </c>
      <c r="O50" s="58"/>
      <c r="P50" s="59">
        <v>0.22670000000000001</v>
      </c>
      <c r="T50" s="57"/>
    </row>
    <row r="51" spans="1:20" ht="18.75" x14ac:dyDescent="0.45">
      <c r="A51" s="84"/>
      <c r="B51" s="84"/>
      <c r="C51" s="56"/>
      <c r="D51" s="86"/>
      <c r="E51" s="56"/>
      <c r="F51" s="54" t="s">
        <v>925</v>
      </c>
      <c r="G51" s="56"/>
      <c r="H51" s="53">
        <v>202287</v>
      </c>
      <c r="I51" s="56"/>
      <c r="J51" s="55">
        <v>383116421167</v>
      </c>
      <c r="K51" s="56"/>
      <c r="L51" s="63">
        <v>152252104589</v>
      </c>
      <c r="M51" s="58"/>
      <c r="N51" s="59">
        <v>0</v>
      </c>
      <c r="O51" s="58"/>
      <c r="P51" s="59">
        <v>0.26929999999999998</v>
      </c>
    </row>
    <row r="52" spans="1:20" ht="19.5" thickBot="1" x14ac:dyDescent="0.5">
      <c r="A52" s="84"/>
      <c r="B52" s="84"/>
      <c r="C52" s="56"/>
      <c r="D52" s="86"/>
      <c r="E52" s="56"/>
      <c r="F52" s="58"/>
      <c r="G52" s="56"/>
      <c r="H52" s="56"/>
      <c r="I52" s="56"/>
      <c r="J52" s="56"/>
      <c r="K52" s="56"/>
      <c r="L52" s="64">
        <f>SUM(L8:L51)</f>
        <v>8976302879622</v>
      </c>
      <c r="M52" s="58"/>
      <c r="N52" s="58"/>
      <c r="O52" s="58"/>
      <c r="P52" s="58"/>
    </row>
    <row r="53" spans="1:20" ht="19.5" thickTop="1" x14ac:dyDescent="0.45">
      <c r="A53" s="84"/>
      <c r="B53" s="84"/>
      <c r="C53" s="56"/>
      <c r="D53" s="86"/>
      <c r="E53" s="56"/>
      <c r="F53" s="56"/>
      <c r="G53" s="56"/>
      <c r="H53" s="56"/>
      <c r="I53" s="56"/>
      <c r="J53" s="56"/>
      <c r="K53" s="56"/>
      <c r="L53" s="63"/>
      <c r="M53" s="58"/>
      <c r="N53" s="58"/>
      <c r="O53" s="58"/>
      <c r="P53" s="58"/>
    </row>
    <row r="54" spans="1:20" ht="18.75" x14ac:dyDescent="0.45">
      <c r="A54" s="58"/>
      <c r="B54" s="58"/>
      <c r="C54" s="58"/>
      <c r="D54" s="58"/>
      <c r="E54" s="58"/>
    </row>
    <row r="55" spans="1:20" ht="18.75" x14ac:dyDescent="0.45">
      <c r="A55" s="56"/>
      <c r="B55" s="56"/>
      <c r="C55" s="56"/>
      <c r="D55" s="56"/>
      <c r="E55" s="56"/>
    </row>
  </sheetData>
  <mergeCells count="9">
    <mergeCell ref="A8:B53"/>
    <mergeCell ref="D8:D53"/>
    <mergeCell ref="A1:P1"/>
    <mergeCell ref="A2:P2"/>
    <mergeCell ref="A3:P3"/>
    <mergeCell ref="B5:P5"/>
    <mergeCell ref="L6:L7"/>
    <mergeCell ref="P6:P7"/>
    <mergeCell ref="A7:B7"/>
  </mergeCells>
  <conditionalFormatting sqref="T22">
    <cfRule type="duplicateValues" dxfId="2" priority="3"/>
  </conditionalFormatting>
  <conditionalFormatting sqref="T50">
    <cfRule type="duplicateValues" dxfId="1" priority="2"/>
  </conditionalFormatting>
  <conditionalFormatting sqref="F8:F51">
    <cfRule type="duplicateValues" dxfId="0" priority="6"/>
  </conditionalFormatting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72"/>
  <sheetViews>
    <sheetView rightToLeft="1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 x14ac:dyDescent="0.2"/>
    <row r="5" spans="1:10" ht="14.45" customHeight="1" x14ac:dyDescent="0.2">
      <c r="A5" s="1" t="s">
        <v>725</v>
      </c>
      <c r="B5" s="77" t="s">
        <v>726</v>
      </c>
      <c r="C5" s="77"/>
      <c r="D5" s="77"/>
      <c r="E5" s="77"/>
      <c r="F5" s="77"/>
      <c r="G5" s="77"/>
      <c r="H5" s="77"/>
      <c r="I5" s="77"/>
      <c r="J5" s="77"/>
    </row>
    <row r="6" spans="1:10" ht="14.45" customHeight="1" x14ac:dyDescent="0.2">
      <c r="D6" s="73" t="s">
        <v>673</v>
      </c>
      <c r="E6" s="73"/>
      <c r="F6" s="73"/>
      <c r="H6" s="73" t="s">
        <v>674</v>
      </c>
      <c r="I6" s="73"/>
      <c r="J6" s="73"/>
    </row>
    <row r="7" spans="1:10" ht="36.4" customHeight="1" x14ac:dyDescent="0.2">
      <c r="A7" s="73" t="s">
        <v>727</v>
      </c>
      <c r="B7" s="73"/>
      <c r="D7" s="19" t="s">
        <v>728</v>
      </c>
      <c r="E7" s="3"/>
      <c r="F7" s="19" t="s">
        <v>729</v>
      </c>
      <c r="H7" s="19" t="s">
        <v>728</v>
      </c>
      <c r="I7" s="3"/>
      <c r="J7" s="19" t="s">
        <v>729</v>
      </c>
    </row>
    <row r="8" spans="1:10" ht="21.75" customHeight="1" x14ac:dyDescent="0.2">
      <c r="A8" s="74" t="s">
        <v>730</v>
      </c>
      <c r="B8" s="74"/>
      <c r="D8" s="6">
        <v>0</v>
      </c>
      <c r="F8" s="7"/>
      <c r="H8" s="6">
        <v>107835607440</v>
      </c>
      <c r="J8" s="7"/>
    </row>
    <row r="9" spans="1:10" ht="21.75" customHeight="1" x14ac:dyDescent="0.2">
      <c r="A9" s="69" t="s">
        <v>339</v>
      </c>
      <c r="B9" s="69"/>
      <c r="D9" s="9">
        <v>775667</v>
      </c>
      <c r="F9" s="10"/>
      <c r="H9" s="9">
        <v>1905505</v>
      </c>
      <c r="J9" s="10"/>
    </row>
    <row r="10" spans="1:10" ht="21.75" customHeight="1" x14ac:dyDescent="0.2">
      <c r="A10" s="69" t="s">
        <v>341</v>
      </c>
      <c r="B10" s="69"/>
      <c r="D10" s="9">
        <v>135677</v>
      </c>
      <c r="F10" s="10"/>
      <c r="H10" s="9">
        <v>35991316</v>
      </c>
      <c r="J10" s="10"/>
    </row>
    <row r="11" spans="1:10" ht="21.75" customHeight="1" x14ac:dyDescent="0.2">
      <c r="A11" s="69" t="s">
        <v>343</v>
      </c>
      <c r="B11" s="69"/>
      <c r="D11" s="9">
        <v>232435</v>
      </c>
      <c r="F11" s="10"/>
      <c r="H11" s="9">
        <v>621963</v>
      </c>
      <c r="J11" s="10"/>
    </row>
    <row r="12" spans="1:10" ht="21.75" customHeight="1" x14ac:dyDescent="0.2">
      <c r="A12" s="69" t="s">
        <v>344</v>
      </c>
      <c r="B12" s="69"/>
      <c r="D12" s="9">
        <v>816435</v>
      </c>
      <c r="F12" s="10"/>
      <c r="H12" s="9">
        <v>3282749</v>
      </c>
      <c r="J12" s="10"/>
    </row>
    <row r="13" spans="1:10" ht="21.75" customHeight="1" x14ac:dyDescent="0.2">
      <c r="A13" s="69" t="s">
        <v>345</v>
      </c>
      <c r="B13" s="69"/>
      <c r="D13" s="9">
        <v>1022562</v>
      </c>
      <c r="F13" s="10"/>
      <c r="H13" s="9">
        <v>4087868</v>
      </c>
      <c r="J13" s="10"/>
    </row>
    <row r="14" spans="1:10" ht="21.75" customHeight="1" x14ac:dyDescent="0.2">
      <c r="A14" s="69" t="s">
        <v>349</v>
      </c>
      <c r="B14" s="69"/>
      <c r="D14" s="9">
        <v>1850416</v>
      </c>
      <c r="F14" s="10"/>
      <c r="H14" s="9">
        <v>7428212</v>
      </c>
      <c r="J14" s="10"/>
    </row>
    <row r="15" spans="1:10" ht="21.75" customHeight="1" x14ac:dyDescent="0.2">
      <c r="A15" s="69" t="s">
        <v>351</v>
      </c>
      <c r="B15" s="69"/>
      <c r="D15" s="9">
        <v>445836</v>
      </c>
      <c r="F15" s="10"/>
      <c r="H15" s="9">
        <v>1790773</v>
      </c>
      <c r="J15" s="10"/>
    </row>
    <row r="16" spans="1:10" ht="21.75" customHeight="1" x14ac:dyDescent="0.2">
      <c r="A16" s="69" t="s">
        <v>352</v>
      </c>
      <c r="B16" s="69"/>
      <c r="D16" s="9">
        <v>1865182</v>
      </c>
      <c r="F16" s="10"/>
      <c r="H16" s="9">
        <v>56063139</v>
      </c>
      <c r="J16" s="10"/>
    </row>
    <row r="17" spans="1:10" ht="21.75" customHeight="1" x14ac:dyDescent="0.2">
      <c r="A17" s="69" t="s">
        <v>353</v>
      </c>
      <c r="B17" s="69"/>
      <c r="D17" s="9">
        <v>0</v>
      </c>
      <c r="F17" s="10"/>
      <c r="H17" s="9">
        <v>1476566</v>
      </c>
      <c r="J17" s="10"/>
    </row>
    <row r="18" spans="1:10" ht="21.75" customHeight="1" x14ac:dyDescent="0.2">
      <c r="A18" s="69" t="s">
        <v>355</v>
      </c>
      <c r="B18" s="69"/>
      <c r="D18" s="9">
        <v>0</v>
      </c>
      <c r="F18" s="10"/>
      <c r="H18" s="9">
        <v>821917808</v>
      </c>
      <c r="J18" s="10"/>
    </row>
    <row r="19" spans="1:10" ht="21.75" customHeight="1" x14ac:dyDescent="0.2">
      <c r="A19" s="69" t="s">
        <v>360</v>
      </c>
      <c r="B19" s="69"/>
      <c r="D19" s="9">
        <v>638172</v>
      </c>
      <c r="F19" s="10"/>
      <c r="H19" s="9">
        <v>646250</v>
      </c>
      <c r="J19" s="10"/>
    </row>
    <row r="20" spans="1:10" ht="21.75" customHeight="1" x14ac:dyDescent="0.2">
      <c r="A20" s="69" t="s">
        <v>362</v>
      </c>
      <c r="B20" s="69"/>
      <c r="D20" s="9">
        <v>3880</v>
      </c>
      <c r="F20" s="10"/>
      <c r="H20" s="9">
        <v>15427</v>
      </c>
      <c r="J20" s="10"/>
    </row>
    <row r="21" spans="1:10" ht="21.75" customHeight="1" x14ac:dyDescent="0.2">
      <c r="A21" s="69" t="s">
        <v>363</v>
      </c>
      <c r="B21" s="69"/>
      <c r="D21" s="9">
        <v>871417</v>
      </c>
      <c r="F21" s="10"/>
      <c r="H21" s="9">
        <v>917669</v>
      </c>
      <c r="J21" s="10"/>
    </row>
    <row r="22" spans="1:10" ht="21.75" customHeight="1" x14ac:dyDescent="0.2">
      <c r="A22" s="69" t="s">
        <v>369</v>
      </c>
      <c r="B22" s="69"/>
      <c r="D22" s="9">
        <v>11065573770</v>
      </c>
      <c r="F22" s="10"/>
      <c r="H22" s="9">
        <v>44262295080</v>
      </c>
      <c r="J22" s="10"/>
    </row>
    <row r="23" spans="1:10" ht="21.75" customHeight="1" x14ac:dyDescent="0.2">
      <c r="A23" s="69" t="s">
        <v>731</v>
      </c>
      <c r="B23" s="69"/>
      <c r="D23" s="9">
        <v>0</v>
      </c>
      <c r="F23" s="10"/>
      <c r="H23" s="9">
        <v>2950819672</v>
      </c>
      <c r="J23" s="10"/>
    </row>
    <row r="24" spans="1:10" ht="21.75" customHeight="1" x14ac:dyDescent="0.2">
      <c r="A24" s="69" t="s">
        <v>732</v>
      </c>
      <c r="B24" s="69"/>
      <c r="D24" s="9">
        <v>0</v>
      </c>
      <c r="F24" s="10"/>
      <c r="H24" s="9">
        <v>1475409830</v>
      </c>
      <c r="J24" s="10"/>
    </row>
    <row r="25" spans="1:10" ht="21.75" customHeight="1" x14ac:dyDescent="0.2">
      <c r="A25" s="69" t="s">
        <v>370</v>
      </c>
      <c r="B25" s="69"/>
      <c r="D25" s="9">
        <v>5532786870</v>
      </c>
      <c r="F25" s="10"/>
      <c r="H25" s="9">
        <v>22131147480</v>
      </c>
      <c r="J25" s="10"/>
    </row>
    <row r="26" spans="1:10" ht="21.75" customHeight="1" x14ac:dyDescent="0.2">
      <c r="A26" s="69" t="s">
        <v>372</v>
      </c>
      <c r="B26" s="69"/>
      <c r="D26" s="9">
        <v>11065573770</v>
      </c>
      <c r="F26" s="10"/>
      <c r="H26" s="9">
        <v>44262295080</v>
      </c>
      <c r="J26" s="10"/>
    </row>
    <row r="27" spans="1:10" ht="21.75" customHeight="1" x14ac:dyDescent="0.2">
      <c r="A27" s="69" t="s">
        <v>373</v>
      </c>
      <c r="B27" s="69"/>
      <c r="D27" s="9">
        <v>2744262270</v>
      </c>
      <c r="F27" s="10"/>
      <c r="H27" s="9">
        <v>10550163852</v>
      </c>
      <c r="J27" s="10"/>
    </row>
    <row r="28" spans="1:10" ht="21.75" customHeight="1" x14ac:dyDescent="0.2">
      <c r="A28" s="69" t="s">
        <v>374</v>
      </c>
      <c r="B28" s="69"/>
      <c r="D28" s="9">
        <v>11065573770</v>
      </c>
      <c r="F28" s="10"/>
      <c r="H28" s="9">
        <v>44262295080</v>
      </c>
      <c r="J28" s="10"/>
    </row>
    <row r="29" spans="1:10" ht="21.75" customHeight="1" x14ac:dyDescent="0.2">
      <c r="A29" s="69" t="s">
        <v>375</v>
      </c>
      <c r="B29" s="69"/>
      <c r="D29" s="9">
        <v>4426229490</v>
      </c>
      <c r="F29" s="10"/>
      <c r="H29" s="9">
        <v>17704917960</v>
      </c>
      <c r="J29" s="10"/>
    </row>
    <row r="30" spans="1:10" ht="21.75" customHeight="1" x14ac:dyDescent="0.2">
      <c r="A30" s="69" t="s">
        <v>733</v>
      </c>
      <c r="B30" s="69"/>
      <c r="D30" s="9">
        <v>0</v>
      </c>
      <c r="F30" s="10"/>
      <c r="H30" s="9">
        <v>15491803278</v>
      </c>
      <c r="J30" s="10"/>
    </row>
    <row r="31" spans="1:10" ht="21.75" customHeight="1" x14ac:dyDescent="0.2">
      <c r="A31" s="69" t="s">
        <v>734</v>
      </c>
      <c r="B31" s="69"/>
      <c r="D31" s="9">
        <v>0</v>
      </c>
      <c r="F31" s="10"/>
      <c r="H31" s="9">
        <v>1401639340</v>
      </c>
      <c r="J31" s="10"/>
    </row>
    <row r="32" spans="1:10" ht="21.75" customHeight="1" x14ac:dyDescent="0.2">
      <c r="A32" s="69" t="s">
        <v>735</v>
      </c>
      <c r="B32" s="69"/>
      <c r="D32" s="9">
        <v>0</v>
      </c>
      <c r="F32" s="10"/>
      <c r="H32" s="9">
        <v>47336065539</v>
      </c>
      <c r="J32" s="10"/>
    </row>
    <row r="33" spans="1:10" ht="21.75" customHeight="1" x14ac:dyDescent="0.2">
      <c r="A33" s="69" t="s">
        <v>377</v>
      </c>
      <c r="B33" s="69"/>
      <c r="D33" s="9">
        <v>2213114730</v>
      </c>
      <c r="F33" s="10"/>
      <c r="H33" s="9">
        <v>8852458920</v>
      </c>
      <c r="J33" s="10"/>
    </row>
    <row r="34" spans="1:10" ht="21.75" customHeight="1" x14ac:dyDescent="0.2">
      <c r="A34" s="69" t="s">
        <v>378</v>
      </c>
      <c r="B34" s="69"/>
      <c r="D34" s="9">
        <v>8852459010</v>
      </c>
      <c r="F34" s="10"/>
      <c r="H34" s="9">
        <v>35409836040</v>
      </c>
      <c r="J34" s="10"/>
    </row>
    <row r="35" spans="1:10" ht="21.75" customHeight="1" x14ac:dyDescent="0.2">
      <c r="A35" s="69" t="s">
        <v>380</v>
      </c>
      <c r="B35" s="69"/>
      <c r="D35" s="9">
        <v>6639344250</v>
      </c>
      <c r="F35" s="10"/>
      <c r="H35" s="9">
        <v>26557377000</v>
      </c>
      <c r="J35" s="10"/>
    </row>
    <row r="36" spans="1:10" ht="21.75" customHeight="1" x14ac:dyDescent="0.2">
      <c r="A36" s="69" t="s">
        <v>382</v>
      </c>
      <c r="B36" s="69"/>
      <c r="D36" s="9">
        <v>11065573770</v>
      </c>
      <c r="F36" s="10"/>
      <c r="H36" s="9">
        <v>44262295080</v>
      </c>
      <c r="J36" s="10"/>
    </row>
    <row r="37" spans="1:10" ht="21.75" customHeight="1" x14ac:dyDescent="0.2">
      <c r="A37" s="69" t="s">
        <v>383</v>
      </c>
      <c r="B37" s="69"/>
      <c r="D37" s="9">
        <v>6639344250</v>
      </c>
      <c r="F37" s="10"/>
      <c r="H37" s="9">
        <v>26557377000</v>
      </c>
      <c r="J37" s="10"/>
    </row>
    <row r="38" spans="1:10" ht="21.75" customHeight="1" x14ac:dyDescent="0.2">
      <c r="A38" s="69" t="s">
        <v>384</v>
      </c>
      <c r="B38" s="69"/>
      <c r="D38" s="9">
        <v>4426229490</v>
      </c>
      <c r="F38" s="10"/>
      <c r="H38" s="9">
        <v>17704917960</v>
      </c>
      <c r="J38" s="10"/>
    </row>
    <row r="39" spans="1:10" ht="21.75" customHeight="1" x14ac:dyDescent="0.2">
      <c r="A39" s="69" t="s">
        <v>385</v>
      </c>
      <c r="B39" s="69"/>
      <c r="D39" s="9">
        <v>2213114730</v>
      </c>
      <c r="F39" s="10"/>
      <c r="H39" s="9">
        <v>8852458920</v>
      </c>
      <c r="J39" s="10"/>
    </row>
    <row r="40" spans="1:10" ht="21.75" customHeight="1" x14ac:dyDescent="0.2">
      <c r="A40" s="69" t="s">
        <v>386</v>
      </c>
      <c r="B40" s="69"/>
      <c r="D40" s="9">
        <v>4426229490</v>
      </c>
      <c r="F40" s="10"/>
      <c r="H40" s="9">
        <v>17704917960</v>
      </c>
      <c r="J40" s="10"/>
    </row>
    <row r="41" spans="1:10" ht="21.75" customHeight="1" x14ac:dyDescent="0.2">
      <c r="A41" s="69" t="s">
        <v>736</v>
      </c>
      <c r="B41" s="69"/>
      <c r="D41" s="9">
        <v>0</v>
      </c>
      <c r="F41" s="10"/>
      <c r="H41" s="9">
        <v>32382295081</v>
      </c>
      <c r="J41" s="10"/>
    </row>
    <row r="42" spans="1:10" ht="21.75" customHeight="1" x14ac:dyDescent="0.2">
      <c r="A42" s="69" t="s">
        <v>387</v>
      </c>
      <c r="B42" s="69"/>
      <c r="D42" s="9">
        <v>11065573770</v>
      </c>
      <c r="F42" s="10"/>
      <c r="H42" s="9">
        <v>44262295080</v>
      </c>
      <c r="J42" s="10"/>
    </row>
    <row r="43" spans="1:10" ht="21.75" customHeight="1" x14ac:dyDescent="0.2">
      <c r="A43" s="69" t="s">
        <v>737</v>
      </c>
      <c r="B43" s="69"/>
      <c r="D43" s="9">
        <v>0</v>
      </c>
      <c r="F43" s="10"/>
      <c r="H43" s="9">
        <v>2360655728</v>
      </c>
      <c r="J43" s="10"/>
    </row>
    <row r="44" spans="1:10" ht="21.75" customHeight="1" x14ac:dyDescent="0.2">
      <c r="A44" s="69" t="s">
        <v>738</v>
      </c>
      <c r="B44" s="69"/>
      <c r="D44" s="9">
        <v>0</v>
      </c>
      <c r="F44" s="10"/>
      <c r="H44" s="9">
        <v>25918032732</v>
      </c>
      <c r="J44" s="10"/>
    </row>
    <row r="45" spans="1:10" ht="21.75" customHeight="1" x14ac:dyDescent="0.2">
      <c r="A45" s="69" t="s">
        <v>388</v>
      </c>
      <c r="B45" s="69"/>
      <c r="D45" s="9">
        <v>908</v>
      </c>
      <c r="F45" s="10"/>
      <c r="H45" s="9">
        <v>908</v>
      </c>
      <c r="J45" s="10"/>
    </row>
    <row r="46" spans="1:10" ht="21.75" customHeight="1" x14ac:dyDescent="0.2">
      <c r="A46" s="69" t="s">
        <v>739</v>
      </c>
      <c r="B46" s="69"/>
      <c r="D46" s="9">
        <v>0</v>
      </c>
      <c r="F46" s="10"/>
      <c r="H46" s="9">
        <v>21688524564</v>
      </c>
      <c r="J46" s="10"/>
    </row>
    <row r="47" spans="1:10" ht="21.75" customHeight="1" x14ac:dyDescent="0.2">
      <c r="A47" s="69" t="s">
        <v>740</v>
      </c>
      <c r="B47" s="69"/>
      <c r="D47" s="9">
        <v>0</v>
      </c>
      <c r="F47" s="10"/>
      <c r="H47" s="9">
        <v>1549180325</v>
      </c>
      <c r="J47" s="10"/>
    </row>
    <row r="48" spans="1:10" ht="21.75" customHeight="1" x14ac:dyDescent="0.2">
      <c r="A48" s="69" t="s">
        <v>741</v>
      </c>
      <c r="B48" s="69"/>
      <c r="D48" s="9">
        <v>0</v>
      </c>
      <c r="F48" s="10"/>
      <c r="H48" s="9">
        <v>12909836065</v>
      </c>
      <c r="J48" s="10"/>
    </row>
    <row r="49" spans="1:10" ht="21.75" customHeight="1" x14ac:dyDescent="0.2">
      <c r="A49" s="69" t="s">
        <v>389</v>
      </c>
      <c r="B49" s="69"/>
      <c r="D49" s="9">
        <v>188983606538</v>
      </c>
      <c r="F49" s="10"/>
      <c r="H49" s="9">
        <v>720131147498</v>
      </c>
      <c r="J49" s="10"/>
    </row>
    <row r="50" spans="1:10" ht="21.75" customHeight="1" x14ac:dyDescent="0.2">
      <c r="A50" s="69" t="s">
        <v>742</v>
      </c>
      <c r="B50" s="69"/>
      <c r="D50" s="9">
        <v>0</v>
      </c>
      <c r="F50" s="10"/>
      <c r="H50" s="9">
        <v>2213114750</v>
      </c>
      <c r="J50" s="10"/>
    </row>
    <row r="51" spans="1:10" ht="21.75" customHeight="1" x14ac:dyDescent="0.2">
      <c r="A51" s="69" t="s">
        <v>391</v>
      </c>
      <c r="B51" s="69"/>
      <c r="D51" s="9">
        <v>11811475394</v>
      </c>
      <c r="F51" s="10"/>
      <c r="H51" s="9">
        <v>45008196704</v>
      </c>
      <c r="J51" s="10"/>
    </row>
    <row r="52" spans="1:10" ht="21.75" customHeight="1" x14ac:dyDescent="0.2">
      <c r="A52" s="69" t="s">
        <v>393</v>
      </c>
      <c r="B52" s="69"/>
      <c r="D52" s="9">
        <v>279205</v>
      </c>
      <c r="F52" s="10"/>
      <c r="H52" s="9">
        <v>2259072</v>
      </c>
      <c r="J52" s="10"/>
    </row>
    <row r="53" spans="1:10" ht="21.75" customHeight="1" x14ac:dyDescent="0.2">
      <c r="A53" s="69" t="s">
        <v>743</v>
      </c>
      <c r="B53" s="69"/>
      <c r="D53" s="9">
        <v>0</v>
      </c>
      <c r="F53" s="10"/>
      <c r="H53" s="9">
        <v>56333333316</v>
      </c>
      <c r="J53" s="10"/>
    </row>
    <row r="54" spans="1:10" ht="21.75" customHeight="1" x14ac:dyDescent="0.2">
      <c r="A54" s="69" t="s">
        <v>744</v>
      </c>
      <c r="B54" s="69"/>
      <c r="D54" s="9">
        <v>0</v>
      </c>
      <c r="F54" s="10"/>
      <c r="H54" s="9">
        <v>1032786881</v>
      </c>
      <c r="J54" s="10"/>
    </row>
    <row r="55" spans="1:10" ht="21.75" customHeight="1" x14ac:dyDescent="0.2">
      <c r="A55" s="69" t="s">
        <v>394</v>
      </c>
      <c r="B55" s="69"/>
      <c r="D55" s="9">
        <v>2213114730</v>
      </c>
      <c r="F55" s="10"/>
      <c r="H55" s="9">
        <v>8852458920</v>
      </c>
      <c r="J55" s="10"/>
    </row>
    <row r="56" spans="1:10" ht="21.75" customHeight="1" x14ac:dyDescent="0.2">
      <c r="A56" s="69" t="s">
        <v>395</v>
      </c>
      <c r="B56" s="69"/>
      <c r="D56" s="9">
        <v>24344262270</v>
      </c>
      <c r="F56" s="10"/>
      <c r="H56" s="9">
        <v>97377049080</v>
      </c>
      <c r="J56" s="10"/>
    </row>
    <row r="57" spans="1:10" ht="21.75" customHeight="1" x14ac:dyDescent="0.2">
      <c r="A57" s="69" t="s">
        <v>397</v>
      </c>
      <c r="B57" s="69"/>
      <c r="D57" s="9">
        <v>11065573770</v>
      </c>
      <c r="F57" s="10"/>
      <c r="H57" s="9">
        <v>44262295080</v>
      </c>
      <c r="J57" s="10"/>
    </row>
    <row r="58" spans="1:10" ht="21.75" customHeight="1" x14ac:dyDescent="0.2">
      <c r="A58" s="69" t="s">
        <v>745</v>
      </c>
      <c r="B58" s="69"/>
      <c r="D58" s="9">
        <v>0</v>
      </c>
      <c r="F58" s="10"/>
      <c r="H58" s="9">
        <v>60245901604</v>
      </c>
      <c r="J58" s="10"/>
    </row>
    <row r="59" spans="1:10" ht="21.75" customHeight="1" x14ac:dyDescent="0.2">
      <c r="A59" s="69" t="s">
        <v>398</v>
      </c>
      <c r="B59" s="69"/>
      <c r="D59" s="9">
        <v>8852459010</v>
      </c>
      <c r="F59" s="10"/>
      <c r="H59" s="9">
        <v>35409836040</v>
      </c>
      <c r="J59" s="10"/>
    </row>
    <row r="60" spans="1:10" ht="21.75" customHeight="1" x14ac:dyDescent="0.2">
      <c r="A60" s="69" t="s">
        <v>399</v>
      </c>
      <c r="B60" s="69"/>
      <c r="D60" s="9">
        <v>11065573770</v>
      </c>
      <c r="F60" s="10"/>
      <c r="H60" s="9">
        <v>44262295080</v>
      </c>
      <c r="J60" s="10"/>
    </row>
    <row r="61" spans="1:10" ht="21.75" customHeight="1" x14ac:dyDescent="0.2">
      <c r="A61" s="69" t="s">
        <v>400</v>
      </c>
      <c r="B61" s="69"/>
      <c r="D61" s="9">
        <v>11065573770</v>
      </c>
      <c r="F61" s="10"/>
      <c r="H61" s="9">
        <v>44262295080</v>
      </c>
      <c r="J61" s="10"/>
    </row>
    <row r="62" spans="1:10" ht="21.75" customHeight="1" x14ac:dyDescent="0.2">
      <c r="A62" s="69" t="s">
        <v>401</v>
      </c>
      <c r="B62" s="69"/>
      <c r="D62" s="9">
        <v>3319672110</v>
      </c>
      <c r="F62" s="10"/>
      <c r="H62" s="9">
        <v>13278688440</v>
      </c>
      <c r="J62" s="10"/>
    </row>
    <row r="63" spans="1:10" ht="21.75" customHeight="1" x14ac:dyDescent="0.2">
      <c r="A63" s="69" t="s">
        <v>402</v>
      </c>
      <c r="B63" s="69"/>
      <c r="D63" s="9">
        <v>0</v>
      </c>
      <c r="F63" s="10"/>
      <c r="H63" s="9">
        <v>205215300476</v>
      </c>
      <c r="J63" s="10"/>
    </row>
    <row r="64" spans="1:10" ht="21.75" customHeight="1" x14ac:dyDescent="0.2">
      <c r="A64" s="69" t="s">
        <v>746</v>
      </c>
      <c r="B64" s="69"/>
      <c r="D64" s="9">
        <v>0</v>
      </c>
      <c r="F64" s="10"/>
      <c r="H64" s="9">
        <v>11600546445</v>
      </c>
      <c r="J64" s="10"/>
    </row>
    <row r="65" spans="1:10" ht="21.75" customHeight="1" x14ac:dyDescent="0.2">
      <c r="A65" s="69" t="s">
        <v>747</v>
      </c>
      <c r="B65" s="69"/>
      <c r="D65" s="9">
        <v>0</v>
      </c>
      <c r="F65" s="10"/>
      <c r="H65" s="9">
        <v>3540983600</v>
      </c>
      <c r="J65" s="10"/>
    </row>
    <row r="66" spans="1:10" ht="21.75" customHeight="1" x14ac:dyDescent="0.2">
      <c r="A66" s="69" t="s">
        <v>403</v>
      </c>
      <c r="B66" s="69"/>
      <c r="D66" s="9">
        <v>54332786868</v>
      </c>
      <c r="F66" s="10"/>
      <c r="H66" s="9">
        <v>207037704858</v>
      </c>
      <c r="J66" s="10"/>
    </row>
    <row r="67" spans="1:10" ht="21.75" customHeight="1" x14ac:dyDescent="0.2">
      <c r="A67" s="69" t="s">
        <v>748</v>
      </c>
      <c r="B67" s="69"/>
      <c r="D67" s="9">
        <v>0</v>
      </c>
      <c r="F67" s="10"/>
      <c r="H67" s="9">
        <v>3540983600</v>
      </c>
      <c r="J67" s="10"/>
    </row>
    <row r="68" spans="1:10" ht="21.75" customHeight="1" x14ac:dyDescent="0.2">
      <c r="A68" s="69" t="s">
        <v>749</v>
      </c>
      <c r="B68" s="69"/>
      <c r="D68" s="9">
        <v>0</v>
      </c>
      <c r="F68" s="10"/>
      <c r="H68" s="9">
        <v>1770491792</v>
      </c>
      <c r="J68" s="10"/>
    </row>
    <row r="69" spans="1:10" ht="21.75" customHeight="1" x14ac:dyDescent="0.2">
      <c r="A69" s="69" t="s">
        <v>750</v>
      </c>
      <c r="B69" s="69"/>
      <c r="D69" s="9">
        <v>0</v>
      </c>
      <c r="F69" s="10"/>
      <c r="H69" s="9">
        <v>6270491800</v>
      </c>
      <c r="J69" s="10"/>
    </row>
    <row r="70" spans="1:10" ht="21.75" customHeight="1" x14ac:dyDescent="0.2">
      <c r="A70" s="69" t="s">
        <v>751</v>
      </c>
      <c r="B70" s="69"/>
      <c r="D70" s="9">
        <v>0</v>
      </c>
      <c r="F70" s="10"/>
      <c r="H70" s="9">
        <v>1549180325</v>
      </c>
      <c r="J70" s="10"/>
    </row>
    <row r="71" spans="1:10" ht="21.75" customHeight="1" x14ac:dyDescent="0.2">
      <c r="A71" s="69" t="s">
        <v>752</v>
      </c>
      <c r="B71" s="69"/>
      <c r="D71" s="9">
        <v>0</v>
      </c>
      <c r="F71" s="10"/>
      <c r="H71" s="9">
        <v>2490491792</v>
      </c>
      <c r="J71" s="10"/>
    </row>
    <row r="72" spans="1:10" ht="21.75" customHeight="1" x14ac:dyDescent="0.2">
      <c r="A72" s="69" t="s">
        <v>753</v>
      </c>
      <c r="B72" s="69"/>
      <c r="D72" s="9">
        <v>0</v>
      </c>
      <c r="F72" s="10"/>
      <c r="H72" s="9">
        <v>11360655724</v>
      </c>
      <c r="J72" s="10"/>
    </row>
    <row r="73" spans="1:10" ht="21.75" customHeight="1" x14ac:dyDescent="0.2">
      <c r="A73" s="69" t="s">
        <v>405</v>
      </c>
      <c r="B73" s="69"/>
      <c r="D73" s="9">
        <v>3983606550</v>
      </c>
      <c r="F73" s="10"/>
      <c r="H73" s="9">
        <v>20921311420</v>
      </c>
      <c r="J73" s="10"/>
    </row>
    <row r="74" spans="1:10" ht="21.75" customHeight="1" x14ac:dyDescent="0.2">
      <c r="A74" s="69" t="s">
        <v>754</v>
      </c>
      <c r="B74" s="69"/>
      <c r="D74" s="9">
        <v>0</v>
      </c>
      <c r="F74" s="10"/>
      <c r="H74" s="9">
        <v>1180327864</v>
      </c>
      <c r="J74" s="10"/>
    </row>
    <row r="75" spans="1:10" ht="21.75" customHeight="1" x14ac:dyDescent="0.2">
      <c r="A75" s="69" t="s">
        <v>406</v>
      </c>
      <c r="B75" s="69"/>
      <c r="D75" s="9">
        <v>11065573770</v>
      </c>
      <c r="F75" s="10"/>
      <c r="H75" s="9">
        <v>44262295080</v>
      </c>
      <c r="J75" s="10"/>
    </row>
    <row r="76" spans="1:10" ht="21.75" customHeight="1" x14ac:dyDescent="0.2">
      <c r="A76" s="69" t="s">
        <v>755</v>
      </c>
      <c r="B76" s="69"/>
      <c r="D76" s="9">
        <v>0</v>
      </c>
      <c r="F76" s="10"/>
      <c r="H76" s="9">
        <v>24000000000</v>
      </c>
      <c r="J76" s="10"/>
    </row>
    <row r="77" spans="1:10" ht="21.75" customHeight="1" x14ac:dyDescent="0.2">
      <c r="A77" s="69" t="s">
        <v>756</v>
      </c>
      <c r="B77" s="69"/>
      <c r="D77" s="9">
        <v>0</v>
      </c>
      <c r="F77" s="10"/>
      <c r="H77" s="9">
        <v>113606557372</v>
      </c>
      <c r="J77" s="10"/>
    </row>
    <row r="78" spans="1:10" ht="21.75" customHeight="1" x14ac:dyDescent="0.2">
      <c r="A78" s="69" t="s">
        <v>757</v>
      </c>
      <c r="B78" s="69"/>
      <c r="D78" s="9">
        <v>0</v>
      </c>
      <c r="F78" s="10"/>
      <c r="H78" s="9">
        <v>78688524576</v>
      </c>
      <c r="J78" s="10"/>
    </row>
    <row r="79" spans="1:10" ht="21.75" customHeight="1" x14ac:dyDescent="0.2">
      <c r="A79" s="69" t="s">
        <v>758</v>
      </c>
      <c r="B79" s="69"/>
      <c r="D79" s="9">
        <v>0</v>
      </c>
      <c r="F79" s="10"/>
      <c r="H79" s="9">
        <v>280327868840</v>
      </c>
      <c r="J79" s="10"/>
    </row>
    <row r="80" spans="1:10" ht="21.75" customHeight="1" x14ac:dyDescent="0.2">
      <c r="A80" s="69" t="s">
        <v>759</v>
      </c>
      <c r="B80" s="69"/>
      <c r="D80" s="9">
        <v>0</v>
      </c>
      <c r="F80" s="10"/>
      <c r="H80" s="9">
        <v>101400000000</v>
      </c>
      <c r="J80" s="10"/>
    </row>
    <row r="81" spans="1:10" ht="21.75" customHeight="1" x14ac:dyDescent="0.2">
      <c r="A81" s="69" t="s">
        <v>760</v>
      </c>
      <c r="B81" s="69"/>
      <c r="D81" s="9">
        <v>0</v>
      </c>
      <c r="F81" s="10"/>
      <c r="H81" s="9">
        <v>56803278686</v>
      </c>
      <c r="J81" s="10"/>
    </row>
    <row r="82" spans="1:10" ht="21.75" customHeight="1" x14ac:dyDescent="0.2">
      <c r="A82" s="69" t="s">
        <v>408</v>
      </c>
      <c r="B82" s="69"/>
      <c r="D82" s="9">
        <v>611150</v>
      </c>
      <c r="F82" s="10"/>
      <c r="H82" s="9">
        <v>5143181</v>
      </c>
      <c r="J82" s="10"/>
    </row>
    <row r="83" spans="1:10" ht="21.75" customHeight="1" x14ac:dyDescent="0.2">
      <c r="A83" s="69" t="s">
        <v>761</v>
      </c>
      <c r="B83" s="69"/>
      <c r="D83" s="9">
        <v>0</v>
      </c>
      <c r="F83" s="10"/>
      <c r="H83" s="9">
        <v>107926229488</v>
      </c>
      <c r="J83" s="10"/>
    </row>
    <row r="84" spans="1:10" ht="21.75" customHeight="1" x14ac:dyDescent="0.2">
      <c r="A84" s="69" t="s">
        <v>409</v>
      </c>
      <c r="B84" s="69"/>
      <c r="D84" s="9">
        <v>5532786870</v>
      </c>
      <c r="F84" s="10"/>
      <c r="H84" s="9">
        <v>47028688485</v>
      </c>
      <c r="J84" s="10"/>
    </row>
    <row r="85" spans="1:10" ht="21.75" customHeight="1" x14ac:dyDescent="0.2">
      <c r="A85" s="69" t="s">
        <v>762</v>
      </c>
      <c r="B85" s="69"/>
      <c r="D85" s="9">
        <v>0</v>
      </c>
      <c r="F85" s="10"/>
      <c r="H85" s="9">
        <v>9295081950</v>
      </c>
      <c r="J85" s="10"/>
    </row>
    <row r="86" spans="1:10" ht="21.75" customHeight="1" x14ac:dyDescent="0.2">
      <c r="A86" s="69" t="s">
        <v>410</v>
      </c>
      <c r="B86" s="69"/>
      <c r="D86" s="9">
        <v>7710721308</v>
      </c>
      <c r="F86" s="10"/>
      <c r="H86" s="9">
        <v>181201950738</v>
      </c>
      <c r="J86" s="10"/>
    </row>
    <row r="87" spans="1:10" ht="21.75" customHeight="1" x14ac:dyDescent="0.2">
      <c r="A87" s="69" t="s">
        <v>411</v>
      </c>
      <c r="B87" s="69"/>
      <c r="D87" s="9">
        <v>11811475394</v>
      </c>
      <c r="F87" s="10"/>
      <c r="H87" s="9">
        <v>45008196704</v>
      </c>
      <c r="J87" s="10"/>
    </row>
    <row r="88" spans="1:10" ht="21.75" customHeight="1" x14ac:dyDescent="0.2">
      <c r="A88" s="69" t="s">
        <v>412</v>
      </c>
      <c r="B88" s="69"/>
      <c r="D88" s="9">
        <v>2213114730</v>
      </c>
      <c r="F88" s="10"/>
      <c r="H88" s="9">
        <v>15393442528</v>
      </c>
      <c r="J88" s="10"/>
    </row>
    <row r="89" spans="1:10" ht="21.75" customHeight="1" x14ac:dyDescent="0.2">
      <c r="A89" s="69" t="s">
        <v>413</v>
      </c>
      <c r="B89" s="69"/>
      <c r="D89" s="9">
        <v>2213114730</v>
      </c>
      <c r="F89" s="10"/>
      <c r="H89" s="9">
        <v>8852458920</v>
      </c>
      <c r="J89" s="10"/>
    </row>
    <row r="90" spans="1:10" ht="21.75" customHeight="1" x14ac:dyDescent="0.2">
      <c r="A90" s="69" t="s">
        <v>414</v>
      </c>
      <c r="B90" s="69"/>
      <c r="D90" s="9">
        <v>4426229490</v>
      </c>
      <c r="F90" s="10"/>
      <c r="H90" s="9">
        <v>17704917960</v>
      </c>
      <c r="J90" s="10"/>
    </row>
    <row r="91" spans="1:10" ht="21.75" customHeight="1" x14ac:dyDescent="0.2">
      <c r="A91" s="69" t="s">
        <v>763</v>
      </c>
      <c r="B91" s="69"/>
      <c r="D91" s="9">
        <v>0</v>
      </c>
      <c r="F91" s="10"/>
      <c r="H91" s="9">
        <v>1770491800</v>
      </c>
      <c r="J91" s="10"/>
    </row>
    <row r="92" spans="1:10" ht="21.75" customHeight="1" x14ac:dyDescent="0.2">
      <c r="A92" s="69" t="s">
        <v>764</v>
      </c>
      <c r="B92" s="69"/>
      <c r="D92" s="9">
        <v>0</v>
      </c>
      <c r="F92" s="10"/>
      <c r="H92" s="9">
        <v>3688524590</v>
      </c>
      <c r="J92" s="10"/>
    </row>
    <row r="93" spans="1:10" ht="21.75" customHeight="1" x14ac:dyDescent="0.2">
      <c r="A93" s="69" t="s">
        <v>415</v>
      </c>
      <c r="B93" s="69"/>
      <c r="D93" s="9">
        <v>7081967190</v>
      </c>
      <c r="F93" s="10"/>
      <c r="H93" s="9">
        <v>28327868760</v>
      </c>
      <c r="J93" s="10"/>
    </row>
    <row r="94" spans="1:10" ht="21.75" customHeight="1" x14ac:dyDescent="0.2">
      <c r="A94" s="69" t="s">
        <v>765</v>
      </c>
      <c r="B94" s="69"/>
      <c r="D94" s="9">
        <v>0</v>
      </c>
      <c r="F94" s="10"/>
      <c r="H94" s="9">
        <v>2950819672</v>
      </c>
      <c r="J94" s="10"/>
    </row>
    <row r="95" spans="1:10" ht="21.75" customHeight="1" x14ac:dyDescent="0.2">
      <c r="A95" s="69" t="s">
        <v>416</v>
      </c>
      <c r="B95" s="69"/>
      <c r="D95" s="9">
        <v>11065573770</v>
      </c>
      <c r="F95" s="10"/>
      <c r="H95" s="9">
        <v>44262295080</v>
      </c>
      <c r="J95" s="10"/>
    </row>
    <row r="96" spans="1:10" ht="21.75" customHeight="1" x14ac:dyDescent="0.2">
      <c r="A96" s="69" t="s">
        <v>766</v>
      </c>
      <c r="B96" s="69"/>
      <c r="D96" s="9">
        <v>0</v>
      </c>
      <c r="F96" s="10"/>
      <c r="H96" s="9">
        <v>2950819672</v>
      </c>
      <c r="J96" s="10"/>
    </row>
    <row r="97" spans="1:10" ht="21.75" customHeight="1" x14ac:dyDescent="0.2">
      <c r="A97" s="69" t="s">
        <v>767</v>
      </c>
      <c r="B97" s="69"/>
      <c r="D97" s="9">
        <v>0</v>
      </c>
      <c r="F97" s="10"/>
      <c r="H97" s="9">
        <v>5901639344</v>
      </c>
      <c r="J97" s="10"/>
    </row>
    <row r="98" spans="1:10" ht="21.75" customHeight="1" x14ac:dyDescent="0.2">
      <c r="A98" s="69" t="s">
        <v>768</v>
      </c>
      <c r="B98" s="69"/>
      <c r="D98" s="9">
        <v>0</v>
      </c>
      <c r="F98" s="10"/>
      <c r="H98" s="9">
        <v>2950819670</v>
      </c>
      <c r="J98" s="10"/>
    </row>
    <row r="99" spans="1:10" ht="21.75" customHeight="1" x14ac:dyDescent="0.2">
      <c r="A99" s="69" t="s">
        <v>769</v>
      </c>
      <c r="B99" s="69"/>
      <c r="D99" s="9">
        <v>0</v>
      </c>
      <c r="F99" s="10"/>
      <c r="H99" s="9">
        <v>2065573769</v>
      </c>
      <c r="J99" s="10"/>
    </row>
    <row r="100" spans="1:10" ht="21.75" customHeight="1" x14ac:dyDescent="0.2">
      <c r="A100" s="69" t="s">
        <v>770</v>
      </c>
      <c r="B100" s="69"/>
      <c r="D100" s="9">
        <v>0</v>
      </c>
      <c r="F100" s="10"/>
      <c r="H100" s="9">
        <v>2950819672</v>
      </c>
      <c r="J100" s="10"/>
    </row>
    <row r="101" spans="1:10" ht="21.75" customHeight="1" x14ac:dyDescent="0.2">
      <c r="A101" s="69" t="s">
        <v>771</v>
      </c>
      <c r="B101" s="69"/>
      <c r="D101" s="9">
        <v>0</v>
      </c>
      <c r="F101" s="10"/>
      <c r="H101" s="9">
        <v>19962295045</v>
      </c>
      <c r="J101" s="10"/>
    </row>
    <row r="102" spans="1:10" ht="21.75" customHeight="1" x14ac:dyDescent="0.2">
      <c r="A102" s="69" t="s">
        <v>772</v>
      </c>
      <c r="B102" s="69"/>
      <c r="D102" s="9">
        <v>0</v>
      </c>
      <c r="F102" s="10"/>
      <c r="H102" s="9">
        <v>11475409834</v>
      </c>
      <c r="J102" s="10"/>
    </row>
    <row r="103" spans="1:10" ht="21.75" customHeight="1" x14ac:dyDescent="0.2">
      <c r="A103" s="69" t="s">
        <v>773</v>
      </c>
      <c r="B103" s="69"/>
      <c r="D103" s="9">
        <v>0</v>
      </c>
      <c r="F103" s="10"/>
      <c r="H103" s="9">
        <v>104180327825</v>
      </c>
      <c r="J103" s="10"/>
    </row>
    <row r="104" spans="1:10" ht="21.75" customHeight="1" x14ac:dyDescent="0.2">
      <c r="A104" s="69" t="s">
        <v>774</v>
      </c>
      <c r="B104" s="69"/>
      <c r="D104" s="9">
        <v>0</v>
      </c>
      <c r="F104" s="10"/>
      <c r="H104" s="9">
        <v>88524590130</v>
      </c>
      <c r="J104" s="10"/>
    </row>
    <row r="105" spans="1:10" ht="21.75" customHeight="1" x14ac:dyDescent="0.2">
      <c r="A105" s="69" t="s">
        <v>775</v>
      </c>
      <c r="B105" s="69"/>
      <c r="D105" s="9">
        <v>0</v>
      </c>
      <c r="F105" s="10"/>
      <c r="H105" s="9">
        <v>17704918032</v>
      </c>
      <c r="J105" s="10"/>
    </row>
    <row r="106" spans="1:10" ht="21.75" customHeight="1" x14ac:dyDescent="0.2">
      <c r="A106" s="69" t="s">
        <v>417</v>
      </c>
      <c r="B106" s="69"/>
      <c r="D106" s="9">
        <v>22131147540</v>
      </c>
      <c r="F106" s="10"/>
      <c r="H106" s="9">
        <v>121721311470</v>
      </c>
      <c r="J106" s="10"/>
    </row>
    <row r="107" spans="1:10" ht="21.75" customHeight="1" x14ac:dyDescent="0.2">
      <c r="A107" s="69" t="s">
        <v>776</v>
      </c>
      <c r="B107" s="69"/>
      <c r="D107" s="9">
        <v>0</v>
      </c>
      <c r="F107" s="10"/>
      <c r="H107" s="9">
        <v>774590159</v>
      </c>
      <c r="J107" s="10"/>
    </row>
    <row r="108" spans="1:10" ht="21.75" customHeight="1" x14ac:dyDescent="0.2">
      <c r="A108" s="69" t="s">
        <v>777</v>
      </c>
      <c r="B108" s="69"/>
      <c r="D108" s="9">
        <v>0</v>
      </c>
      <c r="F108" s="10"/>
      <c r="H108" s="9">
        <v>12540983606</v>
      </c>
      <c r="J108" s="10"/>
    </row>
    <row r="109" spans="1:10" ht="21.75" customHeight="1" x14ac:dyDescent="0.2">
      <c r="A109" s="69" t="s">
        <v>419</v>
      </c>
      <c r="B109" s="69"/>
      <c r="D109" s="9">
        <v>11065573770</v>
      </c>
      <c r="F109" s="10"/>
      <c r="H109" s="9">
        <v>60491803276</v>
      </c>
      <c r="J109" s="10"/>
    </row>
    <row r="110" spans="1:10" ht="21.75" customHeight="1" x14ac:dyDescent="0.2">
      <c r="A110" s="69" t="s">
        <v>420</v>
      </c>
      <c r="B110" s="69"/>
      <c r="D110" s="9">
        <v>29722</v>
      </c>
      <c r="F110" s="10"/>
      <c r="H110" s="9">
        <v>74497</v>
      </c>
      <c r="J110" s="10"/>
    </row>
    <row r="111" spans="1:10" ht="21.75" customHeight="1" x14ac:dyDescent="0.2">
      <c r="A111" s="69" t="s">
        <v>421</v>
      </c>
      <c r="B111" s="69"/>
      <c r="D111" s="9">
        <v>71311475400</v>
      </c>
      <c r="F111" s="10"/>
      <c r="H111" s="9">
        <v>285245901600</v>
      </c>
      <c r="J111" s="10"/>
    </row>
    <row r="112" spans="1:10" ht="21.75" customHeight="1" x14ac:dyDescent="0.2">
      <c r="A112" s="69" t="s">
        <v>778</v>
      </c>
      <c r="B112" s="69"/>
      <c r="D112" s="9">
        <v>0</v>
      </c>
      <c r="F112" s="10"/>
      <c r="H112" s="9">
        <v>2950819672</v>
      </c>
      <c r="J112" s="10"/>
    </row>
    <row r="113" spans="1:10" ht="21.75" customHeight="1" x14ac:dyDescent="0.2">
      <c r="A113" s="69" t="s">
        <v>423</v>
      </c>
      <c r="B113" s="69"/>
      <c r="D113" s="9">
        <v>5573770488</v>
      </c>
      <c r="F113" s="10"/>
      <c r="H113" s="9">
        <v>218278688455</v>
      </c>
      <c r="J113" s="10"/>
    </row>
    <row r="114" spans="1:10" ht="21.75" customHeight="1" x14ac:dyDescent="0.2">
      <c r="A114" s="69" t="s">
        <v>424</v>
      </c>
      <c r="B114" s="69"/>
      <c r="D114" s="9">
        <v>4426229490</v>
      </c>
      <c r="F114" s="10"/>
      <c r="H114" s="9">
        <v>17704917960</v>
      </c>
      <c r="J114" s="10"/>
    </row>
    <row r="115" spans="1:10" ht="21.75" customHeight="1" x14ac:dyDescent="0.2">
      <c r="A115" s="69" t="s">
        <v>779</v>
      </c>
      <c r="B115" s="69"/>
      <c r="D115" s="9">
        <v>0</v>
      </c>
      <c r="F115" s="10"/>
      <c r="H115" s="9">
        <v>2581967213</v>
      </c>
      <c r="J115" s="10"/>
    </row>
    <row r="116" spans="1:10" ht="21.75" customHeight="1" x14ac:dyDescent="0.2">
      <c r="A116" s="69" t="s">
        <v>780</v>
      </c>
      <c r="B116" s="69"/>
      <c r="D116" s="9">
        <v>0</v>
      </c>
      <c r="F116" s="10"/>
      <c r="H116" s="9">
        <v>119754098311</v>
      </c>
      <c r="J116" s="10"/>
    </row>
    <row r="117" spans="1:10" ht="21.75" customHeight="1" x14ac:dyDescent="0.2">
      <c r="A117" s="69" t="s">
        <v>781</v>
      </c>
      <c r="B117" s="69"/>
      <c r="D117" s="9">
        <v>0</v>
      </c>
      <c r="F117" s="10"/>
      <c r="H117" s="9">
        <v>13071038248</v>
      </c>
      <c r="J117" s="10"/>
    </row>
    <row r="118" spans="1:10" ht="21.75" customHeight="1" x14ac:dyDescent="0.2">
      <c r="A118" s="69" t="s">
        <v>426</v>
      </c>
      <c r="B118" s="69"/>
      <c r="D118" s="9">
        <v>22131147540</v>
      </c>
      <c r="F118" s="10"/>
      <c r="H118" s="9">
        <v>88524590160</v>
      </c>
      <c r="J118" s="10"/>
    </row>
    <row r="119" spans="1:10" ht="21.75" customHeight="1" x14ac:dyDescent="0.2">
      <c r="A119" s="69" t="s">
        <v>782</v>
      </c>
      <c r="B119" s="69"/>
      <c r="D119" s="9">
        <v>0</v>
      </c>
      <c r="F119" s="10"/>
      <c r="H119" s="9">
        <v>4131147536</v>
      </c>
      <c r="J119" s="10"/>
    </row>
    <row r="120" spans="1:10" ht="21.75" customHeight="1" x14ac:dyDescent="0.2">
      <c r="A120" s="69" t="s">
        <v>427</v>
      </c>
      <c r="B120" s="69"/>
      <c r="D120" s="9">
        <v>22131147540</v>
      </c>
      <c r="F120" s="10"/>
      <c r="H120" s="9">
        <v>88524590160</v>
      </c>
      <c r="J120" s="10"/>
    </row>
    <row r="121" spans="1:10" ht="21.75" customHeight="1" x14ac:dyDescent="0.2">
      <c r="A121" s="69" t="s">
        <v>783</v>
      </c>
      <c r="B121" s="69"/>
      <c r="D121" s="9">
        <v>0</v>
      </c>
      <c r="F121" s="10"/>
      <c r="H121" s="9">
        <v>2581967213</v>
      </c>
      <c r="J121" s="10"/>
    </row>
    <row r="122" spans="1:10" ht="21.75" customHeight="1" x14ac:dyDescent="0.2">
      <c r="A122" s="69" t="s">
        <v>784</v>
      </c>
      <c r="B122" s="69"/>
      <c r="D122" s="9">
        <v>0</v>
      </c>
      <c r="F122" s="10"/>
      <c r="H122" s="9">
        <v>2950819672</v>
      </c>
      <c r="J122" s="10"/>
    </row>
    <row r="123" spans="1:10" ht="21.75" customHeight="1" x14ac:dyDescent="0.2">
      <c r="A123" s="69" t="s">
        <v>785</v>
      </c>
      <c r="B123" s="69"/>
      <c r="D123" s="9">
        <v>0</v>
      </c>
      <c r="F123" s="10"/>
      <c r="H123" s="9">
        <v>5901639344</v>
      </c>
      <c r="J123" s="10"/>
    </row>
    <row r="124" spans="1:10" ht="21.75" customHeight="1" x14ac:dyDescent="0.2">
      <c r="A124" s="69" t="s">
        <v>786</v>
      </c>
      <c r="B124" s="69"/>
      <c r="D124" s="9">
        <v>0</v>
      </c>
      <c r="F124" s="10"/>
      <c r="H124" s="9">
        <v>2581967213</v>
      </c>
      <c r="J124" s="10"/>
    </row>
    <row r="125" spans="1:10" ht="21.75" customHeight="1" x14ac:dyDescent="0.2">
      <c r="A125" s="69" t="s">
        <v>428</v>
      </c>
      <c r="B125" s="69"/>
      <c r="D125" s="9">
        <v>5090163930</v>
      </c>
      <c r="F125" s="10"/>
      <c r="H125" s="9">
        <v>19568852428</v>
      </c>
      <c r="J125" s="10"/>
    </row>
    <row r="126" spans="1:10" ht="21.75" customHeight="1" x14ac:dyDescent="0.2">
      <c r="A126" s="69" t="s">
        <v>429</v>
      </c>
      <c r="B126" s="69"/>
      <c r="D126" s="9">
        <v>6196721310</v>
      </c>
      <c r="F126" s="10"/>
      <c r="H126" s="9">
        <v>23822950800</v>
      </c>
      <c r="J126" s="10"/>
    </row>
    <row r="127" spans="1:10" ht="21.75" customHeight="1" x14ac:dyDescent="0.2">
      <c r="A127" s="69" t="s">
        <v>787</v>
      </c>
      <c r="B127" s="69"/>
      <c r="D127" s="9">
        <v>0</v>
      </c>
      <c r="F127" s="10"/>
      <c r="H127" s="9">
        <v>5901639344</v>
      </c>
      <c r="J127" s="10"/>
    </row>
    <row r="128" spans="1:10" ht="21.75" customHeight="1" x14ac:dyDescent="0.2">
      <c r="A128" s="69" t="s">
        <v>430</v>
      </c>
      <c r="B128" s="69"/>
      <c r="D128" s="9">
        <v>6639344250</v>
      </c>
      <c r="F128" s="10"/>
      <c r="H128" s="9">
        <v>26557377000</v>
      </c>
      <c r="J128" s="10"/>
    </row>
    <row r="129" spans="1:10" ht="21.75" customHeight="1" x14ac:dyDescent="0.2">
      <c r="A129" s="69" t="s">
        <v>788</v>
      </c>
      <c r="B129" s="69"/>
      <c r="D129" s="9">
        <v>0</v>
      </c>
      <c r="F129" s="10"/>
      <c r="H129" s="9">
        <v>5901639344</v>
      </c>
      <c r="J129" s="10"/>
    </row>
    <row r="130" spans="1:10" ht="21.75" customHeight="1" x14ac:dyDescent="0.2">
      <c r="A130" s="69" t="s">
        <v>789</v>
      </c>
      <c r="B130" s="69"/>
      <c r="D130" s="9">
        <v>0</v>
      </c>
      <c r="F130" s="10"/>
      <c r="H130" s="9">
        <v>5901639344</v>
      </c>
      <c r="J130" s="10"/>
    </row>
    <row r="131" spans="1:10" ht="21.75" customHeight="1" x14ac:dyDescent="0.2">
      <c r="A131" s="69" t="s">
        <v>431</v>
      </c>
      <c r="B131" s="69"/>
      <c r="D131" s="9">
        <v>33196721310</v>
      </c>
      <c r="F131" s="10"/>
      <c r="H131" s="9">
        <v>132786885240</v>
      </c>
      <c r="J131" s="10"/>
    </row>
    <row r="132" spans="1:10" ht="21.75" customHeight="1" x14ac:dyDescent="0.2">
      <c r="A132" s="69" t="s">
        <v>790</v>
      </c>
      <c r="B132" s="69"/>
      <c r="D132" s="9">
        <v>0</v>
      </c>
      <c r="F132" s="10"/>
      <c r="H132" s="9">
        <v>76229508152</v>
      </c>
      <c r="J132" s="10"/>
    </row>
    <row r="133" spans="1:10" ht="21.75" customHeight="1" x14ac:dyDescent="0.2">
      <c r="A133" s="69" t="s">
        <v>791</v>
      </c>
      <c r="B133" s="69"/>
      <c r="D133" s="9">
        <v>0</v>
      </c>
      <c r="F133" s="10"/>
      <c r="H133" s="9">
        <v>14459016376</v>
      </c>
      <c r="J133" s="10"/>
    </row>
    <row r="134" spans="1:10" ht="21.75" customHeight="1" x14ac:dyDescent="0.2">
      <c r="A134" s="69" t="s">
        <v>792</v>
      </c>
      <c r="B134" s="69"/>
      <c r="D134" s="9">
        <v>0</v>
      </c>
      <c r="F134" s="10"/>
      <c r="H134" s="9">
        <v>18811475409</v>
      </c>
      <c r="J134" s="10"/>
    </row>
    <row r="135" spans="1:10" ht="21.75" customHeight="1" x14ac:dyDescent="0.2">
      <c r="A135" s="69" t="s">
        <v>793</v>
      </c>
      <c r="B135" s="69"/>
      <c r="D135" s="9">
        <v>0</v>
      </c>
      <c r="F135" s="10"/>
      <c r="H135" s="9">
        <v>6270491803</v>
      </c>
      <c r="J135" s="10"/>
    </row>
    <row r="136" spans="1:10" ht="21.75" customHeight="1" x14ac:dyDescent="0.2">
      <c r="A136" s="69" t="s">
        <v>794</v>
      </c>
      <c r="B136" s="69"/>
      <c r="D136" s="9">
        <v>0</v>
      </c>
      <c r="F136" s="10"/>
      <c r="H136" s="9">
        <v>34311475380</v>
      </c>
      <c r="J136" s="10"/>
    </row>
    <row r="137" spans="1:10" ht="21.75" customHeight="1" x14ac:dyDescent="0.2">
      <c r="A137" s="69" t="s">
        <v>433</v>
      </c>
      <c r="B137" s="69"/>
      <c r="D137" s="9">
        <v>0</v>
      </c>
      <c r="F137" s="10"/>
      <c r="H137" s="9">
        <v>33196721310</v>
      </c>
      <c r="J137" s="10"/>
    </row>
    <row r="138" spans="1:10" ht="21.75" customHeight="1" x14ac:dyDescent="0.2">
      <c r="A138" s="69" t="s">
        <v>434</v>
      </c>
      <c r="B138" s="69"/>
      <c r="D138" s="9">
        <v>0</v>
      </c>
      <c r="F138" s="10"/>
      <c r="H138" s="9">
        <v>33196721310</v>
      </c>
      <c r="J138" s="10"/>
    </row>
    <row r="139" spans="1:10" ht="21.75" customHeight="1" x14ac:dyDescent="0.2">
      <c r="A139" s="69" t="s">
        <v>795</v>
      </c>
      <c r="B139" s="69"/>
      <c r="D139" s="9">
        <v>0</v>
      </c>
      <c r="F139" s="10"/>
      <c r="H139" s="9">
        <v>21688524564</v>
      </c>
      <c r="J139" s="10"/>
    </row>
    <row r="140" spans="1:10" ht="21.75" customHeight="1" x14ac:dyDescent="0.2">
      <c r="A140" s="69" t="s">
        <v>435</v>
      </c>
      <c r="B140" s="69"/>
      <c r="D140" s="9">
        <v>11065573770</v>
      </c>
      <c r="F140" s="10"/>
      <c r="H140" s="9">
        <v>44262295080</v>
      </c>
      <c r="J140" s="10"/>
    </row>
    <row r="141" spans="1:10" ht="21.75" customHeight="1" x14ac:dyDescent="0.2">
      <c r="A141" s="69" t="s">
        <v>436</v>
      </c>
      <c r="B141" s="69"/>
      <c r="D141" s="9">
        <v>11065573770</v>
      </c>
      <c r="F141" s="10"/>
      <c r="H141" s="9">
        <v>44262295080</v>
      </c>
      <c r="J141" s="10"/>
    </row>
    <row r="142" spans="1:10" ht="21.75" customHeight="1" x14ac:dyDescent="0.2">
      <c r="A142" s="69" t="s">
        <v>796</v>
      </c>
      <c r="B142" s="69"/>
      <c r="D142" s="9">
        <v>0</v>
      </c>
      <c r="F142" s="10"/>
      <c r="H142" s="9">
        <v>30983606556</v>
      </c>
      <c r="J142" s="10"/>
    </row>
    <row r="143" spans="1:10" ht="21.75" customHeight="1" x14ac:dyDescent="0.2">
      <c r="A143" s="69" t="s">
        <v>437</v>
      </c>
      <c r="B143" s="69"/>
      <c r="D143" s="9">
        <v>11065573770</v>
      </c>
      <c r="F143" s="10"/>
      <c r="H143" s="9">
        <v>44262295080</v>
      </c>
      <c r="J143" s="10"/>
    </row>
    <row r="144" spans="1:10" ht="21.75" customHeight="1" x14ac:dyDescent="0.2">
      <c r="A144" s="69" t="s">
        <v>797</v>
      </c>
      <c r="B144" s="69"/>
      <c r="D144" s="9">
        <v>0</v>
      </c>
      <c r="F144" s="10"/>
      <c r="H144" s="9">
        <v>8483606557</v>
      </c>
      <c r="J144" s="10"/>
    </row>
    <row r="145" spans="1:10" ht="21.75" customHeight="1" x14ac:dyDescent="0.2">
      <c r="A145" s="69" t="s">
        <v>798</v>
      </c>
      <c r="B145" s="69"/>
      <c r="D145" s="9">
        <v>0</v>
      </c>
      <c r="F145" s="10"/>
      <c r="H145" s="9">
        <v>18073770491</v>
      </c>
      <c r="J145" s="10"/>
    </row>
    <row r="146" spans="1:10" ht="21.75" customHeight="1" x14ac:dyDescent="0.2">
      <c r="A146" s="69" t="s">
        <v>799</v>
      </c>
      <c r="B146" s="69"/>
      <c r="D146" s="9">
        <v>0</v>
      </c>
      <c r="F146" s="10"/>
      <c r="H146" s="9">
        <v>8483606557</v>
      </c>
      <c r="J146" s="10"/>
    </row>
    <row r="147" spans="1:10" ht="21.75" customHeight="1" x14ac:dyDescent="0.2">
      <c r="A147" s="69" t="s">
        <v>800</v>
      </c>
      <c r="B147" s="69"/>
      <c r="D147" s="9">
        <v>0</v>
      </c>
      <c r="F147" s="10"/>
      <c r="H147" s="9">
        <v>11065573770</v>
      </c>
      <c r="J147" s="10"/>
    </row>
    <row r="148" spans="1:10" ht="21.75" customHeight="1" x14ac:dyDescent="0.2">
      <c r="A148" s="69" t="s">
        <v>801</v>
      </c>
      <c r="B148" s="69"/>
      <c r="D148" s="9">
        <v>0</v>
      </c>
      <c r="F148" s="10"/>
      <c r="H148" s="9">
        <v>8483606557</v>
      </c>
      <c r="J148" s="10"/>
    </row>
    <row r="149" spans="1:10" ht="21.75" customHeight="1" x14ac:dyDescent="0.2">
      <c r="A149" s="69" t="s">
        <v>802</v>
      </c>
      <c r="B149" s="69"/>
      <c r="D149" s="9">
        <v>0</v>
      </c>
      <c r="F149" s="10"/>
      <c r="H149" s="9">
        <v>101300546422</v>
      </c>
      <c r="J149" s="10"/>
    </row>
    <row r="150" spans="1:10" ht="21.75" customHeight="1" x14ac:dyDescent="0.2">
      <c r="A150" s="69" t="s">
        <v>803</v>
      </c>
      <c r="B150" s="69"/>
      <c r="D150" s="9">
        <v>0</v>
      </c>
      <c r="F150" s="10"/>
      <c r="H150" s="9">
        <v>101639344244</v>
      </c>
      <c r="J150" s="10"/>
    </row>
    <row r="151" spans="1:10" ht="21.75" customHeight="1" x14ac:dyDescent="0.2">
      <c r="A151" s="69" t="s">
        <v>804</v>
      </c>
      <c r="B151" s="69"/>
      <c r="D151" s="9">
        <v>0</v>
      </c>
      <c r="F151" s="10"/>
      <c r="H151" s="9">
        <v>22131147540</v>
      </c>
      <c r="J151" s="10"/>
    </row>
    <row r="152" spans="1:10" ht="21.75" customHeight="1" x14ac:dyDescent="0.2">
      <c r="A152" s="69" t="s">
        <v>438</v>
      </c>
      <c r="B152" s="69"/>
      <c r="D152" s="9">
        <v>47382513649</v>
      </c>
      <c r="F152" s="10"/>
      <c r="H152" s="9">
        <v>194431693939</v>
      </c>
      <c r="J152" s="10"/>
    </row>
    <row r="153" spans="1:10" ht="21.75" customHeight="1" x14ac:dyDescent="0.2">
      <c r="A153" s="69" t="s">
        <v>805</v>
      </c>
      <c r="B153" s="69"/>
      <c r="D153" s="9">
        <v>0</v>
      </c>
      <c r="F153" s="10"/>
      <c r="H153" s="9">
        <v>15860655737</v>
      </c>
      <c r="J153" s="10"/>
    </row>
    <row r="154" spans="1:10" ht="21.75" customHeight="1" x14ac:dyDescent="0.2">
      <c r="A154" s="69" t="s">
        <v>806</v>
      </c>
      <c r="B154" s="69"/>
      <c r="D154" s="9">
        <v>0</v>
      </c>
      <c r="F154" s="10"/>
      <c r="H154" s="9">
        <v>15270491798</v>
      </c>
      <c r="J154" s="10"/>
    </row>
    <row r="155" spans="1:10" ht="21.75" customHeight="1" x14ac:dyDescent="0.2">
      <c r="A155" s="69" t="s">
        <v>807</v>
      </c>
      <c r="B155" s="69"/>
      <c r="D155" s="9">
        <v>0</v>
      </c>
      <c r="F155" s="10"/>
      <c r="H155" s="9">
        <v>6639344250</v>
      </c>
      <c r="J155" s="10"/>
    </row>
    <row r="156" spans="1:10" ht="21.75" customHeight="1" x14ac:dyDescent="0.2">
      <c r="A156" s="69" t="s">
        <v>808</v>
      </c>
      <c r="B156" s="69"/>
      <c r="D156" s="9">
        <v>0</v>
      </c>
      <c r="F156" s="10"/>
      <c r="H156" s="9">
        <v>18073770491</v>
      </c>
      <c r="J156" s="10"/>
    </row>
    <row r="157" spans="1:10" ht="21.75" customHeight="1" x14ac:dyDescent="0.2">
      <c r="A157" s="69" t="s">
        <v>809</v>
      </c>
      <c r="B157" s="69"/>
      <c r="D157" s="9">
        <v>0</v>
      </c>
      <c r="F157" s="10"/>
      <c r="H157" s="9">
        <v>8483606557</v>
      </c>
      <c r="J157" s="10"/>
    </row>
    <row r="158" spans="1:10" ht="21.75" customHeight="1" x14ac:dyDescent="0.2">
      <c r="A158" s="69" t="s">
        <v>810</v>
      </c>
      <c r="B158" s="69"/>
      <c r="D158" s="9">
        <v>0</v>
      </c>
      <c r="F158" s="10"/>
      <c r="H158" s="9">
        <v>11434426229</v>
      </c>
      <c r="J158" s="10"/>
    </row>
    <row r="159" spans="1:10" ht="21.75" customHeight="1" x14ac:dyDescent="0.2">
      <c r="A159" s="69" t="s">
        <v>811</v>
      </c>
      <c r="B159" s="69"/>
      <c r="D159" s="9">
        <v>0</v>
      </c>
      <c r="F159" s="10"/>
      <c r="H159" s="9">
        <v>8778688514</v>
      </c>
      <c r="J159" s="10"/>
    </row>
    <row r="160" spans="1:10" ht="21.75" customHeight="1" x14ac:dyDescent="0.2">
      <c r="A160" s="69" t="s">
        <v>439</v>
      </c>
      <c r="B160" s="69"/>
      <c r="D160" s="9">
        <v>3319672110</v>
      </c>
      <c r="F160" s="10"/>
      <c r="H160" s="9">
        <v>13278688440</v>
      </c>
      <c r="J160" s="10"/>
    </row>
    <row r="161" spans="1:10" ht="21.75" customHeight="1" x14ac:dyDescent="0.2">
      <c r="A161" s="69" t="s">
        <v>440</v>
      </c>
      <c r="B161" s="69"/>
      <c r="D161" s="9">
        <v>4426229490</v>
      </c>
      <c r="F161" s="10"/>
      <c r="H161" s="9">
        <v>17704917960</v>
      </c>
      <c r="J161" s="10"/>
    </row>
    <row r="162" spans="1:10" ht="21.75" customHeight="1" x14ac:dyDescent="0.2">
      <c r="A162" s="69" t="s">
        <v>812</v>
      </c>
      <c r="B162" s="69"/>
      <c r="D162" s="9">
        <v>0</v>
      </c>
      <c r="F162" s="10"/>
      <c r="H162" s="9">
        <v>16229508196</v>
      </c>
      <c r="J162" s="10"/>
    </row>
    <row r="163" spans="1:10" ht="21.75" customHeight="1" x14ac:dyDescent="0.2">
      <c r="A163" s="69" t="s">
        <v>813</v>
      </c>
      <c r="B163" s="69"/>
      <c r="D163" s="9">
        <v>0</v>
      </c>
      <c r="F163" s="10"/>
      <c r="H163" s="9">
        <v>4721311472</v>
      </c>
      <c r="J163" s="10"/>
    </row>
    <row r="164" spans="1:10" ht="21.75" customHeight="1" x14ac:dyDescent="0.2">
      <c r="A164" s="69" t="s">
        <v>814</v>
      </c>
      <c r="B164" s="69"/>
      <c r="D164" s="9">
        <v>0</v>
      </c>
      <c r="F164" s="10"/>
      <c r="H164" s="9">
        <v>100892076480</v>
      </c>
      <c r="J164" s="10"/>
    </row>
    <row r="165" spans="1:10" ht="21.75" customHeight="1" x14ac:dyDescent="0.2">
      <c r="A165" s="69" t="s">
        <v>815</v>
      </c>
      <c r="B165" s="69"/>
      <c r="D165" s="9">
        <v>0</v>
      </c>
      <c r="F165" s="10"/>
      <c r="H165" s="9">
        <v>9442622944</v>
      </c>
      <c r="J165" s="10"/>
    </row>
    <row r="166" spans="1:10" ht="21.75" customHeight="1" x14ac:dyDescent="0.2">
      <c r="A166" s="69" t="s">
        <v>441</v>
      </c>
      <c r="B166" s="69"/>
      <c r="D166" s="9">
        <v>11065573770</v>
      </c>
      <c r="F166" s="10"/>
      <c r="H166" s="9">
        <v>44262295080</v>
      </c>
      <c r="J166" s="10"/>
    </row>
    <row r="167" spans="1:10" ht="21.75" customHeight="1" x14ac:dyDescent="0.2">
      <c r="A167" s="69" t="s">
        <v>442</v>
      </c>
      <c r="B167" s="69"/>
      <c r="D167" s="9">
        <v>11065573770</v>
      </c>
      <c r="F167" s="10"/>
      <c r="H167" s="9">
        <v>44262295080</v>
      </c>
      <c r="J167" s="10"/>
    </row>
    <row r="168" spans="1:10" ht="21.75" customHeight="1" x14ac:dyDescent="0.2">
      <c r="A168" s="69" t="s">
        <v>443</v>
      </c>
      <c r="B168" s="69"/>
      <c r="D168" s="9">
        <v>11065573770</v>
      </c>
      <c r="F168" s="10"/>
      <c r="H168" s="9">
        <v>44262295080</v>
      </c>
      <c r="J168" s="10"/>
    </row>
    <row r="169" spans="1:10" ht="21.75" customHeight="1" x14ac:dyDescent="0.2">
      <c r="A169" s="69" t="s">
        <v>816</v>
      </c>
      <c r="B169" s="69"/>
      <c r="D169" s="9">
        <v>0</v>
      </c>
      <c r="F169" s="10"/>
      <c r="H169" s="9">
        <v>2581967213</v>
      </c>
      <c r="J169" s="10"/>
    </row>
    <row r="170" spans="1:10" ht="21.75" customHeight="1" x14ac:dyDescent="0.2">
      <c r="A170" s="69" t="s">
        <v>444</v>
      </c>
      <c r="B170" s="69"/>
      <c r="D170" s="9">
        <v>11065573770</v>
      </c>
      <c r="F170" s="10"/>
      <c r="H170" s="9">
        <v>44262295080</v>
      </c>
      <c r="J170" s="10"/>
    </row>
    <row r="171" spans="1:10" ht="21.75" customHeight="1" x14ac:dyDescent="0.2">
      <c r="A171" s="69" t="s">
        <v>445</v>
      </c>
      <c r="B171" s="69"/>
      <c r="D171" s="9">
        <v>61270491780</v>
      </c>
      <c r="F171" s="10"/>
      <c r="H171" s="9">
        <v>245081967120</v>
      </c>
      <c r="J171" s="10"/>
    </row>
    <row r="172" spans="1:10" ht="21.75" customHeight="1" x14ac:dyDescent="0.2">
      <c r="A172" s="69" t="s">
        <v>447</v>
      </c>
      <c r="B172" s="69"/>
      <c r="D172" s="9">
        <v>0</v>
      </c>
      <c r="F172" s="10"/>
      <c r="H172" s="9">
        <v>73524590100</v>
      </c>
      <c r="J172" s="10"/>
    </row>
    <row r="173" spans="1:10" ht="21.75" customHeight="1" x14ac:dyDescent="0.2">
      <c r="A173" s="69" t="s">
        <v>817</v>
      </c>
      <c r="B173" s="69"/>
      <c r="D173" s="9">
        <v>0</v>
      </c>
      <c r="F173" s="10"/>
      <c r="H173" s="9">
        <v>122540983590</v>
      </c>
      <c r="J173" s="10"/>
    </row>
    <row r="174" spans="1:10" ht="21.75" customHeight="1" x14ac:dyDescent="0.2">
      <c r="A174" s="69" t="s">
        <v>818</v>
      </c>
      <c r="B174" s="69"/>
      <c r="D174" s="9">
        <v>0</v>
      </c>
      <c r="F174" s="10"/>
      <c r="H174" s="9">
        <v>177275956270</v>
      </c>
      <c r="J174" s="10"/>
    </row>
    <row r="175" spans="1:10" ht="21.75" customHeight="1" x14ac:dyDescent="0.2">
      <c r="A175" s="69" t="s">
        <v>448</v>
      </c>
      <c r="B175" s="69"/>
      <c r="D175" s="9">
        <v>61270491780</v>
      </c>
      <c r="F175" s="10"/>
      <c r="H175" s="9">
        <v>245081967120</v>
      </c>
      <c r="J175" s="10"/>
    </row>
    <row r="176" spans="1:10" ht="21.75" customHeight="1" x14ac:dyDescent="0.2">
      <c r="A176" s="69" t="s">
        <v>819</v>
      </c>
      <c r="B176" s="69"/>
      <c r="D176" s="9">
        <v>0</v>
      </c>
      <c r="F176" s="10"/>
      <c r="H176" s="9">
        <v>73524590160</v>
      </c>
      <c r="J176" s="10"/>
    </row>
    <row r="177" spans="1:10" ht="21.75" customHeight="1" x14ac:dyDescent="0.2">
      <c r="A177" s="69" t="s">
        <v>820</v>
      </c>
      <c r="B177" s="69"/>
      <c r="D177" s="9">
        <v>0</v>
      </c>
      <c r="F177" s="10"/>
      <c r="H177" s="9">
        <v>46565573760</v>
      </c>
      <c r="J177" s="10"/>
    </row>
    <row r="178" spans="1:10" ht="21.75" customHeight="1" x14ac:dyDescent="0.2">
      <c r="A178" s="69" t="s">
        <v>821</v>
      </c>
      <c r="B178" s="69"/>
      <c r="D178" s="9">
        <v>0</v>
      </c>
      <c r="F178" s="10"/>
      <c r="H178" s="9">
        <v>12393442600</v>
      </c>
      <c r="J178" s="10"/>
    </row>
    <row r="179" spans="1:10" ht="21.75" customHeight="1" x14ac:dyDescent="0.2">
      <c r="A179" s="69" t="s">
        <v>822</v>
      </c>
      <c r="B179" s="69"/>
      <c r="D179" s="9">
        <v>0</v>
      </c>
      <c r="F179" s="10"/>
      <c r="H179" s="9">
        <v>13426229488</v>
      </c>
      <c r="J179" s="10"/>
    </row>
    <row r="180" spans="1:10" ht="21.75" customHeight="1" x14ac:dyDescent="0.2">
      <c r="A180" s="69" t="s">
        <v>823</v>
      </c>
      <c r="B180" s="69"/>
      <c r="D180" s="9">
        <v>0</v>
      </c>
      <c r="F180" s="10"/>
      <c r="H180" s="9">
        <v>2478688520</v>
      </c>
      <c r="J180" s="10"/>
    </row>
    <row r="181" spans="1:10" ht="21.75" customHeight="1" x14ac:dyDescent="0.2">
      <c r="A181" s="69" t="s">
        <v>449</v>
      </c>
      <c r="B181" s="69"/>
      <c r="D181" s="9">
        <v>1032786884</v>
      </c>
      <c r="F181" s="10"/>
      <c r="H181" s="9">
        <v>24270491774</v>
      </c>
      <c r="J181" s="10"/>
    </row>
    <row r="182" spans="1:10" ht="21.75" customHeight="1" x14ac:dyDescent="0.2">
      <c r="A182" s="69" t="s">
        <v>824</v>
      </c>
      <c r="B182" s="69"/>
      <c r="D182" s="9">
        <v>0</v>
      </c>
      <c r="F182" s="10"/>
      <c r="H182" s="9">
        <v>14459016376</v>
      </c>
      <c r="J182" s="10"/>
    </row>
    <row r="183" spans="1:10" ht="21.75" customHeight="1" x14ac:dyDescent="0.2">
      <c r="A183" s="69" t="s">
        <v>825</v>
      </c>
      <c r="B183" s="69"/>
      <c r="D183" s="9">
        <v>0</v>
      </c>
      <c r="F183" s="10"/>
      <c r="H183" s="9">
        <v>195599999958</v>
      </c>
      <c r="J183" s="10"/>
    </row>
    <row r="184" spans="1:10" ht="21.75" customHeight="1" x14ac:dyDescent="0.2">
      <c r="A184" s="69" t="s">
        <v>826</v>
      </c>
      <c r="B184" s="69"/>
      <c r="D184" s="9">
        <v>0</v>
      </c>
      <c r="F184" s="10"/>
      <c r="H184" s="9">
        <v>78688524576</v>
      </c>
      <c r="J184" s="10"/>
    </row>
    <row r="185" spans="1:10" ht="21.75" customHeight="1" x14ac:dyDescent="0.2">
      <c r="A185" s="69" t="s">
        <v>827</v>
      </c>
      <c r="B185" s="69"/>
      <c r="D185" s="9">
        <v>0</v>
      </c>
      <c r="F185" s="10"/>
      <c r="H185" s="9">
        <v>29508196720</v>
      </c>
      <c r="J185" s="10"/>
    </row>
    <row r="186" spans="1:10" ht="21.75" customHeight="1" x14ac:dyDescent="0.2">
      <c r="A186" s="69" t="s">
        <v>828</v>
      </c>
      <c r="B186" s="69"/>
      <c r="D186" s="9">
        <v>0</v>
      </c>
      <c r="F186" s="10"/>
      <c r="H186" s="9">
        <v>36516393441</v>
      </c>
      <c r="J186" s="10"/>
    </row>
    <row r="187" spans="1:10" ht="21.75" customHeight="1" x14ac:dyDescent="0.2">
      <c r="A187" s="69" t="s">
        <v>829</v>
      </c>
      <c r="B187" s="69"/>
      <c r="D187" s="9">
        <v>0</v>
      </c>
      <c r="F187" s="10"/>
      <c r="H187" s="9">
        <v>30245901638</v>
      </c>
      <c r="J187" s="10"/>
    </row>
    <row r="188" spans="1:10" ht="21.75" customHeight="1" x14ac:dyDescent="0.2">
      <c r="A188" s="69" t="s">
        <v>450</v>
      </c>
      <c r="B188" s="69"/>
      <c r="D188" s="9">
        <v>22131147540</v>
      </c>
      <c r="F188" s="10"/>
      <c r="H188" s="9">
        <v>86311475406</v>
      </c>
      <c r="J188" s="10"/>
    </row>
    <row r="189" spans="1:10" ht="21.75" customHeight="1" x14ac:dyDescent="0.2">
      <c r="A189" s="69" t="s">
        <v>830</v>
      </c>
      <c r="B189" s="69"/>
      <c r="D189" s="9">
        <v>0</v>
      </c>
      <c r="F189" s="10"/>
      <c r="H189" s="9">
        <v>15122950819</v>
      </c>
      <c r="J189" s="10"/>
    </row>
    <row r="190" spans="1:10" ht="21.75" customHeight="1" x14ac:dyDescent="0.2">
      <c r="A190" s="69" t="s">
        <v>831</v>
      </c>
      <c r="B190" s="69"/>
      <c r="D190" s="9">
        <v>0</v>
      </c>
      <c r="F190" s="10"/>
      <c r="H190" s="9">
        <v>29508196720</v>
      </c>
      <c r="J190" s="10"/>
    </row>
    <row r="191" spans="1:10" ht="21.75" customHeight="1" x14ac:dyDescent="0.2">
      <c r="A191" s="69" t="s">
        <v>832</v>
      </c>
      <c r="B191" s="69"/>
      <c r="D191" s="9">
        <v>0</v>
      </c>
      <c r="F191" s="10"/>
      <c r="H191" s="9">
        <v>28770491802</v>
      </c>
      <c r="J191" s="10"/>
    </row>
    <row r="192" spans="1:10" ht="21.75" customHeight="1" x14ac:dyDescent="0.2">
      <c r="A192" s="69" t="s">
        <v>833</v>
      </c>
      <c r="B192" s="69"/>
      <c r="D192" s="9">
        <v>0</v>
      </c>
      <c r="F192" s="10"/>
      <c r="H192" s="9">
        <v>20139344238</v>
      </c>
      <c r="J192" s="10"/>
    </row>
    <row r="193" spans="1:10" ht="21.75" customHeight="1" x14ac:dyDescent="0.2">
      <c r="A193" s="69" t="s">
        <v>451</v>
      </c>
      <c r="B193" s="69"/>
      <c r="D193" s="9">
        <v>0</v>
      </c>
      <c r="F193" s="10"/>
      <c r="H193" s="9">
        <v>104159836060</v>
      </c>
      <c r="J193" s="10"/>
    </row>
    <row r="194" spans="1:10" ht="21.75" customHeight="1" x14ac:dyDescent="0.2">
      <c r="A194" s="69" t="s">
        <v>452</v>
      </c>
      <c r="B194" s="69"/>
      <c r="D194" s="9">
        <v>11065573770</v>
      </c>
      <c r="F194" s="10"/>
      <c r="H194" s="9">
        <v>42418032785</v>
      </c>
      <c r="J194" s="10"/>
    </row>
    <row r="195" spans="1:10" ht="21.75" customHeight="1" x14ac:dyDescent="0.2">
      <c r="A195" s="69" t="s">
        <v>834</v>
      </c>
      <c r="B195" s="69"/>
      <c r="D195" s="9">
        <v>0</v>
      </c>
      <c r="F195" s="10"/>
      <c r="H195" s="9">
        <v>8852459010</v>
      </c>
      <c r="J195" s="10"/>
    </row>
    <row r="196" spans="1:10" ht="21.75" customHeight="1" x14ac:dyDescent="0.2">
      <c r="A196" s="69" t="s">
        <v>835</v>
      </c>
      <c r="B196" s="69"/>
      <c r="D196" s="9">
        <v>0</v>
      </c>
      <c r="F196" s="10"/>
      <c r="H196" s="9">
        <v>13647540983</v>
      </c>
      <c r="J196" s="10"/>
    </row>
    <row r="197" spans="1:10" ht="21.75" customHeight="1" x14ac:dyDescent="0.2">
      <c r="A197" s="69" t="s">
        <v>453</v>
      </c>
      <c r="B197" s="69"/>
      <c r="D197" s="9">
        <v>0</v>
      </c>
      <c r="F197" s="10"/>
      <c r="H197" s="9">
        <v>31352459015</v>
      </c>
      <c r="J197" s="10"/>
    </row>
    <row r="198" spans="1:10" ht="21.75" customHeight="1" x14ac:dyDescent="0.2">
      <c r="A198" s="69" t="s">
        <v>454</v>
      </c>
      <c r="B198" s="69"/>
      <c r="D198" s="9">
        <v>0</v>
      </c>
      <c r="F198" s="10"/>
      <c r="H198" s="9">
        <v>332599999941</v>
      </c>
      <c r="J198" s="10"/>
    </row>
    <row r="199" spans="1:10" ht="21.75" customHeight="1" x14ac:dyDescent="0.2">
      <c r="A199" s="69" t="s">
        <v>455</v>
      </c>
      <c r="B199" s="69"/>
      <c r="D199" s="9">
        <v>0</v>
      </c>
      <c r="F199" s="10"/>
      <c r="H199" s="9">
        <v>257662841472</v>
      </c>
      <c r="J199" s="10"/>
    </row>
    <row r="200" spans="1:10" ht="21.75" customHeight="1" x14ac:dyDescent="0.2">
      <c r="A200" s="69" t="s">
        <v>456</v>
      </c>
      <c r="B200" s="69"/>
      <c r="D200" s="9">
        <v>88524590160</v>
      </c>
      <c r="F200" s="10"/>
      <c r="H200" s="9">
        <v>408852458951</v>
      </c>
      <c r="J200" s="10"/>
    </row>
    <row r="201" spans="1:10" ht="21.75" customHeight="1" x14ac:dyDescent="0.2">
      <c r="A201" s="69" t="s">
        <v>836</v>
      </c>
      <c r="B201" s="69"/>
      <c r="D201" s="9">
        <v>0</v>
      </c>
      <c r="F201" s="10"/>
      <c r="H201" s="9">
        <v>29508196720</v>
      </c>
      <c r="J201" s="10"/>
    </row>
    <row r="202" spans="1:10" ht="21.75" customHeight="1" x14ac:dyDescent="0.2">
      <c r="A202" s="69" t="s">
        <v>458</v>
      </c>
      <c r="B202" s="69"/>
      <c r="D202" s="9">
        <v>24180327840</v>
      </c>
      <c r="F202" s="10"/>
      <c r="H202" s="9">
        <v>89467213008</v>
      </c>
      <c r="J202" s="10"/>
    </row>
    <row r="203" spans="1:10" ht="21.75" customHeight="1" x14ac:dyDescent="0.2">
      <c r="A203" s="69" t="s">
        <v>459</v>
      </c>
      <c r="B203" s="69"/>
      <c r="D203" s="9">
        <v>0</v>
      </c>
      <c r="F203" s="10"/>
      <c r="H203" s="9">
        <v>65573770480</v>
      </c>
      <c r="J203" s="10"/>
    </row>
    <row r="204" spans="1:10" ht="21.75" customHeight="1" x14ac:dyDescent="0.2">
      <c r="A204" s="69" t="s">
        <v>460</v>
      </c>
      <c r="B204" s="69"/>
      <c r="D204" s="9">
        <v>18811475400</v>
      </c>
      <c r="F204" s="10"/>
      <c r="H204" s="9">
        <v>68975409800</v>
      </c>
      <c r="J204" s="10"/>
    </row>
    <row r="205" spans="1:10" ht="21.75" customHeight="1" x14ac:dyDescent="0.2">
      <c r="A205" s="69" t="s">
        <v>837</v>
      </c>
      <c r="B205" s="69"/>
      <c r="D205" s="9">
        <v>0</v>
      </c>
      <c r="F205" s="10"/>
      <c r="H205" s="9">
        <v>85696721294</v>
      </c>
      <c r="J205" s="10"/>
    </row>
    <row r="206" spans="1:10" ht="21.75" customHeight="1" x14ac:dyDescent="0.2">
      <c r="A206" s="69" t="s">
        <v>462</v>
      </c>
      <c r="B206" s="69"/>
      <c r="D206" s="9">
        <v>5532786870</v>
      </c>
      <c r="F206" s="10"/>
      <c r="H206" s="9">
        <v>20102458961</v>
      </c>
      <c r="J206" s="10"/>
    </row>
    <row r="207" spans="1:10" ht="21.75" customHeight="1" x14ac:dyDescent="0.2">
      <c r="A207" s="69" t="s">
        <v>463</v>
      </c>
      <c r="B207" s="69"/>
      <c r="D207" s="9">
        <v>5532786870</v>
      </c>
      <c r="F207" s="10"/>
      <c r="H207" s="9">
        <v>20102458961</v>
      </c>
      <c r="J207" s="10"/>
    </row>
    <row r="208" spans="1:10" ht="21.75" customHeight="1" x14ac:dyDescent="0.2">
      <c r="A208" s="69" t="s">
        <v>464</v>
      </c>
      <c r="B208" s="69"/>
      <c r="D208" s="9">
        <v>23111475390</v>
      </c>
      <c r="F208" s="10"/>
      <c r="H208" s="9">
        <v>83201311404</v>
      </c>
      <c r="J208" s="10"/>
    </row>
    <row r="209" spans="1:10" ht="21.75" customHeight="1" x14ac:dyDescent="0.2">
      <c r="A209" s="69" t="s">
        <v>838</v>
      </c>
      <c r="B209" s="69"/>
      <c r="D209" s="9">
        <v>0</v>
      </c>
      <c r="F209" s="10"/>
      <c r="H209" s="9">
        <v>62295081956</v>
      </c>
      <c r="J209" s="10"/>
    </row>
    <row r="210" spans="1:10" ht="21.75" customHeight="1" x14ac:dyDescent="0.2">
      <c r="A210" s="69" t="s">
        <v>465</v>
      </c>
      <c r="B210" s="69"/>
      <c r="D210" s="9">
        <v>0</v>
      </c>
      <c r="F210" s="10"/>
      <c r="H210" s="9">
        <v>28032786884</v>
      </c>
      <c r="J210" s="10"/>
    </row>
    <row r="211" spans="1:10" ht="21.75" customHeight="1" x14ac:dyDescent="0.2">
      <c r="A211" s="69" t="s">
        <v>839</v>
      </c>
      <c r="B211" s="69"/>
      <c r="D211" s="9">
        <v>0</v>
      </c>
      <c r="F211" s="10"/>
      <c r="H211" s="9">
        <v>170491803248</v>
      </c>
      <c r="J211" s="10"/>
    </row>
    <row r="212" spans="1:10" ht="21.75" customHeight="1" x14ac:dyDescent="0.2">
      <c r="A212" s="69" t="s">
        <v>466</v>
      </c>
      <c r="B212" s="69"/>
      <c r="D212" s="9">
        <v>0</v>
      </c>
      <c r="F212" s="10"/>
      <c r="H212" s="9">
        <v>27295081966</v>
      </c>
      <c r="J212" s="10"/>
    </row>
    <row r="213" spans="1:10" ht="21.75" customHeight="1" x14ac:dyDescent="0.2">
      <c r="A213" s="69" t="s">
        <v>467</v>
      </c>
      <c r="B213" s="69"/>
      <c r="D213" s="9">
        <v>0</v>
      </c>
      <c r="F213" s="10"/>
      <c r="H213" s="9">
        <v>19106557354</v>
      </c>
      <c r="J213" s="10"/>
    </row>
    <row r="214" spans="1:10" ht="21.75" customHeight="1" x14ac:dyDescent="0.2">
      <c r="A214" s="69" t="s">
        <v>468</v>
      </c>
      <c r="B214" s="69"/>
      <c r="D214" s="9">
        <v>6639344250</v>
      </c>
      <c r="F214" s="10"/>
      <c r="H214" s="9">
        <v>23016393400</v>
      </c>
      <c r="J214" s="10"/>
    </row>
    <row r="215" spans="1:10" ht="21.75" customHeight="1" x14ac:dyDescent="0.2">
      <c r="A215" s="69" t="s">
        <v>469</v>
      </c>
      <c r="B215" s="69"/>
      <c r="D215" s="9">
        <v>0</v>
      </c>
      <c r="F215" s="10"/>
      <c r="H215" s="9">
        <v>287213114717</v>
      </c>
      <c r="J215" s="10"/>
    </row>
    <row r="216" spans="1:10" ht="21.75" customHeight="1" x14ac:dyDescent="0.2">
      <c r="A216" s="69" t="s">
        <v>470</v>
      </c>
      <c r="B216" s="69"/>
      <c r="D216" s="9">
        <v>17890983600</v>
      </c>
      <c r="F216" s="10"/>
      <c r="H216" s="9">
        <v>60829344240</v>
      </c>
      <c r="J216" s="10"/>
    </row>
    <row r="217" spans="1:10" ht="21.75" customHeight="1" x14ac:dyDescent="0.2">
      <c r="A217" s="69" t="s">
        <v>472</v>
      </c>
      <c r="B217" s="69"/>
      <c r="D217" s="9">
        <v>11508196710</v>
      </c>
      <c r="F217" s="10"/>
      <c r="H217" s="9">
        <v>38744262257</v>
      </c>
      <c r="J217" s="10"/>
    </row>
    <row r="218" spans="1:10" ht="21.75" customHeight="1" x14ac:dyDescent="0.2">
      <c r="A218" s="69" t="s">
        <v>474</v>
      </c>
      <c r="B218" s="69"/>
      <c r="D218" s="9">
        <v>8852459010</v>
      </c>
      <c r="F218" s="10"/>
      <c r="H218" s="9">
        <v>29803278667</v>
      </c>
      <c r="J218" s="10"/>
    </row>
    <row r="219" spans="1:10" ht="21.75" customHeight="1" x14ac:dyDescent="0.2">
      <c r="A219" s="69" t="s">
        <v>475</v>
      </c>
      <c r="B219" s="69"/>
      <c r="D219" s="9">
        <v>11065573770</v>
      </c>
      <c r="F219" s="10"/>
      <c r="H219" s="9">
        <v>36147540982</v>
      </c>
      <c r="J219" s="10"/>
    </row>
    <row r="220" spans="1:10" ht="21.75" customHeight="1" x14ac:dyDescent="0.2">
      <c r="A220" s="69" t="s">
        <v>476</v>
      </c>
      <c r="B220" s="69"/>
      <c r="D220" s="9">
        <v>8852459010</v>
      </c>
      <c r="F220" s="10"/>
      <c r="H220" s="9">
        <v>28918032766</v>
      </c>
      <c r="J220" s="10"/>
    </row>
    <row r="221" spans="1:10" ht="21.75" customHeight="1" x14ac:dyDescent="0.2">
      <c r="A221" s="69" t="s">
        <v>477</v>
      </c>
      <c r="B221" s="69"/>
      <c r="D221" s="9">
        <v>8852459010</v>
      </c>
      <c r="F221" s="10"/>
      <c r="H221" s="9">
        <v>28918032766</v>
      </c>
      <c r="J221" s="10"/>
    </row>
    <row r="222" spans="1:10" ht="21.75" customHeight="1" x14ac:dyDescent="0.2">
      <c r="A222" s="69" t="s">
        <v>478</v>
      </c>
      <c r="B222" s="69"/>
      <c r="D222" s="9">
        <v>11065573770</v>
      </c>
      <c r="F222" s="10"/>
      <c r="H222" s="9">
        <v>35409836064</v>
      </c>
      <c r="J222" s="10"/>
    </row>
    <row r="223" spans="1:10" ht="21.75" customHeight="1" x14ac:dyDescent="0.2">
      <c r="A223" s="69" t="s">
        <v>479</v>
      </c>
      <c r="B223" s="69"/>
      <c r="D223" s="9">
        <v>0</v>
      </c>
      <c r="F223" s="10"/>
      <c r="H223" s="9">
        <v>24344262294</v>
      </c>
      <c r="J223" s="10"/>
    </row>
    <row r="224" spans="1:10" ht="21.75" customHeight="1" x14ac:dyDescent="0.2">
      <c r="A224" s="69" t="s">
        <v>480</v>
      </c>
      <c r="B224" s="69"/>
      <c r="D224" s="9">
        <v>295081964</v>
      </c>
      <c r="F224" s="10"/>
      <c r="H224" s="9">
        <v>24639344258</v>
      </c>
      <c r="J224" s="10"/>
    </row>
    <row r="225" spans="1:10" ht="21.75" customHeight="1" x14ac:dyDescent="0.2">
      <c r="A225" s="69" t="s">
        <v>481</v>
      </c>
      <c r="B225" s="69"/>
      <c r="D225" s="9">
        <v>11065573770</v>
      </c>
      <c r="F225" s="10"/>
      <c r="H225" s="9">
        <v>35409836064</v>
      </c>
      <c r="J225" s="10"/>
    </row>
    <row r="226" spans="1:10" ht="21.75" customHeight="1" x14ac:dyDescent="0.2">
      <c r="A226" s="69" t="s">
        <v>482</v>
      </c>
      <c r="B226" s="69"/>
      <c r="D226" s="9">
        <v>11065573770</v>
      </c>
      <c r="F226" s="10"/>
      <c r="H226" s="9">
        <v>35409836064</v>
      </c>
      <c r="J226" s="10"/>
    </row>
    <row r="227" spans="1:10" ht="21.75" customHeight="1" x14ac:dyDescent="0.2">
      <c r="A227" s="69" t="s">
        <v>483</v>
      </c>
      <c r="B227" s="69"/>
      <c r="D227" s="9">
        <v>11065573770</v>
      </c>
      <c r="F227" s="10"/>
      <c r="H227" s="9">
        <v>35409836064</v>
      </c>
      <c r="J227" s="10"/>
    </row>
    <row r="228" spans="1:10" ht="21.75" customHeight="1" x14ac:dyDescent="0.2">
      <c r="A228" s="69" t="s">
        <v>484</v>
      </c>
      <c r="B228" s="69"/>
      <c r="D228" s="9">
        <v>221311475400</v>
      </c>
      <c r="F228" s="10"/>
      <c r="H228" s="9">
        <v>708196721280</v>
      </c>
      <c r="J228" s="10"/>
    </row>
    <row r="229" spans="1:10" ht="21.75" customHeight="1" x14ac:dyDescent="0.2">
      <c r="A229" s="69" t="s">
        <v>840</v>
      </c>
      <c r="B229" s="69"/>
      <c r="D229" s="9">
        <v>0</v>
      </c>
      <c r="F229" s="10"/>
      <c r="H229" s="9">
        <v>74262295074</v>
      </c>
      <c r="J229" s="10"/>
    </row>
    <row r="230" spans="1:10" ht="21.75" customHeight="1" x14ac:dyDescent="0.2">
      <c r="A230" s="69" t="s">
        <v>486</v>
      </c>
      <c r="B230" s="69"/>
      <c r="D230" s="9">
        <v>77131147534</v>
      </c>
      <c r="F230" s="10"/>
      <c r="H230" s="9">
        <v>347622950764</v>
      </c>
      <c r="J230" s="10"/>
    </row>
    <row r="231" spans="1:10" ht="21.75" customHeight="1" x14ac:dyDescent="0.2">
      <c r="A231" s="69" t="s">
        <v>488</v>
      </c>
      <c r="B231" s="69"/>
      <c r="D231" s="9">
        <v>11065573770</v>
      </c>
      <c r="F231" s="10"/>
      <c r="H231" s="9">
        <v>35409836064</v>
      </c>
      <c r="J231" s="10"/>
    </row>
    <row r="232" spans="1:10" ht="21.75" customHeight="1" x14ac:dyDescent="0.2">
      <c r="A232" s="69" t="s">
        <v>841</v>
      </c>
      <c r="B232" s="69"/>
      <c r="D232" s="9">
        <v>0</v>
      </c>
      <c r="F232" s="10"/>
      <c r="H232" s="9">
        <v>35536885215</v>
      </c>
      <c r="J232" s="10"/>
    </row>
    <row r="233" spans="1:10" ht="21.75" customHeight="1" x14ac:dyDescent="0.2">
      <c r="A233" s="69" t="s">
        <v>489</v>
      </c>
      <c r="B233" s="69"/>
      <c r="D233" s="9">
        <v>11065573770</v>
      </c>
      <c r="F233" s="10"/>
      <c r="H233" s="9">
        <v>34672131146</v>
      </c>
      <c r="J233" s="10"/>
    </row>
    <row r="234" spans="1:10" ht="21.75" customHeight="1" x14ac:dyDescent="0.2">
      <c r="A234" s="69" t="s">
        <v>490</v>
      </c>
      <c r="B234" s="69"/>
      <c r="D234" s="9">
        <v>0</v>
      </c>
      <c r="F234" s="10"/>
      <c r="H234" s="9">
        <v>23606557376</v>
      </c>
      <c r="J234" s="10"/>
    </row>
    <row r="235" spans="1:10" ht="21.75" customHeight="1" x14ac:dyDescent="0.2">
      <c r="A235" s="69" t="s">
        <v>491</v>
      </c>
      <c r="B235" s="69"/>
      <c r="D235" s="9">
        <v>0</v>
      </c>
      <c r="F235" s="10"/>
      <c r="H235" s="9">
        <v>25325136590</v>
      </c>
      <c r="J235" s="10"/>
    </row>
    <row r="236" spans="1:10" ht="21.75" customHeight="1" x14ac:dyDescent="0.2">
      <c r="A236" s="69" t="s">
        <v>842</v>
      </c>
      <c r="B236" s="69"/>
      <c r="D236" s="9">
        <v>0</v>
      </c>
      <c r="F236" s="10"/>
      <c r="H236" s="9">
        <v>27775956260</v>
      </c>
      <c r="J236" s="10"/>
    </row>
    <row r="237" spans="1:10" ht="21.75" customHeight="1" x14ac:dyDescent="0.2">
      <c r="A237" s="69" t="s">
        <v>492</v>
      </c>
      <c r="B237" s="69"/>
      <c r="D237" s="9">
        <v>11065573770</v>
      </c>
      <c r="F237" s="10"/>
      <c r="H237" s="9">
        <v>32827868851</v>
      </c>
      <c r="J237" s="10"/>
    </row>
    <row r="238" spans="1:10" ht="21.75" customHeight="1" x14ac:dyDescent="0.2">
      <c r="A238" s="69" t="s">
        <v>493</v>
      </c>
      <c r="B238" s="69"/>
      <c r="D238" s="9">
        <v>9073770482</v>
      </c>
      <c r="F238" s="10"/>
      <c r="H238" s="9">
        <v>43893442588</v>
      </c>
      <c r="J238" s="10"/>
    </row>
    <row r="239" spans="1:10" ht="21.75" customHeight="1" x14ac:dyDescent="0.2">
      <c r="A239" s="69" t="s">
        <v>495</v>
      </c>
      <c r="B239" s="69"/>
      <c r="D239" s="9">
        <v>6639344250</v>
      </c>
      <c r="F239" s="10"/>
      <c r="H239" s="9">
        <v>32311475350</v>
      </c>
      <c r="J239" s="10"/>
    </row>
    <row r="240" spans="1:10" ht="21.75" customHeight="1" x14ac:dyDescent="0.2">
      <c r="A240" s="69" t="s">
        <v>496</v>
      </c>
      <c r="B240" s="69"/>
      <c r="D240" s="9">
        <v>1180327868</v>
      </c>
      <c r="F240" s="10"/>
      <c r="H240" s="9">
        <v>18295081954</v>
      </c>
      <c r="J240" s="10"/>
    </row>
    <row r="241" spans="1:10" ht="21.75" customHeight="1" x14ac:dyDescent="0.2">
      <c r="A241" s="69" t="s">
        <v>497</v>
      </c>
      <c r="B241" s="69"/>
      <c r="D241" s="9">
        <v>0</v>
      </c>
      <c r="F241" s="10"/>
      <c r="H241" s="9">
        <v>33639344238</v>
      </c>
      <c r="J241" s="10"/>
    </row>
    <row r="242" spans="1:10" ht="21.75" customHeight="1" x14ac:dyDescent="0.2">
      <c r="A242" s="69" t="s">
        <v>498</v>
      </c>
      <c r="B242" s="69"/>
      <c r="D242" s="9">
        <v>99590163930</v>
      </c>
      <c r="F242" s="10"/>
      <c r="H242" s="9">
        <v>278852459004</v>
      </c>
      <c r="J242" s="10"/>
    </row>
    <row r="243" spans="1:10" ht="21.75" customHeight="1" x14ac:dyDescent="0.2">
      <c r="A243" s="69" t="s">
        <v>500</v>
      </c>
      <c r="B243" s="69"/>
      <c r="D243" s="9">
        <v>0</v>
      </c>
      <c r="F243" s="10"/>
      <c r="H243" s="9">
        <v>19918032786</v>
      </c>
      <c r="J243" s="10"/>
    </row>
    <row r="244" spans="1:10" ht="21.75" customHeight="1" x14ac:dyDescent="0.2">
      <c r="A244" s="69" t="s">
        <v>501</v>
      </c>
      <c r="B244" s="69"/>
      <c r="D244" s="9">
        <v>15491803260</v>
      </c>
      <c r="F244" s="10"/>
      <c r="H244" s="9">
        <v>42860655686</v>
      </c>
      <c r="J244" s="10"/>
    </row>
    <row r="245" spans="1:10" ht="21.75" customHeight="1" x14ac:dyDescent="0.2">
      <c r="A245" s="69" t="s">
        <v>503</v>
      </c>
      <c r="B245" s="69"/>
      <c r="D245" s="9">
        <v>885245911</v>
      </c>
      <c r="F245" s="10"/>
      <c r="H245" s="9">
        <v>12393442611</v>
      </c>
      <c r="J245" s="10"/>
    </row>
    <row r="246" spans="1:10" ht="21.75" customHeight="1" x14ac:dyDescent="0.2">
      <c r="A246" s="69" t="s">
        <v>504</v>
      </c>
      <c r="B246" s="69"/>
      <c r="D246" s="9">
        <v>11065573770</v>
      </c>
      <c r="F246" s="10"/>
      <c r="H246" s="9">
        <v>30245901638</v>
      </c>
      <c r="J246" s="10"/>
    </row>
    <row r="247" spans="1:10" ht="21.75" customHeight="1" x14ac:dyDescent="0.2">
      <c r="A247" s="69" t="s">
        <v>505</v>
      </c>
      <c r="B247" s="69"/>
      <c r="D247" s="9">
        <v>2449289616</v>
      </c>
      <c r="F247" s="10"/>
      <c r="H247" s="9">
        <v>34290054624</v>
      </c>
      <c r="J247" s="10"/>
    </row>
    <row r="248" spans="1:10" ht="21.75" customHeight="1" x14ac:dyDescent="0.2">
      <c r="A248" s="69" t="s">
        <v>506</v>
      </c>
      <c r="B248" s="69"/>
      <c r="D248" s="9">
        <v>24590163930</v>
      </c>
      <c r="F248" s="10"/>
      <c r="H248" s="9">
        <v>67213114742</v>
      </c>
      <c r="J248" s="10"/>
    </row>
    <row r="249" spans="1:10" ht="21.75" customHeight="1" x14ac:dyDescent="0.2">
      <c r="A249" s="69" t="s">
        <v>507</v>
      </c>
      <c r="B249" s="69"/>
      <c r="D249" s="9">
        <v>3489398904</v>
      </c>
      <c r="F249" s="10"/>
      <c r="H249" s="9">
        <v>47979234930</v>
      </c>
      <c r="J249" s="10"/>
    </row>
    <row r="250" spans="1:10" ht="21.75" customHeight="1" x14ac:dyDescent="0.2">
      <c r="A250" s="69" t="s">
        <v>508</v>
      </c>
      <c r="B250" s="69"/>
      <c r="D250" s="9">
        <v>26142076518</v>
      </c>
      <c r="F250" s="10"/>
      <c r="H250" s="9">
        <v>109469945349</v>
      </c>
      <c r="J250" s="10"/>
    </row>
    <row r="251" spans="1:10" ht="21.75" customHeight="1" x14ac:dyDescent="0.2">
      <c r="A251" s="69" t="s">
        <v>509</v>
      </c>
      <c r="B251" s="69"/>
      <c r="D251" s="9">
        <v>0</v>
      </c>
      <c r="F251" s="10"/>
      <c r="H251" s="9">
        <v>40573770450</v>
      </c>
      <c r="J251" s="10"/>
    </row>
    <row r="252" spans="1:10" ht="21.75" customHeight="1" x14ac:dyDescent="0.2">
      <c r="A252" s="69" t="s">
        <v>510</v>
      </c>
      <c r="B252" s="69"/>
      <c r="D252" s="9">
        <v>1475409836</v>
      </c>
      <c r="F252" s="10"/>
      <c r="H252" s="9">
        <v>36147540982</v>
      </c>
      <c r="J252" s="10"/>
    </row>
    <row r="253" spans="1:10" ht="21.75" customHeight="1" x14ac:dyDescent="0.2">
      <c r="A253" s="69" t="s">
        <v>511</v>
      </c>
      <c r="B253" s="69"/>
      <c r="D253" s="9">
        <v>1475409836</v>
      </c>
      <c r="F253" s="10"/>
      <c r="H253" s="9">
        <v>36147540982</v>
      </c>
      <c r="J253" s="10"/>
    </row>
    <row r="254" spans="1:10" ht="21.75" customHeight="1" x14ac:dyDescent="0.2">
      <c r="A254" s="69" t="s">
        <v>512</v>
      </c>
      <c r="B254" s="69"/>
      <c r="D254" s="9">
        <v>36885245880</v>
      </c>
      <c r="F254" s="10"/>
      <c r="H254" s="9">
        <v>94672131092</v>
      </c>
      <c r="J254" s="10"/>
    </row>
    <row r="255" spans="1:10" ht="21.75" customHeight="1" x14ac:dyDescent="0.2">
      <c r="A255" s="69" t="s">
        <v>513</v>
      </c>
      <c r="B255" s="69"/>
      <c r="D255" s="9">
        <v>29508196732</v>
      </c>
      <c r="F255" s="10"/>
      <c r="H255" s="9">
        <v>74754098354</v>
      </c>
      <c r="J255" s="10"/>
    </row>
    <row r="256" spans="1:10" ht="21.75" customHeight="1" x14ac:dyDescent="0.2">
      <c r="A256" s="69" t="s">
        <v>515</v>
      </c>
      <c r="B256" s="69"/>
      <c r="D256" s="9">
        <v>73524590160</v>
      </c>
      <c r="F256" s="10"/>
      <c r="H256" s="9">
        <v>183811475400</v>
      </c>
      <c r="J256" s="10"/>
    </row>
    <row r="257" spans="1:10" ht="21.75" customHeight="1" x14ac:dyDescent="0.2">
      <c r="A257" s="69" t="s">
        <v>517</v>
      </c>
      <c r="B257" s="69"/>
      <c r="D257" s="9">
        <v>0</v>
      </c>
      <c r="F257" s="10"/>
      <c r="H257" s="9">
        <v>53918032784</v>
      </c>
      <c r="J257" s="10"/>
    </row>
    <row r="258" spans="1:10" ht="21.75" customHeight="1" x14ac:dyDescent="0.2">
      <c r="A258" s="69" t="s">
        <v>518</v>
      </c>
      <c r="B258" s="69"/>
      <c r="D258" s="9">
        <v>0</v>
      </c>
      <c r="F258" s="10"/>
      <c r="H258" s="9">
        <v>16229508196</v>
      </c>
      <c r="J258" s="10"/>
    </row>
    <row r="259" spans="1:10" ht="21.75" customHeight="1" x14ac:dyDescent="0.2">
      <c r="A259" s="69" t="s">
        <v>519</v>
      </c>
      <c r="B259" s="69"/>
      <c r="D259" s="9">
        <v>2042349720</v>
      </c>
      <c r="F259" s="10"/>
      <c r="H259" s="9">
        <v>63517076464</v>
      </c>
      <c r="J259" s="10"/>
    </row>
    <row r="260" spans="1:10" ht="21.75" customHeight="1" x14ac:dyDescent="0.2">
      <c r="A260" s="69" t="s">
        <v>520</v>
      </c>
      <c r="B260" s="69"/>
      <c r="D260" s="9">
        <v>31860655710</v>
      </c>
      <c r="F260" s="10"/>
      <c r="H260" s="9">
        <v>75403551847</v>
      </c>
      <c r="J260" s="10"/>
    </row>
    <row r="261" spans="1:10" ht="21.75" customHeight="1" x14ac:dyDescent="0.2">
      <c r="A261" s="69" t="s">
        <v>522</v>
      </c>
      <c r="B261" s="69"/>
      <c r="D261" s="9">
        <v>4901639340</v>
      </c>
      <c r="F261" s="10"/>
      <c r="H261" s="9">
        <v>24998360634</v>
      </c>
      <c r="J261" s="10"/>
    </row>
    <row r="262" spans="1:10" ht="21.75" customHeight="1" x14ac:dyDescent="0.2">
      <c r="A262" s="69" t="s">
        <v>523</v>
      </c>
      <c r="B262" s="69"/>
      <c r="D262" s="9">
        <v>22057377040</v>
      </c>
      <c r="F262" s="10"/>
      <c r="H262" s="9">
        <v>110286885200</v>
      </c>
      <c r="J262" s="10"/>
    </row>
    <row r="263" spans="1:10" ht="21.75" customHeight="1" x14ac:dyDescent="0.2">
      <c r="A263" s="69" t="s">
        <v>524</v>
      </c>
      <c r="B263" s="69"/>
      <c r="D263" s="9">
        <v>1475409836</v>
      </c>
      <c r="F263" s="10"/>
      <c r="H263" s="9">
        <v>29508196720</v>
      </c>
      <c r="J263" s="10"/>
    </row>
    <row r="264" spans="1:10" ht="21.75" customHeight="1" x14ac:dyDescent="0.2">
      <c r="A264" s="69" t="s">
        <v>843</v>
      </c>
      <c r="B264" s="69"/>
      <c r="D264" s="9">
        <v>0</v>
      </c>
      <c r="F264" s="10"/>
      <c r="H264" s="9">
        <v>55737704908</v>
      </c>
      <c r="J264" s="10"/>
    </row>
    <row r="265" spans="1:10" ht="21.75" customHeight="1" x14ac:dyDescent="0.2">
      <c r="A265" s="69" t="s">
        <v>525</v>
      </c>
      <c r="B265" s="69"/>
      <c r="D265" s="9">
        <v>5532786870</v>
      </c>
      <c r="F265" s="10"/>
      <c r="H265" s="9">
        <v>12540983572</v>
      </c>
      <c r="J265" s="10"/>
    </row>
    <row r="266" spans="1:10" ht="21.75" customHeight="1" x14ac:dyDescent="0.2">
      <c r="A266" s="69" t="s">
        <v>844</v>
      </c>
      <c r="B266" s="69"/>
      <c r="D266" s="9">
        <v>0</v>
      </c>
      <c r="F266" s="10"/>
      <c r="H266" s="9">
        <v>27049180323</v>
      </c>
      <c r="J266" s="10"/>
    </row>
    <row r="267" spans="1:10" ht="21.75" customHeight="1" x14ac:dyDescent="0.2">
      <c r="A267" s="69" t="s">
        <v>526</v>
      </c>
      <c r="B267" s="69"/>
      <c r="D267" s="9">
        <v>24590163930</v>
      </c>
      <c r="F267" s="10"/>
      <c r="H267" s="9">
        <v>54098360646</v>
      </c>
      <c r="J267" s="10"/>
    </row>
    <row r="268" spans="1:10" ht="21.75" customHeight="1" x14ac:dyDescent="0.2">
      <c r="A268" s="69" t="s">
        <v>527</v>
      </c>
      <c r="B268" s="69"/>
      <c r="D268" s="9">
        <v>6535519120</v>
      </c>
      <c r="F268" s="10"/>
      <c r="H268" s="9">
        <v>28756284128</v>
      </c>
      <c r="J268" s="10"/>
    </row>
    <row r="269" spans="1:10" ht="21.75" customHeight="1" x14ac:dyDescent="0.2">
      <c r="A269" s="69" t="s">
        <v>528</v>
      </c>
      <c r="B269" s="69"/>
      <c r="D269" s="9">
        <v>0</v>
      </c>
      <c r="F269" s="10"/>
      <c r="H269" s="9">
        <v>26959016370</v>
      </c>
      <c r="J269" s="10"/>
    </row>
    <row r="270" spans="1:10" ht="21.75" customHeight="1" x14ac:dyDescent="0.2">
      <c r="A270" s="69" t="s">
        <v>529</v>
      </c>
      <c r="B270" s="69"/>
      <c r="D270" s="9">
        <v>0</v>
      </c>
      <c r="F270" s="10"/>
      <c r="H270" s="9">
        <v>26959016370</v>
      </c>
      <c r="J270" s="10"/>
    </row>
    <row r="271" spans="1:10" ht="21.75" customHeight="1" x14ac:dyDescent="0.2">
      <c r="A271" s="69" t="s">
        <v>845</v>
      </c>
      <c r="B271" s="69"/>
      <c r="D271" s="9">
        <v>0</v>
      </c>
      <c r="F271" s="10"/>
      <c r="H271" s="9">
        <v>59426229483</v>
      </c>
      <c r="J271" s="10"/>
    </row>
    <row r="272" spans="1:10" ht="21.75" customHeight="1" x14ac:dyDescent="0.2">
      <c r="A272" s="69" t="s">
        <v>530</v>
      </c>
      <c r="B272" s="69"/>
      <c r="D272" s="9">
        <v>61475409810</v>
      </c>
      <c r="F272" s="10"/>
      <c r="H272" s="9">
        <v>129098360601</v>
      </c>
      <c r="J272" s="10"/>
    </row>
    <row r="273" spans="1:10" ht="21.75" customHeight="1" x14ac:dyDescent="0.2">
      <c r="A273" s="69" t="s">
        <v>531</v>
      </c>
      <c r="B273" s="69"/>
      <c r="D273" s="9">
        <v>8524590150</v>
      </c>
      <c r="F273" s="10"/>
      <c r="H273" s="9">
        <v>17049180300</v>
      </c>
      <c r="J273" s="10"/>
    </row>
    <row r="274" spans="1:10" ht="21.75" customHeight="1" x14ac:dyDescent="0.2">
      <c r="A274" s="69" t="s">
        <v>532</v>
      </c>
      <c r="B274" s="69"/>
      <c r="D274" s="9">
        <v>28812664</v>
      </c>
      <c r="F274" s="10"/>
      <c r="H274" s="9">
        <v>28812664</v>
      </c>
      <c r="J274" s="10"/>
    </row>
    <row r="275" spans="1:10" ht="21.75" customHeight="1" x14ac:dyDescent="0.2">
      <c r="A275" s="69" t="s">
        <v>534</v>
      </c>
      <c r="B275" s="69"/>
      <c r="D275" s="9">
        <v>20096721300</v>
      </c>
      <c r="F275" s="10"/>
      <c r="H275" s="9">
        <v>40193442600</v>
      </c>
      <c r="J275" s="10"/>
    </row>
    <row r="276" spans="1:10" ht="21.75" customHeight="1" x14ac:dyDescent="0.2">
      <c r="A276" s="69" t="s">
        <v>536</v>
      </c>
      <c r="B276" s="69"/>
      <c r="D276" s="9">
        <v>4098360650</v>
      </c>
      <c r="F276" s="10"/>
      <c r="H276" s="9">
        <v>15983606535</v>
      </c>
      <c r="J276" s="10"/>
    </row>
    <row r="277" spans="1:10" ht="21.75" customHeight="1" x14ac:dyDescent="0.2">
      <c r="A277" s="69" t="s">
        <v>537</v>
      </c>
      <c r="B277" s="69"/>
      <c r="D277" s="9">
        <v>15856803270</v>
      </c>
      <c r="F277" s="10"/>
      <c r="H277" s="9">
        <v>58670172099</v>
      </c>
      <c r="J277" s="10"/>
    </row>
    <row r="278" spans="1:10" ht="21.75" customHeight="1" x14ac:dyDescent="0.2">
      <c r="A278" s="69" t="s">
        <v>538</v>
      </c>
      <c r="B278" s="69"/>
      <c r="D278" s="9">
        <v>36885245880</v>
      </c>
      <c r="F278" s="10"/>
      <c r="H278" s="9">
        <v>70081967172</v>
      </c>
      <c r="J278" s="10"/>
    </row>
    <row r="279" spans="1:10" ht="21.75" customHeight="1" x14ac:dyDescent="0.2">
      <c r="A279" s="69" t="s">
        <v>539</v>
      </c>
      <c r="B279" s="69"/>
      <c r="D279" s="9">
        <v>24590163930</v>
      </c>
      <c r="F279" s="10"/>
      <c r="H279" s="9">
        <v>45901639336</v>
      </c>
      <c r="J279" s="10"/>
    </row>
    <row r="280" spans="1:10" ht="21.75" customHeight="1" x14ac:dyDescent="0.2">
      <c r="A280" s="69" t="s">
        <v>540</v>
      </c>
      <c r="B280" s="69"/>
      <c r="D280" s="9">
        <v>49180327860</v>
      </c>
      <c r="F280" s="10"/>
      <c r="H280" s="9">
        <v>91803278672</v>
      </c>
      <c r="J280" s="10"/>
    </row>
    <row r="281" spans="1:10" ht="21.75" customHeight="1" x14ac:dyDescent="0.2">
      <c r="A281" s="69" t="s">
        <v>542</v>
      </c>
      <c r="B281" s="69"/>
      <c r="D281" s="9">
        <v>12295081950</v>
      </c>
      <c r="F281" s="10"/>
      <c r="H281" s="9">
        <v>22540983575</v>
      </c>
      <c r="J281" s="10"/>
    </row>
    <row r="282" spans="1:10" ht="21.75" customHeight="1" x14ac:dyDescent="0.2">
      <c r="A282" s="69" t="s">
        <v>543</v>
      </c>
      <c r="B282" s="69"/>
      <c r="D282" s="9">
        <v>3278688524</v>
      </c>
      <c r="F282" s="10"/>
      <c r="H282" s="9">
        <v>23770491799</v>
      </c>
      <c r="J282" s="10"/>
    </row>
    <row r="283" spans="1:10" ht="21.75" customHeight="1" x14ac:dyDescent="0.2">
      <c r="A283" s="69" t="s">
        <v>544</v>
      </c>
      <c r="B283" s="69"/>
      <c r="D283" s="9">
        <v>49442622930</v>
      </c>
      <c r="F283" s="10"/>
      <c r="H283" s="9">
        <v>88996721274</v>
      </c>
      <c r="J283" s="10"/>
    </row>
    <row r="284" spans="1:10" ht="21.75" customHeight="1" x14ac:dyDescent="0.2">
      <c r="A284" s="69" t="s">
        <v>546</v>
      </c>
      <c r="B284" s="69"/>
      <c r="D284" s="9">
        <v>69672131128</v>
      </c>
      <c r="F284" s="10"/>
      <c r="H284" s="9">
        <v>145081967180</v>
      </c>
      <c r="J284" s="10"/>
    </row>
    <row r="285" spans="1:10" ht="21.75" customHeight="1" x14ac:dyDescent="0.2">
      <c r="A285" s="69" t="s">
        <v>547</v>
      </c>
      <c r="B285" s="69"/>
      <c r="D285" s="9">
        <v>24590163930</v>
      </c>
      <c r="F285" s="10"/>
      <c r="H285" s="9">
        <v>42622950812</v>
      </c>
      <c r="J285" s="10"/>
    </row>
    <row r="286" spans="1:10" ht="21.75" customHeight="1" x14ac:dyDescent="0.2">
      <c r="A286" s="69" t="s">
        <v>548</v>
      </c>
      <c r="B286" s="69"/>
      <c r="D286" s="9">
        <v>31967213100</v>
      </c>
      <c r="F286" s="10"/>
      <c r="H286" s="9">
        <v>53278688500</v>
      </c>
      <c r="J286" s="10"/>
    </row>
    <row r="287" spans="1:10" ht="21.75" customHeight="1" x14ac:dyDescent="0.2">
      <c r="A287" s="69" t="s">
        <v>549</v>
      </c>
      <c r="B287" s="69"/>
      <c r="D287" s="9">
        <v>98032786860</v>
      </c>
      <c r="F287" s="10"/>
      <c r="H287" s="9">
        <v>160120218538</v>
      </c>
      <c r="J287" s="10"/>
    </row>
    <row r="288" spans="1:10" ht="21.75" customHeight="1" x14ac:dyDescent="0.2">
      <c r="A288" s="69" t="s">
        <v>551</v>
      </c>
      <c r="B288" s="69"/>
      <c r="D288" s="9">
        <v>18442622940</v>
      </c>
      <c r="F288" s="10"/>
      <c r="H288" s="9">
        <v>28893442606</v>
      </c>
      <c r="J288" s="10"/>
    </row>
    <row r="289" spans="1:10" ht="21.75" customHeight="1" x14ac:dyDescent="0.2">
      <c r="A289" s="69" t="s">
        <v>552</v>
      </c>
      <c r="B289" s="69"/>
      <c r="D289" s="9">
        <v>26142076496</v>
      </c>
      <c r="F289" s="10"/>
      <c r="H289" s="9">
        <v>53918032773</v>
      </c>
      <c r="J289" s="10"/>
    </row>
    <row r="290" spans="1:10" ht="21.75" customHeight="1" x14ac:dyDescent="0.2">
      <c r="A290" s="69" t="s">
        <v>553</v>
      </c>
      <c r="B290" s="69"/>
      <c r="D290" s="9">
        <v>27816803250</v>
      </c>
      <c r="F290" s="10"/>
      <c r="H290" s="9">
        <v>43579658425</v>
      </c>
      <c r="J290" s="10"/>
    </row>
    <row r="291" spans="1:10" ht="21.75" customHeight="1" x14ac:dyDescent="0.2">
      <c r="A291" s="69" t="s">
        <v>554</v>
      </c>
      <c r="B291" s="69"/>
      <c r="D291" s="9">
        <v>49180327860</v>
      </c>
      <c r="F291" s="10"/>
      <c r="H291" s="9">
        <v>77049180314</v>
      </c>
      <c r="J291" s="10"/>
    </row>
    <row r="292" spans="1:10" ht="21.75" customHeight="1" x14ac:dyDescent="0.2">
      <c r="A292" s="69" t="s">
        <v>555</v>
      </c>
      <c r="B292" s="69"/>
      <c r="D292" s="9">
        <v>39750000000</v>
      </c>
      <c r="F292" s="10"/>
      <c r="H292" s="9">
        <v>62275000000</v>
      </c>
      <c r="J292" s="10"/>
    </row>
    <row r="293" spans="1:10" ht="21.75" customHeight="1" x14ac:dyDescent="0.2">
      <c r="A293" s="69" t="s">
        <v>557</v>
      </c>
      <c r="B293" s="69"/>
      <c r="D293" s="9">
        <v>36762295080</v>
      </c>
      <c r="F293" s="10"/>
      <c r="H293" s="9">
        <v>56368852456</v>
      </c>
      <c r="J293" s="10"/>
    </row>
    <row r="294" spans="1:10" ht="21.75" customHeight="1" x14ac:dyDescent="0.2">
      <c r="A294" s="69" t="s">
        <v>558</v>
      </c>
      <c r="B294" s="69"/>
      <c r="D294" s="9">
        <v>26142076496</v>
      </c>
      <c r="F294" s="10"/>
      <c r="H294" s="9">
        <v>52284152992</v>
      </c>
      <c r="J294" s="10"/>
    </row>
    <row r="295" spans="1:10" ht="21.75" customHeight="1" x14ac:dyDescent="0.2">
      <c r="A295" s="69" t="s">
        <v>559</v>
      </c>
      <c r="B295" s="69"/>
      <c r="D295" s="9">
        <v>19606557376</v>
      </c>
      <c r="F295" s="10"/>
      <c r="H295" s="9">
        <v>35536885244</v>
      </c>
      <c r="J295" s="10"/>
    </row>
    <row r="296" spans="1:10" ht="21.75" customHeight="1" x14ac:dyDescent="0.2">
      <c r="A296" s="69" t="s">
        <v>560</v>
      </c>
      <c r="B296" s="69"/>
      <c r="D296" s="9">
        <v>9245901636</v>
      </c>
      <c r="F296" s="10"/>
      <c r="H296" s="9">
        <v>20754098349</v>
      </c>
      <c r="J296" s="10"/>
    </row>
    <row r="297" spans="1:10" ht="21.75" customHeight="1" x14ac:dyDescent="0.2">
      <c r="A297" s="69" t="s">
        <v>561</v>
      </c>
      <c r="B297" s="69"/>
      <c r="D297" s="9">
        <v>52131147540</v>
      </c>
      <c r="F297" s="10"/>
      <c r="H297" s="9">
        <v>74721311474</v>
      </c>
      <c r="J297" s="10"/>
    </row>
    <row r="298" spans="1:10" ht="21.75" customHeight="1" x14ac:dyDescent="0.2">
      <c r="A298" s="69" t="s">
        <v>563</v>
      </c>
      <c r="B298" s="69"/>
      <c r="D298" s="9">
        <v>24590163930</v>
      </c>
      <c r="F298" s="10"/>
      <c r="H298" s="9">
        <v>35245901633</v>
      </c>
      <c r="J298" s="10"/>
    </row>
    <row r="299" spans="1:10" ht="21.75" customHeight="1" x14ac:dyDescent="0.2">
      <c r="A299" s="69" t="s">
        <v>564</v>
      </c>
      <c r="B299" s="69"/>
      <c r="D299" s="9">
        <v>38477868840</v>
      </c>
      <c r="F299" s="10"/>
      <c r="H299" s="9">
        <v>55151612004</v>
      </c>
      <c r="J299" s="10"/>
    </row>
    <row r="300" spans="1:10" ht="21.75" customHeight="1" x14ac:dyDescent="0.2">
      <c r="A300" s="69" t="s">
        <v>565</v>
      </c>
      <c r="B300" s="69"/>
      <c r="D300" s="9">
        <v>45606557370</v>
      </c>
      <c r="F300" s="10"/>
      <c r="H300" s="9">
        <v>65369398897</v>
      </c>
      <c r="J300" s="10"/>
    </row>
    <row r="301" spans="1:10" ht="21.75" customHeight="1" x14ac:dyDescent="0.2">
      <c r="A301" s="69" t="s">
        <v>566</v>
      </c>
      <c r="B301" s="69"/>
      <c r="D301" s="9">
        <v>73290163920</v>
      </c>
      <c r="F301" s="10"/>
      <c r="H301" s="9">
        <v>102606229488</v>
      </c>
      <c r="J301" s="10"/>
    </row>
    <row r="302" spans="1:10" ht="21.75" customHeight="1" x14ac:dyDescent="0.2">
      <c r="A302" s="69" t="s">
        <v>568</v>
      </c>
      <c r="B302" s="69"/>
      <c r="D302" s="9">
        <v>63934426200</v>
      </c>
      <c r="F302" s="10"/>
      <c r="H302" s="9">
        <v>89508196680</v>
      </c>
      <c r="J302" s="10"/>
    </row>
    <row r="303" spans="1:10" ht="21.75" customHeight="1" x14ac:dyDescent="0.2">
      <c r="A303" s="69" t="s">
        <v>569</v>
      </c>
      <c r="B303" s="69"/>
      <c r="D303" s="9">
        <v>71350819650</v>
      </c>
      <c r="F303" s="10"/>
      <c r="H303" s="9">
        <v>97512786855</v>
      </c>
      <c r="J303" s="10"/>
    </row>
    <row r="304" spans="1:10" ht="21.75" customHeight="1" x14ac:dyDescent="0.2">
      <c r="A304" s="69" t="s">
        <v>571</v>
      </c>
      <c r="B304" s="69"/>
      <c r="D304" s="9">
        <v>40340491800</v>
      </c>
      <c r="F304" s="10"/>
      <c r="H304" s="9">
        <v>53787322400</v>
      </c>
      <c r="J304" s="10"/>
    </row>
    <row r="305" spans="1:10" ht="21.75" customHeight="1" x14ac:dyDescent="0.2">
      <c r="A305" s="69" t="s">
        <v>572</v>
      </c>
      <c r="B305" s="69"/>
      <c r="D305" s="9">
        <v>28173770490</v>
      </c>
      <c r="F305" s="10"/>
      <c r="H305" s="9">
        <v>36625901637</v>
      </c>
      <c r="J305" s="10"/>
    </row>
    <row r="306" spans="1:10" ht="21.75" customHeight="1" x14ac:dyDescent="0.2">
      <c r="A306" s="69" t="s">
        <v>574</v>
      </c>
      <c r="B306" s="69"/>
      <c r="D306" s="9">
        <v>71073770490</v>
      </c>
      <c r="F306" s="10"/>
      <c r="H306" s="9">
        <v>90026775954</v>
      </c>
      <c r="J306" s="10"/>
    </row>
    <row r="307" spans="1:10" ht="21.75" customHeight="1" x14ac:dyDescent="0.2">
      <c r="A307" s="69" t="s">
        <v>575</v>
      </c>
      <c r="B307" s="69"/>
      <c r="D307" s="9">
        <v>44262295080</v>
      </c>
      <c r="F307" s="10"/>
      <c r="H307" s="9">
        <v>53114754096</v>
      </c>
      <c r="J307" s="10"/>
    </row>
    <row r="308" spans="1:10" ht="21.75" customHeight="1" x14ac:dyDescent="0.2">
      <c r="A308" s="69" t="s">
        <v>576</v>
      </c>
      <c r="B308" s="69"/>
      <c r="D308" s="9">
        <v>44262295080</v>
      </c>
      <c r="F308" s="10"/>
      <c r="H308" s="9">
        <v>53114754096</v>
      </c>
      <c r="J308" s="10"/>
    </row>
    <row r="309" spans="1:10" ht="21.75" customHeight="1" x14ac:dyDescent="0.2">
      <c r="A309" s="69" t="s">
        <v>846</v>
      </c>
      <c r="B309" s="69"/>
      <c r="D309" s="9">
        <v>0</v>
      </c>
      <c r="F309" s="10"/>
      <c r="H309" s="9">
        <v>2950819672</v>
      </c>
      <c r="J309" s="10"/>
    </row>
    <row r="310" spans="1:10" ht="21.75" customHeight="1" x14ac:dyDescent="0.2">
      <c r="A310" s="69" t="s">
        <v>577</v>
      </c>
      <c r="B310" s="69"/>
      <c r="D310" s="9">
        <v>34556557350</v>
      </c>
      <c r="F310" s="10"/>
      <c r="H310" s="9">
        <v>41467868820</v>
      </c>
      <c r="J310" s="10"/>
    </row>
    <row r="311" spans="1:10" ht="21.75" customHeight="1" x14ac:dyDescent="0.2">
      <c r="A311" s="69" t="s">
        <v>579</v>
      </c>
      <c r="B311" s="69"/>
      <c r="D311" s="9">
        <v>45000000000</v>
      </c>
      <c r="F311" s="10"/>
      <c r="H311" s="9">
        <v>51000000000</v>
      </c>
      <c r="J311" s="10"/>
    </row>
    <row r="312" spans="1:10" ht="21.75" customHeight="1" x14ac:dyDescent="0.2">
      <c r="A312" s="69" t="s">
        <v>581</v>
      </c>
      <c r="B312" s="69"/>
      <c r="D312" s="9">
        <v>0</v>
      </c>
      <c r="F312" s="10"/>
      <c r="H312" s="9">
        <v>22131147540</v>
      </c>
      <c r="J312" s="10"/>
    </row>
    <row r="313" spans="1:10" ht="21.75" customHeight="1" x14ac:dyDescent="0.2">
      <c r="A313" s="69" t="s">
        <v>582</v>
      </c>
      <c r="B313" s="69"/>
      <c r="D313" s="9">
        <v>64088934420</v>
      </c>
      <c r="F313" s="10"/>
      <c r="H313" s="9">
        <v>70497827862</v>
      </c>
      <c r="J313" s="10"/>
    </row>
    <row r="314" spans="1:10" ht="21.75" customHeight="1" x14ac:dyDescent="0.2">
      <c r="A314" s="69" t="s">
        <v>584</v>
      </c>
      <c r="B314" s="69"/>
      <c r="D314" s="9">
        <v>18136065570</v>
      </c>
      <c r="F314" s="10"/>
      <c r="H314" s="9">
        <v>19345136608</v>
      </c>
      <c r="J314" s="10"/>
    </row>
    <row r="315" spans="1:10" ht="21.75" customHeight="1" x14ac:dyDescent="0.2">
      <c r="A315" s="69" t="s">
        <v>585</v>
      </c>
      <c r="B315" s="69"/>
      <c r="D315" s="9">
        <v>55327868850</v>
      </c>
      <c r="F315" s="10"/>
      <c r="H315" s="9">
        <v>57172131145</v>
      </c>
      <c r="J315" s="10"/>
    </row>
    <row r="316" spans="1:10" ht="21.75" customHeight="1" x14ac:dyDescent="0.2">
      <c r="A316" s="69" t="s">
        <v>586</v>
      </c>
      <c r="B316" s="69"/>
      <c r="D316" s="9">
        <v>31967213100</v>
      </c>
      <c r="F316" s="10"/>
      <c r="H316" s="9">
        <v>33032786870</v>
      </c>
      <c r="J316" s="10"/>
    </row>
    <row r="317" spans="1:10" ht="21.75" customHeight="1" x14ac:dyDescent="0.2">
      <c r="A317" s="69" t="s">
        <v>587</v>
      </c>
      <c r="B317" s="69"/>
      <c r="D317" s="9">
        <v>11065573770</v>
      </c>
      <c r="F317" s="10"/>
      <c r="H317" s="9">
        <v>11434426229</v>
      </c>
      <c r="J317" s="10"/>
    </row>
    <row r="318" spans="1:10" ht="21.75" customHeight="1" x14ac:dyDescent="0.2">
      <c r="A318" s="69" t="s">
        <v>588</v>
      </c>
      <c r="B318" s="69"/>
      <c r="D318" s="9">
        <v>47169292338</v>
      </c>
      <c r="F318" s="10"/>
      <c r="H318" s="9">
        <v>47169292338</v>
      </c>
      <c r="J318" s="10"/>
    </row>
    <row r="319" spans="1:10" ht="21.75" customHeight="1" x14ac:dyDescent="0.2">
      <c r="A319" s="69" t="s">
        <v>590</v>
      </c>
      <c r="B319" s="69"/>
      <c r="D319" s="9">
        <v>49275409820</v>
      </c>
      <c r="F319" s="10"/>
      <c r="H319" s="9">
        <v>49275409820</v>
      </c>
      <c r="J319" s="10"/>
    </row>
    <row r="320" spans="1:10" ht="21.75" customHeight="1" x14ac:dyDescent="0.2">
      <c r="A320" s="69" t="s">
        <v>591</v>
      </c>
      <c r="B320" s="69"/>
      <c r="D320" s="9">
        <v>11065573770</v>
      </c>
      <c r="F320" s="10"/>
      <c r="H320" s="9">
        <v>11065573770</v>
      </c>
      <c r="J320" s="10"/>
    </row>
    <row r="321" spans="1:10" ht="21.75" customHeight="1" x14ac:dyDescent="0.2">
      <c r="A321" s="69" t="s">
        <v>592</v>
      </c>
      <c r="B321" s="69"/>
      <c r="D321" s="9">
        <v>9959016393</v>
      </c>
      <c r="F321" s="10"/>
      <c r="H321" s="9">
        <v>9959016393</v>
      </c>
      <c r="J321" s="10"/>
    </row>
    <row r="322" spans="1:10" ht="21.75" customHeight="1" x14ac:dyDescent="0.2">
      <c r="A322" s="69" t="s">
        <v>593</v>
      </c>
      <c r="B322" s="69"/>
      <c r="D322" s="9">
        <v>9959016393</v>
      </c>
      <c r="F322" s="10"/>
      <c r="H322" s="9">
        <v>9959016393</v>
      </c>
      <c r="J322" s="10"/>
    </row>
    <row r="323" spans="1:10" ht="21.75" customHeight="1" x14ac:dyDescent="0.2">
      <c r="A323" s="69" t="s">
        <v>594</v>
      </c>
      <c r="B323" s="69"/>
      <c r="D323" s="9">
        <v>9959016393</v>
      </c>
      <c r="F323" s="10"/>
      <c r="H323" s="9">
        <v>9959016393</v>
      </c>
      <c r="J323" s="10"/>
    </row>
    <row r="324" spans="1:10" ht="21.75" customHeight="1" x14ac:dyDescent="0.2">
      <c r="A324" s="69" t="s">
        <v>595</v>
      </c>
      <c r="B324" s="69"/>
      <c r="D324" s="9">
        <v>9959016393</v>
      </c>
      <c r="F324" s="10"/>
      <c r="H324" s="9">
        <v>9959016393</v>
      </c>
      <c r="J324" s="10"/>
    </row>
    <row r="325" spans="1:10" ht="21.75" customHeight="1" x14ac:dyDescent="0.2">
      <c r="A325" s="69" t="s">
        <v>596</v>
      </c>
      <c r="B325" s="69"/>
      <c r="D325" s="9">
        <v>4979508183</v>
      </c>
      <c r="F325" s="10"/>
      <c r="H325" s="9">
        <v>4979508183</v>
      </c>
      <c r="J325" s="10"/>
    </row>
    <row r="326" spans="1:10" ht="21.75" customHeight="1" x14ac:dyDescent="0.2">
      <c r="A326" s="69" t="s">
        <v>597</v>
      </c>
      <c r="B326" s="69"/>
      <c r="D326" s="9">
        <v>4979508183</v>
      </c>
      <c r="F326" s="10"/>
      <c r="H326" s="9">
        <v>4979508183</v>
      </c>
      <c r="J326" s="10"/>
    </row>
    <row r="327" spans="1:10" ht="21.75" customHeight="1" x14ac:dyDescent="0.2">
      <c r="A327" s="69" t="s">
        <v>598</v>
      </c>
      <c r="B327" s="69"/>
      <c r="D327" s="9">
        <v>22060109271</v>
      </c>
      <c r="F327" s="10"/>
      <c r="H327" s="9">
        <v>22060109271</v>
      </c>
      <c r="J327" s="10"/>
    </row>
    <row r="328" spans="1:10" ht="21.75" customHeight="1" x14ac:dyDescent="0.2">
      <c r="A328" s="69" t="s">
        <v>599</v>
      </c>
      <c r="B328" s="69"/>
      <c r="D328" s="9">
        <v>4979508183</v>
      </c>
      <c r="F328" s="10"/>
      <c r="H328" s="9">
        <v>4979508183</v>
      </c>
      <c r="J328" s="10"/>
    </row>
    <row r="329" spans="1:10" ht="21.75" customHeight="1" x14ac:dyDescent="0.2">
      <c r="A329" s="69" t="s">
        <v>600</v>
      </c>
      <c r="B329" s="69"/>
      <c r="D329" s="9">
        <v>4979508183</v>
      </c>
      <c r="F329" s="10"/>
      <c r="H329" s="9">
        <v>4979508183</v>
      </c>
      <c r="J329" s="10"/>
    </row>
    <row r="330" spans="1:10" ht="21.75" customHeight="1" x14ac:dyDescent="0.2">
      <c r="A330" s="69" t="s">
        <v>601</v>
      </c>
      <c r="B330" s="69"/>
      <c r="D330" s="9">
        <v>22060109271</v>
      </c>
      <c r="F330" s="10"/>
      <c r="H330" s="9">
        <v>22060109271</v>
      </c>
      <c r="J330" s="10"/>
    </row>
    <row r="331" spans="1:10" ht="21.75" customHeight="1" x14ac:dyDescent="0.2">
      <c r="A331" s="69" t="s">
        <v>602</v>
      </c>
      <c r="B331" s="69"/>
      <c r="D331" s="9">
        <v>4979508183</v>
      </c>
      <c r="F331" s="10"/>
      <c r="H331" s="9">
        <v>4979508183</v>
      </c>
      <c r="J331" s="10"/>
    </row>
    <row r="332" spans="1:10" ht="21.75" customHeight="1" x14ac:dyDescent="0.2">
      <c r="A332" s="69" t="s">
        <v>603</v>
      </c>
      <c r="B332" s="69"/>
      <c r="D332" s="9">
        <v>4979508183</v>
      </c>
      <c r="F332" s="10"/>
      <c r="H332" s="9">
        <v>4979508183</v>
      </c>
      <c r="J332" s="10"/>
    </row>
    <row r="333" spans="1:10" ht="21.75" customHeight="1" x14ac:dyDescent="0.2">
      <c r="A333" s="69" t="s">
        <v>604</v>
      </c>
      <c r="B333" s="69"/>
      <c r="D333" s="9">
        <v>7672131142</v>
      </c>
      <c r="F333" s="10"/>
      <c r="H333" s="9">
        <v>7672131142</v>
      </c>
      <c r="J333" s="10"/>
    </row>
    <row r="334" spans="1:10" ht="21.75" customHeight="1" x14ac:dyDescent="0.2">
      <c r="A334" s="69" t="s">
        <v>605</v>
      </c>
      <c r="B334" s="69"/>
      <c r="D334" s="9">
        <v>21794535516</v>
      </c>
      <c r="F334" s="10"/>
      <c r="H334" s="9">
        <v>21794535516</v>
      </c>
      <c r="J334" s="10"/>
    </row>
    <row r="335" spans="1:10" ht="21.75" customHeight="1" x14ac:dyDescent="0.2">
      <c r="A335" s="69" t="s">
        <v>607</v>
      </c>
      <c r="B335" s="69"/>
      <c r="D335" s="9">
        <v>36885245900</v>
      </c>
      <c r="F335" s="10"/>
      <c r="H335" s="9">
        <v>36885245900</v>
      </c>
      <c r="J335" s="10"/>
    </row>
    <row r="336" spans="1:10" ht="21.75" customHeight="1" x14ac:dyDescent="0.2">
      <c r="A336" s="69" t="s">
        <v>608</v>
      </c>
      <c r="B336" s="69"/>
      <c r="D336" s="9">
        <v>33895081944</v>
      </c>
      <c r="F336" s="10"/>
      <c r="H336" s="9">
        <v>33895081944</v>
      </c>
      <c r="J336" s="10"/>
    </row>
    <row r="337" spans="1:10" ht="21.75" customHeight="1" x14ac:dyDescent="0.2">
      <c r="A337" s="69" t="s">
        <v>610</v>
      </c>
      <c r="B337" s="69"/>
      <c r="D337" s="9">
        <v>54098360646</v>
      </c>
      <c r="F337" s="10"/>
      <c r="H337" s="9">
        <v>54098360646</v>
      </c>
      <c r="J337" s="10"/>
    </row>
    <row r="338" spans="1:10" ht="21.75" customHeight="1" x14ac:dyDescent="0.2">
      <c r="A338" s="69" t="s">
        <v>611</v>
      </c>
      <c r="B338" s="69"/>
      <c r="D338" s="9">
        <v>35945355182</v>
      </c>
      <c r="F338" s="10"/>
      <c r="H338" s="9">
        <v>35945355182</v>
      </c>
      <c r="J338" s="10"/>
    </row>
    <row r="339" spans="1:10" ht="21.75" customHeight="1" x14ac:dyDescent="0.2">
      <c r="A339" s="69" t="s">
        <v>612</v>
      </c>
      <c r="B339" s="69"/>
      <c r="D339" s="9">
        <v>26959016392</v>
      </c>
      <c r="F339" s="10"/>
      <c r="H339" s="9">
        <v>26959016392</v>
      </c>
      <c r="J339" s="10"/>
    </row>
    <row r="340" spans="1:10" ht="21.75" customHeight="1" x14ac:dyDescent="0.2">
      <c r="A340" s="69" t="s">
        <v>613</v>
      </c>
      <c r="B340" s="69"/>
      <c r="D340" s="9">
        <v>22721311470</v>
      </c>
      <c r="F340" s="10"/>
      <c r="H340" s="9">
        <v>22721311470</v>
      </c>
      <c r="J340" s="10"/>
    </row>
    <row r="341" spans="1:10" ht="21.75" customHeight="1" x14ac:dyDescent="0.2">
      <c r="A341" s="69" t="s">
        <v>615</v>
      </c>
      <c r="B341" s="69"/>
      <c r="D341" s="9">
        <v>27677923482</v>
      </c>
      <c r="F341" s="10"/>
      <c r="H341" s="9">
        <v>27677923482</v>
      </c>
      <c r="J341" s="10"/>
    </row>
    <row r="342" spans="1:10" ht="21.75" customHeight="1" x14ac:dyDescent="0.2">
      <c r="A342" s="69" t="s">
        <v>617</v>
      </c>
      <c r="B342" s="69"/>
      <c r="D342" s="9">
        <v>24508196720</v>
      </c>
      <c r="F342" s="10"/>
      <c r="H342" s="9">
        <v>24508196720</v>
      </c>
      <c r="J342" s="10"/>
    </row>
    <row r="343" spans="1:10" ht="21.75" customHeight="1" x14ac:dyDescent="0.2">
      <c r="A343" s="69" t="s">
        <v>618</v>
      </c>
      <c r="B343" s="69"/>
      <c r="D343" s="9">
        <v>23282786884</v>
      </c>
      <c r="F343" s="10"/>
      <c r="H343" s="9">
        <v>23282786884</v>
      </c>
      <c r="J343" s="10"/>
    </row>
    <row r="344" spans="1:10" ht="21.75" customHeight="1" x14ac:dyDescent="0.2">
      <c r="A344" s="69" t="s">
        <v>619</v>
      </c>
      <c r="B344" s="69"/>
      <c r="D344" s="9">
        <v>22645573758</v>
      </c>
      <c r="F344" s="10"/>
      <c r="H344" s="9">
        <v>22645573758</v>
      </c>
      <c r="J344" s="10"/>
    </row>
    <row r="345" spans="1:10" ht="21.75" customHeight="1" x14ac:dyDescent="0.2">
      <c r="A345" s="69" t="s">
        <v>620</v>
      </c>
      <c r="B345" s="69"/>
      <c r="D345" s="9">
        <v>29409836058</v>
      </c>
      <c r="F345" s="10"/>
      <c r="H345" s="9">
        <v>29409836058</v>
      </c>
      <c r="J345" s="10"/>
    </row>
    <row r="346" spans="1:10" ht="21.75" customHeight="1" x14ac:dyDescent="0.2">
      <c r="A346" s="69" t="s">
        <v>621</v>
      </c>
      <c r="B346" s="69"/>
      <c r="D346" s="9">
        <v>29409836058</v>
      </c>
      <c r="F346" s="10"/>
      <c r="H346" s="9">
        <v>29409836058</v>
      </c>
      <c r="J346" s="10"/>
    </row>
    <row r="347" spans="1:10" ht="21.75" customHeight="1" x14ac:dyDescent="0.2">
      <c r="A347" s="69" t="s">
        <v>622</v>
      </c>
      <c r="B347" s="69"/>
      <c r="D347" s="9">
        <v>18114754090</v>
      </c>
      <c r="F347" s="10"/>
      <c r="H347" s="9">
        <v>18114754090</v>
      </c>
      <c r="J347" s="10"/>
    </row>
    <row r="348" spans="1:10" ht="21.75" customHeight="1" x14ac:dyDescent="0.2">
      <c r="A348" s="69" t="s">
        <v>623</v>
      </c>
      <c r="B348" s="69"/>
      <c r="D348" s="9">
        <v>11065573770</v>
      </c>
      <c r="F348" s="10"/>
      <c r="H348" s="9">
        <v>11065573770</v>
      </c>
      <c r="J348" s="10"/>
    </row>
    <row r="349" spans="1:10" ht="21.75" customHeight="1" x14ac:dyDescent="0.2">
      <c r="A349" s="69" t="s">
        <v>624</v>
      </c>
      <c r="B349" s="69"/>
      <c r="D349" s="9">
        <v>3319672125</v>
      </c>
      <c r="F349" s="10"/>
      <c r="H349" s="9">
        <v>3319672125</v>
      </c>
      <c r="J349" s="10"/>
    </row>
    <row r="350" spans="1:10" ht="21.75" customHeight="1" x14ac:dyDescent="0.2">
      <c r="A350" s="69" t="s">
        <v>625</v>
      </c>
      <c r="B350" s="69"/>
      <c r="D350" s="9">
        <v>23360655735</v>
      </c>
      <c r="F350" s="10"/>
      <c r="H350" s="9">
        <v>23360655735</v>
      </c>
      <c r="J350" s="10"/>
    </row>
    <row r="351" spans="1:10" ht="21.75" customHeight="1" x14ac:dyDescent="0.2">
      <c r="A351" s="69" t="s">
        <v>627</v>
      </c>
      <c r="B351" s="69"/>
      <c r="D351" s="9">
        <v>29188524585</v>
      </c>
      <c r="F351" s="10"/>
      <c r="H351" s="9">
        <v>29188524585</v>
      </c>
      <c r="J351" s="10"/>
    </row>
    <row r="352" spans="1:10" ht="21.75" customHeight="1" x14ac:dyDescent="0.2">
      <c r="A352" s="69" t="s">
        <v>629</v>
      </c>
      <c r="B352" s="69"/>
      <c r="D352" s="9">
        <v>4440983596</v>
      </c>
      <c r="F352" s="10"/>
      <c r="H352" s="9">
        <v>4440983596</v>
      </c>
      <c r="J352" s="10"/>
    </row>
    <row r="353" spans="1:10" ht="21.75" customHeight="1" x14ac:dyDescent="0.2">
      <c r="A353" s="69" t="s">
        <v>630</v>
      </c>
      <c r="B353" s="69"/>
      <c r="D353" s="9">
        <v>2581967206</v>
      </c>
      <c r="F353" s="10"/>
      <c r="H353" s="9">
        <v>2581967206</v>
      </c>
      <c r="J353" s="10"/>
    </row>
    <row r="354" spans="1:10" ht="21.75" customHeight="1" x14ac:dyDescent="0.2">
      <c r="A354" s="69" t="s">
        <v>631</v>
      </c>
      <c r="B354" s="69"/>
      <c r="D354" s="9">
        <v>21240437153</v>
      </c>
      <c r="F354" s="10"/>
      <c r="H354" s="9">
        <v>21240437153</v>
      </c>
      <c r="J354" s="10"/>
    </row>
    <row r="355" spans="1:10" ht="21.75" customHeight="1" x14ac:dyDescent="0.2">
      <c r="A355" s="69" t="s">
        <v>632</v>
      </c>
      <c r="B355" s="69"/>
      <c r="D355" s="9">
        <v>17049180324</v>
      </c>
      <c r="F355" s="10"/>
      <c r="H355" s="9">
        <v>17049180324</v>
      </c>
      <c r="J355" s="10"/>
    </row>
    <row r="356" spans="1:10" ht="21.75" customHeight="1" x14ac:dyDescent="0.2">
      <c r="A356" s="69" t="s">
        <v>633</v>
      </c>
      <c r="B356" s="69"/>
      <c r="D356" s="9">
        <v>3098360652</v>
      </c>
      <c r="F356" s="10"/>
      <c r="H356" s="9">
        <v>3098360652</v>
      </c>
      <c r="J356" s="10"/>
    </row>
    <row r="357" spans="1:10" ht="21.75" customHeight="1" x14ac:dyDescent="0.2">
      <c r="A357" s="69" t="s">
        <v>634</v>
      </c>
      <c r="B357" s="69"/>
      <c r="D357" s="9">
        <v>3098360652</v>
      </c>
      <c r="F357" s="10"/>
      <c r="H357" s="9">
        <v>3098360652</v>
      </c>
      <c r="J357" s="10"/>
    </row>
    <row r="358" spans="1:10" ht="21.75" customHeight="1" x14ac:dyDescent="0.2">
      <c r="A358" s="69" t="s">
        <v>635</v>
      </c>
      <c r="B358" s="69"/>
      <c r="D358" s="9">
        <v>15778688519</v>
      </c>
      <c r="F358" s="10"/>
      <c r="H358" s="9">
        <v>15778688519</v>
      </c>
      <c r="J358" s="10"/>
    </row>
    <row r="359" spans="1:10" ht="21.75" customHeight="1" x14ac:dyDescent="0.2">
      <c r="A359" s="69" t="s">
        <v>637</v>
      </c>
      <c r="B359" s="69"/>
      <c r="D359" s="9">
        <v>12254098360</v>
      </c>
      <c r="F359" s="10"/>
      <c r="H359" s="9">
        <v>12254098360</v>
      </c>
      <c r="J359" s="10"/>
    </row>
    <row r="360" spans="1:10" ht="21.75" customHeight="1" x14ac:dyDescent="0.2">
      <c r="A360" s="69" t="s">
        <v>638</v>
      </c>
      <c r="B360" s="69"/>
      <c r="D360" s="9">
        <v>10130054640</v>
      </c>
      <c r="F360" s="10"/>
      <c r="H360" s="9">
        <v>10130054640</v>
      </c>
      <c r="J360" s="10"/>
    </row>
    <row r="361" spans="1:10" ht="21.75" customHeight="1" x14ac:dyDescent="0.2">
      <c r="A361" s="69" t="s">
        <v>639</v>
      </c>
      <c r="B361" s="69"/>
      <c r="D361" s="9">
        <v>8606557372</v>
      </c>
      <c r="F361" s="10"/>
      <c r="H361" s="9">
        <v>8606557372</v>
      </c>
      <c r="J361" s="10"/>
    </row>
    <row r="362" spans="1:10" ht="21.75" customHeight="1" x14ac:dyDescent="0.2">
      <c r="A362" s="69" t="s">
        <v>640</v>
      </c>
      <c r="B362" s="69"/>
      <c r="D362" s="9">
        <v>2213114754</v>
      </c>
      <c r="F362" s="10"/>
      <c r="H362" s="9">
        <v>2213114754</v>
      </c>
      <c r="J362" s="10"/>
    </row>
    <row r="363" spans="1:10" ht="21.75" customHeight="1" x14ac:dyDescent="0.2">
      <c r="A363" s="69" t="s">
        <v>641</v>
      </c>
      <c r="B363" s="69"/>
      <c r="D363" s="9">
        <v>11072131146</v>
      </c>
      <c r="F363" s="10"/>
      <c r="H363" s="9">
        <v>11072131146</v>
      </c>
      <c r="J363" s="10"/>
    </row>
    <row r="364" spans="1:10" ht="21.75" customHeight="1" x14ac:dyDescent="0.2">
      <c r="A364" s="69" t="s">
        <v>643</v>
      </c>
      <c r="B364" s="69"/>
      <c r="D364" s="9">
        <v>5409836064</v>
      </c>
      <c r="F364" s="10"/>
      <c r="H364" s="9">
        <v>5409836064</v>
      </c>
      <c r="J364" s="10"/>
    </row>
    <row r="365" spans="1:10" ht="21.75" customHeight="1" x14ac:dyDescent="0.2">
      <c r="A365" s="69" t="s">
        <v>644</v>
      </c>
      <c r="B365" s="69"/>
      <c r="D365" s="9">
        <v>1770491802</v>
      </c>
      <c r="F365" s="10"/>
      <c r="H365" s="9">
        <v>1770491802</v>
      </c>
      <c r="J365" s="10"/>
    </row>
    <row r="366" spans="1:10" ht="21.75" customHeight="1" x14ac:dyDescent="0.2">
      <c r="A366" s="69" t="s">
        <v>645</v>
      </c>
      <c r="B366" s="69"/>
      <c r="D366" s="9">
        <v>9803278688</v>
      </c>
      <c r="F366" s="10"/>
      <c r="H366" s="9">
        <v>9803278688</v>
      </c>
      <c r="J366" s="10"/>
    </row>
    <row r="367" spans="1:10" ht="21.75" customHeight="1" x14ac:dyDescent="0.2">
      <c r="A367" s="69" t="s">
        <v>646</v>
      </c>
      <c r="B367" s="69"/>
      <c r="D367" s="9">
        <v>3580327868</v>
      </c>
      <c r="F367" s="10"/>
      <c r="H367" s="9">
        <v>3580327868</v>
      </c>
      <c r="J367" s="10"/>
    </row>
    <row r="368" spans="1:10" ht="21.75" customHeight="1" x14ac:dyDescent="0.2">
      <c r="A368" s="69" t="s">
        <v>647</v>
      </c>
      <c r="B368" s="69"/>
      <c r="D368" s="9">
        <v>33508196720</v>
      </c>
      <c r="F368" s="10"/>
      <c r="H368" s="9">
        <v>33508196720</v>
      </c>
      <c r="J368" s="10"/>
    </row>
    <row r="369" spans="1:10" ht="21.75" customHeight="1" x14ac:dyDescent="0.2">
      <c r="A369" s="69" t="s">
        <v>649</v>
      </c>
      <c r="B369" s="69"/>
      <c r="D369" s="9">
        <v>1435737702</v>
      </c>
      <c r="F369" s="10"/>
      <c r="H369" s="9">
        <v>1435737702</v>
      </c>
      <c r="J369" s="10"/>
    </row>
    <row r="370" spans="1:10" ht="21.75" customHeight="1" x14ac:dyDescent="0.2">
      <c r="A370" s="69" t="s">
        <v>651</v>
      </c>
      <c r="B370" s="69"/>
      <c r="D370" s="9">
        <v>1549180326</v>
      </c>
      <c r="F370" s="10"/>
      <c r="H370" s="9">
        <v>1549180326</v>
      </c>
      <c r="J370" s="10"/>
    </row>
    <row r="371" spans="1:10" ht="21.75" customHeight="1" x14ac:dyDescent="0.2">
      <c r="A371" s="71" t="s">
        <v>652</v>
      </c>
      <c r="B371" s="71"/>
      <c r="D371" s="13">
        <v>3031147540</v>
      </c>
      <c r="F371" s="14"/>
      <c r="H371" s="13">
        <v>3031147540</v>
      </c>
      <c r="J371" s="14"/>
    </row>
    <row r="372" spans="1:10" ht="21.75" customHeight="1" x14ac:dyDescent="0.2">
      <c r="A372" s="68" t="s">
        <v>54</v>
      </c>
      <c r="B372" s="68"/>
      <c r="D372" s="16">
        <v>4550563621915</v>
      </c>
      <c r="F372" s="16"/>
      <c r="H372" s="16">
        <v>17350502375460</v>
      </c>
      <c r="J372" s="16"/>
    </row>
  </sheetData>
  <mergeCells count="372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70:B370"/>
    <mergeCell ref="A371:B371"/>
    <mergeCell ref="A372:B372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6" t="s">
        <v>0</v>
      </c>
      <c r="B1" s="66"/>
      <c r="C1" s="66"/>
      <c r="D1" s="66"/>
      <c r="E1" s="66"/>
      <c r="F1" s="66"/>
    </row>
    <row r="2" spans="1:6" ht="21.75" customHeight="1" x14ac:dyDescent="0.2">
      <c r="A2" s="66" t="s">
        <v>654</v>
      </c>
      <c r="B2" s="66"/>
      <c r="C2" s="66"/>
      <c r="D2" s="66"/>
      <c r="E2" s="66"/>
      <c r="F2" s="66"/>
    </row>
    <row r="3" spans="1:6" ht="21.75" customHeight="1" x14ac:dyDescent="0.2">
      <c r="A3" s="66" t="s">
        <v>2</v>
      </c>
      <c r="B3" s="66"/>
      <c r="C3" s="66"/>
      <c r="D3" s="66"/>
      <c r="E3" s="66"/>
      <c r="F3" s="66"/>
    </row>
    <row r="4" spans="1:6" ht="14.45" customHeight="1" x14ac:dyDescent="0.2"/>
    <row r="5" spans="1:6" ht="29.1" customHeight="1" x14ac:dyDescent="0.2">
      <c r="A5" s="1" t="s">
        <v>847</v>
      </c>
      <c r="B5" s="77" t="s">
        <v>669</v>
      </c>
      <c r="C5" s="77"/>
      <c r="D5" s="77"/>
      <c r="E5" s="77"/>
      <c r="F5" s="77"/>
    </row>
    <row r="6" spans="1:6" ht="14.45" customHeight="1" x14ac:dyDescent="0.2">
      <c r="D6" s="2" t="s">
        <v>673</v>
      </c>
      <c r="F6" s="2" t="s">
        <v>9</v>
      </c>
    </row>
    <row r="7" spans="1:6" ht="14.45" customHeight="1" x14ac:dyDescent="0.2">
      <c r="A7" s="73" t="s">
        <v>669</v>
      </c>
      <c r="B7" s="73"/>
      <c r="D7" s="4" t="s">
        <v>336</v>
      </c>
      <c r="F7" s="4" t="s">
        <v>336</v>
      </c>
    </row>
    <row r="8" spans="1:6" ht="21.75" customHeight="1" x14ac:dyDescent="0.2">
      <c r="A8" s="74" t="s">
        <v>669</v>
      </c>
      <c r="B8" s="74"/>
      <c r="D8" s="6">
        <v>525083780</v>
      </c>
      <c r="F8" s="6">
        <v>57482809428</v>
      </c>
    </row>
    <row r="9" spans="1:6" ht="21.75" customHeight="1" x14ac:dyDescent="0.2">
      <c r="A9" s="69" t="s">
        <v>848</v>
      </c>
      <c r="B9" s="69"/>
      <c r="D9" s="9">
        <v>0</v>
      </c>
      <c r="F9" s="9">
        <v>9771118550</v>
      </c>
    </row>
    <row r="10" spans="1:6" ht="21.75" customHeight="1" x14ac:dyDescent="0.2">
      <c r="A10" s="71" t="s">
        <v>849</v>
      </c>
      <c r="B10" s="71"/>
      <c r="D10" s="13">
        <v>1597004505</v>
      </c>
      <c r="F10" s="13">
        <v>5386684771</v>
      </c>
    </row>
    <row r="11" spans="1:6" ht="21.75" customHeight="1" x14ac:dyDescent="0.2">
      <c r="A11" s="68" t="s">
        <v>54</v>
      </c>
      <c r="B11" s="68"/>
      <c r="D11" s="16">
        <v>2122088285</v>
      </c>
      <c r="F11" s="16">
        <v>72640612749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2"/>
  <sheetViews>
    <sheetView rightToLeft="1" workbookViewId="0">
      <selection sqref="A1:XFD1048576"/>
    </sheetView>
  </sheetViews>
  <sheetFormatPr defaultRowHeight="12.75" x14ac:dyDescent="0.2"/>
  <cols>
    <col min="1" max="1" width="25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14.45" customHeight="1" x14ac:dyDescent="0.2"/>
    <row r="5" spans="1:19" ht="14.45" customHeight="1" x14ac:dyDescent="0.2">
      <c r="A5" s="77" t="s">
        <v>676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14.45" customHeight="1" x14ac:dyDescent="0.2">
      <c r="A6" s="73" t="s">
        <v>56</v>
      </c>
      <c r="C6" s="73" t="s">
        <v>850</v>
      </c>
      <c r="D6" s="73"/>
      <c r="E6" s="73"/>
      <c r="F6" s="73"/>
      <c r="G6" s="73"/>
      <c r="I6" s="73" t="s">
        <v>673</v>
      </c>
      <c r="J6" s="73"/>
      <c r="K6" s="73"/>
      <c r="L6" s="73"/>
      <c r="M6" s="73"/>
      <c r="O6" s="73" t="s">
        <v>674</v>
      </c>
      <c r="P6" s="73"/>
      <c r="Q6" s="73"/>
      <c r="R6" s="73"/>
      <c r="S6" s="73"/>
    </row>
    <row r="7" spans="1:19" ht="29.1" customHeight="1" x14ac:dyDescent="0.2">
      <c r="A7" s="73"/>
      <c r="C7" s="19" t="s">
        <v>851</v>
      </c>
      <c r="D7" s="3"/>
      <c r="E7" s="19" t="s">
        <v>852</v>
      </c>
      <c r="F7" s="3"/>
      <c r="G7" s="19" t="s">
        <v>853</v>
      </c>
      <c r="I7" s="19" t="s">
        <v>854</v>
      </c>
      <c r="J7" s="3"/>
      <c r="K7" s="19" t="s">
        <v>855</v>
      </c>
      <c r="L7" s="3"/>
      <c r="M7" s="19" t="s">
        <v>856</v>
      </c>
      <c r="O7" s="19" t="s">
        <v>854</v>
      </c>
      <c r="P7" s="3"/>
      <c r="Q7" s="19" t="s">
        <v>855</v>
      </c>
      <c r="R7" s="3"/>
      <c r="S7" s="19" t="s">
        <v>856</v>
      </c>
    </row>
    <row r="8" spans="1:19" ht="21.75" customHeight="1" x14ac:dyDescent="0.2">
      <c r="A8" s="5" t="s">
        <v>49</v>
      </c>
      <c r="C8" s="5" t="s">
        <v>857</v>
      </c>
      <c r="E8" s="6">
        <v>62076232</v>
      </c>
      <c r="G8" s="6">
        <v>1800</v>
      </c>
      <c r="I8" s="6">
        <v>0</v>
      </c>
      <c r="K8" s="6">
        <v>0</v>
      </c>
      <c r="M8" s="6">
        <v>0</v>
      </c>
      <c r="O8" s="6">
        <v>111737217600</v>
      </c>
      <c r="Q8" s="6">
        <v>0</v>
      </c>
      <c r="S8" s="6">
        <v>111737217600</v>
      </c>
    </row>
    <row r="9" spans="1:19" ht="21.75" customHeight="1" x14ac:dyDescent="0.2">
      <c r="A9" s="8" t="s">
        <v>42</v>
      </c>
      <c r="C9" s="8" t="s">
        <v>858</v>
      </c>
      <c r="E9" s="9">
        <v>27285632</v>
      </c>
      <c r="G9" s="9">
        <v>4500</v>
      </c>
      <c r="I9" s="9">
        <v>0</v>
      </c>
      <c r="K9" s="9">
        <v>0</v>
      </c>
      <c r="M9" s="9">
        <v>0</v>
      </c>
      <c r="O9" s="9">
        <v>122785344000</v>
      </c>
      <c r="Q9" s="9">
        <v>0</v>
      </c>
      <c r="S9" s="9">
        <v>122785344000</v>
      </c>
    </row>
    <row r="10" spans="1:19" ht="21.75" customHeight="1" x14ac:dyDescent="0.2">
      <c r="A10" s="8" t="s">
        <v>24</v>
      </c>
      <c r="C10" s="8" t="s">
        <v>859</v>
      </c>
      <c r="E10" s="9">
        <v>152765618</v>
      </c>
      <c r="G10" s="9">
        <v>560</v>
      </c>
      <c r="I10" s="9">
        <v>85548746080</v>
      </c>
      <c r="K10" s="9">
        <v>5535184724</v>
      </c>
      <c r="M10" s="9">
        <v>80013561356</v>
      </c>
      <c r="O10" s="9">
        <v>85548746080</v>
      </c>
      <c r="Q10" s="9">
        <v>5535184724</v>
      </c>
      <c r="S10" s="9">
        <v>80013561356</v>
      </c>
    </row>
    <row r="11" spans="1:19" ht="21.75" customHeight="1" x14ac:dyDescent="0.2">
      <c r="A11" s="11" t="s">
        <v>47</v>
      </c>
      <c r="C11" s="11" t="s">
        <v>860</v>
      </c>
      <c r="E11" s="13">
        <v>119060124</v>
      </c>
      <c r="G11" s="13">
        <v>420</v>
      </c>
      <c r="I11" s="13">
        <v>0</v>
      </c>
      <c r="K11" s="13">
        <v>0</v>
      </c>
      <c r="M11" s="13">
        <v>0</v>
      </c>
      <c r="O11" s="13">
        <v>50005252080</v>
      </c>
      <c r="Q11" s="13">
        <v>0</v>
      </c>
      <c r="S11" s="13">
        <v>50005252080</v>
      </c>
    </row>
    <row r="12" spans="1:19" ht="21.75" customHeight="1" x14ac:dyDescent="0.2">
      <c r="A12" s="15" t="s">
        <v>54</v>
      </c>
      <c r="C12" s="16"/>
      <c r="E12" s="16"/>
      <c r="G12" s="16"/>
      <c r="I12" s="16">
        <v>85548746080</v>
      </c>
      <c r="K12" s="16">
        <v>5535184724</v>
      </c>
      <c r="M12" s="16">
        <v>80013561356</v>
      </c>
      <c r="O12" s="16">
        <v>370076559760</v>
      </c>
      <c r="Q12" s="16">
        <v>5535184724</v>
      </c>
      <c r="S12" s="16">
        <v>364541375036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82"/>
  <sheetViews>
    <sheetView rightToLeft="1" zoomScale="85" zoomScaleNormal="85" workbookViewId="0">
      <selection activeCell="P8" sqref="P8:P79"/>
    </sheetView>
  </sheetViews>
  <sheetFormatPr defaultRowHeight="12.75" x14ac:dyDescent="0.2"/>
  <cols>
    <col min="1" max="1" width="39" customWidth="1"/>
    <col min="2" max="2" width="1.28515625" customWidth="1"/>
    <col min="3" max="3" width="9.14062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8.85546875" bestFit="1" customWidth="1"/>
    <col min="11" max="11" width="1.28515625" customWidth="1"/>
    <col min="12" max="12" width="10.7109375" bestFit="1" customWidth="1"/>
    <col min="13" max="13" width="1.28515625" customWidth="1"/>
    <col min="14" max="14" width="18.85546875" bestFit="1" customWidth="1"/>
    <col min="15" max="15" width="1.28515625" customWidth="1"/>
    <col min="16" max="16" width="19.5703125" bestFit="1" customWidth="1"/>
    <col min="17" max="17" width="1.28515625" customWidth="1"/>
    <col min="18" max="18" width="10.7109375" bestFit="1" customWidth="1"/>
    <col min="19" max="19" width="1.28515625" customWidth="1"/>
    <col min="20" max="20" width="19.85546875" bestFit="1" customWidth="1"/>
    <col min="21" max="21" width="2.7109375" customWidth="1"/>
  </cols>
  <sheetData>
    <row r="1" spans="1:2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4.45" customHeight="1" x14ac:dyDescent="0.2"/>
    <row r="5" spans="1:20" ht="14.45" customHeight="1" x14ac:dyDescent="0.2">
      <c r="A5" s="77" t="s">
        <v>861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ht="14.45" customHeight="1" x14ac:dyDescent="0.2">
      <c r="A6" s="73" t="s">
        <v>657</v>
      </c>
      <c r="J6" s="73" t="s">
        <v>673</v>
      </c>
      <c r="K6" s="73"/>
      <c r="L6" s="73"/>
      <c r="M6" s="73"/>
      <c r="N6" s="73"/>
      <c r="P6" s="73" t="s">
        <v>674</v>
      </c>
      <c r="Q6" s="73"/>
      <c r="R6" s="73"/>
      <c r="S6" s="73"/>
      <c r="T6" s="73"/>
    </row>
    <row r="7" spans="1:20" ht="29.1" customHeight="1" x14ac:dyDescent="0.2">
      <c r="A7" s="73"/>
      <c r="C7" s="18" t="s">
        <v>862</v>
      </c>
      <c r="E7" s="82" t="s">
        <v>105</v>
      </c>
      <c r="F7" s="82"/>
      <c r="H7" s="18" t="s">
        <v>863</v>
      </c>
      <c r="J7" s="19" t="s">
        <v>864</v>
      </c>
      <c r="K7" s="3"/>
      <c r="L7" s="19" t="s">
        <v>855</v>
      </c>
      <c r="M7" s="3"/>
      <c r="N7" s="19" t="s">
        <v>865</v>
      </c>
      <c r="P7" s="19" t="s">
        <v>864</v>
      </c>
      <c r="Q7" s="3"/>
      <c r="R7" s="19" t="s">
        <v>855</v>
      </c>
      <c r="S7" s="3"/>
      <c r="T7" s="19" t="s">
        <v>865</v>
      </c>
    </row>
    <row r="8" spans="1:20" ht="21.75" customHeight="1" x14ac:dyDescent="0.2">
      <c r="A8" s="23" t="s">
        <v>267</v>
      </c>
      <c r="C8" s="3"/>
      <c r="E8" s="23" t="s">
        <v>268</v>
      </c>
      <c r="F8" s="3"/>
      <c r="H8" s="29">
        <v>20.5</v>
      </c>
      <c r="J8" s="24">
        <v>81672105</v>
      </c>
      <c r="L8" s="24">
        <v>0</v>
      </c>
      <c r="N8" s="24">
        <v>81672105</v>
      </c>
      <c r="P8" s="24">
        <v>110899306</v>
      </c>
      <c r="R8" s="24">
        <v>0</v>
      </c>
      <c r="T8" s="24">
        <v>110899306</v>
      </c>
    </row>
    <row r="9" spans="1:20" ht="21.75" customHeight="1" x14ac:dyDescent="0.2">
      <c r="A9" s="25" t="s">
        <v>251</v>
      </c>
      <c r="E9" s="25" t="s">
        <v>252</v>
      </c>
      <c r="H9" s="30">
        <v>20.5</v>
      </c>
      <c r="J9" s="26">
        <v>90296757</v>
      </c>
      <c r="L9" s="26">
        <v>0</v>
      </c>
      <c r="N9" s="26">
        <v>90296757</v>
      </c>
      <c r="P9" s="26">
        <v>122690274</v>
      </c>
      <c r="R9" s="26">
        <v>0</v>
      </c>
      <c r="T9" s="26">
        <v>122690274</v>
      </c>
    </row>
    <row r="10" spans="1:20" ht="21.75" customHeight="1" x14ac:dyDescent="0.2">
      <c r="A10" s="8" t="s">
        <v>264</v>
      </c>
      <c r="E10" s="8" t="s">
        <v>266</v>
      </c>
      <c r="H10" s="20">
        <v>20.5</v>
      </c>
      <c r="J10" s="9">
        <v>96889587</v>
      </c>
      <c r="L10" s="9">
        <v>0</v>
      </c>
      <c r="N10" s="9">
        <v>96889587</v>
      </c>
      <c r="P10" s="9">
        <v>609468051</v>
      </c>
      <c r="R10" s="9">
        <v>0</v>
      </c>
      <c r="T10" s="9">
        <v>609468051</v>
      </c>
    </row>
    <row r="11" spans="1:20" ht="21.75" customHeight="1" x14ac:dyDescent="0.2">
      <c r="A11" s="8" t="s">
        <v>709</v>
      </c>
      <c r="E11" s="8" t="s">
        <v>874</v>
      </c>
      <c r="H11" s="20">
        <v>17</v>
      </c>
      <c r="J11" s="9">
        <v>0</v>
      </c>
      <c r="L11" s="9">
        <v>0</v>
      </c>
      <c r="N11" s="9">
        <v>0</v>
      </c>
      <c r="P11" s="9">
        <v>2249018363</v>
      </c>
      <c r="R11" s="9">
        <v>0</v>
      </c>
      <c r="T11" s="9">
        <v>2249018363</v>
      </c>
    </row>
    <row r="12" spans="1:20" ht="21.75" customHeight="1" x14ac:dyDescent="0.2">
      <c r="A12" s="8" t="s">
        <v>704</v>
      </c>
      <c r="E12" s="8" t="s">
        <v>866</v>
      </c>
      <c r="H12" s="20">
        <v>20.5</v>
      </c>
      <c r="J12" s="9">
        <v>0</v>
      </c>
      <c r="L12" s="9">
        <v>0</v>
      </c>
      <c r="N12" s="9">
        <v>0</v>
      </c>
      <c r="P12" s="9">
        <v>2342213840</v>
      </c>
      <c r="R12" s="9">
        <v>0</v>
      </c>
      <c r="T12" s="9">
        <v>2342213840</v>
      </c>
    </row>
    <row r="13" spans="1:20" ht="21.75" customHeight="1" x14ac:dyDescent="0.2">
      <c r="A13" s="8" t="s">
        <v>259</v>
      </c>
      <c r="E13" s="8" t="s">
        <v>260</v>
      </c>
      <c r="H13" s="20">
        <v>20.5</v>
      </c>
      <c r="J13" s="9">
        <v>3658216927</v>
      </c>
      <c r="L13" s="9">
        <v>0</v>
      </c>
      <c r="N13" s="9">
        <v>3658216927</v>
      </c>
      <c r="P13" s="9">
        <v>13149793503</v>
      </c>
      <c r="R13" s="9">
        <v>0</v>
      </c>
      <c r="T13" s="9">
        <v>13149793503</v>
      </c>
    </row>
    <row r="14" spans="1:20" ht="21.75" customHeight="1" x14ac:dyDescent="0.2">
      <c r="A14" s="8" t="s">
        <v>703</v>
      </c>
      <c r="E14" s="8" t="s">
        <v>867</v>
      </c>
      <c r="H14" s="20">
        <v>18</v>
      </c>
      <c r="J14" s="9">
        <v>3082158959</v>
      </c>
      <c r="L14" s="9">
        <v>0</v>
      </c>
      <c r="N14" s="9">
        <v>3082158959</v>
      </c>
      <c r="P14" s="9">
        <v>18858511537</v>
      </c>
      <c r="R14" s="9">
        <v>0</v>
      </c>
      <c r="T14" s="9">
        <v>18858511537</v>
      </c>
    </row>
    <row r="15" spans="1:20" ht="21.75" customHeight="1" x14ac:dyDescent="0.2">
      <c r="A15" s="8" t="s">
        <v>714</v>
      </c>
      <c r="E15" s="8" t="s">
        <v>867</v>
      </c>
      <c r="H15" s="20">
        <v>18</v>
      </c>
      <c r="J15" s="9">
        <v>0</v>
      </c>
      <c r="L15" s="9">
        <v>0</v>
      </c>
      <c r="N15" s="9">
        <v>0</v>
      </c>
      <c r="P15" s="9">
        <v>18954874765</v>
      </c>
      <c r="R15" s="9">
        <v>0</v>
      </c>
      <c r="T15" s="9">
        <v>18954874765</v>
      </c>
    </row>
    <row r="16" spans="1:20" ht="21.75" customHeight="1" x14ac:dyDescent="0.2">
      <c r="A16" s="8" t="s">
        <v>699</v>
      </c>
      <c r="E16" s="8" t="s">
        <v>868</v>
      </c>
      <c r="H16" s="20">
        <v>18</v>
      </c>
      <c r="J16" s="9">
        <v>3577821602</v>
      </c>
      <c r="L16" s="9">
        <v>0</v>
      </c>
      <c r="N16" s="9">
        <v>3577821602</v>
      </c>
      <c r="P16" s="9">
        <v>24393638030</v>
      </c>
      <c r="R16" s="9">
        <v>0</v>
      </c>
      <c r="T16" s="9">
        <v>24393638030</v>
      </c>
    </row>
    <row r="17" spans="1:20" ht="21.75" customHeight="1" x14ac:dyDescent="0.2">
      <c r="A17" s="25" t="s">
        <v>897</v>
      </c>
      <c r="E17" s="25" t="s">
        <v>916</v>
      </c>
      <c r="H17" s="30">
        <v>0</v>
      </c>
      <c r="J17" s="26">
        <v>4975461479</v>
      </c>
      <c r="L17" s="26">
        <v>0</v>
      </c>
      <c r="N17" s="26">
        <v>4975461479</v>
      </c>
      <c r="P17" s="26">
        <v>32516271749</v>
      </c>
      <c r="R17" s="26"/>
      <c r="T17" s="26">
        <v>32516271749</v>
      </c>
    </row>
    <row r="18" spans="1:20" ht="21.75" customHeight="1" x14ac:dyDescent="0.2">
      <c r="A18" s="8" t="s">
        <v>220</v>
      </c>
      <c r="E18" s="8" t="s">
        <v>222</v>
      </c>
      <c r="H18" s="20">
        <v>18</v>
      </c>
      <c r="J18" s="9">
        <v>25924546951</v>
      </c>
      <c r="L18" s="9">
        <v>0</v>
      </c>
      <c r="N18" s="9">
        <v>25924546951</v>
      </c>
      <c r="P18" s="9">
        <v>36367357008</v>
      </c>
      <c r="R18" s="9">
        <v>0</v>
      </c>
      <c r="T18" s="9">
        <v>36367357008</v>
      </c>
    </row>
    <row r="19" spans="1:20" ht="21.75" customHeight="1" x14ac:dyDescent="0.2">
      <c r="A19" s="8" t="s">
        <v>256</v>
      </c>
      <c r="E19" s="8" t="s">
        <v>258</v>
      </c>
      <c r="H19" s="20">
        <v>20.5</v>
      </c>
      <c r="J19" s="9">
        <v>9718095804</v>
      </c>
      <c r="L19" s="9">
        <v>0</v>
      </c>
      <c r="N19" s="9">
        <v>9718095804</v>
      </c>
      <c r="P19" s="9">
        <v>36742131526</v>
      </c>
      <c r="R19" s="9">
        <v>0</v>
      </c>
      <c r="T19" s="9">
        <v>36742131526</v>
      </c>
    </row>
    <row r="20" spans="1:20" ht="21.75" customHeight="1" x14ac:dyDescent="0.2">
      <c r="A20" s="8" t="s">
        <v>297</v>
      </c>
      <c r="E20" s="8" t="s">
        <v>299</v>
      </c>
      <c r="H20" s="20">
        <v>23</v>
      </c>
      <c r="J20" s="9">
        <v>66926653159</v>
      </c>
      <c r="L20" s="9">
        <v>0</v>
      </c>
      <c r="N20" s="9">
        <v>66926653159</v>
      </c>
      <c r="P20" s="9">
        <v>66926653159</v>
      </c>
      <c r="R20" s="9">
        <v>0</v>
      </c>
      <c r="T20" s="9">
        <v>66926653159</v>
      </c>
    </row>
    <row r="21" spans="1:20" ht="21.75" customHeight="1" x14ac:dyDescent="0.2">
      <c r="A21" s="8" t="s">
        <v>217</v>
      </c>
      <c r="E21" s="8" t="s">
        <v>219</v>
      </c>
      <c r="H21" s="20">
        <v>18</v>
      </c>
      <c r="J21" s="9">
        <v>43506553694</v>
      </c>
      <c r="L21" s="9">
        <v>0</v>
      </c>
      <c r="N21" s="9">
        <v>43506553694</v>
      </c>
      <c r="P21" s="9">
        <v>68969170014</v>
      </c>
      <c r="R21" s="9">
        <v>0</v>
      </c>
      <c r="T21" s="9">
        <v>68969170014</v>
      </c>
    </row>
    <row r="22" spans="1:20" ht="21.75" customHeight="1" x14ac:dyDescent="0.2">
      <c r="A22" s="8" t="s">
        <v>702</v>
      </c>
      <c r="E22" s="8" t="s">
        <v>201</v>
      </c>
      <c r="H22" s="20">
        <v>18</v>
      </c>
      <c r="J22" s="9">
        <v>12330109203</v>
      </c>
      <c r="L22" s="9">
        <v>0</v>
      </c>
      <c r="N22" s="9">
        <v>12330109203</v>
      </c>
      <c r="P22" s="9">
        <v>70267216221</v>
      </c>
      <c r="R22" s="9">
        <v>0</v>
      </c>
      <c r="T22" s="9">
        <v>70267216221</v>
      </c>
    </row>
    <row r="23" spans="1:20" ht="21.75" customHeight="1" x14ac:dyDescent="0.2">
      <c r="A23" s="8" t="s">
        <v>281</v>
      </c>
      <c r="E23" s="8" t="s">
        <v>283</v>
      </c>
      <c r="H23" s="20">
        <v>18</v>
      </c>
      <c r="J23" s="9">
        <v>10559171197</v>
      </c>
      <c r="L23" s="9">
        <v>0</v>
      </c>
      <c r="N23" s="9">
        <v>10559171197</v>
      </c>
      <c r="P23" s="9">
        <v>73738429934</v>
      </c>
      <c r="R23" s="9">
        <v>0</v>
      </c>
      <c r="T23" s="9">
        <v>73738429934</v>
      </c>
    </row>
    <row r="24" spans="1:20" ht="21.75" customHeight="1" x14ac:dyDescent="0.2">
      <c r="A24" s="8" t="s">
        <v>223</v>
      </c>
      <c r="E24" s="8" t="s">
        <v>225</v>
      </c>
      <c r="H24" s="20">
        <v>23</v>
      </c>
      <c r="J24" s="9">
        <v>20579582738</v>
      </c>
      <c r="L24" s="9">
        <v>0</v>
      </c>
      <c r="N24" s="9">
        <v>20579582738</v>
      </c>
      <c r="P24" s="9">
        <v>77305171686</v>
      </c>
      <c r="R24" s="9">
        <v>0</v>
      </c>
      <c r="T24" s="9">
        <v>77305171686</v>
      </c>
    </row>
    <row r="25" spans="1:20" ht="21.75" customHeight="1" x14ac:dyDescent="0.2">
      <c r="A25" s="8" t="s">
        <v>909</v>
      </c>
      <c r="E25" s="8" t="s">
        <v>305</v>
      </c>
      <c r="H25" s="20">
        <v>18</v>
      </c>
      <c r="J25" s="9">
        <v>78505317042</v>
      </c>
      <c r="L25" s="9">
        <v>0</v>
      </c>
      <c r="N25" s="9">
        <v>78505317042</v>
      </c>
      <c r="P25" s="9">
        <v>78505317042</v>
      </c>
      <c r="R25" s="9">
        <v>0</v>
      </c>
      <c r="T25" s="9">
        <v>78505317042</v>
      </c>
    </row>
    <row r="26" spans="1:20" ht="21.75" customHeight="1" x14ac:dyDescent="0.2">
      <c r="A26" s="8" t="s">
        <v>300</v>
      </c>
      <c r="E26" s="8" t="s">
        <v>302</v>
      </c>
      <c r="H26" s="20">
        <v>23</v>
      </c>
      <c r="J26" s="9">
        <v>85604673657</v>
      </c>
      <c r="L26" s="9">
        <v>0</v>
      </c>
      <c r="N26" s="9">
        <v>85604673657</v>
      </c>
      <c r="P26" s="9">
        <v>85604673657</v>
      </c>
      <c r="R26" s="9">
        <v>0</v>
      </c>
      <c r="T26" s="9">
        <v>85604673657</v>
      </c>
    </row>
    <row r="27" spans="1:20" ht="21.75" customHeight="1" x14ac:dyDescent="0.2">
      <c r="A27" s="8" t="s">
        <v>911</v>
      </c>
      <c r="E27" s="8" t="s">
        <v>204</v>
      </c>
      <c r="H27" s="20">
        <v>23</v>
      </c>
      <c r="J27" s="9">
        <v>14166593689</v>
      </c>
      <c r="L27" s="9">
        <v>0</v>
      </c>
      <c r="N27" s="9">
        <v>14166593689</v>
      </c>
      <c r="P27" s="9">
        <v>86025682361</v>
      </c>
      <c r="R27" s="9">
        <v>0</v>
      </c>
      <c r="T27" s="9">
        <v>86025682361</v>
      </c>
    </row>
    <row r="28" spans="1:20" ht="21.75" customHeight="1" x14ac:dyDescent="0.2">
      <c r="A28" s="8" t="s">
        <v>275</v>
      </c>
      <c r="E28" s="8" t="s">
        <v>277</v>
      </c>
      <c r="H28" s="20">
        <v>23</v>
      </c>
      <c r="J28" s="9">
        <v>40344882030</v>
      </c>
      <c r="L28" s="9">
        <v>0</v>
      </c>
      <c r="N28" s="9">
        <v>40344882030</v>
      </c>
      <c r="P28" s="9">
        <v>93152529719</v>
      </c>
      <c r="R28" s="9">
        <v>0</v>
      </c>
      <c r="T28" s="9">
        <v>93152529719</v>
      </c>
    </row>
    <row r="29" spans="1:20" ht="21.75" customHeight="1" x14ac:dyDescent="0.2">
      <c r="A29" s="25" t="s">
        <v>111</v>
      </c>
      <c r="E29" s="25" t="s">
        <v>113</v>
      </c>
      <c r="H29" s="30">
        <v>0</v>
      </c>
      <c r="J29" s="26">
        <v>117154456192</v>
      </c>
      <c r="L29" s="26">
        <v>0</v>
      </c>
      <c r="N29" s="26">
        <v>117154456192</v>
      </c>
      <c r="P29" s="26">
        <v>117154456192</v>
      </c>
      <c r="R29" s="26">
        <v>0</v>
      </c>
      <c r="T29" s="26">
        <v>117154456192</v>
      </c>
    </row>
    <row r="30" spans="1:20" ht="21.75" customHeight="1" x14ac:dyDescent="0.2">
      <c r="A30" s="8" t="s">
        <v>712</v>
      </c>
      <c r="E30" s="8" t="s">
        <v>872</v>
      </c>
      <c r="H30" s="20">
        <v>18</v>
      </c>
      <c r="J30" s="9">
        <v>8878651797</v>
      </c>
      <c r="L30" s="9">
        <v>0</v>
      </c>
      <c r="N30" s="9">
        <v>8878651797</v>
      </c>
      <c r="P30" s="9">
        <v>118268371789</v>
      </c>
      <c r="R30" s="9">
        <v>0</v>
      </c>
      <c r="T30" s="9">
        <v>118268371789</v>
      </c>
    </row>
    <row r="31" spans="1:20" ht="21.75" customHeight="1" x14ac:dyDescent="0.2">
      <c r="A31" s="8" t="s">
        <v>241</v>
      </c>
      <c r="E31" s="8" t="s">
        <v>243</v>
      </c>
      <c r="H31" s="20">
        <v>18</v>
      </c>
      <c r="J31" s="9">
        <v>32111071645</v>
      </c>
      <c r="L31" s="9">
        <v>0</v>
      </c>
      <c r="N31" s="9">
        <v>32111071645</v>
      </c>
      <c r="P31" s="9">
        <v>122418664839</v>
      </c>
      <c r="R31" s="9">
        <v>0</v>
      </c>
      <c r="T31" s="9">
        <v>122418664839</v>
      </c>
    </row>
    <row r="32" spans="1:20" ht="21.75" customHeight="1" x14ac:dyDescent="0.2">
      <c r="A32" s="8" t="s">
        <v>249</v>
      </c>
      <c r="E32" s="8" t="s">
        <v>250</v>
      </c>
      <c r="H32" s="20">
        <v>20.5</v>
      </c>
      <c r="J32" s="9">
        <v>32416536054</v>
      </c>
      <c r="L32" s="9">
        <v>0</v>
      </c>
      <c r="N32" s="9">
        <v>32416536054</v>
      </c>
      <c r="P32" s="9">
        <v>123074350810</v>
      </c>
      <c r="R32" s="9">
        <v>0</v>
      </c>
      <c r="T32" s="9">
        <v>123074350810</v>
      </c>
    </row>
    <row r="33" spans="1:20" ht="21.75" customHeight="1" x14ac:dyDescent="0.2">
      <c r="A33" s="8" t="s">
        <v>710</v>
      </c>
      <c r="E33" s="8" t="s">
        <v>872</v>
      </c>
      <c r="H33" s="20">
        <v>18</v>
      </c>
      <c r="J33" s="9">
        <v>17386213707</v>
      </c>
      <c r="L33" s="9">
        <v>0</v>
      </c>
      <c r="N33" s="9">
        <v>17386213707</v>
      </c>
      <c r="P33" s="9">
        <v>124738018472</v>
      </c>
      <c r="R33" s="9">
        <v>0</v>
      </c>
      <c r="T33" s="9">
        <v>124738018472</v>
      </c>
    </row>
    <row r="34" spans="1:20" ht="21.75" customHeight="1" x14ac:dyDescent="0.2">
      <c r="A34" s="8" t="s">
        <v>907</v>
      </c>
      <c r="E34" s="8" t="s">
        <v>198</v>
      </c>
      <c r="H34" s="20">
        <v>18</v>
      </c>
      <c r="J34" s="9">
        <v>29736977520</v>
      </c>
      <c r="L34" s="9">
        <v>0</v>
      </c>
      <c r="N34" s="9">
        <v>29736977520</v>
      </c>
      <c r="P34" s="9">
        <v>143563325739</v>
      </c>
      <c r="R34" s="9">
        <v>0</v>
      </c>
      <c r="T34" s="9">
        <v>143563325739</v>
      </c>
    </row>
    <row r="35" spans="1:20" ht="21.75" customHeight="1" x14ac:dyDescent="0.2">
      <c r="A35" s="45" t="s">
        <v>915</v>
      </c>
      <c r="C35" s="46"/>
      <c r="E35" s="45" t="s">
        <v>131</v>
      </c>
      <c r="H35" s="47">
        <v>18</v>
      </c>
      <c r="J35" s="33">
        <v>23028755487</v>
      </c>
      <c r="L35" s="33">
        <v>0</v>
      </c>
      <c r="N35" s="33">
        <v>23028755487</v>
      </c>
      <c r="P35" s="33">
        <v>144022261024</v>
      </c>
      <c r="R35" s="33">
        <v>0</v>
      </c>
      <c r="T35" s="33">
        <v>144022261024</v>
      </c>
    </row>
    <row r="36" spans="1:20" ht="21.75" customHeight="1" x14ac:dyDescent="0.2">
      <c r="A36" s="45" t="s">
        <v>117</v>
      </c>
      <c r="C36" s="46"/>
      <c r="E36" s="45" t="s">
        <v>869</v>
      </c>
      <c r="H36" s="47">
        <v>0</v>
      </c>
      <c r="J36" s="33">
        <v>15489981570</v>
      </c>
      <c r="L36" s="33">
        <v>0</v>
      </c>
      <c r="N36" s="33">
        <v>15489981570</v>
      </c>
      <c r="P36" s="33">
        <v>152252104589</v>
      </c>
      <c r="R36" s="33">
        <v>0</v>
      </c>
      <c r="T36" s="33">
        <v>152252104589</v>
      </c>
    </row>
    <row r="37" spans="1:20" ht="21.75" customHeight="1" x14ac:dyDescent="0.2">
      <c r="A37" s="8" t="s">
        <v>287</v>
      </c>
      <c r="E37" s="8" t="s">
        <v>289</v>
      </c>
      <c r="H37" s="20">
        <v>23</v>
      </c>
      <c r="J37" s="9">
        <v>33649468673</v>
      </c>
      <c r="L37" s="9">
        <v>0</v>
      </c>
      <c r="N37" s="9">
        <v>33649468673</v>
      </c>
      <c r="P37" s="9">
        <v>172301148190</v>
      </c>
      <c r="R37" s="9">
        <v>0</v>
      </c>
      <c r="T37" s="9">
        <v>172301148190</v>
      </c>
    </row>
    <row r="38" spans="1:20" ht="21.75" customHeight="1" x14ac:dyDescent="0.2">
      <c r="A38" s="8" t="s">
        <v>238</v>
      </c>
      <c r="E38" s="8" t="s">
        <v>240</v>
      </c>
      <c r="H38" s="20">
        <v>18</v>
      </c>
      <c r="J38" s="9">
        <v>43037882490</v>
      </c>
      <c r="L38" s="9">
        <v>0</v>
      </c>
      <c r="N38" s="9">
        <v>43037882490</v>
      </c>
      <c r="P38" s="9">
        <v>176407617888</v>
      </c>
      <c r="R38" s="9">
        <v>0</v>
      </c>
      <c r="T38" s="9">
        <v>176407617888</v>
      </c>
    </row>
    <row r="39" spans="1:20" ht="21.75" customHeight="1" x14ac:dyDescent="0.2">
      <c r="A39" s="25" t="s">
        <v>107</v>
      </c>
      <c r="E39" s="25" t="s">
        <v>110</v>
      </c>
      <c r="H39" s="30">
        <v>0</v>
      </c>
      <c r="J39" s="26">
        <v>20589939361</v>
      </c>
      <c r="L39" s="26">
        <v>0</v>
      </c>
      <c r="N39" s="26">
        <v>20589939361</v>
      </c>
      <c r="P39" s="26">
        <v>178061410618</v>
      </c>
      <c r="R39" s="26">
        <v>0</v>
      </c>
      <c r="T39" s="26">
        <v>178061410618</v>
      </c>
    </row>
    <row r="40" spans="1:20" ht="21.75" customHeight="1" x14ac:dyDescent="0.2">
      <c r="A40" s="8" t="s">
        <v>900</v>
      </c>
      <c r="E40" s="8" t="s">
        <v>183</v>
      </c>
      <c r="H40" s="20">
        <v>18</v>
      </c>
      <c r="J40" s="9">
        <v>22351250656</v>
      </c>
      <c r="L40" s="9">
        <v>0</v>
      </c>
      <c r="N40" s="9">
        <v>22351250656</v>
      </c>
      <c r="P40" s="9">
        <v>193076711266</v>
      </c>
      <c r="R40" s="9">
        <v>0</v>
      </c>
      <c r="T40" s="9">
        <v>193076711266</v>
      </c>
    </row>
    <row r="41" spans="1:20" ht="21.75" customHeight="1" x14ac:dyDescent="0.2">
      <c r="A41" s="8" t="s">
        <v>698</v>
      </c>
      <c r="E41" s="8" t="s">
        <v>869</v>
      </c>
      <c r="H41" s="20">
        <v>18</v>
      </c>
      <c r="J41" s="9">
        <v>0</v>
      </c>
      <c r="L41" s="9">
        <v>0</v>
      </c>
      <c r="N41" s="9">
        <v>0</v>
      </c>
      <c r="P41" s="9">
        <v>203508038704</v>
      </c>
      <c r="R41" s="9">
        <v>0</v>
      </c>
      <c r="T41" s="9">
        <v>203508038704</v>
      </c>
    </row>
    <row r="42" spans="1:20" ht="21.75" customHeight="1" x14ac:dyDescent="0.2">
      <c r="A42" s="8" t="s">
        <v>713</v>
      </c>
      <c r="E42" s="8" t="s">
        <v>870</v>
      </c>
      <c r="H42" s="20">
        <v>18</v>
      </c>
      <c r="J42" s="9">
        <v>0</v>
      </c>
      <c r="L42" s="9">
        <v>0</v>
      </c>
      <c r="N42" s="9">
        <v>0</v>
      </c>
      <c r="P42" s="9">
        <v>215940842969</v>
      </c>
      <c r="R42" s="9">
        <v>0</v>
      </c>
      <c r="T42" s="9">
        <v>215940842969</v>
      </c>
    </row>
    <row r="43" spans="1:20" ht="21.75" customHeight="1" x14ac:dyDescent="0.2">
      <c r="A43" s="8" t="s">
        <v>211</v>
      </c>
      <c r="E43" s="8" t="s">
        <v>213</v>
      </c>
      <c r="H43" s="20">
        <v>18</v>
      </c>
      <c r="J43" s="9">
        <v>54757309595</v>
      </c>
      <c r="L43" s="9">
        <v>0</v>
      </c>
      <c r="N43" s="9">
        <v>54757309595</v>
      </c>
      <c r="P43" s="9">
        <v>220169042550</v>
      </c>
      <c r="R43" s="9">
        <v>0</v>
      </c>
      <c r="T43" s="9">
        <v>220169042550</v>
      </c>
    </row>
    <row r="44" spans="1:20" ht="21.75" customHeight="1" x14ac:dyDescent="0.2">
      <c r="A44" s="8" t="s">
        <v>902</v>
      </c>
      <c r="E44" s="8" t="s">
        <v>873</v>
      </c>
      <c r="H44" s="20">
        <v>18</v>
      </c>
      <c r="J44" s="9">
        <v>0</v>
      </c>
      <c r="L44" s="9">
        <v>0</v>
      </c>
      <c r="N44" s="9">
        <v>0</v>
      </c>
      <c r="P44" s="9">
        <v>225961820718</v>
      </c>
      <c r="R44" s="9">
        <v>0</v>
      </c>
      <c r="T44" s="9">
        <v>225961820718</v>
      </c>
    </row>
    <row r="45" spans="1:20" ht="21.75" customHeight="1" x14ac:dyDescent="0.2">
      <c r="A45" s="8" t="s">
        <v>272</v>
      </c>
      <c r="E45" s="8" t="s">
        <v>274</v>
      </c>
      <c r="H45" s="20">
        <v>23</v>
      </c>
      <c r="J45" s="9">
        <v>89275530864</v>
      </c>
      <c r="L45" s="9">
        <v>0</v>
      </c>
      <c r="N45" s="9">
        <v>89275530864</v>
      </c>
      <c r="P45" s="9">
        <v>230899613196</v>
      </c>
      <c r="R45" s="9">
        <v>0</v>
      </c>
      <c r="T45" s="9">
        <v>230899613196</v>
      </c>
    </row>
    <row r="46" spans="1:20" ht="21.75" customHeight="1" x14ac:dyDescent="0.2">
      <c r="A46" s="8" t="s">
        <v>261</v>
      </c>
      <c r="E46" s="8" t="s">
        <v>263</v>
      </c>
      <c r="H46" s="20">
        <v>20.5</v>
      </c>
      <c r="J46" s="9">
        <v>45782096424</v>
      </c>
      <c r="L46" s="9">
        <v>0</v>
      </c>
      <c r="N46" s="9">
        <v>45782096424</v>
      </c>
      <c r="P46" s="9">
        <v>234960677979</v>
      </c>
      <c r="R46" s="9">
        <v>0</v>
      </c>
      <c r="T46" s="9">
        <v>234960677979</v>
      </c>
    </row>
    <row r="47" spans="1:20" ht="21.75" customHeight="1" x14ac:dyDescent="0.2">
      <c r="A47" s="8" t="s">
        <v>126</v>
      </c>
      <c r="E47" s="8" t="s">
        <v>128</v>
      </c>
      <c r="H47" s="20">
        <v>18</v>
      </c>
      <c r="J47" s="9">
        <v>30697131583</v>
      </c>
      <c r="L47" s="9">
        <v>0</v>
      </c>
      <c r="N47" s="9">
        <v>30697131583</v>
      </c>
      <c r="P47" s="9">
        <v>243404240407</v>
      </c>
      <c r="R47" s="9">
        <v>0</v>
      </c>
      <c r="T47" s="9">
        <v>243404240407</v>
      </c>
    </row>
    <row r="48" spans="1:20" ht="21.75" customHeight="1" x14ac:dyDescent="0.2">
      <c r="A48" s="8" t="s">
        <v>132</v>
      </c>
      <c r="E48" s="8" t="s">
        <v>134</v>
      </c>
      <c r="H48" s="20">
        <v>18</v>
      </c>
      <c r="J48" s="9">
        <v>62506836272</v>
      </c>
      <c r="L48" s="9">
        <v>0</v>
      </c>
      <c r="N48" s="9">
        <v>62506836272</v>
      </c>
      <c r="P48" s="9">
        <v>266217636296</v>
      </c>
      <c r="R48" s="9">
        <v>0</v>
      </c>
      <c r="T48" s="9">
        <v>266217636296</v>
      </c>
    </row>
    <row r="49" spans="1:20" ht="21.75" customHeight="1" x14ac:dyDescent="0.2">
      <c r="A49" s="8" t="s">
        <v>903</v>
      </c>
      <c r="E49" s="8" t="s">
        <v>201</v>
      </c>
      <c r="H49" s="20">
        <v>18</v>
      </c>
      <c r="J49" s="9">
        <v>21596903764</v>
      </c>
      <c r="L49" s="9">
        <v>0</v>
      </c>
      <c r="N49" s="9">
        <v>21596903764</v>
      </c>
      <c r="P49" s="9">
        <v>269876928097</v>
      </c>
      <c r="R49" s="9">
        <v>0</v>
      </c>
      <c r="T49" s="9">
        <v>269876928097</v>
      </c>
    </row>
    <row r="50" spans="1:20" ht="21.75" customHeight="1" x14ac:dyDescent="0.2">
      <c r="A50" s="25" t="s">
        <v>114</v>
      </c>
      <c r="E50" s="25" t="s">
        <v>116</v>
      </c>
      <c r="H50" s="30">
        <v>0</v>
      </c>
      <c r="J50" s="26">
        <v>71581967220</v>
      </c>
      <c r="L50" s="26"/>
      <c r="N50" s="26">
        <v>71581967220</v>
      </c>
      <c r="P50" s="26">
        <v>293486065583</v>
      </c>
      <c r="R50" s="26">
        <v>0</v>
      </c>
      <c r="T50" s="26">
        <v>293486065583</v>
      </c>
    </row>
    <row r="51" spans="1:20" ht="21.75" customHeight="1" x14ac:dyDescent="0.2">
      <c r="A51" s="8" t="s">
        <v>229</v>
      </c>
      <c r="E51" s="8" t="s">
        <v>231</v>
      </c>
      <c r="H51" s="20">
        <v>18</v>
      </c>
      <c r="J51" s="9">
        <v>73994820410</v>
      </c>
      <c r="L51" s="9">
        <v>0</v>
      </c>
      <c r="N51" s="9">
        <v>73994820410</v>
      </c>
      <c r="P51" s="9">
        <v>295214669304</v>
      </c>
      <c r="R51" s="9">
        <v>0</v>
      </c>
      <c r="T51" s="9">
        <v>295214669304</v>
      </c>
    </row>
    <row r="52" spans="1:20" ht="21.75" customHeight="1" x14ac:dyDescent="0.2">
      <c r="A52" s="8" t="s">
        <v>235</v>
      </c>
      <c r="E52" s="8" t="s">
        <v>237</v>
      </c>
      <c r="H52" s="20">
        <v>18</v>
      </c>
      <c r="J52" s="9">
        <v>87342279883</v>
      </c>
      <c r="L52" s="9">
        <v>0</v>
      </c>
      <c r="N52" s="9">
        <v>87342279883</v>
      </c>
      <c r="P52" s="9">
        <v>304922679860</v>
      </c>
      <c r="R52" s="9">
        <v>0</v>
      </c>
      <c r="T52" s="9">
        <v>304922679860</v>
      </c>
    </row>
    <row r="53" spans="1:20" ht="21.75" customHeight="1" x14ac:dyDescent="0.2">
      <c r="A53" s="8" t="s">
        <v>901</v>
      </c>
      <c r="E53" s="8" t="s">
        <v>210</v>
      </c>
      <c r="H53" s="20">
        <v>18</v>
      </c>
      <c r="J53" s="9">
        <v>73885080656</v>
      </c>
      <c r="L53" s="9">
        <v>0</v>
      </c>
      <c r="N53" s="9">
        <v>73885080656</v>
      </c>
      <c r="P53" s="9">
        <v>308528416096</v>
      </c>
      <c r="R53" s="9">
        <v>0</v>
      </c>
      <c r="T53" s="9">
        <v>308528416096</v>
      </c>
    </row>
    <row r="54" spans="1:20" ht="21.75" customHeight="1" x14ac:dyDescent="0.2">
      <c r="A54" s="8" t="s">
        <v>244</v>
      </c>
      <c r="E54" s="8" t="s">
        <v>245</v>
      </c>
      <c r="H54" s="20">
        <v>18</v>
      </c>
      <c r="J54" s="9">
        <v>158837642578</v>
      </c>
      <c r="L54" s="9">
        <v>0</v>
      </c>
      <c r="N54" s="9">
        <v>158837642578</v>
      </c>
      <c r="P54" s="9">
        <v>313015048828</v>
      </c>
      <c r="R54" s="9">
        <v>0</v>
      </c>
      <c r="T54" s="9">
        <v>313015048828</v>
      </c>
    </row>
    <row r="55" spans="1:20" ht="21.75" customHeight="1" x14ac:dyDescent="0.2">
      <c r="A55" s="8" t="s">
        <v>138</v>
      </c>
      <c r="E55" s="8" t="s">
        <v>140</v>
      </c>
      <c r="H55" s="20">
        <v>26</v>
      </c>
      <c r="J55" s="9">
        <v>142012632596</v>
      </c>
      <c r="L55" s="9">
        <v>0</v>
      </c>
      <c r="N55" s="9">
        <v>142012632596</v>
      </c>
      <c r="P55" s="9">
        <v>317645827532</v>
      </c>
      <c r="R55" s="9">
        <v>0</v>
      </c>
      <c r="T55" s="9">
        <v>317645827532</v>
      </c>
    </row>
    <row r="56" spans="1:20" ht="21.75" customHeight="1" x14ac:dyDescent="0.2">
      <c r="A56" s="8" t="s">
        <v>253</v>
      </c>
      <c r="E56" s="8" t="s">
        <v>255</v>
      </c>
      <c r="H56" s="20">
        <v>20.5</v>
      </c>
      <c r="J56" s="9">
        <v>85595201503</v>
      </c>
      <c r="L56" s="9">
        <v>0</v>
      </c>
      <c r="N56" s="9">
        <v>85595201503</v>
      </c>
      <c r="P56" s="9">
        <v>324739652212</v>
      </c>
      <c r="R56" s="9">
        <v>0</v>
      </c>
      <c r="T56" s="9">
        <v>324739652212</v>
      </c>
    </row>
    <row r="57" spans="1:20" ht="21.75" customHeight="1" x14ac:dyDescent="0.2">
      <c r="A57" s="8" t="s">
        <v>910</v>
      </c>
      <c r="E57" s="8" t="s">
        <v>189</v>
      </c>
      <c r="H57" s="20">
        <v>23</v>
      </c>
      <c r="J57" s="9">
        <v>51525169941</v>
      </c>
      <c r="L57" s="9">
        <v>0</v>
      </c>
      <c r="N57" s="9">
        <v>51525169941</v>
      </c>
      <c r="P57" s="9">
        <v>347922824290</v>
      </c>
      <c r="R57" s="9">
        <v>0</v>
      </c>
      <c r="T57" s="9">
        <v>347922824290</v>
      </c>
    </row>
    <row r="58" spans="1:20" ht="21.75" customHeight="1" x14ac:dyDescent="0.2">
      <c r="A58" s="8" t="s">
        <v>226</v>
      </c>
      <c r="E58" s="8" t="s">
        <v>228</v>
      </c>
      <c r="H58" s="20">
        <v>18</v>
      </c>
      <c r="J58" s="9">
        <v>97289820794</v>
      </c>
      <c r="L58" s="9">
        <v>0</v>
      </c>
      <c r="N58" s="9">
        <v>97289820794</v>
      </c>
      <c r="P58" s="9">
        <v>365259844751</v>
      </c>
      <c r="R58" s="9">
        <v>0</v>
      </c>
      <c r="T58" s="9">
        <v>365259844751</v>
      </c>
    </row>
    <row r="59" spans="1:20" ht="21.75" customHeight="1" x14ac:dyDescent="0.2">
      <c r="A59" s="45" t="s">
        <v>232</v>
      </c>
      <c r="C59" s="46"/>
      <c r="E59" s="45" t="s">
        <v>234</v>
      </c>
      <c r="F59" s="46"/>
      <c r="H59" s="47">
        <v>17</v>
      </c>
      <c r="J59" s="33">
        <v>97128454499</v>
      </c>
      <c r="L59" s="33">
        <v>0</v>
      </c>
      <c r="N59" s="33">
        <v>97128454499</v>
      </c>
      <c r="P59" s="33">
        <v>372523049894</v>
      </c>
      <c r="R59" s="33">
        <v>0</v>
      </c>
      <c r="T59" s="33">
        <v>372523049894</v>
      </c>
    </row>
    <row r="60" spans="1:20" ht="21.75" customHeight="1" x14ac:dyDescent="0.2">
      <c r="A60" s="8" t="s">
        <v>246</v>
      </c>
      <c r="E60" s="8" t="s">
        <v>248</v>
      </c>
      <c r="H60" s="20">
        <v>20.5</v>
      </c>
      <c r="J60" s="9">
        <v>107182251525</v>
      </c>
      <c r="L60" s="9">
        <v>0</v>
      </c>
      <c r="N60" s="9">
        <v>107182251525</v>
      </c>
      <c r="P60" s="9">
        <v>407733619259</v>
      </c>
      <c r="R60" s="9">
        <v>0</v>
      </c>
      <c r="T60" s="9">
        <v>407733619259</v>
      </c>
    </row>
    <row r="61" spans="1:20" ht="21.75" customHeight="1" x14ac:dyDescent="0.2">
      <c r="A61" s="8" t="s">
        <v>284</v>
      </c>
      <c r="E61" s="8" t="s">
        <v>286</v>
      </c>
      <c r="H61" s="20">
        <v>18</v>
      </c>
      <c r="J61" s="9">
        <v>97545751521</v>
      </c>
      <c r="L61" s="9">
        <v>0</v>
      </c>
      <c r="N61" s="9">
        <v>97545751521</v>
      </c>
      <c r="P61" s="9">
        <v>413594302532</v>
      </c>
      <c r="R61" s="9">
        <v>0</v>
      </c>
      <c r="T61" s="9">
        <v>413594302532</v>
      </c>
    </row>
    <row r="62" spans="1:20" ht="21.75" customHeight="1" x14ac:dyDescent="0.2">
      <c r="A62" s="8" t="s">
        <v>908</v>
      </c>
      <c r="E62" s="8" t="s">
        <v>213</v>
      </c>
      <c r="H62" s="20">
        <v>21</v>
      </c>
      <c r="J62" s="9">
        <v>0</v>
      </c>
      <c r="L62" s="9">
        <v>0</v>
      </c>
      <c r="N62" s="9">
        <v>0</v>
      </c>
      <c r="P62" s="9">
        <v>441582780630</v>
      </c>
      <c r="R62" s="9">
        <v>0</v>
      </c>
      <c r="T62" s="9">
        <v>441582780630</v>
      </c>
    </row>
    <row r="63" spans="1:20" ht="21.75" customHeight="1" x14ac:dyDescent="0.2">
      <c r="A63" s="45" t="s">
        <v>896</v>
      </c>
      <c r="C63" s="46"/>
      <c r="E63" s="45" t="s">
        <v>917</v>
      </c>
      <c r="F63" s="46"/>
      <c r="H63" s="47">
        <v>0</v>
      </c>
      <c r="J63" s="33">
        <v>0</v>
      </c>
      <c r="L63" s="33">
        <v>0</v>
      </c>
      <c r="N63" s="33">
        <v>0</v>
      </c>
      <c r="P63" s="48">
        <v>456000000000</v>
      </c>
      <c r="R63" s="33">
        <v>0</v>
      </c>
      <c r="T63" s="33">
        <v>456000000000</v>
      </c>
    </row>
    <row r="64" spans="1:20" ht="21.75" customHeight="1" x14ac:dyDescent="0.2">
      <c r="A64" s="8" t="s">
        <v>904</v>
      </c>
      <c r="E64" s="8" t="s">
        <v>871</v>
      </c>
      <c r="H64" s="20">
        <v>18</v>
      </c>
      <c r="J64" s="9">
        <v>0</v>
      </c>
      <c r="L64" s="9">
        <v>0</v>
      </c>
      <c r="N64" s="9">
        <v>0</v>
      </c>
      <c r="P64" s="9">
        <v>457857429446</v>
      </c>
      <c r="R64" s="9">
        <v>0</v>
      </c>
      <c r="T64" s="9">
        <v>457857429446</v>
      </c>
    </row>
    <row r="65" spans="1:20" ht="21.75" customHeight="1" x14ac:dyDescent="0.2">
      <c r="A65" s="8" t="s">
        <v>123</v>
      </c>
      <c r="E65" s="8" t="s">
        <v>125</v>
      </c>
      <c r="H65" s="20">
        <v>18</v>
      </c>
      <c r="J65" s="9">
        <v>143508504871</v>
      </c>
      <c r="L65" s="9">
        <v>0</v>
      </c>
      <c r="N65" s="9">
        <v>143508504871</v>
      </c>
      <c r="P65" s="9">
        <v>477816337956</v>
      </c>
      <c r="R65" s="9">
        <v>0</v>
      </c>
      <c r="T65" s="9">
        <v>477816337956</v>
      </c>
    </row>
    <row r="66" spans="1:20" ht="21.75" customHeight="1" x14ac:dyDescent="0.2">
      <c r="A66" s="8" t="s">
        <v>290</v>
      </c>
      <c r="E66" s="8" t="s">
        <v>292</v>
      </c>
      <c r="H66" s="20">
        <v>18</v>
      </c>
      <c r="J66" s="9">
        <v>106506041962</v>
      </c>
      <c r="L66" s="9">
        <v>0</v>
      </c>
      <c r="N66" s="9">
        <v>106506041962</v>
      </c>
      <c r="P66" s="9">
        <v>486291363297</v>
      </c>
      <c r="R66" s="9">
        <v>0</v>
      </c>
      <c r="T66" s="9">
        <v>486291363297</v>
      </c>
    </row>
    <row r="67" spans="1:20" ht="21.75" customHeight="1" x14ac:dyDescent="0.2">
      <c r="A67" s="25" t="s">
        <v>697</v>
      </c>
      <c r="E67" s="25" t="s">
        <v>917</v>
      </c>
      <c r="H67" s="30">
        <v>0</v>
      </c>
      <c r="J67" s="26">
        <v>0</v>
      </c>
      <c r="L67" s="26">
        <v>0</v>
      </c>
      <c r="N67" s="26">
        <v>0</v>
      </c>
      <c r="P67" s="26">
        <v>499125304435</v>
      </c>
      <c r="R67" s="26">
        <v>0</v>
      </c>
      <c r="T67" s="26">
        <v>499125304435</v>
      </c>
    </row>
    <row r="68" spans="1:20" ht="21.75" customHeight="1" x14ac:dyDescent="0.2">
      <c r="A68" s="8" t="s">
        <v>214</v>
      </c>
      <c r="E68" s="8" t="s">
        <v>216</v>
      </c>
      <c r="H68" s="20">
        <v>18</v>
      </c>
      <c r="J68" s="9">
        <v>80308326678</v>
      </c>
      <c r="L68" s="9">
        <v>0</v>
      </c>
      <c r="N68" s="9">
        <v>80308326678</v>
      </c>
      <c r="P68" s="9">
        <v>597019179176</v>
      </c>
      <c r="R68" s="9">
        <v>0</v>
      </c>
      <c r="T68" s="9">
        <v>597019179176</v>
      </c>
    </row>
    <row r="69" spans="1:20" ht="21.75" customHeight="1" x14ac:dyDescent="0.2">
      <c r="A69" s="8" t="s">
        <v>296</v>
      </c>
      <c r="E69" s="8" t="s">
        <v>292</v>
      </c>
      <c r="H69" s="20">
        <v>18</v>
      </c>
      <c r="J69" s="9">
        <v>143343462494</v>
      </c>
      <c r="L69" s="9">
        <v>0</v>
      </c>
      <c r="N69" s="9">
        <v>143343462494</v>
      </c>
      <c r="P69" s="9">
        <v>660123144989</v>
      </c>
      <c r="R69" s="9">
        <v>0</v>
      </c>
      <c r="T69" s="9">
        <v>660123144989</v>
      </c>
    </row>
    <row r="70" spans="1:20" ht="21.75" customHeight="1" x14ac:dyDescent="0.2">
      <c r="A70" s="8" t="s">
        <v>914</v>
      </c>
      <c r="E70" s="8" t="s">
        <v>875</v>
      </c>
      <c r="H70" s="20">
        <v>18</v>
      </c>
      <c r="J70" s="9">
        <v>1918287936</v>
      </c>
      <c r="L70" s="9">
        <v>0</v>
      </c>
      <c r="N70" s="9">
        <v>1918287936</v>
      </c>
      <c r="P70" s="9">
        <v>679023210428</v>
      </c>
      <c r="R70" s="9">
        <v>0</v>
      </c>
      <c r="T70" s="9">
        <v>679023210428</v>
      </c>
    </row>
    <row r="71" spans="1:20" ht="21.75" customHeight="1" x14ac:dyDescent="0.2">
      <c r="A71" s="8" t="s">
        <v>906</v>
      </c>
      <c r="E71" s="8" t="s">
        <v>192</v>
      </c>
      <c r="H71" s="20">
        <v>18.5</v>
      </c>
      <c r="J71" s="9">
        <v>208518077843</v>
      </c>
      <c r="L71" s="9">
        <v>0</v>
      </c>
      <c r="N71" s="9">
        <v>208518077843</v>
      </c>
      <c r="P71" s="9">
        <v>692554787867</v>
      </c>
      <c r="R71" s="9">
        <v>0</v>
      </c>
      <c r="T71" s="9">
        <v>692554787867</v>
      </c>
    </row>
    <row r="72" spans="1:20" ht="21.75" customHeight="1" x14ac:dyDescent="0.2">
      <c r="A72" s="8" t="s">
        <v>120</v>
      </c>
      <c r="E72" s="8" t="s">
        <v>122</v>
      </c>
      <c r="H72" s="20">
        <v>18</v>
      </c>
      <c r="J72" s="9">
        <v>180497211339</v>
      </c>
      <c r="L72" s="9">
        <v>0</v>
      </c>
      <c r="N72" s="9">
        <v>180497211339</v>
      </c>
      <c r="P72" s="9">
        <v>842102665240</v>
      </c>
      <c r="R72" s="9">
        <v>0</v>
      </c>
      <c r="T72" s="9">
        <v>842102665240</v>
      </c>
    </row>
    <row r="73" spans="1:20" ht="21.75" customHeight="1" x14ac:dyDescent="0.2">
      <c r="A73" s="8" t="s">
        <v>912</v>
      </c>
      <c r="E73" s="8" t="s">
        <v>186</v>
      </c>
      <c r="H73" s="20">
        <v>23</v>
      </c>
      <c r="J73" s="9">
        <v>210502849091</v>
      </c>
      <c r="L73" s="9">
        <v>0</v>
      </c>
      <c r="N73" s="9">
        <v>210502849091</v>
      </c>
      <c r="P73" s="9">
        <v>846263447284</v>
      </c>
      <c r="R73" s="9">
        <v>0</v>
      </c>
      <c r="T73" s="9">
        <v>846263447284</v>
      </c>
    </row>
    <row r="74" spans="1:20" ht="21.75" customHeight="1" x14ac:dyDescent="0.2">
      <c r="A74" s="8" t="s">
        <v>135</v>
      </c>
      <c r="E74" s="8" t="s">
        <v>137</v>
      </c>
      <c r="H74" s="20">
        <v>18</v>
      </c>
      <c r="J74" s="9">
        <v>304982294176</v>
      </c>
      <c r="L74" s="9">
        <v>0</v>
      </c>
      <c r="N74" s="9">
        <v>304982294176</v>
      </c>
      <c r="P74" s="9">
        <v>946996888036</v>
      </c>
      <c r="R74" s="9">
        <v>0</v>
      </c>
      <c r="T74" s="9">
        <v>946996888036</v>
      </c>
    </row>
    <row r="75" spans="1:20" ht="18.75" x14ac:dyDescent="0.2">
      <c r="A75" s="8" t="s">
        <v>905</v>
      </c>
      <c r="E75" s="8" t="s">
        <v>195</v>
      </c>
      <c r="H75" s="20">
        <v>18</v>
      </c>
      <c r="J75" s="9">
        <v>139451023618</v>
      </c>
      <c r="L75" s="9">
        <v>0</v>
      </c>
      <c r="N75" s="9">
        <v>139451023618</v>
      </c>
      <c r="P75" s="9">
        <v>1007013800542</v>
      </c>
      <c r="R75" s="9">
        <v>0</v>
      </c>
      <c r="T75" s="9">
        <v>1007013800542</v>
      </c>
    </row>
    <row r="76" spans="1:20" ht="18.75" x14ac:dyDescent="0.2">
      <c r="A76" s="8" t="s">
        <v>913</v>
      </c>
      <c r="E76" s="8" t="s">
        <v>207</v>
      </c>
      <c r="H76" s="20">
        <v>23</v>
      </c>
      <c r="J76" s="9">
        <v>274485687518</v>
      </c>
      <c r="L76" s="9">
        <v>0</v>
      </c>
      <c r="N76" s="9">
        <v>274485687518</v>
      </c>
      <c r="P76" s="9">
        <v>1081990661604</v>
      </c>
      <c r="R76" s="9">
        <v>0</v>
      </c>
      <c r="T76" s="9">
        <v>1081990661604</v>
      </c>
    </row>
    <row r="77" spans="1:20" ht="18.75" x14ac:dyDescent="0.2">
      <c r="A77" s="8" t="s">
        <v>269</v>
      </c>
      <c r="E77" s="8" t="s">
        <v>271</v>
      </c>
      <c r="H77" s="20">
        <v>23</v>
      </c>
      <c r="J77" s="9">
        <v>307033111728</v>
      </c>
      <c r="L77" s="9">
        <v>0</v>
      </c>
      <c r="N77" s="9">
        <v>307033111728</v>
      </c>
      <c r="P77" s="9">
        <v>1367496239486</v>
      </c>
      <c r="R77" s="9">
        <v>0</v>
      </c>
      <c r="T77" s="9">
        <v>1367496239486</v>
      </c>
    </row>
    <row r="78" spans="1:20" ht="18.75" x14ac:dyDescent="0.2">
      <c r="A78" s="8" t="s">
        <v>278</v>
      </c>
      <c r="E78" s="8" t="s">
        <v>280</v>
      </c>
      <c r="H78" s="20">
        <v>23</v>
      </c>
      <c r="J78" s="9">
        <v>508673869263</v>
      </c>
      <c r="L78" s="9">
        <v>0</v>
      </c>
      <c r="N78" s="9">
        <v>508673869263</v>
      </c>
      <c r="P78" s="9">
        <v>1746496986677</v>
      </c>
      <c r="R78" s="9">
        <v>0</v>
      </c>
      <c r="T78" s="9">
        <v>1746496986677</v>
      </c>
    </row>
    <row r="79" spans="1:20" ht="18.75" x14ac:dyDescent="0.2">
      <c r="A79" s="27" t="s">
        <v>293</v>
      </c>
      <c r="C79" s="12"/>
      <c r="E79" s="27" t="s">
        <v>295</v>
      </c>
      <c r="H79" s="21">
        <v>20.5</v>
      </c>
      <c r="J79" s="28">
        <v>347793714530</v>
      </c>
      <c r="L79" s="28">
        <v>0</v>
      </c>
      <c r="N79" s="28">
        <v>347793714530</v>
      </c>
      <c r="P79" s="28">
        <v>2421000470384</v>
      </c>
      <c r="R79" s="28">
        <v>0</v>
      </c>
      <c r="T79" s="28">
        <v>2421000470384</v>
      </c>
    </row>
    <row r="80" spans="1:20" ht="21.75" thickBot="1" x14ac:dyDescent="0.25">
      <c r="A80" s="15" t="s">
        <v>54</v>
      </c>
      <c r="C80" s="16"/>
      <c r="E80" s="16"/>
      <c r="H80" s="16"/>
      <c r="J80" s="16">
        <f>SUM(J8:J79)</f>
        <v>5225619226407</v>
      </c>
      <c r="L80" s="16">
        <v>0</v>
      </c>
      <c r="N80" s="16">
        <f>SUM(N8:N79)</f>
        <v>5225619226407</v>
      </c>
      <c r="P80" s="16">
        <f>SUM(P8:P79)</f>
        <v>24534529691695</v>
      </c>
      <c r="R80" s="16">
        <v>0</v>
      </c>
      <c r="T80" s="16">
        <f>SUM(T8:T79)</f>
        <v>24534529691695</v>
      </c>
    </row>
    <row r="81" spans="16:16" ht="13.5" thickTop="1" x14ac:dyDescent="0.2"/>
    <row r="82" spans="16:16" x14ac:dyDescent="0.2">
      <c r="P82" s="31"/>
    </row>
  </sheetData>
  <sortState xmlns:xlrd2="http://schemas.microsoft.com/office/spreadsheetml/2017/richdata2" ref="A8:T79">
    <sortCondition ref="T8:T79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71"/>
  <sheetViews>
    <sheetView rightToLeft="1" tabSelected="1" topLeftCell="A347" workbookViewId="0">
      <selection sqref="A1:XFD1048576"/>
    </sheetView>
  </sheetViews>
  <sheetFormatPr defaultRowHeight="12.75" x14ac:dyDescent="0.2"/>
  <cols>
    <col min="1" max="1" width="69.5703125" bestFit="1" customWidth="1"/>
    <col min="2" max="2" width="1.28515625" customWidth="1"/>
    <col min="3" max="3" width="17.5703125" bestFit="1" customWidth="1"/>
    <col min="4" max="4" width="1.28515625" customWidth="1"/>
    <col min="5" max="5" width="13.7109375" bestFit="1" customWidth="1"/>
    <col min="6" max="6" width="1.28515625" customWidth="1"/>
    <col min="7" max="7" width="17.85546875" bestFit="1" customWidth="1"/>
    <col min="8" max="8" width="1.28515625" customWidth="1"/>
    <col min="9" max="9" width="18.42578125" bestFit="1" customWidth="1"/>
    <col min="10" max="10" width="1.28515625" customWidth="1"/>
    <col min="11" max="11" width="14.85546875" bestFit="1" customWidth="1"/>
    <col min="12" max="12" width="1.28515625" customWidth="1"/>
    <col min="13" max="13" width="19" bestFit="1" customWidth="1"/>
    <col min="14" max="14" width="0.285156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/>
    <row r="5" spans="1:13" ht="14.45" customHeight="1" x14ac:dyDescent="0.2">
      <c r="A5" s="77" t="s">
        <v>876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 x14ac:dyDescent="0.2">
      <c r="A6" s="73" t="s">
        <v>657</v>
      </c>
      <c r="C6" s="73" t="s">
        <v>673</v>
      </c>
      <c r="D6" s="73"/>
      <c r="E6" s="73"/>
      <c r="F6" s="73"/>
      <c r="G6" s="73"/>
      <c r="I6" s="73" t="s">
        <v>674</v>
      </c>
      <c r="J6" s="73"/>
      <c r="K6" s="73"/>
      <c r="L6" s="73"/>
      <c r="M6" s="73"/>
    </row>
    <row r="7" spans="1:13" ht="29.1" customHeight="1" x14ac:dyDescent="0.2">
      <c r="A7" s="73"/>
      <c r="C7" s="19" t="s">
        <v>864</v>
      </c>
      <c r="D7" s="3"/>
      <c r="E7" s="19" t="s">
        <v>855</v>
      </c>
      <c r="F7" s="3"/>
      <c r="G7" s="19" t="s">
        <v>865</v>
      </c>
      <c r="I7" s="19" t="s">
        <v>864</v>
      </c>
      <c r="J7" s="3"/>
      <c r="K7" s="19" t="s">
        <v>855</v>
      </c>
      <c r="L7" s="3"/>
      <c r="M7" s="19" t="s">
        <v>865</v>
      </c>
    </row>
    <row r="8" spans="1:13" ht="21.75" customHeight="1" x14ac:dyDescent="0.2">
      <c r="A8" s="5" t="s">
        <v>339</v>
      </c>
      <c r="C8" s="6">
        <v>775667</v>
      </c>
      <c r="E8" s="6">
        <v>0</v>
      </c>
      <c r="G8" s="6">
        <v>775667</v>
      </c>
      <c r="I8" s="6">
        <v>1905505</v>
      </c>
      <c r="K8" s="6">
        <v>0</v>
      </c>
      <c r="M8" s="6">
        <v>1905505</v>
      </c>
    </row>
    <row r="9" spans="1:13" ht="21.75" customHeight="1" x14ac:dyDescent="0.2">
      <c r="A9" s="8" t="s">
        <v>341</v>
      </c>
      <c r="C9" s="9">
        <v>135677</v>
      </c>
      <c r="E9" s="9">
        <v>0</v>
      </c>
      <c r="G9" s="9">
        <v>135677</v>
      </c>
      <c r="I9" s="9">
        <v>35991316</v>
      </c>
      <c r="K9" s="9">
        <v>0</v>
      </c>
      <c r="M9" s="9">
        <v>35991316</v>
      </c>
    </row>
    <row r="10" spans="1:13" ht="21.75" customHeight="1" x14ac:dyDescent="0.2">
      <c r="A10" s="8" t="s">
        <v>343</v>
      </c>
      <c r="C10" s="9">
        <v>232435</v>
      </c>
      <c r="E10" s="9">
        <v>0</v>
      </c>
      <c r="G10" s="9">
        <v>232435</v>
      </c>
      <c r="I10" s="9">
        <v>621963</v>
      </c>
      <c r="K10" s="9">
        <v>0</v>
      </c>
      <c r="M10" s="9">
        <v>621963</v>
      </c>
    </row>
    <row r="11" spans="1:13" ht="21.75" customHeight="1" x14ac:dyDescent="0.2">
      <c r="A11" s="8" t="s">
        <v>344</v>
      </c>
      <c r="C11" s="9">
        <v>816435</v>
      </c>
      <c r="E11" s="9">
        <v>0</v>
      </c>
      <c r="G11" s="9">
        <v>816435</v>
      </c>
      <c r="I11" s="9">
        <v>3282749</v>
      </c>
      <c r="K11" s="9">
        <v>0</v>
      </c>
      <c r="M11" s="9">
        <v>3282749</v>
      </c>
    </row>
    <row r="12" spans="1:13" ht="21.75" customHeight="1" x14ac:dyDescent="0.2">
      <c r="A12" s="8" t="s">
        <v>345</v>
      </c>
      <c r="C12" s="9">
        <v>1022562</v>
      </c>
      <c r="E12" s="9">
        <v>0</v>
      </c>
      <c r="G12" s="9">
        <v>1022562</v>
      </c>
      <c r="I12" s="9">
        <v>4087868</v>
      </c>
      <c r="K12" s="9">
        <v>0</v>
      </c>
      <c r="M12" s="9">
        <v>4087868</v>
      </c>
    </row>
    <row r="13" spans="1:13" ht="21.75" customHeight="1" x14ac:dyDescent="0.2">
      <c r="A13" s="8" t="s">
        <v>349</v>
      </c>
      <c r="C13" s="9">
        <v>1850416</v>
      </c>
      <c r="E13" s="9">
        <v>0</v>
      </c>
      <c r="G13" s="9">
        <v>1850416</v>
      </c>
      <c r="I13" s="9">
        <v>7428212</v>
      </c>
      <c r="K13" s="9">
        <v>0</v>
      </c>
      <c r="M13" s="9">
        <v>7428212</v>
      </c>
    </row>
    <row r="14" spans="1:13" ht="21.75" customHeight="1" x14ac:dyDescent="0.2">
      <c r="A14" s="8" t="s">
        <v>351</v>
      </c>
      <c r="C14" s="9">
        <v>445836</v>
      </c>
      <c r="E14" s="9">
        <v>0</v>
      </c>
      <c r="G14" s="9">
        <v>445836</v>
      </c>
      <c r="I14" s="9">
        <v>1790773</v>
      </c>
      <c r="K14" s="9">
        <v>0</v>
      </c>
      <c r="M14" s="9">
        <v>1790773</v>
      </c>
    </row>
    <row r="15" spans="1:13" ht="21.75" customHeight="1" x14ac:dyDescent="0.2">
      <c r="A15" s="8" t="s">
        <v>352</v>
      </c>
      <c r="C15" s="9">
        <v>1865182</v>
      </c>
      <c r="E15" s="9">
        <v>0</v>
      </c>
      <c r="G15" s="9">
        <v>1865182</v>
      </c>
      <c r="I15" s="9">
        <v>56063139</v>
      </c>
      <c r="K15" s="9">
        <v>0</v>
      </c>
      <c r="M15" s="9">
        <v>56063139</v>
      </c>
    </row>
    <row r="16" spans="1:13" ht="21.75" customHeight="1" x14ac:dyDescent="0.2">
      <c r="A16" s="8" t="s">
        <v>353</v>
      </c>
      <c r="C16" s="9">
        <v>0</v>
      </c>
      <c r="E16" s="9">
        <v>0</v>
      </c>
      <c r="G16" s="9">
        <v>0</v>
      </c>
      <c r="I16" s="9">
        <v>1476566</v>
      </c>
      <c r="K16" s="9">
        <v>0</v>
      </c>
      <c r="M16" s="9">
        <v>1476566</v>
      </c>
    </row>
    <row r="17" spans="1:13" ht="21.75" customHeight="1" x14ac:dyDescent="0.2">
      <c r="A17" s="8" t="s">
        <v>355</v>
      </c>
      <c r="C17" s="9">
        <v>0</v>
      </c>
      <c r="E17" s="9">
        <v>0</v>
      </c>
      <c r="G17" s="9">
        <v>0</v>
      </c>
      <c r="I17" s="9">
        <v>821917808</v>
      </c>
      <c r="K17" s="9">
        <v>0</v>
      </c>
      <c r="M17" s="9">
        <v>821917808</v>
      </c>
    </row>
    <row r="18" spans="1:13" ht="21.75" customHeight="1" x14ac:dyDescent="0.2">
      <c r="A18" s="8" t="s">
        <v>360</v>
      </c>
      <c r="C18" s="9">
        <v>638172</v>
      </c>
      <c r="E18" s="9">
        <v>0</v>
      </c>
      <c r="G18" s="9">
        <v>638172</v>
      </c>
      <c r="I18" s="9">
        <v>646250</v>
      </c>
      <c r="K18" s="9">
        <v>0</v>
      </c>
      <c r="M18" s="9">
        <v>646250</v>
      </c>
    </row>
    <row r="19" spans="1:13" ht="21.75" customHeight="1" x14ac:dyDescent="0.2">
      <c r="A19" s="8" t="s">
        <v>362</v>
      </c>
      <c r="C19" s="9">
        <v>3880</v>
      </c>
      <c r="E19" s="9">
        <v>0</v>
      </c>
      <c r="G19" s="9">
        <v>3880</v>
      </c>
      <c r="I19" s="9">
        <v>15427</v>
      </c>
      <c r="K19" s="9">
        <v>0</v>
      </c>
      <c r="M19" s="9">
        <v>15427</v>
      </c>
    </row>
    <row r="20" spans="1:13" ht="21.75" customHeight="1" x14ac:dyDescent="0.2">
      <c r="A20" s="8" t="s">
        <v>363</v>
      </c>
      <c r="C20" s="9">
        <v>871417</v>
      </c>
      <c r="E20" s="9">
        <v>0</v>
      </c>
      <c r="G20" s="9">
        <v>871417</v>
      </c>
      <c r="I20" s="9">
        <v>917669</v>
      </c>
      <c r="K20" s="9">
        <v>0</v>
      </c>
      <c r="M20" s="9">
        <v>917669</v>
      </c>
    </row>
    <row r="21" spans="1:13" ht="21.75" customHeight="1" x14ac:dyDescent="0.2">
      <c r="A21" s="8" t="s">
        <v>369</v>
      </c>
      <c r="C21" s="9">
        <v>11065573770</v>
      </c>
      <c r="E21" s="9">
        <v>0</v>
      </c>
      <c r="G21" s="9">
        <v>11065573770</v>
      </c>
      <c r="I21" s="9">
        <v>44262295080</v>
      </c>
      <c r="K21" s="9">
        <v>271904</v>
      </c>
      <c r="M21" s="9">
        <v>44262023176</v>
      </c>
    </row>
    <row r="22" spans="1:13" ht="21.75" customHeight="1" x14ac:dyDescent="0.2">
      <c r="A22" s="8" t="s">
        <v>731</v>
      </c>
      <c r="C22" s="9">
        <v>0</v>
      </c>
      <c r="E22" s="9">
        <v>0</v>
      </c>
      <c r="G22" s="9">
        <v>0</v>
      </c>
      <c r="I22" s="9">
        <v>2950819672</v>
      </c>
      <c r="K22" s="9">
        <v>0</v>
      </c>
      <c r="M22" s="9">
        <v>2950819672</v>
      </c>
    </row>
    <row r="23" spans="1:13" ht="21.75" customHeight="1" x14ac:dyDescent="0.2">
      <c r="A23" s="8" t="s">
        <v>732</v>
      </c>
      <c r="C23" s="9">
        <v>0</v>
      </c>
      <c r="E23" s="9">
        <v>0</v>
      </c>
      <c r="G23" s="9">
        <v>0</v>
      </c>
      <c r="I23" s="9">
        <v>1475409830</v>
      </c>
      <c r="K23" s="9">
        <v>0</v>
      </c>
      <c r="M23" s="9">
        <v>1475409830</v>
      </c>
    </row>
    <row r="24" spans="1:13" ht="21.75" customHeight="1" x14ac:dyDescent="0.2">
      <c r="A24" s="8" t="s">
        <v>370</v>
      </c>
      <c r="C24" s="9">
        <v>5532786870</v>
      </c>
      <c r="E24" s="9">
        <v>0</v>
      </c>
      <c r="G24" s="9">
        <v>5532786870</v>
      </c>
      <c r="I24" s="9">
        <v>22131147480</v>
      </c>
      <c r="K24" s="9">
        <v>135952</v>
      </c>
      <c r="M24" s="9">
        <v>22131011528</v>
      </c>
    </row>
    <row r="25" spans="1:13" ht="21.75" customHeight="1" x14ac:dyDescent="0.2">
      <c r="A25" s="8" t="s">
        <v>372</v>
      </c>
      <c r="C25" s="9">
        <v>11065573770</v>
      </c>
      <c r="E25" s="9">
        <v>0</v>
      </c>
      <c r="G25" s="9">
        <v>11065573770</v>
      </c>
      <c r="I25" s="9">
        <v>44262295080</v>
      </c>
      <c r="K25" s="9">
        <v>271904</v>
      </c>
      <c r="M25" s="9">
        <v>44262023176</v>
      </c>
    </row>
    <row r="26" spans="1:13" ht="21.75" customHeight="1" x14ac:dyDescent="0.2">
      <c r="A26" s="8" t="s">
        <v>373</v>
      </c>
      <c r="C26" s="9">
        <v>2744262270</v>
      </c>
      <c r="E26" s="9">
        <v>-6143686</v>
      </c>
      <c r="G26" s="9">
        <v>2750405956</v>
      </c>
      <c r="I26" s="9">
        <v>10550163852</v>
      </c>
      <c r="K26" s="9">
        <v>4291110</v>
      </c>
      <c r="M26" s="9">
        <v>10545872742</v>
      </c>
    </row>
    <row r="27" spans="1:13" ht="21.75" customHeight="1" x14ac:dyDescent="0.2">
      <c r="A27" s="8" t="s">
        <v>374</v>
      </c>
      <c r="C27" s="9">
        <v>11065573770</v>
      </c>
      <c r="E27" s="9">
        <v>0</v>
      </c>
      <c r="G27" s="9">
        <v>11065573770</v>
      </c>
      <c r="I27" s="9">
        <v>44262295080</v>
      </c>
      <c r="K27" s="9">
        <v>271904</v>
      </c>
      <c r="M27" s="9">
        <v>44262023176</v>
      </c>
    </row>
    <row r="28" spans="1:13" ht="21.75" customHeight="1" x14ac:dyDescent="0.2">
      <c r="A28" s="8" t="s">
        <v>375</v>
      </c>
      <c r="C28" s="9">
        <v>4426229490</v>
      </c>
      <c r="E28" s="9">
        <v>0</v>
      </c>
      <c r="G28" s="9">
        <v>4426229490</v>
      </c>
      <c r="I28" s="9">
        <v>17704917960</v>
      </c>
      <c r="K28" s="9">
        <v>108761</v>
      </c>
      <c r="M28" s="9">
        <v>17704809199</v>
      </c>
    </row>
    <row r="29" spans="1:13" ht="21.75" customHeight="1" x14ac:dyDescent="0.2">
      <c r="A29" s="8" t="s">
        <v>733</v>
      </c>
      <c r="C29" s="9">
        <v>0</v>
      </c>
      <c r="E29" s="9">
        <v>0</v>
      </c>
      <c r="G29" s="9">
        <v>0</v>
      </c>
      <c r="I29" s="9">
        <v>15491803278</v>
      </c>
      <c r="K29" s="9">
        <v>0</v>
      </c>
      <c r="M29" s="9">
        <v>15491803278</v>
      </c>
    </row>
    <row r="30" spans="1:13" ht="21.75" customHeight="1" x14ac:dyDescent="0.2">
      <c r="A30" s="8" t="s">
        <v>734</v>
      </c>
      <c r="C30" s="9">
        <v>0</v>
      </c>
      <c r="E30" s="9">
        <v>0</v>
      </c>
      <c r="G30" s="9">
        <v>0</v>
      </c>
      <c r="I30" s="9">
        <v>1401639340</v>
      </c>
      <c r="K30" s="9">
        <v>0</v>
      </c>
      <c r="M30" s="9">
        <v>1401639340</v>
      </c>
    </row>
    <row r="31" spans="1:13" ht="21.75" customHeight="1" x14ac:dyDescent="0.2">
      <c r="A31" s="8" t="s">
        <v>735</v>
      </c>
      <c r="C31" s="9">
        <v>0</v>
      </c>
      <c r="E31" s="9">
        <v>0</v>
      </c>
      <c r="G31" s="9">
        <v>0</v>
      </c>
      <c r="I31" s="9">
        <v>47336065539</v>
      </c>
      <c r="K31" s="9">
        <v>0</v>
      </c>
      <c r="M31" s="9">
        <v>47336065539</v>
      </c>
    </row>
    <row r="32" spans="1:13" ht="21.75" customHeight="1" x14ac:dyDescent="0.2">
      <c r="A32" s="8" t="s">
        <v>377</v>
      </c>
      <c r="C32" s="9">
        <v>2213114730</v>
      </c>
      <c r="E32" s="9">
        <v>271903</v>
      </c>
      <c r="G32" s="9">
        <v>2212842827</v>
      </c>
      <c r="I32" s="9">
        <v>8852458920</v>
      </c>
      <c r="K32" s="9">
        <v>326284</v>
      </c>
      <c r="M32" s="9">
        <v>8852132636</v>
      </c>
    </row>
    <row r="33" spans="1:13" ht="21.75" customHeight="1" x14ac:dyDescent="0.2">
      <c r="A33" s="8" t="s">
        <v>378</v>
      </c>
      <c r="C33" s="9">
        <v>8852459010</v>
      </c>
      <c r="E33" s="9">
        <v>244714</v>
      </c>
      <c r="G33" s="9">
        <v>8852214296</v>
      </c>
      <c r="I33" s="9">
        <v>35409836040</v>
      </c>
      <c r="K33" s="9">
        <v>1804224</v>
      </c>
      <c r="M33" s="9">
        <v>35408031816</v>
      </c>
    </row>
    <row r="34" spans="1:13" ht="21.75" customHeight="1" x14ac:dyDescent="0.2">
      <c r="A34" s="8" t="s">
        <v>380</v>
      </c>
      <c r="C34" s="9">
        <v>6639344250</v>
      </c>
      <c r="E34" s="9">
        <v>-163142</v>
      </c>
      <c r="G34" s="9">
        <v>6639507392</v>
      </c>
      <c r="I34" s="9">
        <v>26557377000</v>
      </c>
      <c r="K34" s="9">
        <v>0</v>
      </c>
      <c r="M34" s="9">
        <v>26557377000</v>
      </c>
    </row>
    <row r="35" spans="1:13" ht="21.75" customHeight="1" x14ac:dyDescent="0.2">
      <c r="A35" s="8" t="s">
        <v>382</v>
      </c>
      <c r="C35" s="9">
        <v>11065573770</v>
      </c>
      <c r="E35" s="9">
        <v>0</v>
      </c>
      <c r="G35" s="9">
        <v>11065573770</v>
      </c>
      <c r="I35" s="9">
        <v>44262295080</v>
      </c>
      <c r="K35" s="9">
        <v>271904</v>
      </c>
      <c r="M35" s="9">
        <v>44262023176</v>
      </c>
    </row>
    <row r="36" spans="1:13" ht="21.75" customHeight="1" x14ac:dyDescent="0.2">
      <c r="A36" s="8" t="s">
        <v>383</v>
      </c>
      <c r="C36" s="9">
        <v>6639344250</v>
      </c>
      <c r="E36" s="9">
        <v>163142</v>
      </c>
      <c r="G36" s="9">
        <v>6639181108</v>
      </c>
      <c r="I36" s="9">
        <v>26557377000</v>
      </c>
      <c r="K36" s="9">
        <v>326284</v>
      </c>
      <c r="M36" s="9">
        <v>26557050716</v>
      </c>
    </row>
    <row r="37" spans="1:13" ht="21.75" customHeight="1" x14ac:dyDescent="0.2">
      <c r="A37" s="8" t="s">
        <v>384</v>
      </c>
      <c r="C37" s="9">
        <v>4426229490</v>
      </c>
      <c r="E37" s="9">
        <v>0</v>
      </c>
      <c r="G37" s="9">
        <v>4426229490</v>
      </c>
      <c r="I37" s="9">
        <v>17704917960</v>
      </c>
      <c r="K37" s="9">
        <v>108761</v>
      </c>
      <c r="M37" s="9">
        <v>17704809199</v>
      </c>
    </row>
    <row r="38" spans="1:13" ht="21.75" customHeight="1" x14ac:dyDescent="0.2">
      <c r="A38" s="8" t="s">
        <v>385</v>
      </c>
      <c r="C38" s="9">
        <v>2213114730</v>
      </c>
      <c r="E38" s="9">
        <v>0</v>
      </c>
      <c r="G38" s="9">
        <v>2213114730</v>
      </c>
      <c r="I38" s="9">
        <v>8852458920</v>
      </c>
      <c r="K38" s="9">
        <v>54381</v>
      </c>
      <c r="M38" s="9">
        <v>8852404539</v>
      </c>
    </row>
    <row r="39" spans="1:13" ht="21.75" customHeight="1" x14ac:dyDescent="0.2">
      <c r="A39" s="8" t="s">
        <v>386</v>
      </c>
      <c r="C39" s="9">
        <v>4426229490</v>
      </c>
      <c r="E39" s="9">
        <v>0</v>
      </c>
      <c r="G39" s="9">
        <v>4426229490</v>
      </c>
      <c r="I39" s="9">
        <v>17704917960</v>
      </c>
      <c r="K39" s="9">
        <v>108761</v>
      </c>
      <c r="M39" s="9">
        <v>17704809199</v>
      </c>
    </row>
    <row r="40" spans="1:13" ht="21.75" customHeight="1" x14ac:dyDescent="0.2">
      <c r="A40" s="8" t="s">
        <v>736</v>
      </c>
      <c r="C40" s="9">
        <v>0</v>
      </c>
      <c r="E40" s="9">
        <v>0</v>
      </c>
      <c r="G40" s="9">
        <v>0</v>
      </c>
      <c r="I40" s="9">
        <v>32382295081</v>
      </c>
      <c r="K40" s="9">
        <v>0</v>
      </c>
      <c r="M40" s="9">
        <v>32382295081</v>
      </c>
    </row>
    <row r="41" spans="1:13" ht="21.75" customHeight="1" x14ac:dyDescent="0.2">
      <c r="A41" s="8" t="s">
        <v>387</v>
      </c>
      <c r="C41" s="9">
        <v>11065573770</v>
      </c>
      <c r="E41" s="9">
        <v>0</v>
      </c>
      <c r="G41" s="9">
        <v>11065573770</v>
      </c>
      <c r="I41" s="9">
        <v>44262295080</v>
      </c>
      <c r="K41" s="9">
        <v>271904</v>
      </c>
      <c r="M41" s="9">
        <v>44262023176</v>
      </c>
    </row>
    <row r="42" spans="1:13" ht="21.75" customHeight="1" x14ac:dyDescent="0.2">
      <c r="A42" s="8" t="s">
        <v>737</v>
      </c>
      <c r="C42" s="9">
        <v>0</v>
      </c>
      <c r="E42" s="9">
        <v>0</v>
      </c>
      <c r="G42" s="9">
        <v>0</v>
      </c>
      <c r="I42" s="9">
        <v>2360655728</v>
      </c>
      <c r="K42" s="9">
        <v>0</v>
      </c>
      <c r="M42" s="9">
        <v>2360655728</v>
      </c>
    </row>
    <row r="43" spans="1:13" ht="21.75" customHeight="1" x14ac:dyDescent="0.2">
      <c r="A43" s="8" t="s">
        <v>738</v>
      </c>
      <c r="C43" s="9">
        <v>0</v>
      </c>
      <c r="E43" s="9">
        <v>0</v>
      </c>
      <c r="G43" s="9">
        <v>0</v>
      </c>
      <c r="I43" s="9">
        <v>25918032732</v>
      </c>
      <c r="K43" s="9">
        <v>0</v>
      </c>
      <c r="M43" s="9">
        <v>25918032732</v>
      </c>
    </row>
    <row r="44" spans="1:13" ht="21.75" customHeight="1" x14ac:dyDescent="0.2">
      <c r="A44" s="8" t="s">
        <v>388</v>
      </c>
      <c r="C44" s="9">
        <v>908</v>
      </c>
      <c r="E44" s="9">
        <v>1</v>
      </c>
      <c r="G44" s="9">
        <v>907</v>
      </c>
      <c r="I44" s="9">
        <v>908</v>
      </c>
      <c r="K44" s="9">
        <v>1</v>
      </c>
      <c r="M44" s="9">
        <v>907</v>
      </c>
    </row>
    <row r="45" spans="1:13" ht="21.75" customHeight="1" x14ac:dyDescent="0.2">
      <c r="A45" s="8" t="s">
        <v>739</v>
      </c>
      <c r="C45" s="9">
        <v>0</v>
      </c>
      <c r="E45" s="9">
        <v>0</v>
      </c>
      <c r="G45" s="9">
        <v>0</v>
      </c>
      <c r="I45" s="9">
        <v>21688524564</v>
      </c>
      <c r="K45" s="9">
        <v>0</v>
      </c>
      <c r="M45" s="9">
        <v>21688524564</v>
      </c>
    </row>
    <row r="46" spans="1:13" ht="21.75" customHeight="1" x14ac:dyDescent="0.2">
      <c r="A46" s="8" t="s">
        <v>740</v>
      </c>
      <c r="C46" s="9">
        <v>0</v>
      </c>
      <c r="E46" s="9">
        <v>0</v>
      </c>
      <c r="G46" s="9">
        <v>0</v>
      </c>
      <c r="I46" s="9">
        <v>1549180325</v>
      </c>
      <c r="K46" s="9">
        <v>0</v>
      </c>
      <c r="M46" s="9">
        <v>1549180325</v>
      </c>
    </row>
    <row r="47" spans="1:13" ht="21.75" customHeight="1" x14ac:dyDescent="0.2">
      <c r="A47" s="8" t="s">
        <v>741</v>
      </c>
      <c r="C47" s="9">
        <v>0</v>
      </c>
      <c r="E47" s="9">
        <v>0</v>
      </c>
      <c r="G47" s="9">
        <v>0</v>
      </c>
      <c r="I47" s="9">
        <v>12909836065</v>
      </c>
      <c r="K47" s="9">
        <v>0</v>
      </c>
      <c r="M47" s="9">
        <v>12909836065</v>
      </c>
    </row>
    <row r="48" spans="1:13" ht="21.75" customHeight="1" x14ac:dyDescent="0.2">
      <c r="A48" s="8" t="s">
        <v>389</v>
      </c>
      <c r="C48" s="9">
        <v>188983606538</v>
      </c>
      <c r="E48" s="9">
        <v>18031731</v>
      </c>
      <c r="G48" s="9">
        <v>188965574807</v>
      </c>
      <c r="I48" s="9">
        <v>720131147498</v>
      </c>
      <c r="K48" s="9">
        <v>84681600</v>
      </c>
      <c r="M48" s="9">
        <v>720046465898</v>
      </c>
    </row>
    <row r="49" spans="1:13" ht="21.75" customHeight="1" x14ac:dyDescent="0.2">
      <c r="A49" s="8" t="s">
        <v>742</v>
      </c>
      <c r="C49" s="9">
        <v>0</v>
      </c>
      <c r="E49" s="9">
        <v>0</v>
      </c>
      <c r="G49" s="9">
        <v>0</v>
      </c>
      <c r="I49" s="9">
        <v>2213114750</v>
      </c>
      <c r="K49" s="9">
        <v>0</v>
      </c>
      <c r="M49" s="9">
        <v>2213114750</v>
      </c>
    </row>
    <row r="50" spans="1:13" ht="21.75" customHeight="1" x14ac:dyDescent="0.2">
      <c r="A50" s="8" t="s">
        <v>391</v>
      </c>
      <c r="C50" s="9">
        <v>11811475394</v>
      </c>
      <c r="E50" s="9">
        <v>-5733859</v>
      </c>
      <c r="G50" s="9">
        <v>11817209253</v>
      </c>
      <c r="I50" s="9">
        <v>45008196704</v>
      </c>
      <c r="K50" s="9">
        <v>4939267</v>
      </c>
      <c r="M50" s="9">
        <v>45003257437</v>
      </c>
    </row>
    <row r="51" spans="1:13" ht="21.75" customHeight="1" x14ac:dyDescent="0.2">
      <c r="A51" s="8" t="s">
        <v>393</v>
      </c>
      <c r="C51" s="9">
        <v>279205</v>
      </c>
      <c r="E51" s="9">
        <v>0</v>
      </c>
      <c r="G51" s="9">
        <v>279205</v>
      </c>
      <c r="I51" s="9">
        <v>2259072</v>
      </c>
      <c r="K51" s="9">
        <v>0</v>
      </c>
      <c r="M51" s="9">
        <v>2259072</v>
      </c>
    </row>
    <row r="52" spans="1:13" ht="21.75" customHeight="1" x14ac:dyDescent="0.2">
      <c r="A52" s="8" t="s">
        <v>743</v>
      </c>
      <c r="C52" s="9">
        <v>0</v>
      </c>
      <c r="E52" s="9">
        <v>0</v>
      </c>
      <c r="G52" s="9">
        <v>0</v>
      </c>
      <c r="I52" s="9">
        <v>56333333316</v>
      </c>
      <c r="K52" s="9">
        <v>98713110</v>
      </c>
      <c r="M52" s="9">
        <v>56234620206</v>
      </c>
    </row>
    <row r="53" spans="1:13" ht="21.75" customHeight="1" x14ac:dyDescent="0.2">
      <c r="A53" s="8" t="s">
        <v>744</v>
      </c>
      <c r="C53" s="9">
        <v>0</v>
      </c>
      <c r="E53" s="9">
        <v>0</v>
      </c>
      <c r="G53" s="9">
        <v>0</v>
      </c>
      <c r="I53" s="9">
        <v>1032786881</v>
      </c>
      <c r="K53" s="9">
        <v>0</v>
      </c>
      <c r="M53" s="9">
        <v>1032786881</v>
      </c>
    </row>
    <row r="54" spans="1:13" ht="21.75" customHeight="1" x14ac:dyDescent="0.2">
      <c r="A54" s="8" t="s">
        <v>394</v>
      </c>
      <c r="C54" s="9">
        <v>2213114730</v>
      </c>
      <c r="E54" s="9">
        <v>0</v>
      </c>
      <c r="G54" s="9">
        <v>2213114730</v>
      </c>
      <c r="I54" s="9">
        <v>8852458920</v>
      </c>
      <c r="K54" s="9">
        <v>54381</v>
      </c>
      <c r="M54" s="9">
        <v>8852404539</v>
      </c>
    </row>
    <row r="55" spans="1:13" ht="21.75" customHeight="1" x14ac:dyDescent="0.2">
      <c r="A55" s="8" t="s">
        <v>395</v>
      </c>
      <c r="C55" s="9">
        <v>24344262270</v>
      </c>
      <c r="E55" s="9">
        <v>-598188</v>
      </c>
      <c r="G55" s="9">
        <v>24344860458</v>
      </c>
      <c r="I55" s="9">
        <v>97377049080</v>
      </c>
      <c r="K55" s="9">
        <v>0</v>
      </c>
      <c r="M55" s="9">
        <v>97377049080</v>
      </c>
    </row>
    <row r="56" spans="1:13" ht="21.75" customHeight="1" x14ac:dyDescent="0.2">
      <c r="A56" s="8" t="s">
        <v>397</v>
      </c>
      <c r="C56" s="9">
        <v>11065573770</v>
      </c>
      <c r="E56" s="9">
        <v>0</v>
      </c>
      <c r="G56" s="9">
        <v>11065573770</v>
      </c>
      <c r="I56" s="9">
        <v>44262295080</v>
      </c>
      <c r="K56" s="9">
        <v>271904</v>
      </c>
      <c r="M56" s="9">
        <v>44262023176</v>
      </c>
    </row>
    <row r="57" spans="1:13" ht="21.75" customHeight="1" x14ac:dyDescent="0.2">
      <c r="A57" s="8" t="s">
        <v>745</v>
      </c>
      <c r="C57" s="9">
        <v>0</v>
      </c>
      <c r="E57" s="9">
        <v>0</v>
      </c>
      <c r="G57" s="9">
        <v>0</v>
      </c>
      <c r="I57" s="9">
        <v>60245901604</v>
      </c>
      <c r="K57" s="9">
        <v>0</v>
      </c>
      <c r="M57" s="9">
        <v>60245901604</v>
      </c>
    </row>
    <row r="58" spans="1:13" ht="21.75" customHeight="1" x14ac:dyDescent="0.2">
      <c r="A58" s="8" t="s">
        <v>398</v>
      </c>
      <c r="C58" s="9">
        <v>8852459010</v>
      </c>
      <c r="E58" s="9">
        <v>0</v>
      </c>
      <c r="G58" s="9">
        <v>8852459010</v>
      </c>
      <c r="I58" s="9">
        <v>35409836040</v>
      </c>
      <c r="K58" s="9">
        <v>217523</v>
      </c>
      <c r="M58" s="9">
        <v>35409618517</v>
      </c>
    </row>
    <row r="59" spans="1:13" ht="21.75" customHeight="1" x14ac:dyDescent="0.2">
      <c r="A59" s="8" t="s">
        <v>399</v>
      </c>
      <c r="C59" s="9">
        <v>11065573770</v>
      </c>
      <c r="E59" s="9">
        <v>0</v>
      </c>
      <c r="G59" s="9">
        <v>11065573770</v>
      </c>
      <c r="I59" s="9">
        <v>44262295080</v>
      </c>
      <c r="K59" s="9">
        <v>271904</v>
      </c>
      <c r="M59" s="9">
        <v>44262023176</v>
      </c>
    </row>
    <row r="60" spans="1:13" ht="21.75" customHeight="1" x14ac:dyDescent="0.2">
      <c r="A60" s="8" t="s">
        <v>400</v>
      </c>
      <c r="C60" s="9">
        <v>11065573770</v>
      </c>
      <c r="E60" s="9">
        <v>0</v>
      </c>
      <c r="G60" s="9">
        <v>11065573770</v>
      </c>
      <c r="I60" s="9">
        <v>44262295080</v>
      </c>
      <c r="K60" s="9">
        <v>271904</v>
      </c>
      <c r="M60" s="9">
        <v>44262023176</v>
      </c>
    </row>
    <row r="61" spans="1:13" ht="21.75" customHeight="1" x14ac:dyDescent="0.2">
      <c r="A61" s="8" t="s">
        <v>401</v>
      </c>
      <c r="C61" s="9">
        <v>3319672110</v>
      </c>
      <c r="E61" s="9">
        <v>0</v>
      </c>
      <c r="G61" s="9">
        <v>3319672110</v>
      </c>
      <c r="I61" s="9">
        <v>13278688440</v>
      </c>
      <c r="K61" s="9">
        <v>81571</v>
      </c>
      <c r="M61" s="9">
        <v>13278606869</v>
      </c>
    </row>
    <row r="62" spans="1:13" ht="21.75" customHeight="1" x14ac:dyDescent="0.2">
      <c r="A62" s="8" t="s">
        <v>402</v>
      </c>
      <c r="C62" s="9">
        <v>0</v>
      </c>
      <c r="E62" s="9">
        <v>-15980594</v>
      </c>
      <c r="G62" s="9">
        <v>15980594</v>
      </c>
      <c r="I62" s="9">
        <v>205215300476</v>
      </c>
      <c r="K62" s="9">
        <v>0</v>
      </c>
      <c r="M62" s="9">
        <v>205215300476</v>
      </c>
    </row>
    <row r="63" spans="1:13" ht="21.75" customHeight="1" x14ac:dyDescent="0.2">
      <c r="A63" s="8" t="s">
        <v>746</v>
      </c>
      <c r="C63" s="9">
        <v>0</v>
      </c>
      <c r="E63" s="9">
        <v>0</v>
      </c>
      <c r="G63" s="9">
        <v>0</v>
      </c>
      <c r="I63" s="9">
        <v>11600546445</v>
      </c>
      <c r="K63" s="9">
        <v>0</v>
      </c>
      <c r="M63" s="9">
        <v>11600546445</v>
      </c>
    </row>
    <row r="64" spans="1:13" ht="21.75" customHeight="1" x14ac:dyDescent="0.2">
      <c r="A64" s="8" t="s">
        <v>747</v>
      </c>
      <c r="C64" s="9">
        <v>0</v>
      </c>
      <c r="E64" s="9">
        <v>0</v>
      </c>
      <c r="G64" s="9">
        <v>0</v>
      </c>
      <c r="I64" s="9">
        <v>3540983600</v>
      </c>
      <c r="K64" s="9">
        <v>0</v>
      </c>
      <c r="M64" s="9">
        <v>3540983600</v>
      </c>
    </row>
    <row r="65" spans="1:13" ht="21.75" customHeight="1" x14ac:dyDescent="0.2">
      <c r="A65" s="8" t="s">
        <v>403</v>
      </c>
      <c r="C65" s="9">
        <v>54332786868</v>
      </c>
      <c r="E65" s="9">
        <v>-1250757</v>
      </c>
      <c r="G65" s="9">
        <v>54334037625</v>
      </c>
      <c r="I65" s="9">
        <v>207037704858</v>
      </c>
      <c r="K65" s="9">
        <v>0</v>
      </c>
      <c r="M65" s="9">
        <v>207037704858</v>
      </c>
    </row>
    <row r="66" spans="1:13" ht="21.75" customHeight="1" x14ac:dyDescent="0.2">
      <c r="A66" s="8" t="s">
        <v>748</v>
      </c>
      <c r="C66" s="9">
        <v>0</v>
      </c>
      <c r="E66" s="9">
        <v>0</v>
      </c>
      <c r="G66" s="9">
        <v>0</v>
      </c>
      <c r="I66" s="9">
        <v>3540983600</v>
      </c>
      <c r="K66" s="9">
        <v>0</v>
      </c>
      <c r="M66" s="9">
        <v>3540983600</v>
      </c>
    </row>
    <row r="67" spans="1:13" ht="21.75" customHeight="1" x14ac:dyDescent="0.2">
      <c r="A67" s="8" t="s">
        <v>749</v>
      </c>
      <c r="C67" s="9">
        <v>0</v>
      </c>
      <c r="E67" s="9">
        <v>0</v>
      </c>
      <c r="G67" s="9">
        <v>0</v>
      </c>
      <c r="I67" s="9">
        <v>1770491792</v>
      </c>
      <c r="K67" s="9">
        <v>0</v>
      </c>
      <c r="M67" s="9">
        <v>1770491792</v>
      </c>
    </row>
    <row r="68" spans="1:13" ht="21.75" customHeight="1" x14ac:dyDescent="0.2">
      <c r="A68" s="8" t="s">
        <v>750</v>
      </c>
      <c r="C68" s="9">
        <v>0</v>
      </c>
      <c r="E68" s="9">
        <v>0</v>
      </c>
      <c r="G68" s="9">
        <v>0</v>
      </c>
      <c r="I68" s="9">
        <v>6270491800</v>
      </c>
      <c r="K68" s="9">
        <v>0</v>
      </c>
      <c r="M68" s="9">
        <v>6270491800</v>
      </c>
    </row>
    <row r="69" spans="1:13" ht="21.75" customHeight="1" x14ac:dyDescent="0.2">
      <c r="A69" s="8" t="s">
        <v>751</v>
      </c>
      <c r="C69" s="9">
        <v>0</v>
      </c>
      <c r="E69" s="9">
        <v>0</v>
      </c>
      <c r="G69" s="9">
        <v>0</v>
      </c>
      <c r="I69" s="9">
        <v>1549180325</v>
      </c>
      <c r="K69" s="9">
        <v>0</v>
      </c>
      <c r="M69" s="9">
        <v>1549180325</v>
      </c>
    </row>
    <row r="70" spans="1:13" ht="21.75" customHeight="1" x14ac:dyDescent="0.2">
      <c r="A70" s="8" t="s">
        <v>752</v>
      </c>
      <c r="C70" s="9">
        <v>0</v>
      </c>
      <c r="E70" s="9">
        <v>0</v>
      </c>
      <c r="G70" s="9">
        <v>0</v>
      </c>
      <c r="I70" s="9">
        <v>2490491792</v>
      </c>
      <c r="K70" s="9">
        <v>0</v>
      </c>
      <c r="M70" s="9">
        <v>2490491792</v>
      </c>
    </row>
    <row r="71" spans="1:13" ht="21.75" customHeight="1" x14ac:dyDescent="0.2">
      <c r="A71" s="8" t="s">
        <v>753</v>
      </c>
      <c r="C71" s="9">
        <v>0</v>
      </c>
      <c r="E71" s="9">
        <v>0</v>
      </c>
      <c r="G71" s="9">
        <v>0</v>
      </c>
      <c r="I71" s="9">
        <v>11360655724</v>
      </c>
      <c r="K71" s="9">
        <v>0</v>
      </c>
      <c r="M71" s="9">
        <v>11360655724</v>
      </c>
    </row>
    <row r="72" spans="1:13" ht="21.75" customHeight="1" x14ac:dyDescent="0.2">
      <c r="A72" s="8" t="s">
        <v>405</v>
      </c>
      <c r="C72" s="9">
        <v>3983606550</v>
      </c>
      <c r="E72" s="9">
        <v>0</v>
      </c>
      <c r="G72" s="9">
        <v>3983606550</v>
      </c>
      <c r="I72" s="9">
        <v>20921311420</v>
      </c>
      <c r="K72" s="9">
        <v>97885</v>
      </c>
      <c r="M72" s="9">
        <v>20921213535</v>
      </c>
    </row>
    <row r="73" spans="1:13" ht="21.75" customHeight="1" x14ac:dyDescent="0.2">
      <c r="A73" s="8" t="s">
        <v>754</v>
      </c>
      <c r="C73" s="9">
        <v>0</v>
      </c>
      <c r="E73" s="9">
        <v>0</v>
      </c>
      <c r="G73" s="9">
        <v>0</v>
      </c>
      <c r="I73" s="9">
        <v>1180327864</v>
      </c>
      <c r="K73" s="9">
        <v>0</v>
      </c>
      <c r="M73" s="9">
        <v>1180327864</v>
      </c>
    </row>
    <row r="74" spans="1:13" ht="21.75" customHeight="1" x14ac:dyDescent="0.2">
      <c r="A74" s="8" t="s">
        <v>406</v>
      </c>
      <c r="C74" s="9">
        <v>11065573770</v>
      </c>
      <c r="E74" s="9">
        <v>0</v>
      </c>
      <c r="G74" s="9">
        <v>11065573770</v>
      </c>
      <c r="I74" s="9">
        <v>44262295080</v>
      </c>
      <c r="K74" s="9">
        <v>271904</v>
      </c>
      <c r="M74" s="9">
        <v>44262023176</v>
      </c>
    </row>
    <row r="75" spans="1:13" ht="21.75" customHeight="1" x14ac:dyDescent="0.2">
      <c r="A75" s="8" t="s">
        <v>755</v>
      </c>
      <c r="C75" s="9">
        <v>0</v>
      </c>
      <c r="E75" s="9">
        <v>0</v>
      </c>
      <c r="G75" s="9">
        <v>0</v>
      </c>
      <c r="I75" s="9">
        <v>24000000000</v>
      </c>
      <c r="K75" s="9">
        <v>24778832</v>
      </c>
      <c r="M75" s="9">
        <v>23975221168</v>
      </c>
    </row>
    <row r="76" spans="1:13" ht="21.75" customHeight="1" x14ac:dyDescent="0.2">
      <c r="A76" s="8" t="s">
        <v>756</v>
      </c>
      <c r="C76" s="9">
        <v>0</v>
      </c>
      <c r="E76" s="9">
        <v>0</v>
      </c>
      <c r="G76" s="9">
        <v>0</v>
      </c>
      <c r="I76" s="9">
        <v>113606557372</v>
      </c>
      <c r="K76" s="9">
        <v>0</v>
      </c>
      <c r="M76" s="9">
        <v>113606557372</v>
      </c>
    </row>
    <row r="77" spans="1:13" ht="21.75" customHeight="1" x14ac:dyDescent="0.2">
      <c r="A77" s="8" t="s">
        <v>757</v>
      </c>
      <c r="C77" s="9">
        <v>0</v>
      </c>
      <c r="E77" s="9">
        <v>0</v>
      </c>
      <c r="G77" s="9">
        <v>0</v>
      </c>
      <c r="I77" s="9">
        <v>78688524576</v>
      </c>
      <c r="K77" s="9">
        <v>0</v>
      </c>
      <c r="M77" s="9">
        <v>78688524576</v>
      </c>
    </row>
    <row r="78" spans="1:13" ht="21.75" customHeight="1" x14ac:dyDescent="0.2">
      <c r="A78" s="8" t="s">
        <v>758</v>
      </c>
      <c r="C78" s="9">
        <v>0</v>
      </c>
      <c r="E78" s="9">
        <v>0</v>
      </c>
      <c r="G78" s="9">
        <v>0</v>
      </c>
      <c r="I78" s="9">
        <v>280327868840</v>
      </c>
      <c r="K78" s="9">
        <v>0</v>
      </c>
      <c r="M78" s="9">
        <v>280327868840</v>
      </c>
    </row>
    <row r="79" spans="1:13" ht="21.75" customHeight="1" x14ac:dyDescent="0.2">
      <c r="A79" s="8" t="s">
        <v>759</v>
      </c>
      <c r="C79" s="9">
        <v>0</v>
      </c>
      <c r="E79" s="9">
        <v>0</v>
      </c>
      <c r="G79" s="9">
        <v>0</v>
      </c>
      <c r="I79" s="9">
        <v>101400000000</v>
      </c>
      <c r="K79" s="9">
        <v>0</v>
      </c>
      <c r="M79" s="9">
        <v>101400000000</v>
      </c>
    </row>
    <row r="80" spans="1:13" ht="21.75" customHeight="1" x14ac:dyDescent="0.2">
      <c r="A80" s="8" t="s">
        <v>760</v>
      </c>
      <c r="C80" s="9">
        <v>0</v>
      </c>
      <c r="E80" s="9">
        <v>0</v>
      </c>
      <c r="G80" s="9">
        <v>0</v>
      </c>
      <c r="I80" s="9">
        <v>56803278686</v>
      </c>
      <c r="K80" s="9">
        <v>0</v>
      </c>
      <c r="M80" s="9">
        <v>56803278686</v>
      </c>
    </row>
    <row r="81" spans="1:13" ht="21.75" customHeight="1" x14ac:dyDescent="0.2">
      <c r="A81" s="8" t="s">
        <v>408</v>
      </c>
      <c r="C81" s="9">
        <v>611150</v>
      </c>
      <c r="E81" s="9">
        <v>0</v>
      </c>
      <c r="G81" s="9">
        <v>611150</v>
      </c>
      <c r="I81" s="9">
        <v>5143181</v>
      </c>
      <c r="K81" s="9">
        <v>0</v>
      </c>
      <c r="M81" s="9">
        <v>5143181</v>
      </c>
    </row>
    <row r="82" spans="1:13" ht="21.75" customHeight="1" x14ac:dyDescent="0.2">
      <c r="A82" s="8" t="s">
        <v>761</v>
      </c>
      <c r="C82" s="9">
        <v>0</v>
      </c>
      <c r="E82" s="9">
        <v>0</v>
      </c>
      <c r="G82" s="9">
        <v>0</v>
      </c>
      <c r="I82" s="9">
        <v>107926229488</v>
      </c>
      <c r="K82" s="9">
        <v>0</v>
      </c>
      <c r="M82" s="9">
        <v>107926229488</v>
      </c>
    </row>
    <row r="83" spans="1:13" ht="21.75" customHeight="1" x14ac:dyDescent="0.2">
      <c r="A83" s="8" t="s">
        <v>409</v>
      </c>
      <c r="C83" s="9">
        <v>5532786870</v>
      </c>
      <c r="E83" s="9">
        <v>0</v>
      </c>
      <c r="G83" s="9">
        <v>5532786870</v>
      </c>
      <c r="I83" s="9">
        <v>47028688485</v>
      </c>
      <c r="K83" s="9">
        <v>135952</v>
      </c>
      <c r="M83" s="9">
        <v>47028552533</v>
      </c>
    </row>
    <row r="84" spans="1:13" ht="21.75" customHeight="1" x14ac:dyDescent="0.2">
      <c r="A84" s="8" t="s">
        <v>762</v>
      </c>
      <c r="C84" s="9">
        <v>0</v>
      </c>
      <c r="E84" s="9">
        <v>0</v>
      </c>
      <c r="G84" s="9">
        <v>0</v>
      </c>
      <c r="I84" s="9">
        <v>9295081950</v>
      </c>
      <c r="K84" s="9">
        <v>0</v>
      </c>
      <c r="M84" s="9">
        <v>9295081950</v>
      </c>
    </row>
    <row r="85" spans="1:13" ht="21.75" customHeight="1" x14ac:dyDescent="0.2">
      <c r="A85" s="8" t="s">
        <v>410</v>
      </c>
      <c r="C85" s="9">
        <v>7710721308</v>
      </c>
      <c r="E85" s="9">
        <v>-476673114</v>
      </c>
      <c r="G85" s="9">
        <v>8187394422</v>
      </c>
      <c r="I85" s="9">
        <v>181201950738</v>
      </c>
      <c r="K85" s="9">
        <v>0</v>
      </c>
      <c r="M85" s="9">
        <v>181201950738</v>
      </c>
    </row>
    <row r="86" spans="1:13" ht="21.75" customHeight="1" x14ac:dyDescent="0.2">
      <c r="A86" s="8" t="s">
        <v>411</v>
      </c>
      <c r="C86" s="9">
        <v>11811475394</v>
      </c>
      <c r="E86" s="9">
        <v>-271904</v>
      </c>
      <c r="G86" s="9">
        <v>11811747298</v>
      </c>
      <c r="I86" s="9">
        <v>45008196704</v>
      </c>
      <c r="K86" s="9">
        <v>0</v>
      </c>
      <c r="M86" s="9">
        <v>45008196704</v>
      </c>
    </row>
    <row r="87" spans="1:13" ht="21.75" customHeight="1" x14ac:dyDescent="0.2">
      <c r="A87" s="8" t="s">
        <v>412</v>
      </c>
      <c r="C87" s="9">
        <v>2213114730</v>
      </c>
      <c r="E87" s="9">
        <v>-9941603</v>
      </c>
      <c r="G87" s="9">
        <v>2223056333</v>
      </c>
      <c r="I87" s="9">
        <v>15393442528</v>
      </c>
      <c r="K87" s="9">
        <v>2625996</v>
      </c>
      <c r="M87" s="9">
        <v>15390816532</v>
      </c>
    </row>
    <row r="88" spans="1:13" ht="21.75" customHeight="1" x14ac:dyDescent="0.2">
      <c r="A88" s="8" t="s">
        <v>413</v>
      </c>
      <c r="C88" s="9">
        <v>2213114730</v>
      </c>
      <c r="E88" s="9">
        <v>0</v>
      </c>
      <c r="G88" s="9">
        <v>2213114730</v>
      </c>
      <c r="I88" s="9">
        <v>8852458920</v>
      </c>
      <c r="K88" s="9">
        <v>54381</v>
      </c>
      <c r="M88" s="9">
        <v>8852404539</v>
      </c>
    </row>
    <row r="89" spans="1:13" ht="21.75" customHeight="1" x14ac:dyDescent="0.2">
      <c r="A89" s="8" t="s">
        <v>414</v>
      </c>
      <c r="C89" s="9">
        <v>4426229490</v>
      </c>
      <c r="E89" s="9">
        <v>0</v>
      </c>
      <c r="G89" s="9">
        <v>4426229490</v>
      </c>
      <c r="I89" s="9">
        <v>17704917960</v>
      </c>
      <c r="K89" s="9">
        <v>108761</v>
      </c>
      <c r="M89" s="9">
        <v>17704809199</v>
      </c>
    </row>
    <row r="90" spans="1:13" ht="21.75" customHeight="1" x14ac:dyDescent="0.2">
      <c r="A90" s="8" t="s">
        <v>763</v>
      </c>
      <c r="C90" s="9">
        <v>0</v>
      </c>
      <c r="E90" s="9">
        <v>0</v>
      </c>
      <c r="G90" s="9">
        <v>0</v>
      </c>
      <c r="I90" s="9">
        <v>1770491800</v>
      </c>
      <c r="K90" s="9">
        <v>0</v>
      </c>
      <c r="M90" s="9">
        <v>1770491800</v>
      </c>
    </row>
    <row r="91" spans="1:13" ht="21.75" customHeight="1" x14ac:dyDescent="0.2">
      <c r="A91" s="8" t="s">
        <v>764</v>
      </c>
      <c r="C91" s="9">
        <v>0</v>
      </c>
      <c r="E91" s="9">
        <v>0</v>
      </c>
      <c r="G91" s="9">
        <v>0</v>
      </c>
      <c r="I91" s="9">
        <v>3688524590</v>
      </c>
      <c r="K91" s="9">
        <v>0</v>
      </c>
      <c r="M91" s="9">
        <v>3688524590</v>
      </c>
    </row>
    <row r="92" spans="1:13" ht="21.75" customHeight="1" x14ac:dyDescent="0.2">
      <c r="A92" s="8" t="s">
        <v>415</v>
      </c>
      <c r="C92" s="9">
        <v>7081967190</v>
      </c>
      <c r="E92" s="9">
        <v>0</v>
      </c>
      <c r="G92" s="9">
        <v>7081967190</v>
      </c>
      <c r="I92" s="9">
        <v>28327868760</v>
      </c>
      <c r="K92" s="9">
        <v>174018</v>
      </c>
      <c r="M92" s="9">
        <v>28327694742</v>
      </c>
    </row>
    <row r="93" spans="1:13" ht="21.75" customHeight="1" x14ac:dyDescent="0.2">
      <c r="A93" s="8" t="s">
        <v>765</v>
      </c>
      <c r="C93" s="9">
        <v>0</v>
      </c>
      <c r="E93" s="9">
        <v>0</v>
      </c>
      <c r="G93" s="9">
        <v>0</v>
      </c>
      <c r="I93" s="9">
        <v>2950819672</v>
      </c>
      <c r="K93" s="9">
        <v>0</v>
      </c>
      <c r="M93" s="9">
        <v>2950819672</v>
      </c>
    </row>
    <row r="94" spans="1:13" ht="21.75" customHeight="1" x14ac:dyDescent="0.2">
      <c r="A94" s="8" t="s">
        <v>416</v>
      </c>
      <c r="C94" s="9">
        <v>11065573770</v>
      </c>
      <c r="E94" s="9">
        <v>0</v>
      </c>
      <c r="G94" s="9">
        <v>11065573770</v>
      </c>
      <c r="I94" s="9">
        <v>44262295080</v>
      </c>
      <c r="K94" s="9">
        <v>271904</v>
      </c>
      <c r="M94" s="9">
        <v>44262023176</v>
      </c>
    </row>
    <row r="95" spans="1:13" ht="21.75" customHeight="1" x14ac:dyDescent="0.2">
      <c r="A95" s="8" t="s">
        <v>766</v>
      </c>
      <c r="C95" s="9">
        <v>0</v>
      </c>
      <c r="E95" s="9">
        <v>0</v>
      </c>
      <c r="G95" s="9">
        <v>0</v>
      </c>
      <c r="I95" s="9">
        <v>2950819672</v>
      </c>
      <c r="K95" s="9">
        <v>0</v>
      </c>
      <c r="M95" s="9">
        <v>2950819672</v>
      </c>
    </row>
    <row r="96" spans="1:13" ht="21.75" customHeight="1" x14ac:dyDescent="0.2">
      <c r="A96" s="8" t="s">
        <v>767</v>
      </c>
      <c r="C96" s="9">
        <v>0</v>
      </c>
      <c r="E96" s="9">
        <v>0</v>
      </c>
      <c r="G96" s="9">
        <v>0</v>
      </c>
      <c r="I96" s="9">
        <v>5901639344</v>
      </c>
      <c r="K96" s="9">
        <v>0</v>
      </c>
      <c r="M96" s="9">
        <v>5901639344</v>
      </c>
    </row>
    <row r="97" spans="1:13" ht="21.75" customHeight="1" x14ac:dyDescent="0.2">
      <c r="A97" s="8" t="s">
        <v>768</v>
      </c>
      <c r="C97" s="9">
        <v>0</v>
      </c>
      <c r="E97" s="9">
        <v>0</v>
      </c>
      <c r="G97" s="9">
        <v>0</v>
      </c>
      <c r="I97" s="9">
        <v>2950819670</v>
      </c>
      <c r="K97" s="9">
        <v>0</v>
      </c>
      <c r="M97" s="9">
        <v>2950819670</v>
      </c>
    </row>
    <row r="98" spans="1:13" ht="21.75" customHeight="1" x14ac:dyDescent="0.2">
      <c r="A98" s="8" t="s">
        <v>769</v>
      </c>
      <c r="C98" s="9">
        <v>0</v>
      </c>
      <c r="E98" s="9">
        <v>0</v>
      </c>
      <c r="G98" s="9">
        <v>0</v>
      </c>
      <c r="I98" s="9">
        <v>2065573769</v>
      </c>
      <c r="K98" s="9">
        <v>0</v>
      </c>
      <c r="M98" s="9">
        <v>2065573769</v>
      </c>
    </row>
    <row r="99" spans="1:13" ht="21.75" customHeight="1" x14ac:dyDescent="0.2">
      <c r="A99" s="8" t="s">
        <v>770</v>
      </c>
      <c r="C99" s="9">
        <v>0</v>
      </c>
      <c r="E99" s="9">
        <v>0</v>
      </c>
      <c r="G99" s="9">
        <v>0</v>
      </c>
      <c r="I99" s="9">
        <v>2950819672</v>
      </c>
      <c r="K99" s="9">
        <v>0</v>
      </c>
      <c r="M99" s="9">
        <v>2950819672</v>
      </c>
    </row>
    <row r="100" spans="1:13" ht="21.75" customHeight="1" x14ac:dyDescent="0.2">
      <c r="A100" s="8" t="s">
        <v>771</v>
      </c>
      <c r="C100" s="9">
        <v>0</v>
      </c>
      <c r="E100" s="9">
        <v>0</v>
      </c>
      <c r="G100" s="9">
        <v>0</v>
      </c>
      <c r="I100" s="9">
        <v>19962295045</v>
      </c>
      <c r="K100" s="9">
        <v>0</v>
      </c>
      <c r="M100" s="9">
        <v>19962295045</v>
      </c>
    </row>
    <row r="101" spans="1:13" ht="21.75" customHeight="1" x14ac:dyDescent="0.2">
      <c r="A101" s="8" t="s">
        <v>772</v>
      </c>
      <c r="C101" s="9">
        <v>0</v>
      </c>
      <c r="E101" s="9">
        <v>0</v>
      </c>
      <c r="G101" s="9">
        <v>0</v>
      </c>
      <c r="I101" s="9">
        <v>11475409834</v>
      </c>
      <c r="K101" s="9">
        <v>0</v>
      </c>
      <c r="M101" s="9">
        <v>11475409834</v>
      </c>
    </row>
    <row r="102" spans="1:13" ht="21.75" customHeight="1" x14ac:dyDescent="0.2">
      <c r="A102" s="8" t="s">
        <v>773</v>
      </c>
      <c r="C102" s="9">
        <v>0</v>
      </c>
      <c r="E102" s="9">
        <v>0</v>
      </c>
      <c r="G102" s="9">
        <v>0</v>
      </c>
      <c r="I102" s="9">
        <v>104180327825</v>
      </c>
      <c r="K102" s="9">
        <v>0</v>
      </c>
      <c r="M102" s="9">
        <v>104180327825</v>
      </c>
    </row>
    <row r="103" spans="1:13" ht="21.75" customHeight="1" x14ac:dyDescent="0.2">
      <c r="A103" s="8" t="s">
        <v>774</v>
      </c>
      <c r="C103" s="9">
        <v>0</v>
      </c>
      <c r="E103" s="9">
        <v>0</v>
      </c>
      <c r="G103" s="9">
        <v>0</v>
      </c>
      <c r="I103" s="9">
        <v>88524590130</v>
      </c>
      <c r="K103" s="9">
        <v>0</v>
      </c>
      <c r="M103" s="9">
        <v>88524590130</v>
      </c>
    </row>
    <row r="104" spans="1:13" ht="21.75" customHeight="1" x14ac:dyDescent="0.2">
      <c r="A104" s="8" t="s">
        <v>775</v>
      </c>
      <c r="C104" s="9">
        <v>0</v>
      </c>
      <c r="E104" s="9">
        <v>-16260163</v>
      </c>
      <c r="G104" s="9">
        <v>16260163</v>
      </c>
      <c r="I104" s="9">
        <v>17704918032</v>
      </c>
      <c r="K104" s="9">
        <v>0</v>
      </c>
      <c r="M104" s="9">
        <v>17704918032</v>
      </c>
    </row>
    <row r="105" spans="1:13" ht="21.75" customHeight="1" x14ac:dyDescent="0.2">
      <c r="A105" s="8" t="s">
        <v>417</v>
      </c>
      <c r="C105" s="9">
        <v>22131147540</v>
      </c>
      <c r="E105" s="9">
        <v>-815711</v>
      </c>
      <c r="G105" s="9">
        <v>22131963251</v>
      </c>
      <c r="I105" s="9">
        <v>121721311470</v>
      </c>
      <c r="K105" s="9">
        <v>0</v>
      </c>
      <c r="M105" s="9">
        <v>121721311470</v>
      </c>
    </row>
    <row r="106" spans="1:13" ht="21.75" customHeight="1" x14ac:dyDescent="0.2">
      <c r="A106" s="8" t="s">
        <v>776</v>
      </c>
      <c r="C106" s="9">
        <v>0</v>
      </c>
      <c r="E106" s="9">
        <v>0</v>
      </c>
      <c r="G106" s="9">
        <v>0</v>
      </c>
      <c r="I106" s="9">
        <v>774590159</v>
      </c>
      <c r="K106" s="9">
        <v>0</v>
      </c>
      <c r="M106" s="9">
        <v>774590159</v>
      </c>
    </row>
    <row r="107" spans="1:13" ht="21.75" customHeight="1" x14ac:dyDescent="0.2">
      <c r="A107" s="8" t="s">
        <v>777</v>
      </c>
      <c r="C107" s="9">
        <v>0</v>
      </c>
      <c r="E107" s="9">
        <v>0</v>
      </c>
      <c r="G107" s="9">
        <v>0</v>
      </c>
      <c r="I107" s="9">
        <v>12540983606</v>
      </c>
      <c r="K107" s="9">
        <v>0</v>
      </c>
      <c r="M107" s="9">
        <v>12540983606</v>
      </c>
    </row>
    <row r="108" spans="1:13" ht="21.75" customHeight="1" x14ac:dyDescent="0.2">
      <c r="A108" s="8" t="s">
        <v>419</v>
      </c>
      <c r="C108" s="9">
        <v>11065573770</v>
      </c>
      <c r="E108" s="9">
        <v>0</v>
      </c>
      <c r="G108" s="9">
        <v>11065573770</v>
      </c>
      <c r="I108" s="9">
        <v>60491803276</v>
      </c>
      <c r="K108" s="9">
        <v>271904</v>
      </c>
      <c r="M108" s="9">
        <v>60491531372</v>
      </c>
    </row>
    <row r="109" spans="1:13" ht="21.75" customHeight="1" x14ac:dyDescent="0.2">
      <c r="A109" s="8" t="s">
        <v>420</v>
      </c>
      <c r="C109" s="9">
        <v>29722</v>
      </c>
      <c r="E109" s="9">
        <v>0</v>
      </c>
      <c r="G109" s="9">
        <v>29722</v>
      </c>
      <c r="I109" s="9">
        <v>74497</v>
      </c>
      <c r="K109" s="9">
        <v>0</v>
      </c>
      <c r="M109" s="9">
        <v>74497</v>
      </c>
    </row>
    <row r="110" spans="1:13" ht="21.75" customHeight="1" x14ac:dyDescent="0.2">
      <c r="A110" s="8" t="s">
        <v>421</v>
      </c>
      <c r="C110" s="9">
        <v>71311475400</v>
      </c>
      <c r="E110" s="9">
        <v>0</v>
      </c>
      <c r="G110" s="9">
        <v>71311475400</v>
      </c>
      <c r="I110" s="9">
        <v>285245901600</v>
      </c>
      <c r="K110" s="9">
        <v>794909823</v>
      </c>
      <c r="M110" s="9">
        <v>284450991777</v>
      </c>
    </row>
    <row r="111" spans="1:13" ht="21.75" customHeight="1" x14ac:dyDescent="0.2">
      <c r="A111" s="8" t="s">
        <v>778</v>
      </c>
      <c r="C111" s="9">
        <v>0</v>
      </c>
      <c r="E111" s="9">
        <v>0</v>
      </c>
      <c r="G111" s="9">
        <v>0</v>
      </c>
      <c r="I111" s="9">
        <v>2950819672</v>
      </c>
      <c r="K111" s="9">
        <v>0</v>
      </c>
      <c r="M111" s="9">
        <v>2950819672</v>
      </c>
    </row>
    <row r="112" spans="1:13" ht="21.75" customHeight="1" x14ac:dyDescent="0.2">
      <c r="A112" s="8" t="s">
        <v>423</v>
      </c>
      <c r="C112" s="9">
        <v>5573770488</v>
      </c>
      <c r="E112" s="9">
        <v>-685848692</v>
      </c>
      <c r="G112" s="9">
        <v>6259619180</v>
      </c>
      <c r="I112" s="9">
        <v>218278688455</v>
      </c>
      <c r="K112" s="9">
        <v>8398939</v>
      </c>
      <c r="M112" s="9">
        <v>218270289516</v>
      </c>
    </row>
    <row r="113" spans="1:13" ht="21.75" customHeight="1" x14ac:dyDescent="0.2">
      <c r="A113" s="8" t="s">
        <v>424</v>
      </c>
      <c r="C113" s="9">
        <v>4426229490</v>
      </c>
      <c r="E113" s="9">
        <v>0</v>
      </c>
      <c r="G113" s="9">
        <v>4426229490</v>
      </c>
      <c r="I113" s="9">
        <v>17704917960</v>
      </c>
      <c r="K113" s="9">
        <v>108761</v>
      </c>
      <c r="M113" s="9">
        <v>17704809199</v>
      </c>
    </row>
    <row r="114" spans="1:13" ht="21.75" customHeight="1" x14ac:dyDescent="0.2">
      <c r="A114" s="8" t="s">
        <v>779</v>
      </c>
      <c r="C114" s="9">
        <v>0</v>
      </c>
      <c r="E114" s="9">
        <v>0</v>
      </c>
      <c r="G114" s="9">
        <v>0</v>
      </c>
      <c r="I114" s="9">
        <v>2581967213</v>
      </c>
      <c r="K114" s="9">
        <v>0</v>
      </c>
      <c r="M114" s="9">
        <v>2581967213</v>
      </c>
    </row>
    <row r="115" spans="1:13" ht="21.75" customHeight="1" x14ac:dyDescent="0.2">
      <c r="A115" s="8" t="s">
        <v>780</v>
      </c>
      <c r="C115" s="9">
        <v>0</v>
      </c>
      <c r="E115" s="9">
        <v>0</v>
      </c>
      <c r="G115" s="9">
        <v>0</v>
      </c>
      <c r="I115" s="9">
        <v>119754098311</v>
      </c>
      <c r="K115" s="9">
        <v>0</v>
      </c>
      <c r="M115" s="9">
        <v>119754098311</v>
      </c>
    </row>
    <row r="116" spans="1:13" ht="21.75" customHeight="1" x14ac:dyDescent="0.2">
      <c r="A116" s="8" t="s">
        <v>781</v>
      </c>
      <c r="C116" s="9">
        <v>0</v>
      </c>
      <c r="E116" s="9">
        <v>0</v>
      </c>
      <c r="G116" s="9">
        <v>0</v>
      </c>
      <c r="I116" s="9">
        <v>13071038248</v>
      </c>
      <c r="K116" s="9">
        <v>0</v>
      </c>
      <c r="M116" s="9">
        <v>13071038248</v>
      </c>
    </row>
    <row r="117" spans="1:13" ht="21.75" customHeight="1" x14ac:dyDescent="0.2">
      <c r="A117" s="8" t="s">
        <v>426</v>
      </c>
      <c r="C117" s="9">
        <v>22131147540</v>
      </c>
      <c r="E117" s="9">
        <v>-543807</v>
      </c>
      <c r="G117" s="9">
        <v>22131691347</v>
      </c>
      <c r="I117" s="9">
        <v>88524590160</v>
      </c>
      <c r="K117" s="9">
        <v>0</v>
      </c>
      <c r="M117" s="9">
        <v>88524590160</v>
      </c>
    </row>
    <row r="118" spans="1:13" ht="21.75" customHeight="1" x14ac:dyDescent="0.2">
      <c r="A118" s="8" t="s">
        <v>782</v>
      </c>
      <c r="C118" s="9">
        <v>0</v>
      </c>
      <c r="E118" s="9">
        <v>0</v>
      </c>
      <c r="G118" s="9">
        <v>0</v>
      </c>
      <c r="I118" s="9">
        <v>4131147536</v>
      </c>
      <c r="K118" s="9">
        <v>0</v>
      </c>
      <c r="M118" s="9">
        <v>4131147536</v>
      </c>
    </row>
    <row r="119" spans="1:13" ht="21.75" customHeight="1" x14ac:dyDescent="0.2">
      <c r="A119" s="8" t="s">
        <v>427</v>
      </c>
      <c r="C119" s="9">
        <v>22131147540</v>
      </c>
      <c r="E119" s="9">
        <v>-543807</v>
      </c>
      <c r="G119" s="9">
        <v>22131691347</v>
      </c>
      <c r="I119" s="9">
        <v>88524590160</v>
      </c>
      <c r="K119" s="9">
        <v>0</v>
      </c>
      <c r="M119" s="9">
        <v>88524590160</v>
      </c>
    </row>
    <row r="120" spans="1:13" ht="21.75" customHeight="1" x14ac:dyDescent="0.2">
      <c r="A120" s="8" t="s">
        <v>783</v>
      </c>
      <c r="C120" s="9">
        <v>0</v>
      </c>
      <c r="E120" s="9">
        <v>0</v>
      </c>
      <c r="G120" s="9">
        <v>0</v>
      </c>
      <c r="I120" s="9">
        <v>2581967213</v>
      </c>
      <c r="K120" s="9">
        <v>0</v>
      </c>
      <c r="M120" s="9">
        <v>2581967213</v>
      </c>
    </row>
    <row r="121" spans="1:13" ht="21.75" customHeight="1" x14ac:dyDescent="0.2">
      <c r="A121" s="8" t="s">
        <v>784</v>
      </c>
      <c r="C121" s="9">
        <v>0</v>
      </c>
      <c r="E121" s="9">
        <v>0</v>
      </c>
      <c r="G121" s="9">
        <v>0</v>
      </c>
      <c r="I121" s="9">
        <v>2950819672</v>
      </c>
      <c r="K121" s="9">
        <v>0</v>
      </c>
      <c r="M121" s="9">
        <v>2950819672</v>
      </c>
    </row>
    <row r="122" spans="1:13" ht="21.75" customHeight="1" x14ac:dyDescent="0.2">
      <c r="A122" s="8" t="s">
        <v>785</v>
      </c>
      <c r="C122" s="9">
        <v>0</v>
      </c>
      <c r="E122" s="9">
        <v>0</v>
      </c>
      <c r="G122" s="9">
        <v>0</v>
      </c>
      <c r="I122" s="9">
        <v>5901639344</v>
      </c>
      <c r="K122" s="9">
        <v>0</v>
      </c>
      <c r="M122" s="9">
        <v>5901639344</v>
      </c>
    </row>
    <row r="123" spans="1:13" ht="21.75" customHeight="1" x14ac:dyDescent="0.2">
      <c r="A123" s="8" t="s">
        <v>786</v>
      </c>
      <c r="C123" s="9">
        <v>0</v>
      </c>
      <c r="E123" s="9">
        <v>0</v>
      </c>
      <c r="G123" s="9">
        <v>0</v>
      </c>
      <c r="I123" s="9">
        <v>2581967213</v>
      </c>
      <c r="K123" s="9">
        <v>0</v>
      </c>
      <c r="M123" s="9">
        <v>2581967213</v>
      </c>
    </row>
    <row r="124" spans="1:13" ht="21.75" customHeight="1" x14ac:dyDescent="0.2">
      <c r="A124" s="8" t="s">
        <v>428</v>
      </c>
      <c r="C124" s="9">
        <v>5090163930</v>
      </c>
      <c r="E124" s="9">
        <v>3486698</v>
      </c>
      <c r="G124" s="9">
        <v>5086677232</v>
      </c>
      <c r="I124" s="9">
        <v>19568852428</v>
      </c>
      <c r="K124" s="9">
        <v>20048513</v>
      </c>
      <c r="M124" s="9">
        <v>19548803915</v>
      </c>
    </row>
    <row r="125" spans="1:13" ht="21.75" customHeight="1" x14ac:dyDescent="0.2">
      <c r="A125" s="8" t="s">
        <v>429</v>
      </c>
      <c r="C125" s="9">
        <v>6196721310</v>
      </c>
      <c r="E125" s="9">
        <v>5386742</v>
      </c>
      <c r="G125" s="9">
        <v>6191334568</v>
      </c>
      <c r="I125" s="9">
        <v>23822950800</v>
      </c>
      <c r="K125" s="9">
        <v>31765130</v>
      </c>
      <c r="M125" s="9">
        <v>23791185670</v>
      </c>
    </row>
    <row r="126" spans="1:13" ht="21.75" customHeight="1" x14ac:dyDescent="0.2">
      <c r="A126" s="8" t="s">
        <v>787</v>
      </c>
      <c r="C126" s="9">
        <v>0</v>
      </c>
      <c r="E126" s="9">
        <v>0</v>
      </c>
      <c r="G126" s="9">
        <v>0</v>
      </c>
      <c r="I126" s="9">
        <v>5901639344</v>
      </c>
      <c r="K126" s="9">
        <v>0</v>
      </c>
      <c r="M126" s="9">
        <v>5901639344</v>
      </c>
    </row>
    <row r="127" spans="1:13" ht="21.75" customHeight="1" x14ac:dyDescent="0.2">
      <c r="A127" s="8" t="s">
        <v>430</v>
      </c>
      <c r="C127" s="9">
        <v>6639344250</v>
      </c>
      <c r="E127" s="9">
        <v>0</v>
      </c>
      <c r="G127" s="9">
        <v>6639344250</v>
      </c>
      <c r="I127" s="9">
        <v>26557377000</v>
      </c>
      <c r="K127" s="9">
        <v>163142</v>
      </c>
      <c r="M127" s="9">
        <v>26557213858</v>
      </c>
    </row>
    <row r="128" spans="1:13" ht="21.75" customHeight="1" x14ac:dyDescent="0.2">
      <c r="A128" s="8" t="s">
        <v>788</v>
      </c>
      <c r="C128" s="9">
        <v>0</v>
      </c>
      <c r="E128" s="9">
        <v>0</v>
      </c>
      <c r="G128" s="9">
        <v>0</v>
      </c>
      <c r="I128" s="9">
        <v>5901639344</v>
      </c>
      <c r="K128" s="9">
        <v>0</v>
      </c>
      <c r="M128" s="9">
        <v>5901639344</v>
      </c>
    </row>
    <row r="129" spans="1:13" ht="21.75" customHeight="1" x14ac:dyDescent="0.2">
      <c r="A129" s="8" t="s">
        <v>789</v>
      </c>
      <c r="C129" s="9">
        <v>0</v>
      </c>
      <c r="E129" s="9">
        <v>0</v>
      </c>
      <c r="G129" s="9">
        <v>0</v>
      </c>
      <c r="I129" s="9">
        <v>5901639344</v>
      </c>
      <c r="K129" s="9">
        <v>0</v>
      </c>
      <c r="M129" s="9">
        <v>5901639344</v>
      </c>
    </row>
    <row r="130" spans="1:13" ht="21.75" customHeight="1" x14ac:dyDescent="0.2">
      <c r="A130" s="8" t="s">
        <v>431</v>
      </c>
      <c r="C130" s="9">
        <v>33196721310</v>
      </c>
      <c r="E130" s="9">
        <v>-815711</v>
      </c>
      <c r="G130" s="9">
        <v>33197537021</v>
      </c>
      <c r="I130" s="9">
        <v>132786885240</v>
      </c>
      <c r="K130" s="9">
        <v>0</v>
      </c>
      <c r="M130" s="9">
        <v>132786885240</v>
      </c>
    </row>
    <row r="131" spans="1:13" ht="21.75" customHeight="1" x14ac:dyDescent="0.2">
      <c r="A131" s="8" t="s">
        <v>790</v>
      </c>
      <c r="C131" s="9">
        <v>0</v>
      </c>
      <c r="E131" s="9">
        <v>0</v>
      </c>
      <c r="G131" s="9">
        <v>0</v>
      </c>
      <c r="I131" s="9">
        <v>76229508152</v>
      </c>
      <c r="K131" s="9">
        <v>0</v>
      </c>
      <c r="M131" s="9">
        <v>76229508152</v>
      </c>
    </row>
    <row r="132" spans="1:13" ht="21.75" customHeight="1" x14ac:dyDescent="0.2">
      <c r="A132" s="8" t="s">
        <v>791</v>
      </c>
      <c r="C132" s="9">
        <v>0</v>
      </c>
      <c r="E132" s="9">
        <v>0</v>
      </c>
      <c r="G132" s="9">
        <v>0</v>
      </c>
      <c r="I132" s="9">
        <v>14459016376</v>
      </c>
      <c r="K132" s="9">
        <v>0</v>
      </c>
      <c r="M132" s="9">
        <v>14459016376</v>
      </c>
    </row>
    <row r="133" spans="1:13" ht="21.75" customHeight="1" x14ac:dyDescent="0.2">
      <c r="A133" s="8" t="s">
        <v>792</v>
      </c>
      <c r="C133" s="9">
        <v>0</v>
      </c>
      <c r="E133" s="9">
        <v>0</v>
      </c>
      <c r="G133" s="9">
        <v>0</v>
      </c>
      <c r="I133" s="9">
        <v>18811475409</v>
      </c>
      <c r="K133" s="9">
        <v>0</v>
      </c>
      <c r="M133" s="9">
        <v>18811475409</v>
      </c>
    </row>
    <row r="134" spans="1:13" ht="21.75" customHeight="1" x14ac:dyDescent="0.2">
      <c r="A134" s="8" t="s">
        <v>793</v>
      </c>
      <c r="C134" s="9">
        <v>0</v>
      </c>
      <c r="E134" s="9">
        <v>0</v>
      </c>
      <c r="G134" s="9">
        <v>0</v>
      </c>
      <c r="I134" s="9">
        <v>6270491803</v>
      </c>
      <c r="K134" s="9">
        <v>0</v>
      </c>
      <c r="M134" s="9">
        <v>6270491803</v>
      </c>
    </row>
    <row r="135" spans="1:13" ht="21.75" customHeight="1" x14ac:dyDescent="0.2">
      <c r="A135" s="8" t="s">
        <v>794</v>
      </c>
      <c r="C135" s="9">
        <v>0</v>
      </c>
      <c r="E135" s="9">
        <v>-25599638</v>
      </c>
      <c r="G135" s="9">
        <v>25599638</v>
      </c>
      <c r="I135" s="9">
        <v>34311475380</v>
      </c>
      <c r="K135" s="9">
        <v>0</v>
      </c>
      <c r="M135" s="9">
        <v>34311475380</v>
      </c>
    </row>
    <row r="136" spans="1:13" ht="21.75" customHeight="1" x14ac:dyDescent="0.2">
      <c r="A136" s="8" t="s">
        <v>433</v>
      </c>
      <c r="C136" s="9">
        <v>0</v>
      </c>
      <c r="E136" s="9">
        <v>-271904</v>
      </c>
      <c r="G136" s="9">
        <v>271904</v>
      </c>
      <c r="I136" s="9">
        <v>33196721310</v>
      </c>
      <c r="K136" s="9">
        <v>0</v>
      </c>
      <c r="M136" s="9">
        <v>33196721310</v>
      </c>
    </row>
    <row r="137" spans="1:13" ht="21.75" customHeight="1" x14ac:dyDescent="0.2">
      <c r="A137" s="8" t="s">
        <v>434</v>
      </c>
      <c r="C137" s="9">
        <v>0</v>
      </c>
      <c r="E137" s="9">
        <v>-271904</v>
      </c>
      <c r="G137" s="9">
        <v>271904</v>
      </c>
      <c r="I137" s="9">
        <v>33196721310</v>
      </c>
      <c r="K137" s="9">
        <v>0</v>
      </c>
      <c r="M137" s="9">
        <v>33196721310</v>
      </c>
    </row>
    <row r="138" spans="1:13" ht="21.75" customHeight="1" x14ac:dyDescent="0.2">
      <c r="A138" s="8" t="s">
        <v>795</v>
      </c>
      <c r="C138" s="9">
        <v>0</v>
      </c>
      <c r="E138" s="9">
        <v>0</v>
      </c>
      <c r="G138" s="9">
        <v>0</v>
      </c>
      <c r="I138" s="9">
        <v>21688524564</v>
      </c>
      <c r="K138" s="9">
        <v>0</v>
      </c>
      <c r="M138" s="9">
        <v>21688524564</v>
      </c>
    </row>
    <row r="139" spans="1:13" ht="21.75" customHeight="1" x14ac:dyDescent="0.2">
      <c r="A139" s="8" t="s">
        <v>435</v>
      </c>
      <c r="C139" s="9">
        <v>11065573770</v>
      </c>
      <c r="E139" s="9">
        <v>0</v>
      </c>
      <c r="G139" s="9">
        <v>11065573770</v>
      </c>
      <c r="I139" s="9">
        <v>44262295080</v>
      </c>
      <c r="K139" s="9">
        <v>271904</v>
      </c>
      <c r="M139" s="9">
        <v>44262023176</v>
      </c>
    </row>
    <row r="140" spans="1:13" ht="21.75" customHeight="1" x14ac:dyDescent="0.2">
      <c r="A140" s="8" t="s">
        <v>436</v>
      </c>
      <c r="C140" s="9">
        <v>11065573770</v>
      </c>
      <c r="E140" s="9">
        <v>0</v>
      </c>
      <c r="G140" s="9">
        <v>11065573770</v>
      </c>
      <c r="I140" s="9">
        <v>44262295080</v>
      </c>
      <c r="K140" s="9">
        <v>271904</v>
      </c>
      <c r="M140" s="9">
        <v>44262023176</v>
      </c>
    </row>
    <row r="141" spans="1:13" ht="21.75" customHeight="1" x14ac:dyDescent="0.2">
      <c r="A141" s="8" t="s">
        <v>796</v>
      </c>
      <c r="C141" s="9">
        <v>0</v>
      </c>
      <c r="E141" s="9">
        <v>0</v>
      </c>
      <c r="G141" s="9">
        <v>0</v>
      </c>
      <c r="I141" s="9">
        <v>30983606556</v>
      </c>
      <c r="K141" s="9">
        <v>0</v>
      </c>
      <c r="M141" s="9">
        <v>30983606556</v>
      </c>
    </row>
    <row r="142" spans="1:13" ht="21.75" customHeight="1" x14ac:dyDescent="0.2">
      <c r="A142" s="8" t="s">
        <v>437</v>
      </c>
      <c r="C142" s="9">
        <v>11065573770</v>
      </c>
      <c r="E142" s="9">
        <v>0</v>
      </c>
      <c r="G142" s="9">
        <v>11065573770</v>
      </c>
      <c r="I142" s="9">
        <v>44262295080</v>
      </c>
      <c r="K142" s="9">
        <v>271904</v>
      </c>
      <c r="M142" s="9">
        <v>44262023176</v>
      </c>
    </row>
    <row r="143" spans="1:13" ht="21.75" customHeight="1" x14ac:dyDescent="0.2">
      <c r="A143" s="8" t="s">
        <v>797</v>
      </c>
      <c r="C143" s="9">
        <v>0</v>
      </c>
      <c r="E143" s="9">
        <v>0</v>
      </c>
      <c r="G143" s="9">
        <v>0</v>
      </c>
      <c r="I143" s="9">
        <v>8483606557</v>
      </c>
      <c r="K143" s="9">
        <v>0</v>
      </c>
      <c r="M143" s="9">
        <v>8483606557</v>
      </c>
    </row>
    <row r="144" spans="1:13" ht="21.75" customHeight="1" x14ac:dyDescent="0.2">
      <c r="A144" s="8" t="s">
        <v>798</v>
      </c>
      <c r="C144" s="9">
        <v>0</v>
      </c>
      <c r="E144" s="9">
        <v>0</v>
      </c>
      <c r="G144" s="9">
        <v>0</v>
      </c>
      <c r="I144" s="9">
        <v>18073770491</v>
      </c>
      <c r="K144" s="9">
        <v>0</v>
      </c>
      <c r="M144" s="9">
        <v>18073770491</v>
      </c>
    </row>
    <row r="145" spans="1:13" ht="21.75" customHeight="1" x14ac:dyDescent="0.2">
      <c r="A145" s="8" t="s">
        <v>799</v>
      </c>
      <c r="C145" s="9">
        <v>0</v>
      </c>
      <c r="E145" s="9">
        <v>0</v>
      </c>
      <c r="G145" s="9">
        <v>0</v>
      </c>
      <c r="I145" s="9">
        <v>8483606557</v>
      </c>
      <c r="K145" s="9">
        <v>0</v>
      </c>
      <c r="M145" s="9">
        <v>8483606557</v>
      </c>
    </row>
    <row r="146" spans="1:13" ht="21.75" customHeight="1" x14ac:dyDescent="0.2">
      <c r="A146" s="8" t="s">
        <v>800</v>
      </c>
      <c r="C146" s="9">
        <v>0</v>
      </c>
      <c r="E146" s="9">
        <v>0</v>
      </c>
      <c r="G146" s="9">
        <v>0</v>
      </c>
      <c r="I146" s="9">
        <v>11065573770</v>
      </c>
      <c r="K146" s="9">
        <v>0</v>
      </c>
      <c r="M146" s="9">
        <v>11065573770</v>
      </c>
    </row>
    <row r="147" spans="1:13" ht="21.75" customHeight="1" x14ac:dyDescent="0.2">
      <c r="A147" s="8" t="s">
        <v>801</v>
      </c>
      <c r="C147" s="9">
        <v>0</v>
      </c>
      <c r="E147" s="9">
        <v>0</v>
      </c>
      <c r="G147" s="9">
        <v>0</v>
      </c>
      <c r="I147" s="9">
        <v>8483606557</v>
      </c>
      <c r="K147" s="9">
        <v>0</v>
      </c>
      <c r="M147" s="9">
        <v>8483606557</v>
      </c>
    </row>
    <row r="148" spans="1:13" ht="21.75" customHeight="1" x14ac:dyDescent="0.2">
      <c r="A148" s="8" t="s">
        <v>802</v>
      </c>
      <c r="C148" s="9">
        <v>0</v>
      </c>
      <c r="E148" s="9">
        <v>0</v>
      </c>
      <c r="G148" s="9">
        <v>0</v>
      </c>
      <c r="I148" s="9">
        <v>101300546422</v>
      </c>
      <c r="K148" s="9">
        <v>110882312</v>
      </c>
      <c r="M148" s="9">
        <v>101189664110</v>
      </c>
    </row>
    <row r="149" spans="1:13" ht="21.75" customHeight="1" x14ac:dyDescent="0.2">
      <c r="A149" s="8" t="s">
        <v>803</v>
      </c>
      <c r="C149" s="9">
        <v>0</v>
      </c>
      <c r="E149" s="9">
        <v>0</v>
      </c>
      <c r="G149" s="9">
        <v>0</v>
      </c>
      <c r="I149" s="9">
        <v>101639344244</v>
      </c>
      <c r="K149" s="9">
        <v>111638433</v>
      </c>
      <c r="M149" s="9">
        <v>101527705811</v>
      </c>
    </row>
    <row r="150" spans="1:13" ht="21.75" customHeight="1" x14ac:dyDescent="0.2">
      <c r="A150" s="8" t="s">
        <v>804</v>
      </c>
      <c r="C150" s="9">
        <v>0</v>
      </c>
      <c r="E150" s="9">
        <v>0</v>
      </c>
      <c r="G150" s="9">
        <v>0</v>
      </c>
      <c r="I150" s="9">
        <v>22131147540</v>
      </c>
      <c r="K150" s="9">
        <v>0</v>
      </c>
      <c r="M150" s="9">
        <v>22131147540</v>
      </c>
    </row>
    <row r="151" spans="1:13" ht="21.75" customHeight="1" x14ac:dyDescent="0.2">
      <c r="A151" s="8" t="s">
        <v>438</v>
      </c>
      <c r="C151" s="9">
        <v>47382513649</v>
      </c>
      <c r="E151" s="9">
        <v>201857551</v>
      </c>
      <c r="G151" s="9">
        <v>47180656098</v>
      </c>
      <c r="I151" s="9">
        <v>194431693939</v>
      </c>
      <c r="K151" s="9">
        <v>428915099</v>
      </c>
      <c r="M151" s="9">
        <v>194002778840</v>
      </c>
    </row>
    <row r="152" spans="1:13" ht="21.75" customHeight="1" x14ac:dyDescent="0.2">
      <c r="A152" s="8" t="s">
        <v>805</v>
      </c>
      <c r="C152" s="9">
        <v>0</v>
      </c>
      <c r="E152" s="9">
        <v>0</v>
      </c>
      <c r="G152" s="9">
        <v>0</v>
      </c>
      <c r="I152" s="9">
        <v>15860655737</v>
      </c>
      <c r="K152" s="9">
        <v>0</v>
      </c>
      <c r="M152" s="9">
        <v>15860655737</v>
      </c>
    </row>
    <row r="153" spans="1:13" ht="21.75" customHeight="1" x14ac:dyDescent="0.2">
      <c r="A153" s="8" t="s">
        <v>806</v>
      </c>
      <c r="C153" s="9">
        <v>0</v>
      </c>
      <c r="E153" s="9">
        <v>0</v>
      </c>
      <c r="G153" s="9">
        <v>0</v>
      </c>
      <c r="I153" s="9">
        <v>15270491798</v>
      </c>
      <c r="K153" s="9">
        <v>0</v>
      </c>
      <c r="M153" s="9">
        <v>15270491798</v>
      </c>
    </row>
    <row r="154" spans="1:13" ht="21.75" customHeight="1" x14ac:dyDescent="0.2">
      <c r="A154" s="8" t="s">
        <v>807</v>
      </c>
      <c r="C154" s="9">
        <v>0</v>
      </c>
      <c r="E154" s="9">
        <v>0</v>
      </c>
      <c r="G154" s="9">
        <v>0</v>
      </c>
      <c r="I154" s="9">
        <v>6639344250</v>
      </c>
      <c r="K154" s="9">
        <v>0</v>
      </c>
      <c r="M154" s="9">
        <v>6639344250</v>
      </c>
    </row>
    <row r="155" spans="1:13" ht="21.75" customHeight="1" x14ac:dyDescent="0.2">
      <c r="A155" s="8" t="s">
        <v>808</v>
      </c>
      <c r="C155" s="9">
        <v>0</v>
      </c>
      <c r="E155" s="9">
        <v>0</v>
      </c>
      <c r="G155" s="9">
        <v>0</v>
      </c>
      <c r="I155" s="9">
        <v>18073770491</v>
      </c>
      <c r="K155" s="9">
        <v>0</v>
      </c>
      <c r="M155" s="9">
        <v>18073770491</v>
      </c>
    </row>
    <row r="156" spans="1:13" ht="21.75" customHeight="1" x14ac:dyDescent="0.2">
      <c r="A156" s="8" t="s">
        <v>809</v>
      </c>
      <c r="C156" s="9">
        <v>0</v>
      </c>
      <c r="E156" s="9">
        <v>0</v>
      </c>
      <c r="G156" s="9">
        <v>0</v>
      </c>
      <c r="I156" s="9">
        <v>8483606557</v>
      </c>
      <c r="K156" s="9">
        <v>0</v>
      </c>
      <c r="M156" s="9">
        <v>8483606557</v>
      </c>
    </row>
    <row r="157" spans="1:13" ht="21.75" customHeight="1" x14ac:dyDescent="0.2">
      <c r="A157" s="8" t="s">
        <v>810</v>
      </c>
      <c r="C157" s="9">
        <v>0</v>
      </c>
      <c r="E157" s="9">
        <v>0</v>
      </c>
      <c r="G157" s="9">
        <v>0</v>
      </c>
      <c r="I157" s="9">
        <v>11434426229</v>
      </c>
      <c r="K157" s="9">
        <v>0</v>
      </c>
      <c r="M157" s="9">
        <v>11434426229</v>
      </c>
    </row>
    <row r="158" spans="1:13" ht="21.75" customHeight="1" x14ac:dyDescent="0.2">
      <c r="A158" s="8" t="s">
        <v>811</v>
      </c>
      <c r="C158" s="9">
        <v>0</v>
      </c>
      <c r="E158" s="9">
        <v>0</v>
      </c>
      <c r="G158" s="9">
        <v>0</v>
      </c>
      <c r="I158" s="9">
        <v>8778688514</v>
      </c>
      <c r="K158" s="9">
        <v>0</v>
      </c>
      <c r="M158" s="9">
        <v>8778688514</v>
      </c>
    </row>
    <row r="159" spans="1:13" ht="21.75" customHeight="1" x14ac:dyDescent="0.2">
      <c r="A159" s="8" t="s">
        <v>439</v>
      </c>
      <c r="C159" s="9">
        <v>3319672110</v>
      </c>
      <c r="E159" s="9">
        <v>0</v>
      </c>
      <c r="G159" s="9">
        <v>3319672110</v>
      </c>
      <c r="I159" s="9">
        <v>13278688440</v>
      </c>
      <c r="K159" s="9">
        <v>81571</v>
      </c>
      <c r="M159" s="9">
        <v>13278606869</v>
      </c>
    </row>
    <row r="160" spans="1:13" ht="21.75" customHeight="1" x14ac:dyDescent="0.2">
      <c r="A160" s="8" t="s">
        <v>440</v>
      </c>
      <c r="C160" s="9">
        <v>4426229490</v>
      </c>
      <c r="E160" s="9">
        <v>0</v>
      </c>
      <c r="G160" s="9">
        <v>4426229490</v>
      </c>
      <c r="I160" s="9">
        <v>17704917960</v>
      </c>
      <c r="K160" s="9">
        <v>108761</v>
      </c>
      <c r="M160" s="9">
        <v>17704809199</v>
      </c>
    </row>
    <row r="161" spans="1:13" ht="21.75" customHeight="1" x14ac:dyDescent="0.2">
      <c r="A161" s="8" t="s">
        <v>812</v>
      </c>
      <c r="C161" s="9">
        <v>0</v>
      </c>
      <c r="E161" s="9">
        <v>0</v>
      </c>
      <c r="G161" s="9">
        <v>0</v>
      </c>
      <c r="I161" s="9">
        <v>16229508196</v>
      </c>
      <c r="K161" s="9">
        <v>0</v>
      </c>
      <c r="M161" s="9">
        <v>16229508196</v>
      </c>
    </row>
    <row r="162" spans="1:13" ht="21.75" customHeight="1" x14ac:dyDescent="0.2">
      <c r="A162" s="8" t="s">
        <v>813</v>
      </c>
      <c r="C162" s="9">
        <v>0</v>
      </c>
      <c r="E162" s="9">
        <v>0</v>
      </c>
      <c r="G162" s="9">
        <v>0</v>
      </c>
      <c r="I162" s="9">
        <v>4721311472</v>
      </c>
      <c r="K162" s="9">
        <v>0</v>
      </c>
      <c r="M162" s="9">
        <v>4721311472</v>
      </c>
    </row>
    <row r="163" spans="1:13" ht="21.75" customHeight="1" x14ac:dyDescent="0.2">
      <c r="A163" s="8" t="s">
        <v>814</v>
      </c>
      <c r="C163" s="9">
        <v>0</v>
      </c>
      <c r="E163" s="9">
        <v>0</v>
      </c>
      <c r="G163" s="9">
        <v>0</v>
      </c>
      <c r="I163" s="9">
        <v>100892076480</v>
      </c>
      <c r="K163" s="9">
        <v>192142809</v>
      </c>
      <c r="M163" s="9">
        <v>100699933671</v>
      </c>
    </row>
    <row r="164" spans="1:13" ht="21.75" customHeight="1" x14ac:dyDescent="0.2">
      <c r="A164" s="8" t="s">
        <v>815</v>
      </c>
      <c r="C164" s="9">
        <v>0</v>
      </c>
      <c r="E164" s="9">
        <v>0</v>
      </c>
      <c r="G164" s="9">
        <v>0</v>
      </c>
      <c r="I164" s="9">
        <v>9442622944</v>
      </c>
      <c r="K164" s="9">
        <v>0</v>
      </c>
      <c r="M164" s="9">
        <v>9442622944</v>
      </c>
    </row>
    <row r="165" spans="1:13" ht="21.75" customHeight="1" x14ac:dyDescent="0.2">
      <c r="A165" s="8" t="s">
        <v>441</v>
      </c>
      <c r="C165" s="9">
        <v>11065573770</v>
      </c>
      <c r="E165" s="9">
        <v>0</v>
      </c>
      <c r="G165" s="9">
        <v>11065573770</v>
      </c>
      <c r="I165" s="9">
        <v>44262295080</v>
      </c>
      <c r="K165" s="9">
        <v>271904</v>
      </c>
      <c r="M165" s="9">
        <v>44262023176</v>
      </c>
    </row>
    <row r="166" spans="1:13" ht="21.75" customHeight="1" x14ac:dyDescent="0.2">
      <c r="A166" s="8" t="s">
        <v>442</v>
      </c>
      <c r="C166" s="9">
        <v>11065573770</v>
      </c>
      <c r="E166" s="9">
        <v>0</v>
      </c>
      <c r="G166" s="9">
        <v>11065573770</v>
      </c>
      <c r="I166" s="9">
        <v>44262295080</v>
      </c>
      <c r="K166" s="9">
        <v>271904</v>
      </c>
      <c r="M166" s="9">
        <v>44262023176</v>
      </c>
    </row>
    <row r="167" spans="1:13" ht="21.75" customHeight="1" x14ac:dyDescent="0.2">
      <c r="A167" s="8" t="s">
        <v>443</v>
      </c>
      <c r="C167" s="9">
        <v>11065573770</v>
      </c>
      <c r="E167" s="9">
        <v>0</v>
      </c>
      <c r="G167" s="9">
        <v>11065573770</v>
      </c>
      <c r="I167" s="9">
        <v>44262295080</v>
      </c>
      <c r="K167" s="9">
        <v>271904</v>
      </c>
      <c r="M167" s="9">
        <v>44262023176</v>
      </c>
    </row>
    <row r="168" spans="1:13" ht="21.75" customHeight="1" x14ac:dyDescent="0.2">
      <c r="A168" s="8" t="s">
        <v>816</v>
      </c>
      <c r="C168" s="9">
        <v>0</v>
      </c>
      <c r="E168" s="9">
        <v>0</v>
      </c>
      <c r="G168" s="9">
        <v>0</v>
      </c>
      <c r="I168" s="9">
        <v>2581967213</v>
      </c>
      <c r="K168" s="9">
        <v>0</v>
      </c>
      <c r="M168" s="9">
        <v>2581967213</v>
      </c>
    </row>
    <row r="169" spans="1:13" ht="21.75" customHeight="1" x14ac:dyDescent="0.2">
      <c r="A169" s="8" t="s">
        <v>444</v>
      </c>
      <c r="C169" s="9">
        <v>11065573770</v>
      </c>
      <c r="E169" s="9">
        <v>0</v>
      </c>
      <c r="G169" s="9">
        <v>11065573770</v>
      </c>
      <c r="I169" s="9">
        <v>44262295080</v>
      </c>
      <c r="K169" s="9">
        <v>271904</v>
      </c>
      <c r="M169" s="9">
        <v>44262023176</v>
      </c>
    </row>
    <row r="170" spans="1:13" ht="21.75" customHeight="1" x14ac:dyDescent="0.2">
      <c r="A170" s="8" t="s">
        <v>445</v>
      </c>
      <c r="C170" s="9">
        <v>61270491780</v>
      </c>
      <c r="E170" s="9">
        <v>-689519160</v>
      </c>
      <c r="G170" s="9">
        <v>61960010940</v>
      </c>
      <c r="I170" s="9">
        <v>245081967120</v>
      </c>
      <c r="K170" s="9">
        <v>469849219</v>
      </c>
      <c r="M170" s="9">
        <v>244612117901</v>
      </c>
    </row>
    <row r="171" spans="1:13" ht="21.75" customHeight="1" x14ac:dyDescent="0.2">
      <c r="A171" s="8" t="s">
        <v>447</v>
      </c>
      <c r="C171" s="9">
        <v>0</v>
      </c>
      <c r="E171" s="9">
        <v>-54807150</v>
      </c>
      <c r="G171" s="9">
        <v>54807150</v>
      </c>
      <c r="I171" s="9">
        <v>73524590100</v>
      </c>
      <c r="K171" s="9">
        <v>15758475</v>
      </c>
      <c r="M171" s="9">
        <v>73508831625</v>
      </c>
    </row>
    <row r="172" spans="1:13" ht="21.75" customHeight="1" x14ac:dyDescent="0.2">
      <c r="A172" s="8" t="s">
        <v>817</v>
      </c>
      <c r="C172" s="9">
        <v>0</v>
      </c>
      <c r="E172" s="9">
        <v>0</v>
      </c>
      <c r="G172" s="9">
        <v>0</v>
      </c>
      <c r="I172" s="9">
        <v>122540983590</v>
      </c>
      <c r="K172" s="9">
        <v>78792375</v>
      </c>
      <c r="M172" s="9">
        <v>122462191215</v>
      </c>
    </row>
    <row r="173" spans="1:13" ht="21.75" customHeight="1" x14ac:dyDescent="0.2">
      <c r="A173" s="8" t="s">
        <v>818</v>
      </c>
      <c r="C173" s="9">
        <v>0</v>
      </c>
      <c r="E173" s="9">
        <v>-363859596</v>
      </c>
      <c r="G173" s="9">
        <v>363859596</v>
      </c>
      <c r="I173" s="9">
        <v>177275956270</v>
      </c>
      <c r="K173" s="9">
        <v>48851281</v>
      </c>
      <c r="M173" s="9">
        <v>177227104989</v>
      </c>
    </row>
    <row r="174" spans="1:13" ht="21.75" customHeight="1" x14ac:dyDescent="0.2">
      <c r="A174" s="8" t="s">
        <v>448</v>
      </c>
      <c r="C174" s="9">
        <v>61270491780</v>
      </c>
      <c r="E174" s="9">
        <v>-689519160</v>
      </c>
      <c r="G174" s="9">
        <v>61960010940</v>
      </c>
      <c r="I174" s="9">
        <v>245081967120</v>
      </c>
      <c r="K174" s="9">
        <v>469849219</v>
      </c>
      <c r="M174" s="9">
        <v>244612117901</v>
      </c>
    </row>
    <row r="175" spans="1:13" ht="21.75" customHeight="1" x14ac:dyDescent="0.2">
      <c r="A175" s="8" t="s">
        <v>819</v>
      </c>
      <c r="C175" s="9">
        <v>0</v>
      </c>
      <c r="E175" s="9">
        <v>0</v>
      </c>
      <c r="G175" s="9">
        <v>0</v>
      </c>
      <c r="I175" s="9">
        <v>73524590160</v>
      </c>
      <c r="K175" s="9">
        <v>47275433</v>
      </c>
      <c r="M175" s="9">
        <v>73477314727</v>
      </c>
    </row>
    <row r="176" spans="1:13" ht="21.75" customHeight="1" x14ac:dyDescent="0.2">
      <c r="A176" s="8" t="s">
        <v>820</v>
      </c>
      <c r="C176" s="9">
        <v>0</v>
      </c>
      <c r="E176" s="9">
        <v>-321804121</v>
      </c>
      <c r="G176" s="9">
        <v>321804121</v>
      </c>
      <c r="I176" s="9">
        <v>46565573760</v>
      </c>
      <c r="K176" s="9">
        <v>29941103</v>
      </c>
      <c r="M176" s="9">
        <v>46535632657</v>
      </c>
    </row>
    <row r="177" spans="1:13" ht="21.75" customHeight="1" x14ac:dyDescent="0.2">
      <c r="A177" s="8" t="s">
        <v>821</v>
      </c>
      <c r="C177" s="9">
        <v>0</v>
      </c>
      <c r="E177" s="9">
        <v>0</v>
      </c>
      <c r="G177" s="9">
        <v>0</v>
      </c>
      <c r="I177" s="9">
        <v>12393442600</v>
      </c>
      <c r="K177" s="9">
        <v>0</v>
      </c>
      <c r="M177" s="9">
        <v>12393442600</v>
      </c>
    </row>
    <row r="178" spans="1:13" ht="21.75" customHeight="1" x14ac:dyDescent="0.2">
      <c r="A178" s="8" t="s">
        <v>822</v>
      </c>
      <c r="C178" s="9">
        <v>0</v>
      </c>
      <c r="E178" s="9">
        <v>0</v>
      </c>
      <c r="G178" s="9">
        <v>0</v>
      </c>
      <c r="I178" s="9">
        <v>13426229488</v>
      </c>
      <c r="K178" s="9">
        <v>0</v>
      </c>
      <c r="M178" s="9">
        <v>13426229488</v>
      </c>
    </row>
    <row r="179" spans="1:13" ht="21.75" customHeight="1" x14ac:dyDescent="0.2">
      <c r="A179" s="8" t="s">
        <v>823</v>
      </c>
      <c r="C179" s="9">
        <v>0</v>
      </c>
      <c r="E179" s="9">
        <v>0</v>
      </c>
      <c r="G179" s="9">
        <v>0</v>
      </c>
      <c r="I179" s="9">
        <v>2478688520</v>
      </c>
      <c r="K179" s="9">
        <v>0</v>
      </c>
      <c r="M179" s="9">
        <v>2478688520</v>
      </c>
    </row>
    <row r="180" spans="1:13" ht="21.75" customHeight="1" x14ac:dyDescent="0.2">
      <c r="A180" s="8" t="s">
        <v>449</v>
      </c>
      <c r="C180" s="9">
        <v>1032786884</v>
      </c>
      <c r="E180" s="9">
        <v>-190333</v>
      </c>
      <c r="G180" s="9">
        <v>1032977217</v>
      </c>
      <c r="I180" s="9">
        <v>24270491774</v>
      </c>
      <c r="K180" s="9">
        <v>0</v>
      </c>
      <c r="M180" s="9">
        <v>24270491774</v>
      </c>
    </row>
    <row r="181" spans="1:13" ht="21.75" customHeight="1" x14ac:dyDescent="0.2">
      <c r="A181" s="8" t="s">
        <v>824</v>
      </c>
      <c r="C181" s="9">
        <v>0</v>
      </c>
      <c r="E181" s="9">
        <v>0</v>
      </c>
      <c r="G181" s="9">
        <v>0</v>
      </c>
      <c r="I181" s="9">
        <v>14459016376</v>
      </c>
      <c r="K181" s="9">
        <v>0</v>
      </c>
      <c r="M181" s="9">
        <v>14459016376</v>
      </c>
    </row>
    <row r="182" spans="1:13" ht="21.75" customHeight="1" x14ac:dyDescent="0.2">
      <c r="A182" s="8" t="s">
        <v>825</v>
      </c>
      <c r="C182" s="9">
        <v>0</v>
      </c>
      <c r="E182" s="9">
        <v>0</v>
      </c>
      <c r="G182" s="9">
        <v>0</v>
      </c>
      <c r="I182" s="9">
        <v>195599999958</v>
      </c>
      <c r="K182" s="9">
        <v>110452056</v>
      </c>
      <c r="M182" s="9">
        <v>195489547902</v>
      </c>
    </row>
    <row r="183" spans="1:13" ht="21.75" customHeight="1" x14ac:dyDescent="0.2">
      <c r="A183" s="8" t="s">
        <v>826</v>
      </c>
      <c r="C183" s="9">
        <v>0</v>
      </c>
      <c r="E183" s="9">
        <v>0</v>
      </c>
      <c r="G183" s="9">
        <v>0</v>
      </c>
      <c r="I183" s="9">
        <v>78688524576</v>
      </c>
      <c r="K183" s="9">
        <v>5165314</v>
      </c>
      <c r="M183" s="9">
        <v>78683359262</v>
      </c>
    </row>
    <row r="184" spans="1:13" ht="21.75" customHeight="1" x14ac:dyDescent="0.2">
      <c r="A184" s="8" t="s">
        <v>827</v>
      </c>
      <c r="C184" s="9">
        <v>0</v>
      </c>
      <c r="E184" s="9">
        <v>0</v>
      </c>
      <c r="G184" s="9">
        <v>0</v>
      </c>
      <c r="I184" s="9">
        <v>29508196720</v>
      </c>
      <c r="K184" s="9">
        <v>0</v>
      </c>
      <c r="M184" s="9">
        <v>29508196720</v>
      </c>
    </row>
    <row r="185" spans="1:13" ht="21.75" customHeight="1" x14ac:dyDescent="0.2">
      <c r="A185" s="8" t="s">
        <v>828</v>
      </c>
      <c r="C185" s="9">
        <v>0</v>
      </c>
      <c r="E185" s="9">
        <v>0</v>
      </c>
      <c r="G185" s="9">
        <v>0</v>
      </c>
      <c r="I185" s="9">
        <v>36516393441</v>
      </c>
      <c r="K185" s="9">
        <v>0</v>
      </c>
      <c r="M185" s="9">
        <v>36516393441</v>
      </c>
    </row>
    <row r="186" spans="1:13" ht="21.75" customHeight="1" x14ac:dyDescent="0.2">
      <c r="A186" s="8" t="s">
        <v>829</v>
      </c>
      <c r="C186" s="9">
        <v>0</v>
      </c>
      <c r="E186" s="9">
        <v>0</v>
      </c>
      <c r="G186" s="9">
        <v>0</v>
      </c>
      <c r="I186" s="9">
        <v>30245901638</v>
      </c>
      <c r="K186" s="9">
        <v>0</v>
      </c>
      <c r="M186" s="9">
        <v>30245901638</v>
      </c>
    </row>
    <row r="187" spans="1:13" ht="21.75" customHeight="1" x14ac:dyDescent="0.2">
      <c r="A187" s="8" t="s">
        <v>450</v>
      </c>
      <c r="C187" s="9">
        <v>22131147540</v>
      </c>
      <c r="E187" s="9">
        <v>0</v>
      </c>
      <c r="G187" s="9">
        <v>22131147540</v>
      </c>
      <c r="I187" s="9">
        <v>86311475406</v>
      </c>
      <c r="K187" s="9">
        <v>543807</v>
      </c>
      <c r="M187" s="9">
        <v>86310931599</v>
      </c>
    </row>
    <row r="188" spans="1:13" ht="21.75" customHeight="1" x14ac:dyDescent="0.2">
      <c r="A188" s="8" t="s">
        <v>830</v>
      </c>
      <c r="C188" s="9">
        <v>0</v>
      </c>
      <c r="E188" s="9">
        <v>0</v>
      </c>
      <c r="G188" s="9">
        <v>0</v>
      </c>
      <c r="I188" s="9">
        <v>15122950819</v>
      </c>
      <c r="K188" s="9">
        <v>0</v>
      </c>
      <c r="M188" s="9">
        <v>15122950819</v>
      </c>
    </row>
    <row r="189" spans="1:13" ht="21.75" customHeight="1" x14ac:dyDescent="0.2">
      <c r="A189" s="8" t="s">
        <v>831</v>
      </c>
      <c r="C189" s="9">
        <v>0</v>
      </c>
      <c r="E189" s="9">
        <v>0</v>
      </c>
      <c r="G189" s="9">
        <v>0</v>
      </c>
      <c r="I189" s="9">
        <v>29508196720</v>
      </c>
      <c r="K189" s="9">
        <v>0</v>
      </c>
      <c r="M189" s="9">
        <v>29508196720</v>
      </c>
    </row>
    <row r="190" spans="1:13" ht="21.75" customHeight="1" x14ac:dyDescent="0.2">
      <c r="A190" s="8" t="s">
        <v>832</v>
      </c>
      <c r="C190" s="9">
        <v>0</v>
      </c>
      <c r="E190" s="9">
        <v>0</v>
      </c>
      <c r="G190" s="9">
        <v>0</v>
      </c>
      <c r="I190" s="9">
        <v>28770491802</v>
      </c>
      <c r="K190" s="9">
        <v>0</v>
      </c>
      <c r="M190" s="9">
        <v>28770491802</v>
      </c>
    </row>
    <row r="191" spans="1:13" ht="21.75" customHeight="1" x14ac:dyDescent="0.2">
      <c r="A191" s="8" t="s">
        <v>833</v>
      </c>
      <c r="C191" s="9">
        <v>0</v>
      </c>
      <c r="E191" s="9">
        <v>0</v>
      </c>
      <c r="G191" s="9">
        <v>0</v>
      </c>
      <c r="I191" s="9">
        <v>20139344238</v>
      </c>
      <c r="K191" s="9">
        <v>0</v>
      </c>
      <c r="M191" s="9">
        <v>20139344238</v>
      </c>
    </row>
    <row r="192" spans="1:13" ht="21.75" customHeight="1" x14ac:dyDescent="0.2">
      <c r="A192" s="8" t="s">
        <v>451</v>
      </c>
      <c r="C192" s="9">
        <v>0</v>
      </c>
      <c r="E192" s="9">
        <v>-82752997</v>
      </c>
      <c r="G192" s="9">
        <v>82752997</v>
      </c>
      <c r="I192" s="9">
        <v>104159836060</v>
      </c>
      <c r="K192" s="9">
        <v>0</v>
      </c>
      <c r="M192" s="9">
        <v>104159836060</v>
      </c>
    </row>
    <row r="193" spans="1:13" ht="21.75" customHeight="1" x14ac:dyDescent="0.2">
      <c r="A193" s="8" t="s">
        <v>452</v>
      </c>
      <c r="C193" s="9">
        <v>11065573770</v>
      </c>
      <c r="E193" s="9">
        <v>0</v>
      </c>
      <c r="G193" s="9">
        <v>11065573770</v>
      </c>
      <c r="I193" s="9">
        <v>42418032785</v>
      </c>
      <c r="K193" s="9">
        <v>271904</v>
      </c>
      <c r="M193" s="9">
        <v>42417760881</v>
      </c>
    </row>
    <row r="194" spans="1:13" ht="21.75" customHeight="1" x14ac:dyDescent="0.2">
      <c r="A194" s="8" t="s">
        <v>834</v>
      </c>
      <c r="C194" s="9">
        <v>0</v>
      </c>
      <c r="E194" s="9">
        <v>0</v>
      </c>
      <c r="G194" s="9">
        <v>0</v>
      </c>
      <c r="I194" s="9">
        <v>8852459010</v>
      </c>
      <c r="K194" s="9">
        <v>0</v>
      </c>
      <c r="M194" s="9">
        <v>8852459010</v>
      </c>
    </row>
    <row r="195" spans="1:13" ht="21.75" customHeight="1" x14ac:dyDescent="0.2">
      <c r="A195" s="8" t="s">
        <v>835</v>
      </c>
      <c r="C195" s="9">
        <v>0</v>
      </c>
      <c r="E195" s="9">
        <v>0</v>
      </c>
      <c r="G195" s="9">
        <v>0</v>
      </c>
      <c r="I195" s="9">
        <v>13647540983</v>
      </c>
      <c r="K195" s="9">
        <v>0</v>
      </c>
      <c r="M195" s="9">
        <v>13647540983</v>
      </c>
    </row>
    <row r="196" spans="1:13" ht="21.75" customHeight="1" x14ac:dyDescent="0.2">
      <c r="A196" s="8" t="s">
        <v>453</v>
      </c>
      <c r="C196" s="9">
        <v>0</v>
      </c>
      <c r="E196" s="9">
        <v>-271904</v>
      </c>
      <c r="G196" s="9">
        <v>271904</v>
      </c>
      <c r="I196" s="9">
        <v>31352459015</v>
      </c>
      <c r="K196" s="9">
        <v>0</v>
      </c>
      <c r="M196" s="9">
        <v>31352459015</v>
      </c>
    </row>
    <row r="197" spans="1:13" ht="21.75" customHeight="1" x14ac:dyDescent="0.2">
      <c r="A197" s="8" t="s">
        <v>454</v>
      </c>
      <c r="C197" s="9">
        <v>0</v>
      </c>
      <c r="E197" s="9">
        <v>-159395663</v>
      </c>
      <c r="G197" s="9">
        <v>159395663</v>
      </c>
      <c r="I197" s="9">
        <v>332599999941</v>
      </c>
      <c r="K197" s="9">
        <v>0</v>
      </c>
      <c r="M197" s="9">
        <v>332599999941</v>
      </c>
    </row>
    <row r="198" spans="1:13" ht="21.75" customHeight="1" x14ac:dyDescent="0.2">
      <c r="A198" s="8" t="s">
        <v>455</v>
      </c>
      <c r="C198" s="9">
        <v>0</v>
      </c>
      <c r="E198" s="9">
        <v>-222448570</v>
      </c>
      <c r="G198" s="9">
        <v>222448570</v>
      </c>
      <c r="I198" s="9">
        <v>257662841472</v>
      </c>
      <c r="K198" s="9">
        <v>0</v>
      </c>
      <c r="M198" s="9">
        <v>257662841472</v>
      </c>
    </row>
    <row r="199" spans="1:13" ht="21.75" customHeight="1" x14ac:dyDescent="0.2">
      <c r="A199" s="8" t="s">
        <v>456</v>
      </c>
      <c r="C199" s="9">
        <v>88524590160</v>
      </c>
      <c r="E199" s="9">
        <v>-12111191</v>
      </c>
      <c r="G199" s="9">
        <v>88536701351</v>
      </c>
      <c r="I199" s="9">
        <v>408852458951</v>
      </c>
      <c r="K199" s="9">
        <v>387189867</v>
      </c>
      <c r="M199" s="9">
        <v>408465269084</v>
      </c>
    </row>
    <row r="200" spans="1:13" ht="21.75" customHeight="1" x14ac:dyDescent="0.2">
      <c r="A200" s="8" t="s">
        <v>836</v>
      </c>
      <c r="C200" s="9">
        <v>0</v>
      </c>
      <c r="E200" s="9">
        <v>0</v>
      </c>
      <c r="G200" s="9">
        <v>0</v>
      </c>
      <c r="I200" s="9">
        <v>29508196720</v>
      </c>
      <c r="K200" s="9">
        <v>0</v>
      </c>
      <c r="M200" s="9">
        <v>29508196720</v>
      </c>
    </row>
    <row r="201" spans="1:13" ht="21.75" customHeight="1" x14ac:dyDescent="0.2">
      <c r="A201" s="8" t="s">
        <v>458</v>
      </c>
      <c r="C201" s="9">
        <v>24180327840</v>
      </c>
      <c r="E201" s="9">
        <v>0</v>
      </c>
      <c r="G201" s="9">
        <v>24180327840</v>
      </c>
      <c r="I201" s="9">
        <v>89467213008</v>
      </c>
      <c r="K201" s="9">
        <v>113606492</v>
      </c>
      <c r="M201" s="9">
        <v>89353606516</v>
      </c>
    </row>
    <row r="202" spans="1:13" ht="21.75" customHeight="1" x14ac:dyDescent="0.2">
      <c r="A202" s="8" t="s">
        <v>459</v>
      </c>
      <c r="C202" s="9">
        <v>0</v>
      </c>
      <c r="E202" s="9">
        <v>-131052602</v>
      </c>
      <c r="G202" s="9">
        <v>131052602</v>
      </c>
      <c r="I202" s="9">
        <v>65573770480</v>
      </c>
      <c r="K202" s="9">
        <v>0</v>
      </c>
      <c r="M202" s="9">
        <v>65573770480</v>
      </c>
    </row>
    <row r="203" spans="1:13" ht="21.75" customHeight="1" x14ac:dyDescent="0.2">
      <c r="A203" s="8" t="s">
        <v>460</v>
      </c>
      <c r="C203" s="9">
        <v>18811475400</v>
      </c>
      <c r="E203" s="9">
        <v>462236</v>
      </c>
      <c r="G203" s="9">
        <v>18811013164</v>
      </c>
      <c r="I203" s="9">
        <v>68975409800</v>
      </c>
      <c r="K203" s="9">
        <v>462236</v>
      </c>
      <c r="M203" s="9">
        <v>68974947564</v>
      </c>
    </row>
    <row r="204" spans="1:13" ht="21.75" customHeight="1" x14ac:dyDescent="0.2">
      <c r="A204" s="8" t="s">
        <v>837</v>
      </c>
      <c r="C204" s="9">
        <v>0</v>
      </c>
      <c r="E204" s="9">
        <v>0</v>
      </c>
      <c r="G204" s="9">
        <v>0</v>
      </c>
      <c r="I204" s="9">
        <v>85696721294</v>
      </c>
      <c r="K204" s="9">
        <v>0</v>
      </c>
      <c r="M204" s="9">
        <v>85696721294</v>
      </c>
    </row>
    <row r="205" spans="1:13" ht="21.75" customHeight="1" x14ac:dyDescent="0.2">
      <c r="A205" s="8" t="s">
        <v>462</v>
      </c>
      <c r="C205" s="9">
        <v>5532786870</v>
      </c>
      <c r="E205" s="9">
        <v>0</v>
      </c>
      <c r="G205" s="9">
        <v>5532786870</v>
      </c>
      <c r="I205" s="9">
        <v>20102458961</v>
      </c>
      <c r="K205" s="9">
        <v>135952</v>
      </c>
      <c r="M205" s="9">
        <v>20102323009</v>
      </c>
    </row>
    <row r="206" spans="1:13" ht="21.75" customHeight="1" x14ac:dyDescent="0.2">
      <c r="A206" s="8" t="s">
        <v>463</v>
      </c>
      <c r="C206" s="9">
        <v>5532786870</v>
      </c>
      <c r="E206" s="9">
        <v>135952</v>
      </c>
      <c r="G206" s="9">
        <v>5532650918</v>
      </c>
      <c r="I206" s="9">
        <v>20102458961</v>
      </c>
      <c r="K206" s="9">
        <v>135952</v>
      </c>
      <c r="M206" s="9">
        <v>20102323009</v>
      </c>
    </row>
    <row r="207" spans="1:13" ht="21.75" customHeight="1" x14ac:dyDescent="0.2">
      <c r="A207" s="8" t="s">
        <v>464</v>
      </c>
      <c r="C207" s="9">
        <v>23111475390</v>
      </c>
      <c r="E207" s="9">
        <v>-528403</v>
      </c>
      <c r="G207" s="9">
        <v>23112003793</v>
      </c>
      <c r="I207" s="9">
        <v>83201311404</v>
      </c>
      <c r="K207" s="9">
        <v>106755971</v>
      </c>
      <c r="M207" s="9">
        <v>83094555433</v>
      </c>
    </row>
    <row r="208" spans="1:13" ht="21.75" customHeight="1" x14ac:dyDescent="0.2">
      <c r="A208" s="8" t="s">
        <v>838</v>
      </c>
      <c r="C208" s="9">
        <v>0</v>
      </c>
      <c r="E208" s="9">
        <v>-32105334</v>
      </c>
      <c r="G208" s="9">
        <v>32105334</v>
      </c>
      <c r="I208" s="9">
        <v>62295081956</v>
      </c>
      <c r="K208" s="9">
        <v>0</v>
      </c>
      <c r="M208" s="9">
        <v>62295081956</v>
      </c>
    </row>
    <row r="209" spans="1:13" ht="21.75" customHeight="1" x14ac:dyDescent="0.2">
      <c r="A209" s="8" t="s">
        <v>465</v>
      </c>
      <c r="C209" s="9">
        <v>0</v>
      </c>
      <c r="E209" s="9">
        <v>-271904</v>
      </c>
      <c r="G209" s="9">
        <v>271904</v>
      </c>
      <c r="I209" s="9">
        <v>28032786884</v>
      </c>
      <c r="K209" s="9">
        <v>0</v>
      </c>
      <c r="M209" s="9">
        <v>28032786884</v>
      </c>
    </row>
    <row r="210" spans="1:13" ht="21.75" customHeight="1" x14ac:dyDescent="0.2">
      <c r="A210" s="8" t="s">
        <v>839</v>
      </c>
      <c r="C210" s="9">
        <v>0</v>
      </c>
      <c r="E210" s="9">
        <v>0</v>
      </c>
      <c r="G210" s="9">
        <v>0</v>
      </c>
      <c r="I210" s="9">
        <v>170491803248</v>
      </c>
      <c r="K210" s="9">
        <v>0</v>
      </c>
      <c r="M210" s="9">
        <v>170491803248</v>
      </c>
    </row>
    <row r="211" spans="1:13" ht="21.75" customHeight="1" x14ac:dyDescent="0.2">
      <c r="A211" s="8" t="s">
        <v>466</v>
      </c>
      <c r="C211" s="9">
        <v>0</v>
      </c>
      <c r="E211" s="9">
        <v>-271904</v>
      </c>
      <c r="G211" s="9">
        <v>271904</v>
      </c>
      <c r="I211" s="9">
        <v>27295081966</v>
      </c>
      <c r="K211" s="9">
        <v>0</v>
      </c>
      <c r="M211" s="9">
        <v>27295081966</v>
      </c>
    </row>
    <row r="212" spans="1:13" ht="21.75" customHeight="1" x14ac:dyDescent="0.2">
      <c r="A212" s="8" t="s">
        <v>467</v>
      </c>
      <c r="C212" s="9">
        <v>0</v>
      </c>
      <c r="E212" s="9">
        <v>0</v>
      </c>
      <c r="G212" s="9">
        <v>0</v>
      </c>
      <c r="I212" s="9">
        <v>19106557354</v>
      </c>
      <c r="K212" s="9">
        <v>0</v>
      </c>
      <c r="M212" s="9">
        <v>19106557354</v>
      </c>
    </row>
    <row r="213" spans="1:13" ht="21.75" customHeight="1" x14ac:dyDescent="0.2">
      <c r="A213" s="8" t="s">
        <v>468</v>
      </c>
      <c r="C213" s="9">
        <v>6639344250</v>
      </c>
      <c r="E213" s="9">
        <v>0</v>
      </c>
      <c r="G213" s="9">
        <v>6639344250</v>
      </c>
      <c r="I213" s="9">
        <v>23016393400</v>
      </c>
      <c r="K213" s="9">
        <v>163142</v>
      </c>
      <c r="M213" s="9">
        <v>23016230258</v>
      </c>
    </row>
    <row r="214" spans="1:13" ht="21.75" customHeight="1" x14ac:dyDescent="0.2">
      <c r="A214" s="8" t="s">
        <v>469</v>
      </c>
      <c r="C214" s="9">
        <v>0</v>
      </c>
      <c r="E214" s="9">
        <v>-284911541</v>
      </c>
      <c r="G214" s="9">
        <v>284911541</v>
      </c>
      <c r="I214" s="9">
        <v>287213114717</v>
      </c>
      <c r="K214" s="9">
        <v>0</v>
      </c>
      <c r="M214" s="9">
        <v>287213114717</v>
      </c>
    </row>
    <row r="215" spans="1:13" ht="21.75" customHeight="1" x14ac:dyDescent="0.2">
      <c r="A215" s="8" t="s">
        <v>470</v>
      </c>
      <c r="C215" s="9">
        <v>17890983600</v>
      </c>
      <c r="E215" s="9">
        <v>34037947</v>
      </c>
      <c r="G215" s="9">
        <v>17856945653</v>
      </c>
      <c r="I215" s="9">
        <v>60829344240</v>
      </c>
      <c r="K215" s="9">
        <v>167910660</v>
      </c>
      <c r="M215" s="9">
        <v>60661433580</v>
      </c>
    </row>
    <row r="216" spans="1:13" ht="21.75" customHeight="1" x14ac:dyDescent="0.2">
      <c r="A216" s="8" t="s">
        <v>472</v>
      </c>
      <c r="C216" s="9">
        <v>11508196710</v>
      </c>
      <c r="E216" s="9">
        <v>0</v>
      </c>
      <c r="G216" s="9">
        <v>11508196710</v>
      </c>
      <c r="I216" s="9">
        <v>38744262257</v>
      </c>
      <c r="K216" s="9">
        <v>282780</v>
      </c>
      <c r="M216" s="9">
        <v>38743979477</v>
      </c>
    </row>
    <row r="217" spans="1:13" ht="21.75" customHeight="1" x14ac:dyDescent="0.2">
      <c r="A217" s="8" t="s">
        <v>474</v>
      </c>
      <c r="C217" s="9">
        <v>8852459010</v>
      </c>
      <c r="E217" s="9">
        <v>-217523</v>
      </c>
      <c r="G217" s="9">
        <v>8852676533</v>
      </c>
      <c r="I217" s="9">
        <v>29803278667</v>
      </c>
      <c r="K217" s="9">
        <v>0</v>
      </c>
      <c r="M217" s="9">
        <v>29803278667</v>
      </c>
    </row>
    <row r="218" spans="1:13" ht="21.75" customHeight="1" x14ac:dyDescent="0.2">
      <c r="A218" s="8" t="s">
        <v>475</v>
      </c>
      <c r="C218" s="9">
        <v>11065573770</v>
      </c>
      <c r="E218" s="9">
        <v>0</v>
      </c>
      <c r="G218" s="9">
        <v>11065573770</v>
      </c>
      <c r="I218" s="9">
        <v>36147540982</v>
      </c>
      <c r="K218" s="9">
        <v>271904</v>
      </c>
      <c r="M218" s="9">
        <v>36147269078</v>
      </c>
    </row>
    <row r="219" spans="1:13" ht="21.75" customHeight="1" x14ac:dyDescent="0.2">
      <c r="A219" s="8" t="s">
        <v>476</v>
      </c>
      <c r="C219" s="9">
        <v>8852459010</v>
      </c>
      <c r="E219" s="9">
        <v>0</v>
      </c>
      <c r="G219" s="9">
        <v>8852459010</v>
      </c>
      <c r="I219" s="9">
        <v>28918032766</v>
      </c>
      <c r="K219" s="9">
        <v>217523</v>
      </c>
      <c r="M219" s="9">
        <v>28917815243</v>
      </c>
    </row>
    <row r="220" spans="1:13" ht="21.75" customHeight="1" x14ac:dyDescent="0.2">
      <c r="A220" s="8" t="s">
        <v>477</v>
      </c>
      <c r="C220" s="9">
        <v>8852459010</v>
      </c>
      <c r="E220" s="9">
        <v>0</v>
      </c>
      <c r="G220" s="9">
        <v>8852459010</v>
      </c>
      <c r="I220" s="9">
        <v>28918032766</v>
      </c>
      <c r="K220" s="9">
        <v>217523</v>
      </c>
      <c r="M220" s="9">
        <v>28917815243</v>
      </c>
    </row>
    <row r="221" spans="1:13" ht="21.75" customHeight="1" x14ac:dyDescent="0.2">
      <c r="A221" s="8" t="s">
        <v>478</v>
      </c>
      <c r="C221" s="9">
        <v>11065573770</v>
      </c>
      <c r="E221" s="9">
        <v>0</v>
      </c>
      <c r="G221" s="9">
        <v>11065573770</v>
      </c>
      <c r="I221" s="9">
        <v>35409836064</v>
      </c>
      <c r="K221" s="9">
        <v>271904</v>
      </c>
      <c r="M221" s="9">
        <v>35409564160</v>
      </c>
    </row>
    <row r="222" spans="1:13" ht="21.75" customHeight="1" x14ac:dyDescent="0.2">
      <c r="A222" s="8" t="s">
        <v>479</v>
      </c>
      <c r="C222" s="9">
        <v>0</v>
      </c>
      <c r="E222" s="9">
        <v>-271904</v>
      </c>
      <c r="G222" s="9">
        <v>271904</v>
      </c>
      <c r="I222" s="9">
        <v>24344262294</v>
      </c>
      <c r="K222" s="9">
        <v>0</v>
      </c>
      <c r="M222" s="9">
        <v>24344262294</v>
      </c>
    </row>
    <row r="223" spans="1:13" ht="21.75" customHeight="1" x14ac:dyDescent="0.2">
      <c r="A223" s="8" t="s">
        <v>480</v>
      </c>
      <c r="C223" s="9">
        <v>295081964</v>
      </c>
      <c r="E223" s="9">
        <v>-271904</v>
      </c>
      <c r="G223" s="9">
        <v>295353868</v>
      </c>
      <c r="I223" s="9">
        <v>24639344258</v>
      </c>
      <c r="K223" s="9">
        <v>0</v>
      </c>
      <c r="M223" s="9">
        <v>24639344258</v>
      </c>
    </row>
    <row r="224" spans="1:13" ht="21.75" customHeight="1" x14ac:dyDescent="0.2">
      <c r="A224" s="8" t="s">
        <v>481</v>
      </c>
      <c r="C224" s="9">
        <v>11065573770</v>
      </c>
      <c r="E224" s="9">
        <v>0</v>
      </c>
      <c r="G224" s="9">
        <v>11065573770</v>
      </c>
      <c r="I224" s="9">
        <v>35409836064</v>
      </c>
      <c r="K224" s="9">
        <v>271904</v>
      </c>
      <c r="M224" s="9">
        <v>35409564160</v>
      </c>
    </row>
    <row r="225" spans="1:13" ht="21.75" customHeight="1" x14ac:dyDescent="0.2">
      <c r="A225" s="8" t="s">
        <v>482</v>
      </c>
      <c r="C225" s="9">
        <v>11065573770</v>
      </c>
      <c r="E225" s="9">
        <v>0</v>
      </c>
      <c r="G225" s="9">
        <v>11065573770</v>
      </c>
      <c r="I225" s="9">
        <v>35409836064</v>
      </c>
      <c r="K225" s="9">
        <v>271904</v>
      </c>
      <c r="M225" s="9">
        <v>35409564160</v>
      </c>
    </row>
    <row r="226" spans="1:13" ht="21.75" customHeight="1" x14ac:dyDescent="0.2">
      <c r="A226" s="8" t="s">
        <v>483</v>
      </c>
      <c r="C226" s="9">
        <v>11065573770</v>
      </c>
      <c r="E226" s="9">
        <v>0</v>
      </c>
      <c r="G226" s="9">
        <v>11065573770</v>
      </c>
      <c r="I226" s="9">
        <v>35409836064</v>
      </c>
      <c r="K226" s="9">
        <v>271904</v>
      </c>
      <c r="M226" s="9">
        <v>35409564160</v>
      </c>
    </row>
    <row r="227" spans="1:13" ht="21.75" customHeight="1" x14ac:dyDescent="0.2">
      <c r="A227" s="8" t="s">
        <v>484</v>
      </c>
      <c r="C227" s="9">
        <v>221311475400</v>
      </c>
      <c r="E227" s="9">
        <v>1620252425</v>
      </c>
      <c r="G227" s="9">
        <v>219691222975</v>
      </c>
      <c r="I227" s="9">
        <v>708196721280</v>
      </c>
      <c r="K227" s="9">
        <v>3410963430</v>
      </c>
      <c r="M227" s="9">
        <v>704785757850</v>
      </c>
    </row>
    <row r="228" spans="1:13" ht="21.75" customHeight="1" x14ac:dyDescent="0.2">
      <c r="A228" s="8" t="s">
        <v>840</v>
      </c>
      <c r="C228" s="9">
        <v>0</v>
      </c>
      <c r="E228" s="9">
        <v>0</v>
      </c>
      <c r="G228" s="9">
        <v>0</v>
      </c>
      <c r="I228" s="9">
        <v>74262295074</v>
      </c>
      <c r="K228" s="9">
        <v>0</v>
      </c>
      <c r="M228" s="9">
        <v>74262295074</v>
      </c>
    </row>
    <row r="229" spans="1:13" ht="21.75" customHeight="1" x14ac:dyDescent="0.2">
      <c r="A229" s="8" t="s">
        <v>486</v>
      </c>
      <c r="C229" s="9">
        <v>77131147534</v>
      </c>
      <c r="E229" s="9">
        <v>-315955932</v>
      </c>
      <c r="G229" s="9">
        <v>77447103466</v>
      </c>
      <c r="I229" s="9">
        <v>347622950764</v>
      </c>
      <c r="K229" s="9">
        <v>158452375</v>
      </c>
      <c r="M229" s="9">
        <v>347464498389</v>
      </c>
    </row>
    <row r="230" spans="1:13" ht="21.75" customHeight="1" x14ac:dyDescent="0.2">
      <c r="A230" s="8" t="s">
        <v>488</v>
      </c>
      <c r="C230" s="9">
        <v>11065573770</v>
      </c>
      <c r="E230" s="9">
        <v>0</v>
      </c>
      <c r="G230" s="9">
        <v>11065573770</v>
      </c>
      <c r="I230" s="9">
        <v>35409836064</v>
      </c>
      <c r="K230" s="9">
        <v>271904</v>
      </c>
      <c r="M230" s="9">
        <v>35409564160</v>
      </c>
    </row>
    <row r="231" spans="1:13" ht="21.75" customHeight="1" x14ac:dyDescent="0.2">
      <c r="A231" s="8" t="s">
        <v>841</v>
      </c>
      <c r="C231" s="9">
        <v>0</v>
      </c>
      <c r="E231" s="9">
        <v>0</v>
      </c>
      <c r="G231" s="9">
        <v>0</v>
      </c>
      <c r="I231" s="9">
        <v>35536885215</v>
      </c>
      <c r="K231" s="9">
        <v>0</v>
      </c>
      <c r="M231" s="9">
        <v>35536885215</v>
      </c>
    </row>
    <row r="232" spans="1:13" ht="21.75" customHeight="1" x14ac:dyDescent="0.2">
      <c r="A232" s="8" t="s">
        <v>489</v>
      </c>
      <c r="C232" s="9">
        <v>11065573770</v>
      </c>
      <c r="E232" s="9">
        <v>-10060436</v>
      </c>
      <c r="G232" s="9">
        <v>11075634206</v>
      </c>
      <c r="I232" s="9">
        <v>34672131146</v>
      </c>
      <c r="K232" s="9">
        <v>7341400</v>
      </c>
      <c r="M232" s="9">
        <v>34664789746</v>
      </c>
    </row>
    <row r="233" spans="1:13" ht="21.75" customHeight="1" x14ac:dyDescent="0.2">
      <c r="A233" s="8" t="s">
        <v>490</v>
      </c>
      <c r="C233" s="9">
        <v>0</v>
      </c>
      <c r="E233" s="9">
        <v>-271904</v>
      </c>
      <c r="G233" s="9">
        <v>271904</v>
      </c>
      <c r="I233" s="9">
        <v>23606557376</v>
      </c>
      <c r="K233" s="9">
        <v>0</v>
      </c>
      <c r="M233" s="9">
        <v>23606557376</v>
      </c>
    </row>
    <row r="234" spans="1:13" ht="21.75" customHeight="1" x14ac:dyDescent="0.2">
      <c r="A234" s="8" t="s">
        <v>491</v>
      </c>
      <c r="C234" s="9">
        <v>0</v>
      </c>
      <c r="E234" s="9">
        <v>-27403575</v>
      </c>
      <c r="G234" s="9">
        <v>27403575</v>
      </c>
      <c r="I234" s="9">
        <v>25325136590</v>
      </c>
      <c r="K234" s="9">
        <v>0</v>
      </c>
      <c r="M234" s="9">
        <v>25325136590</v>
      </c>
    </row>
    <row r="235" spans="1:13" ht="21.75" customHeight="1" x14ac:dyDescent="0.2">
      <c r="A235" s="8" t="s">
        <v>842</v>
      </c>
      <c r="C235" s="9">
        <v>0</v>
      </c>
      <c r="E235" s="9">
        <v>0</v>
      </c>
      <c r="G235" s="9">
        <v>0</v>
      </c>
      <c r="I235" s="9">
        <v>27775956260</v>
      </c>
      <c r="K235" s="9">
        <v>0</v>
      </c>
      <c r="M235" s="9">
        <v>27775956260</v>
      </c>
    </row>
    <row r="236" spans="1:13" ht="21.75" customHeight="1" x14ac:dyDescent="0.2">
      <c r="A236" s="8" t="s">
        <v>492</v>
      </c>
      <c r="C236" s="9">
        <v>11065573770</v>
      </c>
      <c r="E236" s="9">
        <v>271904</v>
      </c>
      <c r="G236" s="9">
        <v>11065301866</v>
      </c>
      <c r="I236" s="9">
        <v>32827868851</v>
      </c>
      <c r="K236" s="9">
        <v>271904</v>
      </c>
      <c r="M236" s="9">
        <v>32827596947</v>
      </c>
    </row>
    <row r="237" spans="1:13" ht="21.75" customHeight="1" x14ac:dyDescent="0.2">
      <c r="A237" s="8" t="s">
        <v>493</v>
      </c>
      <c r="C237" s="9">
        <v>9073770482</v>
      </c>
      <c r="E237" s="9">
        <v>-244714</v>
      </c>
      <c r="G237" s="9">
        <v>9074015196</v>
      </c>
      <c r="I237" s="9">
        <v>43893442588</v>
      </c>
      <c r="K237" s="9">
        <v>190332</v>
      </c>
      <c r="M237" s="9">
        <v>43893252256</v>
      </c>
    </row>
    <row r="238" spans="1:13" ht="21.75" customHeight="1" x14ac:dyDescent="0.2">
      <c r="A238" s="8" t="s">
        <v>495</v>
      </c>
      <c r="C238" s="9">
        <v>6639344250</v>
      </c>
      <c r="E238" s="9">
        <v>-163142</v>
      </c>
      <c r="G238" s="9">
        <v>6639507392</v>
      </c>
      <c r="I238" s="9">
        <v>32311475350</v>
      </c>
      <c r="K238" s="9">
        <v>163142</v>
      </c>
      <c r="M238" s="9">
        <v>32311312208</v>
      </c>
    </row>
    <row r="239" spans="1:13" ht="21.75" customHeight="1" x14ac:dyDescent="0.2">
      <c r="A239" s="8" t="s">
        <v>496</v>
      </c>
      <c r="C239" s="9">
        <v>1180327868</v>
      </c>
      <c r="E239" s="9">
        <v>-217523</v>
      </c>
      <c r="G239" s="9">
        <v>1180545391</v>
      </c>
      <c r="I239" s="9">
        <v>18295081954</v>
      </c>
      <c r="K239" s="9">
        <v>0</v>
      </c>
      <c r="M239" s="9">
        <v>18295081954</v>
      </c>
    </row>
    <row r="240" spans="1:13" ht="21.75" customHeight="1" x14ac:dyDescent="0.2">
      <c r="A240" s="8" t="s">
        <v>497</v>
      </c>
      <c r="C240" s="9">
        <v>0</v>
      </c>
      <c r="E240" s="9">
        <v>-435046</v>
      </c>
      <c r="G240" s="9">
        <v>435046</v>
      </c>
      <c r="I240" s="9">
        <v>33639344238</v>
      </c>
      <c r="K240" s="9">
        <v>0</v>
      </c>
      <c r="M240" s="9">
        <v>33639344238</v>
      </c>
    </row>
    <row r="241" spans="1:13" ht="21.75" customHeight="1" x14ac:dyDescent="0.2">
      <c r="A241" s="8" t="s">
        <v>498</v>
      </c>
      <c r="C241" s="9">
        <v>99590163930</v>
      </c>
      <c r="E241" s="9">
        <v>6885593</v>
      </c>
      <c r="G241" s="9">
        <v>99583278337</v>
      </c>
      <c r="I241" s="9">
        <v>278852459004</v>
      </c>
      <c r="K241" s="9">
        <v>336464239</v>
      </c>
      <c r="M241" s="9">
        <v>278515994765</v>
      </c>
    </row>
    <row r="242" spans="1:13" ht="21.75" customHeight="1" x14ac:dyDescent="0.2">
      <c r="A242" s="8" t="s">
        <v>500</v>
      </c>
      <c r="C242" s="9">
        <v>0</v>
      </c>
      <c r="E242" s="9">
        <v>-271904</v>
      </c>
      <c r="G242" s="9">
        <v>271904</v>
      </c>
      <c r="I242" s="9">
        <v>19918032786</v>
      </c>
      <c r="K242" s="9">
        <v>0</v>
      </c>
      <c r="M242" s="9">
        <v>19918032786</v>
      </c>
    </row>
    <row r="243" spans="1:13" ht="21.75" customHeight="1" x14ac:dyDescent="0.2">
      <c r="A243" s="8" t="s">
        <v>501</v>
      </c>
      <c r="C243" s="9">
        <v>15491803260</v>
      </c>
      <c r="E243" s="9">
        <v>0</v>
      </c>
      <c r="G243" s="9">
        <v>15491803260</v>
      </c>
      <c r="I243" s="9">
        <v>42860655686</v>
      </c>
      <c r="K243" s="9">
        <v>380665</v>
      </c>
      <c r="M243" s="9">
        <v>42860275021</v>
      </c>
    </row>
    <row r="244" spans="1:13" ht="21.75" customHeight="1" x14ac:dyDescent="0.2">
      <c r="A244" s="8" t="s">
        <v>503</v>
      </c>
      <c r="C244" s="9">
        <v>885245911</v>
      </c>
      <c r="E244" s="9">
        <v>-163142</v>
      </c>
      <c r="G244" s="9">
        <v>885409053</v>
      </c>
      <c r="I244" s="9">
        <v>12393442611</v>
      </c>
      <c r="K244" s="9">
        <v>0</v>
      </c>
      <c r="M244" s="9">
        <v>12393442611</v>
      </c>
    </row>
    <row r="245" spans="1:13" ht="21.75" customHeight="1" x14ac:dyDescent="0.2">
      <c r="A245" s="8" t="s">
        <v>504</v>
      </c>
      <c r="C245" s="9">
        <v>11065573770</v>
      </c>
      <c r="E245" s="9">
        <v>0</v>
      </c>
      <c r="G245" s="9">
        <v>11065573770</v>
      </c>
      <c r="I245" s="9">
        <v>30245901638</v>
      </c>
      <c r="K245" s="9">
        <v>271904</v>
      </c>
      <c r="M245" s="9">
        <v>30245629734</v>
      </c>
    </row>
    <row r="246" spans="1:13" ht="21.75" customHeight="1" x14ac:dyDescent="0.2">
      <c r="A246" s="8" t="s">
        <v>505</v>
      </c>
      <c r="C246" s="9">
        <v>2449289616</v>
      </c>
      <c r="E246" s="9">
        <v>-89793634</v>
      </c>
      <c r="G246" s="9">
        <v>2539083250</v>
      </c>
      <c r="I246" s="9">
        <v>34290054624</v>
      </c>
      <c r="K246" s="9">
        <v>0</v>
      </c>
      <c r="M246" s="9">
        <v>34290054624</v>
      </c>
    </row>
    <row r="247" spans="1:13" ht="21.75" customHeight="1" x14ac:dyDescent="0.2">
      <c r="A247" s="8" t="s">
        <v>506</v>
      </c>
      <c r="C247" s="9">
        <v>24590163930</v>
      </c>
      <c r="E247" s="9">
        <v>-19408520</v>
      </c>
      <c r="G247" s="9">
        <v>24609572450</v>
      </c>
      <c r="I247" s="9">
        <v>67213114742</v>
      </c>
      <c r="K247" s="9">
        <v>97630024</v>
      </c>
      <c r="M247" s="9">
        <v>67115484718</v>
      </c>
    </row>
    <row r="248" spans="1:13" ht="21.75" customHeight="1" x14ac:dyDescent="0.2">
      <c r="A248" s="8" t="s">
        <v>507</v>
      </c>
      <c r="C248" s="9">
        <v>3489398904</v>
      </c>
      <c r="E248" s="9">
        <v>-143796017</v>
      </c>
      <c r="G248" s="9">
        <v>3633194921</v>
      </c>
      <c r="I248" s="9">
        <v>47979234930</v>
      </c>
      <c r="K248" s="9">
        <v>0</v>
      </c>
      <c r="M248" s="9">
        <v>47979234930</v>
      </c>
    </row>
    <row r="249" spans="1:13" ht="21.75" customHeight="1" x14ac:dyDescent="0.2">
      <c r="A249" s="8" t="s">
        <v>508</v>
      </c>
      <c r="C249" s="9">
        <v>26142076518</v>
      </c>
      <c r="E249" s="9">
        <v>-250432422</v>
      </c>
      <c r="G249" s="9">
        <v>26392508940</v>
      </c>
      <c r="I249" s="9">
        <v>109469945349</v>
      </c>
      <c r="K249" s="9">
        <v>0</v>
      </c>
      <c r="M249" s="9">
        <v>109469945349</v>
      </c>
    </row>
    <row r="250" spans="1:13" ht="21.75" customHeight="1" x14ac:dyDescent="0.2">
      <c r="A250" s="8" t="s">
        <v>509</v>
      </c>
      <c r="C250" s="9">
        <v>0</v>
      </c>
      <c r="E250" s="9">
        <v>-598188</v>
      </c>
      <c r="G250" s="9">
        <v>598188</v>
      </c>
      <c r="I250" s="9">
        <v>40573770450</v>
      </c>
      <c r="K250" s="9">
        <v>0</v>
      </c>
      <c r="M250" s="9">
        <v>40573770450</v>
      </c>
    </row>
    <row r="251" spans="1:13" ht="21.75" customHeight="1" x14ac:dyDescent="0.2">
      <c r="A251" s="8" t="s">
        <v>510</v>
      </c>
      <c r="C251" s="9">
        <v>1475409836</v>
      </c>
      <c r="E251" s="9">
        <v>-119127632</v>
      </c>
      <c r="G251" s="9">
        <v>1594537468</v>
      </c>
      <c r="I251" s="9">
        <v>36147540982</v>
      </c>
      <c r="K251" s="9">
        <v>0</v>
      </c>
      <c r="M251" s="9">
        <v>36147540982</v>
      </c>
    </row>
    <row r="252" spans="1:13" ht="21.75" customHeight="1" x14ac:dyDescent="0.2">
      <c r="A252" s="8" t="s">
        <v>511</v>
      </c>
      <c r="C252" s="9">
        <v>1475409836</v>
      </c>
      <c r="E252" s="9">
        <v>-119127635</v>
      </c>
      <c r="G252" s="9">
        <v>1594537471</v>
      </c>
      <c r="I252" s="9">
        <v>36147540982</v>
      </c>
      <c r="K252" s="9">
        <v>0</v>
      </c>
      <c r="M252" s="9">
        <v>36147540982</v>
      </c>
    </row>
    <row r="253" spans="1:13" ht="21.75" customHeight="1" x14ac:dyDescent="0.2">
      <c r="A253" s="8" t="s">
        <v>512</v>
      </c>
      <c r="C253" s="9">
        <v>36885245880</v>
      </c>
      <c r="E253" s="9">
        <v>31791173</v>
      </c>
      <c r="G253" s="9">
        <v>36853454707</v>
      </c>
      <c r="I253" s="9">
        <v>94672131092</v>
      </c>
      <c r="K253" s="9">
        <v>251099843</v>
      </c>
      <c r="M253" s="9">
        <v>94421031249</v>
      </c>
    </row>
    <row r="254" spans="1:13" ht="21.75" customHeight="1" x14ac:dyDescent="0.2">
      <c r="A254" s="8" t="s">
        <v>513</v>
      </c>
      <c r="C254" s="9">
        <v>29508196732</v>
      </c>
      <c r="E254" s="9">
        <v>0</v>
      </c>
      <c r="G254" s="9">
        <v>29508196732</v>
      </c>
      <c r="I254" s="9">
        <v>74754098354</v>
      </c>
      <c r="K254" s="9">
        <v>178547706</v>
      </c>
      <c r="M254" s="9">
        <v>74575550648</v>
      </c>
    </row>
    <row r="255" spans="1:13" ht="21.75" customHeight="1" x14ac:dyDescent="0.2">
      <c r="A255" s="8" t="s">
        <v>515</v>
      </c>
      <c r="C255" s="9">
        <v>73524590160</v>
      </c>
      <c r="E255" s="9">
        <v>-183670076</v>
      </c>
      <c r="G255" s="9">
        <v>73708260236</v>
      </c>
      <c r="I255" s="9">
        <v>183811475400</v>
      </c>
      <c r="K255" s="9">
        <v>164618399</v>
      </c>
      <c r="M255" s="9">
        <v>183646857001</v>
      </c>
    </row>
    <row r="256" spans="1:13" ht="21.75" customHeight="1" x14ac:dyDescent="0.2">
      <c r="A256" s="8" t="s">
        <v>517</v>
      </c>
      <c r="C256" s="9">
        <v>0</v>
      </c>
      <c r="E256" s="9">
        <v>-256567210</v>
      </c>
      <c r="G256" s="9">
        <v>256567210</v>
      </c>
      <c r="I256" s="9">
        <v>53918032784</v>
      </c>
      <c r="K256" s="9">
        <v>0</v>
      </c>
      <c r="M256" s="9">
        <v>53918032784</v>
      </c>
    </row>
    <row r="257" spans="1:13" ht="21.75" customHeight="1" x14ac:dyDescent="0.2">
      <c r="A257" s="8" t="s">
        <v>518</v>
      </c>
      <c r="C257" s="9">
        <v>0</v>
      </c>
      <c r="E257" s="9">
        <v>-4302880</v>
      </c>
      <c r="G257" s="9">
        <v>4302880</v>
      </c>
      <c r="I257" s="9">
        <v>16229508196</v>
      </c>
      <c r="K257" s="9">
        <v>0</v>
      </c>
      <c r="M257" s="9">
        <v>16229508196</v>
      </c>
    </row>
    <row r="258" spans="1:13" ht="21.75" customHeight="1" x14ac:dyDescent="0.2">
      <c r="A258" s="8" t="s">
        <v>519</v>
      </c>
      <c r="C258" s="9">
        <v>2042349720</v>
      </c>
      <c r="E258" s="9">
        <v>-58748727</v>
      </c>
      <c r="G258" s="9">
        <v>2101098447</v>
      </c>
      <c r="I258" s="9">
        <v>63517076464</v>
      </c>
      <c r="K258" s="9">
        <v>0</v>
      </c>
      <c r="M258" s="9">
        <v>63517076464</v>
      </c>
    </row>
    <row r="259" spans="1:13" ht="21.75" customHeight="1" x14ac:dyDescent="0.2">
      <c r="A259" s="8" t="s">
        <v>520</v>
      </c>
      <c r="C259" s="9">
        <v>31860655710</v>
      </c>
      <c r="E259" s="9">
        <v>-1</v>
      </c>
      <c r="G259" s="9">
        <v>31860655711</v>
      </c>
      <c r="I259" s="9">
        <v>75403551847</v>
      </c>
      <c r="K259" s="9">
        <v>178558515</v>
      </c>
      <c r="M259" s="9">
        <v>75224993332</v>
      </c>
    </row>
    <row r="260" spans="1:13" ht="21.75" customHeight="1" x14ac:dyDescent="0.2">
      <c r="A260" s="8" t="s">
        <v>522</v>
      </c>
      <c r="C260" s="9">
        <v>4901639340</v>
      </c>
      <c r="E260" s="9">
        <v>-82411623</v>
      </c>
      <c r="G260" s="9">
        <v>4984050963</v>
      </c>
      <c r="I260" s="9">
        <v>24998360634</v>
      </c>
      <c r="K260" s="9">
        <v>0</v>
      </c>
      <c r="M260" s="9">
        <v>24998360634</v>
      </c>
    </row>
    <row r="261" spans="1:13" ht="21.75" customHeight="1" x14ac:dyDescent="0.2">
      <c r="A261" s="8" t="s">
        <v>523</v>
      </c>
      <c r="C261" s="9">
        <v>22057377040</v>
      </c>
      <c r="E261" s="9">
        <v>-354597329</v>
      </c>
      <c r="G261" s="9">
        <v>22411974369</v>
      </c>
      <c r="I261" s="9">
        <v>110286885200</v>
      </c>
      <c r="K261" s="9">
        <v>0</v>
      </c>
      <c r="M261" s="9">
        <v>110286885200</v>
      </c>
    </row>
    <row r="262" spans="1:13" ht="21.75" customHeight="1" x14ac:dyDescent="0.2">
      <c r="A262" s="8" t="s">
        <v>524</v>
      </c>
      <c r="C262" s="9">
        <v>1475409836</v>
      </c>
      <c r="E262" s="9">
        <v>-543807</v>
      </c>
      <c r="G262" s="9">
        <v>1475953643</v>
      </c>
      <c r="I262" s="9">
        <v>29508196720</v>
      </c>
      <c r="K262" s="9">
        <v>0</v>
      </c>
      <c r="M262" s="9">
        <v>29508196720</v>
      </c>
    </row>
    <row r="263" spans="1:13" ht="21.75" customHeight="1" x14ac:dyDescent="0.2">
      <c r="A263" s="8" t="s">
        <v>843</v>
      </c>
      <c r="C263" s="9">
        <v>0</v>
      </c>
      <c r="E263" s="9">
        <v>0</v>
      </c>
      <c r="G263" s="9">
        <v>0</v>
      </c>
      <c r="I263" s="9">
        <v>55737704908</v>
      </c>
      <c r="K263" s="9">
        <v>0</v>
      </c>
      <c r="M263" s="9">
        <v>55737704908</v>
      </c>
    </row>
    <row r="264" spans="1:13" ht="21.75" customHeight="1" x14ac:dyDescent="0.2">
      <c r="A264" s="8" t="s">
        <v>525</v>
      </c>
      <c r="C264" s="9">
        <v>5532786870</v>
      </c>
      <c r="E264" s="9">
        <v>679759</v>
      </c>
      <c r="G264" s="9">
        <v>5532107111</v>
      </c>
      <c r="I264" s="9">
        <v>12540983572</v>
      </c>
      <c r="K264" s="9">
        <v>1359518</v>
      </c>
      <c r="M264" s="9">
        <v>12539624054</v>
      </c>
    </row>
    <row r="265" spans="1:13" ht="21.75" customHeight="1" x14ac:dyDescent="0.2">
      <c r="A265" s="8" t="s">
        <v>844</v>
      </c>
      <c r="C265" s="9">
        <v>0</v>
      </c>
      <c r="E265" s="9">
        <v>0</v>
      </c>
      <c r="G265" s="9">
        <v>0</v>
      </c>
      <c r="I265" s="9">
        <v>27049180323</v>
      </c>
      <c r="K265" s="9">
        <v>0</v>
      </c>
      <c r="M265" s="9">
        <v>27049180323</v>
      </c>
    </row>
    <row r="266" spans="1:13" ht="21.75" customHeight="1" x14ac:dyDescent="0.2">
      <c r="A266" s="8" t="s">
        <v>526</v>
      </c>
      <c r="C266" s="9">
        <v>24590163930</v>
      </c>
      <c r="E266" s="9">
        <v>9228216</v>
      </c>
      <c r="G266" s="9">
        <v>24580935714</v>
      </c>
      <c r="I266" s="9">
        <v>54098360646</v>
      </c>
      <c r="K266" s="9">
        <v>94881661</v>
      </c>
      <c r="M266" s="9">
        <v>54003478985</v>
      </c>
    </row>
    <row r="267" spans="1:13" ht="21.75" customHeight="1" x14ac:dyDescent="0.2">
      <c r="A267" s="8" t="s">
        <v>527</v>
      </c>
      <c r="C267" s="9">
        <v>6535519120</v>
      </c>
      <c r="E267" s="9">
        <v>-54372028</v>
      </c>
      <c r="G267" s="9">
        <v>6589891148</v>
      </c>
      <c r="I267" s="9">
        <v>28756284128</v>
      </c>
      <c r="K267" s="9">
        <v>0</v>
      </c>
      <c r="M267" s="9">
        <v>28756284128</v>
      </c>
    </row>
    <row r="268" spans="1:13" ht="21.75" customHeight="1" x14ac:dyDescent="0.2">
      <c r="A268" s="8" t="s">
        <v>528</v>
      </c>
      <c r="C268" s="9">
        <v>0</v>
      </c>
      <c r="E268" s="9">
        <v>-183795259</v>
      </c>
      <c r="G268" s="9">
        <v>183795259</v>
      </c>
      <c r="I268" s="9">
        <v>26959016370</v>
      </c>
      <c r="K268" s="9">
        <v>0</v>
      </c>
      <c r="M268" s="9">
        <v>26959016370</v>
      </c>
    </row>
    <row r="269" spans="1:13" ht="21.75" customHeight="1" x14ac:dyDescent="0.2">
      <c r="A269" s="8" t="s">
        <v>529</v>
      </c>
      <c r="C269" s="9">
        <v>0</v>
      </c>
      <c r="E269" s="9">
        <v>-52891994</v>
      </c>
      <c r="G269" s="9">
        <v>52891994</v>
      </c>
      <c r="I269" s="9">
        <v>26959016370</v>
      </c>
      <c r="K269" s="9">
        <v>0</v>
      </c>
      <c r="M269" s="9">
        <v>26959016370</v>
      </c>
    </row>
    <row r="270" spans="1:13" ht="21.75" customHeight="1" x14ac:dyDescent="0.2">
      <c r="A270" s="8" t="s">
        <v>845</v>
      </c>
      <c r="C270" s="9">
        <v>0</v>
      </c>
      <c r="E270" s="9">
        <v>0</v>
      </c>
      <c r="G270" s="9">
        <v>0</v>
      </c>
      <c r="I270" s="9">
        <v>59426229483</v>
      </c>
      <c r="K270" s="9">
        <v>0</v>
      </c>
      <c r="M270" s="9">
        <v>59426229483</v>
      </c>
    </row>
    <row r="271" spans="1:13" ht="21.75" customHeight="1" x14ac:dyDescent="0.2">
      <c r="A271" s="8" t="s">
        <v>530</v>
      </c>
      <c r="C271" s="9">
        <v>61475409810</v>
      </c>
      <c r="E271" s="9">
        <v>-44368780</v>
      </c>
      <c r="G271" s="9">
        <v>61519778590</v>
      </c>
      <c r="I271" s="9">
        <v>129098360601</v>
      </c>
      <c r="K271" s="9">
        <v>177475121</v>
      </c>
      <c r="M271" s="9">
        <v>128920885480</v>
      </c>
    </row>
    <row r="272" spans="1:13" ht="21.75" customHeight="1" x14ac:dyDescent="0.2">
      <c r="A272" s="8" t="s">
        <v>531</v>
      </c>
      <c r="C272" s="9">
        <v>8524590150</v>
      </c>
      <c r="E272" s="9">
        <v>0</v>
      </c>
      <c r="G272" s="9">
        <v>8524590150</v>
      </c>
      <c r="I272" s="9">
        <v>17049180300</v>
      </c>
      <c r="K272" s="9">
        <v>0</v>
      </c>
      <c r="M272" s="9">
        <v>17049180300</v>
      </c>
    </row>
    <row r="273" spans="1:13" ht="21.75" customHeight="1" x14ac:dyDescent="0.2">
      <c r="A273" s="8" t="s">
        <v>532</v>
      </c>
      <c r="C273" s="9">
        <v>28812664</v>
      </c>
      <c r="E273" s="9">
        <v>0</v>
      </c>
      <c r="G273" s="9">
        <v>28812664</v>
      </c>
      <c r="I273" s="9">
        <v>28812664</v>
      </c>
      <c r="K273" s="9">
        <v>0</v>
      </c>
      <c r="M273" s="9">
        <v>28812664</v>
      </c>
    </row>
    <row r="274" spans="1:13" ht="21.75" customHeight="1" x14ac:dyDescent="0.2">
      <c r="A274" s="8" t="s">
        <v>534</v>
      </c>
      <c r="C274" s="9">
        <v>20096721300</v>
      </c>
      <c r="E274" s="9">
        <v>0</v>
      </c>
      <c r="G274" s="9">
        <v>20096721300</v>
      </c>
      <c r="I274" s="9">
        <v>40193442600</v>
      </c>
      <c r="K274" s="9">
        <v>0</v>
      </c>
      <c r="M274" s="9">
        <v>40193442600</v>
      </c>
    </row>
    <row r="275" spans="1:13" ht="21.75" customHeight="1" x14ac:dyDescent="0.2">
      <c r="A275" s="8" t="s">
        <v>536</v>
      </c>
      <c r="C275" s="9">
        <v>4098360650</v>
      </c>
      <c r="E275" s="9">
        <v>-9734026</v>
      </c>
      <c r="G275" s="9">
        <v>4108094676</v>
      </c>
      <c r="I275" s="9">
        <v>15983606535</v>
      </c>
      <c r="K275" s="9">
        <v>0</v>
      </c>
      <c r="M275" s="9">
        <v>15983606535</v>
      </c>
    </row>
    <row r="276" spans="1:13" ht="21.75" customHeight="1" x14ac:dyDescent="0.2">
      <c r="A276" s="8" t="s">
        <v>537</v>
      </c>
      <c r="C276" s="9">
        <v>15856803270</v>
      </c>
      <c r="E276" s="9">
        <v>-104671316</v>
      </c>
      <c r="G276" s="9">
        <v>15961474586</v>
      </c>
      <c r="I276" s="9">
        <v>58670172099</v>
      </c>
      <c r="K276" s="9">
        <v>0</v>
      </c>
      <c r="M276" s="9">
        <v>58670172099</v>
      </c>
    </row>
    <row r="277" spans="1:13" ht="21.75" customHeight="1" x14ac:dyDescent="0.2">
      <c r="A277" s="8" t="s">
        <v>538</v>
      </c>
      <c r="C277" s="9">
        <v>36885245880</v>
      </c>
      <c r="E277" s="9">
        <v>45681806</v>
      </c>
      <c r="G277" s="9">
        <v>36839564074</v>
      </c>
      <c r="I277" s="9">
        <v>70081967172</v>
      </c>
      <c r="K277" s="9">
        <v>60761629</v>
      </c>
      <c r="M277" s="9">
        <v>70021205543</v>
      </c>
    </row>
    <row r="278" spans="1:13" ht="21.75" customHeight="1" x14ac:dyDescent="0.2">
      <c r="A278" s="8" t="s">
        <v>539</v>
      </c>
      <c r="C278" s="9">
        <v>24590163930</v>
      </c>
      <c r="E278" s="9">
        <v>7247078</v>
      </c>
      <c r="G278" s="9">
        <v>24582916852</v>
      </c>
      <c r="I278" s="9">
        <v>45901639336</v>
      </c>
      <c r="K278" s="9">
        <v>69645344</v>
      </c>
      <c r="M278" s="9">
        <v>45831993992</v>
      </c>
    </row>
    <row r="279" spans="1:13" ht="21.75" customHeight="1" x14ac:dyDescent="0.2">
      <c r="A279" s="8" t="s">
        <v>540</v>
      </c>
      <c r="C279" s="9">
        <v>49180327860</v>
      </c>
      <c r="E279" s="9">
        <v>0</v>
      </c>
      <c r="G279" s="9">
        <v>49180327860</v>
      </c>
      <c r="I279" s="9">
        <v>91803278672</v>
      </c>
      <c r="K279" s="9">
        <v>139290689</v>
      </c>
      <c r="M279" s="9">
        <v>91663987983</v>
      </c>
    </row>
    <row r="280" spans="1:13" ht="21.75" customHeight="1" x14ac:dyDescent="0.2">
      <c r="A280" s="8" t="s">
        <v>542</v>
      </c>
      <c r="C280" s="9">
        <v>12295081950</v>
      </c>
      <c r="E280" s="9">
        <v>-137491</v>
      </c>
      <c r="G280" s="9">
        <v>12295219441</v>
      </c>
      <c r="I280" s="9">
        <v>22540983575</v>
      </c>
      <c r="K280" s="9">
        <v>41682516</v>
      </c>
      <c r="M280" s="9">
        <v>22499301059</v>
      </c>
    </row>
    <row r="281" spans="1:13" ht="21.75" customHeight="1" x14ac:dyDescent="0.2">
      <c r="A281" s="8" t="s">
        <v>543</v>
      </c>
      <c r="C281" s="9">
        <v>3278688524</v>
      </c>
      <c r="E281" s="9">
        <v>-83640013</v>
      </c>
      <c r="G281" s="9">
        <v>3362328537</v>
      </c>
      <c r="I281" s="9">
        <v>23770491799</v>
      </c>
      <c r="K281" s="9">
        <v>0</v>
      </c>
      <c r="M281" s="9">
        <v>23770491799</v>
      </c>
    </row>
    <row r="282" spans="1:13" ht="21.75" customHeight="1" x14ac:dyDescent="0.2">
      <c r="A282" s="8" t="s">
        <v>544</v>
      </c>
      <c r="C282" s="9">
        <v>49442622930</v>
      </c>
      <c r="E282" s="9">
        <v>-574917</v>
      </c>
      <c r="G282" s="9">
        <v>49443197847</v>
      </c>
      <c r="I282" s="9">
        <v>88996721274</v>
      </c>
      <c r="K282" s="9">
        <v>167300786</v>
      </c>
      <c r="M282" s="9">
        <v>88829420488</v>
      </c>
    </row>
    <row r="283" spans="1:13" ht="21.75" customHeight="1" x14ac:dyDescent="0.2">
      <c r="A283" s="8" t="s">
        <v>546</v>
      </c>
      <c r="C283" s="9">
        <v>69672131128</v>
      </c>
      <c r="E283" s="9">
        <v>-312967587</v>
      </c>
      <c r="G283" s="9">
        <v>69985098715</v>
      </c>
      <c r="I283" s="9">
        <v>145081967180</v>
      </c>
      <c r="K283" s="9">
        <v>117243377</v>
      </c>
      <c r="M283" s="9">
        <v>144964723803</v>
      </c>
    </row>
    <row r="284" spans="1:13" ht="21.75" customHeight="1" x14ac:dyDescent="0.2">
      <c r="A284" s="8" t="s">
        <v>547</v>
      </c>
      <c r="C284" s="9">
        <v>24590163930</v>
      </c>
      <c r="E284" s="9">
        <v>0</v>
      </c>
      <c r="G284" s="9">
        <v>24590163930</v>
      </c>
      <c r="I284" s="9">
        <v>42622950812</v>
      </c>
      <c r="K284" s="9">
        <v>102876535</v>
      </c>
      <c r="M284" s="9">
        <v>42520074277</v>
      </c>
    </row>
    <row r="285" spans="1:13" ht="21.75" customHeight="1" x14ac:dyDescent="0.2">
      <c r="A285" s="8" t="s">
        <v>548</v>
      </c>
      <c r="C285" s="9">
        <v>31967213100</v>
      </c>
      <c r="E285" s="9">
        <v>8663201</v>
      </c>
      <c r="G285" s="9">
        <v>31958549899</v>
      </c>
      <c r="I285" s="9">
        <v>53278688500</v>
      </c>
      <c r="K285" s="9">
        <v>181927229</v>
      </c>
      <c r="M285" s="9">
        <v>53096761271</v>
      </c>
    </row>
    <row r="286" spans="1:13" ht="21.75" customHeight="1" x14ac:dyDescent="0.2">
      <c r="A286" s="8" t="s">
        <v>549</v>
      </c>
      <c r="C286" s="9">
        <v>98032786860</v>
      </c>
      <c r="E286" s="9">
        <v>285147724</v>
      </c>
      <c r="G286" s="9">
        <v>97747639136</v>
      </c>
      <c r="I286" s="9">
        <v>160120218538</v>
      </c>
      <c r="K286" s="9">
        <v>573483224</v>
      </c>
      <c r="M286" s="9">
        <v>159546735314</v>
      </c>
    </row>
    <row r="287" spans="1:13" ht="21.75" customHeight="1" x14ac:dyDescent="0.2">
      <c r="A287" s="8" t="s">
        <v>551</v>
      </c>
      <c r="C287" s="9">
        <v>18442622940</v>
      </c>
      <c r="E287" s="9">
        <v>0</v>
      </c>
      <c r="G287" s="9">
        <v>18442622940</v>
      </c>
      <c r="I287" s="9">
        <v>28893442606</v>
      </c>
      <c r="K287" s="9">
        <v>110187069</v>
      </c>
      <c r="M287" s="9">
        <v>28783255537</v>
      </c>
    </row>
    <row r="288" spans="1:13" ht="21.75" customHeight="1" x14ac:dyDescent="0.2">
      <c r="A288" s="8" t="s">
        <v>552</v>
      </c>
      <c r="C288" s="9">
        <v>26142076496</v>
      </c>
      <c r="E288" s="9">
        <v>-291886825</v>
      </c>
      <c r="G288" s="9">
        <v>26433963321</v>
      </c>
      <c r="I288" s="9">
        <v>53918032773</v>
      </c>
      <c r="K288" s="9">
        <v>0</v>
      </c>
      <c r="M288" s="9">
        <v>53918032773</v>
      </c>
    </row>
    <row r="289" spans="1:13" ht="21.75" customHeight="1" x14ac:dyDescent="0.2">
      <c r="A289" s="8" t="s">
        <v>553</v>
      </c>
      <c r="C289" s="9">
        <v>27816803250</v>
      </c>
      <c r="E289" s="9">
        <v>-35698225</v>
      </c>
      <c r="G289" s="9">
        <v>27852501475</v>
      </c>
      <c r="I289" s="9">
        <v>43579658425</v>
      </c>
      <c r="K289" s="9">
        <v>83416780</v>
      </c>
      <c r="M289" s="9">
        <v>43496241645</v>
      </c>
    </row>
    <row r="290" spans="1:13" ht="21.75" customHeight="1" x14ac:dyDescent="0.2">
      <c r="A290" s="8" t="s">
        <v>554</v>
      </c>
      <c r="C290" s="9">
        <v>49180327860</v>
      </c>
      <c r="E290" s="9">
        <v>376796564</v>
      </c>
      <c r="G290" s="9">
        <v>48803531296</v>
      </c>
      <c r="I290" s="9">
        <v>77049180314</v>
      </c>
      <c r="K290" s="9">
        <v>483958890</v>
      </c>
      <c r="M290" s="9">
        <v>76565221424</v>
      </c>
    </row>
    <row r="291" spans="1:13" ht="21.75" customHeight="1" x14ac:dyDescent="0.2">
      <c r="A291" s="8" t="s">
        <v>555</v>
      </c>
      <c r="C291" s="9">
        <v>39750000000</v>
      </c>
      <c r="E291" s="9">
        <v>-75960879</v>
      </c>
      <c r="G291" s="9">
        <v>39825960879</v>
      </c>
      <c r="I291" s="9">
        <v>62275000000</v>
      </c>
      <c r="K291" s="9">
        <v>165444727</v>
      </c>
      <c r="M291" s="9">
        <v>62109555273</v>
      </c>
    </row>
    <row r="292" spans="1:13" ht="21.75" customHeight="1" x14ac:dyDescent="0.2">
      <c r="A292" s="8" t="s">
        <v>557</v>
      </c>
      <c r="C292" s="9">
        <v>36762295080</v>
      </c>
      <c r="E292" s="9">
        <v>-120135489</v>
      </c>
      <c r="G292" s="9">
        <v>36882430569</v>
      </c>
      <c r="I292" s="9">
        <v>56368852456</v>
      </c>
      <c r="K292" s="9">
        <v>46701333</v>
      </c>
      <c r="M292" s="9">
        <v>56322151123</v>
      </c>
    </row>
    <row r="293" spans="1:13" ht="21.75" customHeight="1" x14ac:dyDescent="0.2">
      <c r="A293" s="8" t="s">
        <v>558</v>
      </c>
      <c r="C293" s="9">
        <v>26142076496</v>
      </c>
      <c r="E293" s="9">
        <v>-295610132</v>
      </c>
      <c r="G293" s="9">
        <v>26437686628</v>
      </c>
      <c r="I293" s="9">
        <v>52284152992</v>
      </c>
      <c r="K293" s="9">
        <v>0</v>
      </c>
      <c r="M293" s="9">
        <v>52284152992</v>
      </c>
    </row>
    <row r="294" spans="1:13" ht="21.75" customHeight="1" x14ac:dyDescent="0.2">
      <c r="A294" s="8" t="s">
        <v>559</v>
      </c>
      <c r="C294" s="9">
        <v>19606557376</v>
      </c>
      <c r="E294" s="9">
        <v>-218209556</v>
      </c>
      <c r="G294" s="9">
        <v>19824766932</v>
      </c>
      <c r="I294" s="9">
        <v>35536885244</v>
      </c>
      <c r="K294" s="9">
        <v>0</v>
      </c>
      <c r="M294" s="9">
        <v>35536885244</v>
      </c>
    </row>
    <row r="295" spans="1:13" ht="21.75" customHeight="1" x14ac:dyDescent="0.2">
      <c r="A295" s="8" t="s">
        <v>560</v>
      </c>
      <c r="C295" s="9">
        <v>9245901636</v>
      </c>
      <c r="E295" s="9">
        <v>-158156301</v>
      </c>
      <c r="G295" s="9">
        <v>9404057937</v>
      </c>
      <c r="I295" s="9">
        <v>20754098349</v>
      </c>
      <c r="K295" s="9">
        <v>0</v>
      </c>
      <c r="M295" s="9">
        <v>20754098349</v>
      </c>
    </row>
    <row r="296" spans="1:13" ht="21.75" customHeight="1" x14ac:dyDescent="0.2">
      <c r="A296" s="8" t="s">
        <v>561</v>
      </c>
      <c r="C296" s="9">
        <v>52131147540</v>
      </c>
      <c r="E296" s="9">
        <v>0</v>
      </c>
      <c r="G296" s="9">
        <v>52131147540</v>
      </c>
      <c r="I296" s="9">
        <v>74721311474</v>
      </c>
      <c r="K296" s="9">
        <v>310454961</v>
      </c>
      <c r="M296" s="9">
        <v>74410856513</v>
      </c>
    </row>
    <row r="297" spans="1:13" ht="21.75" customHeight="1" x14ac:dyDescent="0.2">
      <c r="A297" s="8" t="s">
        <v>563</v>
      </c>
      <c r="C297" s="9">
        <v>24590163930</v>
      </c>
      <c r="E297" s="9">
        <v>-3184976</v>
      </c>
      <c r="G297" s="9">
        <v>24593348906</v>
      </c>
      <c r="I297" s="9">
        <v>35245901633</v>
      </c>
      <c r="K297" s="9">
        <v>143256043</v>
      </c>
      <c r="M297" s="9">
        <v>35102645590</v>
      </c>
    </row>
    <row r="298" spans="1:13" ht="21.75" customHeight="1" x14ac:dyDescent="0.2">
      <c r="A298" s="8" t="s">
        <v>564</v>
      </c>
      <c r="C298" s="9">
        <v>38477868840</v>
      </c>
      <c r="E298" s="9">
        <v>-35137333</v>
      </c>
      <c r="G298" s="9">
        <v>38513006173</v>
      </c>
      <c r="I298" s="9">
        <v>55151612004</v>
      </c>
      <c r="K298" s="9">
        <v>193255335</v>
      </c>
      <c r="M298" s="9">
        <v>54958356669</v>
      </c>
    </row>
    <row r="299" spans="1:13" ht="21.75" customHeight="1" x14ac:dyDescent="0.2">
      <c r="A299" s="8" t="s">
        <v>565</v>
      </c>
      <c r="C299" s="9">
        <v>45606557370</v>
      </c>
      <c r="E299" s="9">
        <v>-1490947</v>
      </c>
      <c r="G299" s="9">
        <v>45608048317</v>
      </c>
      <c r="I299" s="9">
        <v>65369398897</v>
      </c>
      <c r="K299" s="9">
        <v>234327204</v>
      </c>
      <c r="M299" s="9">
        <v>65135071693</v>
      </c>
    </row>
    <row r="300" spans="1:13" ht="21.75" customHeight="1" x14ac:dyDescent="0.2">
      <c r="A300" s="8" t="s">
        <v>566</v>
      </c>
      <c r="C300" s="9">
        <v>73290163920</v>
      </c>
      <c r="E300" s="9">
        <v>-2535126</v>
      </c>
      <c r="G300" s="9">
        <v>73292699046</v>
      </c>
      <c r="I300" s="9">
        <v>102606229488</v>
      </c>
      <c r="K300" s="9">
        <v>367593251</v>
      </c>
      <c r="M300" s="9">
        <v>102238636237</v>
      </c>
    </row>
    <row r="301" spans="1:13" ht="21.75" customHeight="1" x14ac:dyDescent="0.2">
      <c r="A301" s="8" t="s">
        <v>568</v>
      </c>
      <c r="C301" s="9">
        <v>63934426200</v>
      </c>
      <c r="E301" s="9">
        <v>-2211509</v>
      </c>
      <c r="G301" s="9">
        <v>63936637709</v>
      </c>
      <c r="I301" s="9">
        <v>89508196680</v>
      </c>
      <c r="K301" s="9">
        <v>320668727</v>
      </c>
      <c r="M301" s="9">
        <v>89187527953</v>
      </c>
    </row>
    <row r="302" spans="1:13" ht="21.75" customHeight="1" x14ac:dyDescent="0.2">
      <c r="A302" s="8" t="s">
        <v>569</v>
      </c>
      <c r="C302" s="9">
        <v>71350819650</v>
      </c>
      <c r="E302" s="9">
        <v>-2603331</v>
      </c>
      <c r="G302" s="9">
        <v>71353422981</v>
      </c>
      <c r="I302" s="9">
        <v>97512786855</v>
      </c>
      <c r="K302" s="9">
        <v>345809129</v>
      </c>
      <c r="M302" s="9">
        <v>97166977726</v>
      </c>
    </row>
    <row r="303" spans="1:13" ht="21.75" customHeight="1" x14ac:dyDescent="0.2">
      <c r="A303" s="8" t="s">
        <v>571</v>
      </c>
      <c r="C303" s="9">
        <v>40340491800</v>
      </c>
      <c r="E303" s="9">
        <v>-108852072</v>
      </c>
      <c r="G303" s="9">
        <v>40449343872</v>
      </c>
      <c r="I303" s="9">
        <v>53787322400</v>
      </c>
      <c r="K303" s="9">
        <v>107320967</v>
      </c>
      <c r="M303" s="9">
        <v>53680001433</v>
      </c>
    </row>
    <row r="304" spans="1:13" ht="21.75" customHeight="1" x14ac:dyDescent="0.2">
      <c r="A304" s="8" t="s">
        <v>572</v>
      </c>
      <c r="C304" s="9">
        <v>28173770490</v>
      </c>
      <c r="E304" s="9">
        <v>-1134574</v>
      </c>
      <c r="G304" s="9">
        <v>28174905064</v>
      </c>
      <c r="I304" s="9">
        <v>36625901637</v>
      </c>
      <c r="K304" s="9">
        <v>123101242</v>
      </c>
      <c r="M304" s="9">
        <v>36502800395</v>
      </c>
    </row>
    <row r="305" spans="1:13" ht="21.75" customHeight="1" x14ac:dyDescent="0.2">
      <c r="A305" s="8" t="s">
        <v>574</v>
      </c>
      <c r="C305" s="9">
        <v>71073770490</v>
      </c>
      <c r="E305" s="9">
        <v>-39958580</v>
      </c>
      <c r="G305" s="9">
        <v>71113729070</v>
      </c>
      <c r="I305" s="9">
        <v>90026775954</v>
      </c>
      <c r="K305" s="9">
        <v>279710059</v>
      </c>
      <c r="M305" s="9">
        <v>89747065895</v>
      </c>
    </row>
    <row r="306" spans="1:13" ht="21.75" customHeight="1" x14ac:dyDescent="0.2">
      <c r="A306" s="8" t="s">
        <v>575</v>
      </c>
      <c r="C306" s="9">
        <v>44262295080</v>
      </c>
      <c r="E306" s="9">
        <v>-181269</v>
      </c>
      <c r="G306" s="9">
        <v>44262476349</v>
      </c>
      <c r="I306" s="9">
        <v>53114754096</v>
      </c>
      <c r="K306" s="9">
        <v>0</v>
      </c>
      <c r="M306" s="9">
        <v>53114754096</v>
      </c>
    </row>
    <row r="307" spans="1:13" ht="21.75" customHeight="1" x14ac:dyDescent="0.2">
      <c r="A307" s="8" t="s">
        <v>576</v>
      </c>
      <c r="C307" s="9">
        <v>44262295080</v>
      </c>
      <c r="E307" s="9">
        <v>-181269</v>
      </c>
      <c r="G307" s="9">
        <v>44262476349</v>
      </c>
      <c r="I307" s="9">
        <v>53114754096</v>
      </c>
      <c r="K307" s="9">
        <v>0</v>
      </c>
      <c r="M307" s="9">
        <v>53114754096</v>
      </c>
    </row>
    <row r="308" spans="1:13" ht="21.75" customHeight="1" x14ac:dyDescent="0.2">
      <c r="A308" s="8" t="s">
        <v>846</v>
      </c>
      <c r="C308" s="9">
        <v>0</v>
      </c>
      <c r="E308" s="9">
        <v>-2175230</v>
      </c>
      <c r="G308" s="9">
        <v>2175230</v>
      </c>
      <c r="I308" s="9">
        <v>2950819672</v>
      </c>
      <c r="K308" s="9">
        <v>0</v>
      </c>
      <c r="M308" s="9">
        <v>2950819672</v>
      </c>
    </row>
    <row r="309" spans="1:13" ht="21.75" customHeight="1" x14ac:dyDescent="0.2">
      <c r="A309" s="8" t="s">
        <v>577</v>
      </c>
      <c r="C309" s="9">
        <v>34556557350</v>
      </c>
      <c r="E309" s="9">
        <v>-26439265</v>
      </c>
      <c r="G309" s="9">
        <v>34582996615</v>
      </c>
      <c r="I309" s="9">
        <v>41467868820</v>
      </c>
      <c r="K309" s="9">
        <v>106462023</v>
      </c>
      <c r="M309" s="9">
        <v>41361406797</v>
      </c>
    </row>
    <row r="310" spans="1:13" ht="21.75" customHeight="1" x14ac:dyDescent="0.2">
      <c r="A310" s="8" t="s">
        <v>579</v>
      </c>
      <c r="C310" s="9">
        <v>45000000000</v>
      </c>
      <c r="E310" s="9">
        <v>-2572616</v>
      </c>
      <c r="G310" s="9">
        <v>45002572616</v>
      </c>
      <c r="I310" s="9">
        <v>51000000000</v>
      </c>
      <c r="K310" s="9">
        <v>122628026</v>
      </c>
      <c r="M310" s="9">
        <v>50877371974</v>
      </c>
    </row>
    <row r="311" spans="1:13" ht="21.75" customHeight="1" x14ac:dyDescent="0.2">
      <c r="A311" s="8" t="s">
        <v>581</v>
      </c>
      <c r="C311" s="9">
        <v>0</v>
      </c>
      <c r="E311" s="9">
        <v>-16314221</v>
      </c>
      <c r="G311" s="9">
        <v>16314221</v>
      </c>
      <c r="I311" s="9">
        <v>22131147540</v>
      </c>
      <c r="K311" s="9">
        <v>0</v>
      </c>
      <c r="M311" s="9">
        <v>22131147540</v>
      </c>
    </row>
    <row r="312" spans="1:13" ht="21.75" customHeight="1" x14ac:dyDescent="0.2">
      <c r="A312" s="8" t="s">
        <v>582</v>
      </c>
      <c r="C312" s="9">
        <v>64088934420</v>
      </c>
      <c r="E312" s="9">
        <v>46104189</v>
      </c>
      <c r="G312" s="9">
        <v>64042830231</v>
      </c>
      <c r="I312" s="9">
        <v>70497827862</v>
      </c>
      <c r="K312" s="9">
        <v>184416756</v>
      </c>
      <c r="M312" s="9">
        <v>70313411106</v>
      </c>
    </row>
    <row r="313" spans="1:13" ht="21.75" customHeight="1" x14ac:dyDescent="0.2">
      <c r="A313" s="8" t="s">
        <v>584</v>
      </c>
      <c r="C313" s="9">
        <v>18136065570</v>
      </c>
      <c r="E313" s="9">
        <v>0</v>
      </c>
      <c r="G313" s="9">
        <v>18136065570</v>
      </c>
      <c r="I313" s="9">
        <v>19345136608</v>
      </c>
      <c r="K313" s="9">
        <v>27038194</v>
      </c>
      <c r="M313" s="9">
        <v>19318098414</v>
      </c>
    </row>
    <row r="314" spans="1:13" ht="21.75" customHeight="1" x14ac:dyDescent="0.2">
      <c r="A314" s="8" t="s">
        <v>585</v>
      </c>
      <c r="C314" s="9">
        <v>55327868850</v>
      </c>
      <c r="E314" s="9">
        <v>0</v>
      </c>
      <c r="G314" s="9">
        <v>55327868850</v>
      </c>
      <c r="I314" s="9">
        <v>57172131145</v>
      </c>
      <c r="K314" s="9">
        <v>0</v>
      </c>
      <c r="M314" s="9">
        <v>57172131145</v>
      </c>
    </row>
    <row r="315" spans="1:13" ht="21.75" customHeight="1" x14ac:dyDescent="0.2">
      <c r="A315" s="8" t="s">
        <v>586</v>
      </c>
      <c r="C315" s="9">
        <v>31967213100</v>
      </c>
      <c r="E315" s="9">
        <v>0</v>
      </c>
      <c r="G315" s="9">
        <v>31967213100</v>
      </c>
      <c r="I315" s="9">
        <v>33032786870</v>
      </c>
      <c r="K315" s="9">
        <v>23907104</v>
      </c>
      <c r="M315" s="9">
        <v>33008879766</v>
      </c>
    </row>
    <row r="316" spans="1:13" ht="21.75" customHeight="1" x14ac:dyDescent="0.2">
      <c r="A316" s="8" t="s">
        <v>587</v>
      </c>
      <c r="C316" s="9">
        <v>11065573770</v>
      </c>
      <c r="E316" s="9">
        <v>0</v>
      </c>
      <c r="G316" s="9">
        <v>11065573770</v>
      </c>
      <c r="I316" s="9">
        <v>11434426229</v>
      </c>
      <c r="K316" s="9">
        <v>271904</v>
      </c>
      <c r="M316" s="9">
        <v>11434154325</v>
      </c>
    </row>
    <row r="317" spans="1:13" ht="21.75" customHeight="1" x14ac:dyDescent="0.2">
      <c r="A317" s="8" t="s">
        <v>588</v>
      </c>
      <c r="C317" s="9">
        <v>47169292338</v>
      </c>
      <c r="E317" s="9">
        <v>37842937</v>
      </c>
      <c r="G317" s="9">
        <v>47131449401</v>
      </c>
      <c r="I317" s="9">
        <v>47169292338</v>
      </c>
      <c r="K317" s="9">
        <v>37842937</v>
      </c>
      <c r="M317" s="9">
        <v>47131449401</v>
      </c>
    </row>
    <row r="318" spans="1:13" ht="21.75" customHeight="1" x14ac:dyDescent="0.2">
      <c r="A318" s="8" t="s">
        <v>590</v>
      </c>
      <c r="C318" s="9">
        <v>49275409820</v>
      </c>
      <c r="E318" s="9">
        <v>38566504</v>
      </c>
      <c r="G318" s="9">
        <v>49236843316</v>
      </c>
      <c r="I318" s="9">
        <v>49275409820</v>
      </c>
      <c r="K318" s="9">
        <v>38566504</v>
      </c>
      <c r="M318" s="9">
        <v>49236843316</v>
      </c>
    </row>
    <row r="319" spans="1:13" ht="21.75" customHeight="1" x14ac:dyDescent="0.2">
      <c r="A319" s="8" t="s">
        <v>591</v>
      </c>
      <c r="C319" s="9">
        <v>11065573770</v>
      </c>
      <c r="E319" s="9">
        <v>1586105</v>
      </c>
      <c r="G319" s="9">
        <v>11063987665</v>
      </c>
      <c r="I319" s="9">
        <v>11065573770</v>
      </c>
      <c r="K319" s="9">
        <v>1586105</v>
      </c>
      <c r="M319" s="9">
        <v>11063987665</v>
      </c>
    </row>
    <row r="320" spans="1:13" ht="21.75" customHeight="1" x14ac:dyDescent="0.2">
      <c r="A320" s="8" t="s">
        <v>592</v>
      </c>
      <c r="C320" s="9">
        <v>9959016393</v>
      </c>
      <c r="E320" s="9">
        <v>996980</v>
      </c>
      <c r="G320" s="9">
        <v>9958019413</v>
      </c>
      <c r="I320" s="9">
        <v>9959016393</v>
      </c>
      <c r="K320" s="9">
        <v>996980</v>
      </c>
      <c r="M320" s="9">
        <v>9958019413</v>
      </c>
    </row>
    <row r="321" spans="1:13" ht="21.75" customHeight="1" x14ac:dyDescent="0.2">
      <c r="A321" s="8" t="s">
        <v>593</v>
      </c>
      <c r="C321" s="9">
        <v>9959016393</v>
      </c>
      <c r="E321" s="9">
        <v>2986537</v>
      </c>
      <c r="G321" s="9">
        <v>9956029856</v>
      </c>
      <c r="I321" s="9">
        <v>9959016393</v>
      </c>
      <c r="K321" s="9">
        <v>2986537</v>
      </c>
      <c r="M321" s="9">
        <v>9956029856</v>
      </c>
    </row>
    <row r="322" spans="1:13" ht="21.75" customHeight="1" x14ac:dyDescent="0.2">
      <c r="A322" s="8" t="s">
        <v>594</v>
      </c>
      <c r="C322" s="9">
        <v>9959016393</v>
      </c>
      <c r="E322" s="9">
        <v>996980</v>
      </c>
      <c r="G322" s="9">
        <v>9958019413</v>
      </c>
      <c r="I322" s="9">
        <v>9959016393</v>
      </c>
      <c r="K322" s="9">
        <v>996980</v>
      </c>
      <c r="M322" s="9">
        <v>9958019413</v>
      </c>
    </row>
    <row r="323" spans="1:13" ht="21.75" customHeight="1" x14ac:dyDescent="0.2">
      <c r="A323" s="8" t="s">
        <v>595</v>
      </c>
      <c r="C323" s="9">
        <v>9959016393</v>
      </c>
      <c r="E323" s="9">
        <v>996980</v>
      </c>
      <c r="G323" s="9">
        <v>9958019413</v>
      </c>
      <c r="I323" s="9">
        <v>9959016393</v>
      </c>
      <c r="K323" s="9">
        <v>996980</v>
      </c>
      <c r="M323" s="9">
        <v>9958019413</v>
      </c>
    </row>
    <row r="324" spans="1:13" ht="21.75" customHeight="1" x14ac:dyDescent="0.2">
      <c r="A324" s="8" t="s">
        <v>596</v>
      </c>
      <c r="C324" s="9">
        <v>4979508183</v>
      </c>
      <c r="E324" s="9">
        <v>498490</v>
      </c>
      <c r="G324" s="9">
        <v>4979009693</v>
      </c>
      <c r="I324" s="9">
        <v>4979508183</v>
      </c>
      <c r="K324" s="9">
        <v>498490</v>
      </c>
      <c r="M324" s="9">
        <v>4979009693</v>
      </c>
    </row>
    <row r="325" spans="1:13" ht="21.75" customHeight="1" x14ac:dyDescent="0.2">
      <c r="A325" s="8" t="s">
        <v>597</v>
      </c>
      <c r="C325" s="9">
        <v>4979508183</v>
      </c>
      <c r="E325" s="9">
        <v>498490</v>
      </c>
      <c r="G325" s="9">
        <v>4979009693</v>
      </c>
      <c r="I325" s="9">
        <v>4979508183</v>
      </c>
      <c r="K325" s="9">
        <v>498490</v>
      </c>
      <c r="M325" s="9">
        <v>4979009693</v>
      </c>
    </row>
    <row r="326" spans="1:13" ht="21.75" customHeight="1" x14ac:dyDescent="0.2">
      <c r="A326" s="8" t="s">
        <v>598</v>
      </c>
      <c r="C326" s="9">
        <v>22060109271</v>
      </c>
      <c r="E326" s="9">
        <v>53933169</v>
      </c>
      <c r="G326" s="9">
        <v>22006176102</v>
      </c>
      <c r="I326" s="9">
        <v>22060109271</v>
      </c>
      <c r="K326" s="9">
        <v>53933169</v>
      </c>
      <c r="M326" s="9">
        <v>22006176102</v>
      </c>
    </row>
    <row r="327" spans="1:13" ht="21.75" customHeight="1" x14ac:dyDescent="0.2">
      <c r="A327" s="8" t="s">
        <v>599</v>
      </c>
      <c r="C327" s="9">
        <v>4979508183</v>
      </c>
      <c r="E327" s="9">
        <v>498490</v>
      </c>
      <c r="G327" s="9">
        <v>4979009693</v>
      </c>
      <c r="I327" s="9">
        <v>4979508183</v>
      </c>
      <c r="K327" s="9">
        <v>498490</v>
      </c>
      <c r="M327" s="9">
        <v>4979009693</v>
      </c>
    </row>
    <row r="328" spans="1:13" ht="21.75" customHeight="1" x14ac:dyDescent="0.2">
      <c r="A328" s="8" t="s">
        <v>600</v>
      </c>
      <c r="C328" s="9">
        <v>4979508183</v>
      </c>
      <c r="E328" s="9">
        <v>1493269</v>
      </c>
      <c r="G328" s="9">
        <v>4978014914</v>
      </c>
      <c r="I328" s="9">
        <v>4979508183</v>
      </c>
      <c r="K328" s="9">
        <v>1493269</v>
      </c>
      <c r="M328" s="9">
        <v>4978014914</v>
      </c>
    </row>
    <row r="329" spans="1:13" ht="21.75" customHeight="1" x14ac:dyDescent="0.2">
      <c r="A329" s="8" t="s">
        <v>601</v>
      </c>
      <c r="C329" s="9">
        <v>22060109271</v>
      </c>
      <c r="E329" s="9">
        <v>46384930</v>
      </c>
      <c r="G329" s="9">
        <v>22013724341</v>
      </c>
      <c r="I329" s="9">
        <v>22060109271</v>
      </c>
      <c r="K329" s="9">
        <v>46384930</v>
      </c>
      <c r="M329" s="9">
        <v>22013724341</v>
      </c>
    </row>
    <row r="330" spans="1:13" ht="21.75" customHeight="1" x14ac:dyDescent="0.2">
      <c r="A330" s="8" t="s">
        <v>602</v>
      </c>
      <c r="C330" s="9">
        <v>4979508183</v>
      </c>
      <c r="E330" s="9">
        <v>498490</v>
      </c>
      <c r="G330" s="9">
        <v>4979009693</v>
      </c>
      <c r="I330" s="9">
        <v>4979508183</v>
      </c>
      <c r="K330" s="9">
        <v>498490</v>
      </c>
      <c r="M330" s="9">
        <v>4979009693</v>
      </c>
    </row>
    <row r="331" spans="1:13" ht="21.75" customHeight="1" x14ac:dyDescent="0.2">
      <c r="A331" s="8" t="s">
        <v>603</v>
      </c>
      <c r="C331" s="9">
        <v>4979508183</v>
      </c>
      <c r="E331" s="9">
        <v>498490</v>
      </c>
      <c r="G331" s="9">
        <v>4979009693</v>
      </c>
      <c r="I331" s="9">
        <v>4979508183</v>
      </c>
      <c r="K331" s="9">
        <v>498490</v>
      </c>
      <c r="M331" s="9">
        <v>4979009693</v>
      </c>
    </row>
    <row r="332" spans="1:13" ht="21.75" customHeight="1" x14ac:dyDescent="0.2">
      <c r="A332" s="8" t="s">
        <v>604</v>
      </c>
      <c r="C332" s="9">
        <v>7672131142</v>
      </c>
      <c r="E332" s="9">
        <v>0</v>
      </c>
      <c r="G332" s="9">
        <v>7672131142</v>
      </c>
      <c r="I332" s="9">
        <v>7672131142</v>
      </c>
      <c r="K332" s="9">
        <v>0</v>
      </c>
      <c r="M332" s="9">
        <v>7672131142</v>
      </c>
    </row>
    <row r="333" spans="1:13" ht="21.75" customHeight="1" x14ac:dyDescent="0.2">
      <c r="A333" s="8" t="s">
        <v>605</v>
      </c>
      <c r="C333" s="9">
        <v>21794535516</v>
      </c>
      <c r="E333" s="9">
        <v>56553871</v>
      </c>
      <c r="G333" s="9">
        <v>21737981645</v>
      </c>
      <c r="I333" s="9">
        <v>21794535516</v>
      </c>
      <c r="K333" s="9">
        <v>56553871</v>
      </c>
      <c r="M333" s="9">
        <v>21737981645</v>
      </c>
    </row>
    <row r="334" spans="1:13" ht="21.75" customHeight="1" x14ac:dyDescent="0.2">
      <c r="A334" s="8" t="s">
        <v>607</v>
      </c>
      <c r="C334" s="9">
        <v>36885245900</v>
      </c>
      <c r="E334" s="9">
        <v>127602470</v>
      </c>
      <c r="G334" s="9">
        <v>36757643430</v>
      </c>
      <c r="I334" s="9">
        <v>36885245900</v>
      </c>
      <c r="K334" s="9">
        <v>127602470</v>
      </c>
      <c r="M334" s="9">
        <v>36757643430</v>
      </c>
    </row>
    <row r="335" spans="1:13" ht="21.75" customHeight="1" x14ac:dyDescent="0.2">
      <c r="A335" s="8" t="s">
        <v>608</v>
      </c>
      <c r="C335" s="9">
        <v>33895081944</v>
      </c>
      <c r="E335" s="9">
        <v>99688630</v>
      </c>
      <c r="G335" s="9">
        <v>33795393314</v>
      </c>
      <c r="I335" s="9">
        <v>33895081944</v>
      </c>
      <c r="K335" s="9">
        <v>99688630</v>
      </c>
      <c r="M335" s="9">
        <v>33795393314</v>
      </c>
    </row>
    <row r="336" spans="1:13" ht="21.75" customHeight="1" x14ac:dyDescent="0.2">
      <c r="A336" s="8" t="s">
        <v>610</v>
      </c>
      <c r="C336" s="9">
        <v>54098360646</v>
      </c>
      <c r="E336" s="9">
        <v>352432317</v>
      </c>
      <c r="G336" s="9">
        <v>53745928329</v>
      </c>
      <c r="I336" s="9">
        <v>54098360646</v>
      </c>
      <c r="K336" s="9">
        <v>352432317</v>
      </c>
      <c r="M336" s="9">
        <v>53745928329</v>
      </c>
    </row>
    <row r="337" spans="1:13" ht="21.75" customHeight="1" x14ac:dyDescent="0.2">
      <c r="A337" s="8" t="s">
        <v>611</v>
      </c>
      <c r="C337" s="9">
        <v>35945355182</v>
      </c>
      <c r="E337" s="9">
        <v>233396191</v>
      </c>
      <c r="G337" s="9">
        <v>35711958991</v>
      </c>
      <c r="I337" s="9">
        <v>35945355182</v>
      </c>
      <c r="K337" s="9">
        <v>233396191</v>
      </c>
      <c r="M337" s="9">
        <v>35711958991</v>
      </c>
    </row>
    <row r="338" spans="1:13" ht="21.75" customHeight="1" x14ac:dyDescent="0.2">
      <c r="A338" s="8" t="s">
        <v>612</v>
      </c>
      <c r="C338" s="9">
        <v>26959016392</v>
      </c>
      <c r="E338" s="9">
        <v>175047143</v>
      </c>
      <c r="G338" s="9">
        <v>26783969249</v>
      </c>
      <c r="I338" s="9">
        <v>26959016392</v>
      </c>
      <c r="K338" s="9">
        <v>175047143</v>
      </c>
      <c r="M338" s="9">
        <v>26783969249</v>
      </c>
    </row>
    <row r="339" spans="1:13" ht="21.75" customHeight="1" x14ac:dyDescent="0.2">
      <c r="A339" s="8" t="s">
        <v>613</v>
      </c>
      <c r="C339" s="9">
        <v>22721311470</v>
      </c>
      <c r="E339" s="9">
        <v>2157103</v>
      </c>
      <c r="G339" s="9">
        <v>22719154367</v>
      </c>
      <c r="I339" s="9">
        <v>22721311470</v>
      </c>
      <c r="K339" s="9">
        <v>2157103</v>
      </c>
      <c r="M339" s="9">
        <v>22719154367</v>
      </c>
    </row>
    <row r="340" spans="1:13" ht="21.75" customHeight="1" x14ac:dyDescent="0.2">
      <c r="A340" s="8" t="s">
        <v>615</v>
      </c>
      <c r="C340" s="9">
        <v>27677923482</v>
      </c>
      <c r="E340" s="9">
        <v>179715067</v>
      </c>
      <c r="G340" s="9">
        <v>27498208415</v>
      </c>
      <c r="I340" s="9">
        <v>27677923482</v>
      </c>
      <c r="K340" s="9">
        <v>179715067</v>
      </c>
      <c r="M340" s="9">
        <v>27498208415</v>
      </c>
    </row>
    <row r="341" spans="1:13" ht="21.75" customHeight="1" x14ac:dyDescent="0.2">
      <c r="A341" s="8" t="s">
        <v>617</v>
      </c>
      <c r="C341" s="9">
        <v>24508196720</v>
      </c>
      <c r="E341" s="9">
        <v>178072558</v>
      </c>
      <c r="G341" s="9">
        <v>24330124162</v>
      </c>
      <c r="I341" s="9">
        <v>24508196720</v>
      </c>
      <c r="K341" s="9">
        <v>178072558</v>
      </c>
      <c r="M341" s="9">
        <v>24330124162</v>
      </c>
    </row>
    <row r="342" spans="1:13" ht="21.75" customHeight="1" x14ac:dyDescent="0.2">
      <c r="A342" s="8" t="s">
        <v>618</v>
      </c>
      <c r="C342" s="9">
        <v>23282786884</v>
      </c>
      <c r="E342" s="9">
        <v>207363572</v>
      </c>
      <c r="G342" s="9">
        <v>23075423312</v>
      </c>
      <c r="I342" s="9">
        <v>23282786884</v>
      </c>
      <c r="K342" s="9">
        <v>207363572</v>
      </c>
      <c r="M342" s="9">
        <v>23075423312</v>
      </c>
    </row>
    <row r="343" spans="1:13" ht="21.75" customHeight="1" x14ac:dyDescent="0.2">
      <c r="A343" s="8" t="s">
        <v>619</v>
      </c>
      <c r="C343" s="9">
        <v>22645573758</v>
      </c>
      <c r="E343" s="9">
        <v>219845662</v>
      </c>
      <c r="G343" s="9">
        <v>22425728096</v>
      </c>
      <c r="I343" s="9">
        <v>22645573758</v>
      </c>
      <c r="K343" s="9">
        <v>219845662</v>
      </c>
      <c r="M343" s="9">
        <v>22425728096</v>
      </c>
    </row>
    <row r="344" spans="1:13" ht="21.75" customHeight="1" x14ac:dyDescent="0.2">
      <c r="A344" s="8" t="s">
        <v>620</v>
      </c>
      <c r="C344" s="9">
        <v>29409836058</v>
      </c>
      <c r="E344" s="9">
        <v>2286011</v>
      </c>
      <c r="G344" s="9">
        <v>29407550047</v>
      </c>
      <c r="I344" s="9">
        <v>29409836058</v>
      </c>
      <c r="K344" s="9">
        <v>2286011</v>
      </c>
      <c r="M344" s="9">
        <v>29407550047</v>
      </c>
    </row>
    <row r="345" spans="1:13" ht="21.75" customHeight="1" x14ac:dyDescent="0.2">
      <c r="A345" s="8" t="s">
        <v>621</v>
      </c>
      <c r="C345" s="9">
        <v>29409836058</v>
      </c>
      <c r="E345" s="9">
        <v>4937783</v>
      </c>
      <c r="G345" s="9">
        <v>29404898275</v>
      </c>
      <c r="I345" s="9">
        <v>29409836058</v>
      </c>
      <c r="K345" s="9">
        <v>4937783</v>
      </c>
      <c r="M345" s="9">
        <v>29404898275</v>
      </c>
    </row>
    <row r="346" spans="1:13" ht="21.75" customHeight="1" x14ac:dyDescent="0.2">
      <c r="A346" s="8" t="s">
        <v>622</v>
      </c>
      <c r="C346" s="9">
        <v>18114754090</v>
      </c>
      <c r="E346" s="9">
        <v>176442410</v>
      </c>
      <c r="G346" s="9">
        <v>17938311680</v>
      </c>
      <c r="I346" s="9">
        <v>18114754090</v>
      </c>
      <c r="K346" s="9">
        <v>176442410</v>
      </c>
      <c r="M346" s="9">
        <v>17938311680</v>
      </c>
    </row>
    <row r="347" spans="1:13" ht="21.75" customHeight="1" x14ac:dyDescent="0.2">
      <c r="A347" s="8" t="s">
        <v>623</v>
      </c>
      <c r="C347" s="9">
        <v>11065573770</v>
      </c>
      <c r="E347" s="9">
        <v>906346</v>
      </c>
      <c r="G347" s="9">
        <v>11064667424</v>
      </c>
      <c r="I347" s="9">
        <v>11065573770</v>
      </c>
      <c r="K347" s="9">
        <v>906346</v>
      </c>
      <c r="M347" s="9">
        <v>11064667424</v>
      </c>
    </row>
    <row r="348" spans="1:13" ht="21.75" customHeight="1" x14ac:dyDescent="0.2">
      <c r="A348" s="8" t="s">
        <v>624</v>
      </c>
      <c r="C348" s="9">
        <v>3319672125</v>
      </c>
      <c r="E348" s="9">
        <v>0</v>
      </c>
      <c r="G348" s="9">
        <v>3319672125</v>
      </c>
      <c r="I348" s="9">
        <v>3319672125</v>
      </c>
      <c r="K348" s="9">
        <v>0</v>
      </c>
      <c r="M348" s="9">
        <v>3319672125</v>
      </c>
    </row>
    <row r="349" spans="1:13" ht="21.75" customHeight="1" x14ac:dyDescent="0.2">
      <c r="A349" s="8" t="s">
        <v>625</v>
      </c>
      <c r="C349" s="9">
        <v>23360655735</v>
      </c>
      <c r="E349" s="9">
        <v>240426097</v>
      </c>
      <c r="G349" s="9">
        <v>23120229638</v>
      </c>
      <c r="I349" s="9">
        <v>23360655735</v>
      </c>
      <c r="K349" s="9">
        <v>240426097</v>
      </c>
      <c r="M349" s="9">
        <v>23120229638</v>
      </c>
    </row>
    <row r="350" spans="1:13" ht="21.75" customHeight="1" x14ac:dyDescent="0.2">
      <c r="A350" s="8" t="s">
        <v>627</v>
      </c>
      <c r="C350" s="9">
        <v>29188524585</v>
      </c>
      <c r="E350" s="9">
        <v>354516493</v>
      </c>
      <c r="G350" s="9">
        <v>28834008092</v>
      </c>
      <c r="I350" s="9">
        <v>29188524585</v>
      </c>
      <c r="K350" s="9">
        <v>354516493</v>
      </c>
      <c r="M350" s="9">
        <v>28834008092</v>
      </c>
    </row>
    <row r="351" spans="1:13" ht="21.75" customHeight="1" x14ac:dyDescent="0.2">
      <c r="A351" s="8" t="s">
        <v>629</v>
      </c>
      <c r="C351" s="9">
        <v>4440983596</v>
      </c>
      <c r="E351" s="9">
        <v>0</v>
      </c>
      <c r="G351" s="9">
        <v>4440983596</v>
      </c>
      <c r="I351" s="9">
        <v>4440983596</v>
      </c>
      <c r="K351" s="9">
        <v>0</v>
      </c>
      <c r="M351" s="9">
        <v>4440983596</v>
      </c>
    </row>
    <row r="352" spans="1:13" ht="21.75" customHeight="1" x14ac:dyDescent="0.2">
      <c r="A352" s="8" t="s">
        <v>630</v>
      </c>
      <c r="C352" s="9">
        <v>2581967206</v>
      </c>
      <c r="E352" s="9">
        <v>203928</v>
      </c>
      <c r="G352" s="9">
        <v>2581763278</v>
      </c>
      <c r="I352" s="9">
        <v>2581967206</v>
      </c>
      <c r="K352" s="9">
        <v>203928</v>
      </c>
      <c r="M352" s="9">
        <v>2581763278</v>
      </c>
    </row>
    <row r="353" spans="1:13" ht="21.75" customHeight="1" x14ac:dyDescent="0.2">
      <c r="A353" s="8" t="s">
        <v>631</v>
      </c>
      <c r="C353" s="9">
        <v>21240437153</v>
      </c>
      <c r="E353" s="9">
        <v>161614968</v>
      </c>
      <c r="G353" s="9">
        <v>21078822185</v>
      </c>
      <c r="I353" s="9">
        <v>21240437153</v>
      </c>
      <c r="K353" s="9">
        <v>161614968</v>
      </c>
      <c r="M353" s="9">
        <v>21078822185</v>
      </c>
    </row>
    <row r="354" spans="1:13" ht="21.75" customHeight="1" x14ac:dyDescent="0.2">
      <c r="A354" s="8" t="s">
        <v>632</v>
      </c>
      <c r="C354" s="9">
        <v>17049180324</v>
      </c>
      <c r="E354" s="9">
        <v>215253491</v>
      </c>
      <c r="G354" s="9">
        <v>16833926833</v>
      </c>
      <c r="I354" s="9">
        <v>17049180324</v>
      </c>
      <c r="K354" s="9">
        <v>215253491</v>
      </c>
      <c r="M354" s="9">
        <v>16833926833</v>
      </c>
    </row>
    <row r="355" spans="1:13" ht="21.75" customHeight="1" x14ac:dyDescent="0.2">
      <c r="A355" s="8" t="s">
        <v>633</v>
      </c>
      <c r="C355" s="9">
        <v>3098360652</v>
      </c>
      <c r="E355" s="9">
        <v>222055</v>
      </c>
      <c r="G355" s="9">
        <v>3098138597</v>
      </c>
      <c r="I355" s="9">
        <v>3098360652</v>
      </c>
      <c r="K355" s="9">
        <v>222055</v>
      </c>
      <c r="M355" s="9">
        <v>3098138597</v>
      </c>
    </row>
    <row r="356" spans="1:13" ht="21.75" customHeight="1" x14ac:dyDescent="0.2">
      <c r="A356" s="8" t="s">
        <v>634</v>
      </c>
      <c r="C356" s="9">
        <v>3098360652</v>
      </c>
      <c r="E356" s="9">
        <v>222055</v>
      </c>
      <c r="G356" s="9">
        <v>3098138597</v>
      </c>
      <c r="I356" s="9">
        <v>3098360652</v>
      </c>
      <c r="K356" s="9">
        <v>222055</v>
      </c>
      <c r="M356" s="9">
        <v>3098138597</v>
      </c>
    </row>
    <row r="357" spans="1:13" ht="21.75" customHeight="1" x14ac:dyDescent="0.2">
      <c r="A357" s="8" t="s">
        <v>635</v>
      </c>
      <c r="C357" s="9">
        <v>15778688519</v>
      </c>
      <c r="E357" s="9">
        <v>241965361</v>
      </c>
      <c r="G357" s="9">
        <v>15536723158</v>
      </c>
      <c r="I357" s="9">
        <v>15778688519</v>
      </c>
      <c r="K357" s="9">
        <v>241965361</v>
      </c>
      <c r="M357" s="9">
        <v>15536723158</v>
      </c>
    </row>
    <row r="358" spans="1:13" ht="21.75" customHeight="1" x14ac:dyDescent="0.2">
      <c r="A358" s="8" t="s">
        <v>637</v>
      </c>
      <c r="C358" s="9">
        <v>12254098360</v>
      </c>
      <c r="E358" s="9">
        <v>196998517</v>
      </c>
      <c r="G358" s="9">
        <v>12057099843</v>
      </c>
      <c r="I358" s="9">
        <v>12254098360</v>
      </c>
      <c r="K358" s="9">
        <v>196998517</v>
      </c>
      <c r="M358" s="9">
        <v>12057099843</v>
      </c>
    </row>
    <row r="359" spans="1:13" ht="21.75" customHeight="1" x14ac:dyDescent="0.2">
      <c r="A359" s="8" t="s">
        <v>638</v>
      </c>
      <c r="C359" s="9">
        <v>10130054640</v>
      </c>
      <c r="E359" s="9">
        <v>178849796</v>
      </c>
      <c r="G359" s="9">
        <v>9951204844</v>
      </c>
      <c r="I359" s="9">
        <v>10130054640</v>
      </c>
      <c r="K359" s="9">
        <v>178849796</v>
      </c>
      <c r="M359" s="9">
        <v>9951204844</v>
      </c>
    </row>
    <row r="360" spans="1:13" ht="21.75" customHeight="1" x14ac:dyDescent="0.2">
      <c r="A360" s="8" t="s">
        <v>639</v>
      </c>
      <c r="C360" s="9">
        <v>8606557372</v>
      </c>
      <c r="E360" s="9">
        <v>159252469</v>
      </c>
      <c r="G360" s="9">
        <v>8447304903</v>
      </c>
      <c r="I360" s="9">
        <v>8606557372</v>
      </c>
      <c r="K360" s="9">
        <v>159252469</v>
      </c>
      <c r="M360" s="9">
        <v>8447304903</v>
      </c>
    </row>
    <row r="361" spans="1:13" ht="21.75" customHeight="1" x14ac:dyDescent="0.2">
      <c r="A361" s="8" t="s">
        <v>640</v>
      </c>
      <c r="C361" s="9">
        <v>2213114754</v>
      </c>
      <c r="E361" s="9">
        <v>45317</v>
      </c>
      <c r="G361" s="9">
        <v>2213069437</v>
      </c>
      <c r="I361" s="9">
        <v>2213114754</v>
      </c>
      <c r="K361" s="9">
        <v>45317</v>
      </c>
      <c r="M361" s="9">
        <v>2213069437</v>
      </c>
    </row>
    <row r="362" spans="1:13" ht="21.75" customHeight="1" x14ac:dyDescent="0.2">
      <c r="A362" s="8" t="s">
        <v>641</v>
      </c>
      <c r="C362" s="9">
        <v>11072131146</v>
      </c>
      <c r="E362" s="9">
        <v>218496128</v>
      </c>
      <c r="G362" s="9">
        <v>10853635018</v>
      </c>
      <c r="I362" s="9">
        <v>11072131146</v>
      </c>
      <c r="K362" s="9">
        <v>218496128</v>
      </c>
      <c r="M362" s="9">
        <v>10853635018</v>
      </c>
    </row>
    <row r="363" spans="1:13" ht="21.75" customHeight="1" x14ac:dyDescent="0.2">
      <c r="A363" s="8" t="s">
        <v>643</v>
      </c>
      <c r="C363" s="9">
        <v>5409836064</v>
      </c>
      <c r="E363" s="9">
        <v>104369828</v>
      </c>
      <c r="G363" s="9">
        <v>5305466236</v>
      </c>
      <c r="I363" s="9">
        <v>5409836064</v>
      </c>
      <c r="K363" s="9">
        <v>104369828</v>
      </c>
      <c r="M363" s="9">
        <v>5305466236</v>
      </c>
    </row>
    <row r="364" spans="1:13" ht="21.75" customHeight="1" x14ac:dyDescent="0.2">
      <c r="A364" s="8" t="s">
        <v>644</v>
      </c>
      <c r="C364" s="9">
        <v>1770491802</v>
      </c>
      <c r="E364" s="9">
        <v>36254</v>
      </c>
      <c r="G364" s="9">
        <v>1770455548</v>
      </c>
      <c r="I364" s="9">
        <v>1770491802</v>
      </c>
      <c r="K364" s="9">
        <v>36254</v>
      </c>
      <c r="M364" s="9">
        <v>1770455548</v>
      </c>
    </row>
    <row r="365" spans="1:13" ht="21.75" customHeight="1" x14ac:dyDescent="0.2">
      <c r="A365" s="8" t="s">
        <v>645</v>
      </c>
      <c r="C365" s="9">
        <v>9803278688</v>
      </c>
      <c r="E365" s="9">
        <v>203895104</v>
      </c>
      <c r="G365" s="9">
        <v>9599383584</v>
      </c>
      <c r="I365" s="9">
        <v>9803278688</v>
      </c>
      <c r="K365" s="9">
        <v>203895104</v>
      </c>
      <c r="M365" s="9">
        <v>9599383584</v>
      </c>
    </row>
    <row r="366" spans="1:13" ht="21.75" customHeight="1" x14ac:dyDescent="0.2">
      <c r="A366" s="8" t="s">
        <v>646</v>
      </c>
      <c r="C366" s="9">
        <v>3580327868</v>
      </c>
      <c r="E366" s="9">
        <v>64929221</v>
      </c>
      <c r="G366" s="9">
        <v>3515398647</v>
      </c>
      <c r="I366" s="9">
        <v>3580327868</v>
      </c>
      <c r="K366" s="9">
        <v>64929221</v>
      </c>
      <c r="M366" s="9">
        <v>3515398647</v>
      </c>
    </row>
    <row r="367" spans="1:13" ht="21.75" customHeight="1" x14ac:dyDescent="0.2">
      <c r="A367" s="8" t="s">
        <v>647</v>
      </c>
      <c r="C367" s="9">
        <v>33508196720</v>
      </c>
      <c r="E367" s="9">
        <v>699207957</v>
      </c>
      <c r="G367" s="9">
        <v>32808988763</v>
      </c>
      <c r="I367" s="9">
        <v>33508196720</v>
      </c>
      <c r="K367" s="9">
        <v>699207957</v>
      </c>
      <c r="M367" s="9">
        <v>32808988763</v>
      </c>
    </row>
    <row r="368" spans="1:13" ht="21.75" customHeight="1" x14ac:dyDescent="0.2">
      <c r="A368" s="8" t="s">
        <v>649</v>
      </c>
      <c r="C368" s="9">
        <v>1435737702</v>
      </c>
      <c r="E368" s="9">
        <v>30154747</v>
      </c>
      <c r="G368" s="9">
        <v>1405582955</v>
      </c>
      <c r="I368" s="9">
        <v>1435737702</v>
      </c>
      <c r="K368" s="9">
        <v>30154747</v>
      </c>
      <c r="M368" s="9">
        <v>1405582955</v>
      </c>
    </row>
    <row r="369" spans="1:13" ht="21.75" customHeight="1" x14ac:dyDescent="0.2">
      <c r="A369" s="8" t="s">
        <v>651</v>
      </c>
      <c r="C369" s="9">
        <v>1549180326</v>
      </c>
      <c r="E369" s="9">
        <v>0</v>
      </c>
      <c r="G369" s="9">
        <v>1549180326</v>
      </c>
      <c r="I369" s="9">
        <v>1549180326</v>
      </c>
      <c r="K369" s="9">
        <v>0</v>
      </c>
      <c r="M369" s="9">
        <v>1549180326</v>
      </c>
    </row>
    <row r="370" spans="1:13" ht="21.75" customHeight="1" x14ac:dyDescent="0.2">
      <c r="A370" s="11" t="s">
        <v>652</v>
      </c>
      <c r="C370" s="13">
        <v>3031147540</v>
      </c>
      <c r="E370" s="13">
        <v>70378926</v>
      </c>
      <c r="G370" s="13">
        <v>2960768614</v>
      </c>
      <c r="I370" s="13">
        <v>3031147540</v>
      </c>
      <c r="K370" s="13">
        <v>70378926</v>
      </c>
      <c r="M370" s="13">
        <v>2960768614</v>
      </c>
    </row>
    <row r="371" spans="1:13" ht="21.75" customHeight="1" x14ac:dyDescent="0.2">
      <c r="A371" s="15" t="s">
        <v>54</v>
      </c>
      <c r="C371" s="16">
        <v>4550563621915</v>
      </c>
      <c r="E371" s="16">
        <v>-571816267</v>
      </c>
      <c r="G371" s="16">
        <v>4551135438182</v>
      </c>
      <c r="I371" s="16">
        <v>17242666768020</v>
      </c>
      <c r="K371" s="16">
        <v>19622018987</v>
      </c>
      <c r="M371" s="16">
        <v>17223044749033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rightToLeft="1" workbookViewId="0"/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4.45" customHeight="1" x14ac:dyDescent="0.2">
      <c r="A5" s="77" t="s">
        <v>877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A6" s="73" t="s">
        <v>657</v>
      </c>
      <c r="C6" s="73" t="s">
        <v>673</v>
      </c>
      <c r="D6" s="73"/>
      <c r="E6" s="73"/>
      <c r="F6" s="73"/>
      <c r="G6" s="73"/>
      <c r="H6" s="73"/>
      <c r="I6" s="73"/>
      <c r="K6" s="73" t="s">
        <v>674</v>
      </c>
      <c r="L6" s="73"/>
      <c r="M6" s="73"/>
      <c r="N6" s="73"/>
      <c r="O6" s="73"/>
      <c r="P6" s="73"/>
      <c r="Q6" s="73"/>
      <c r="R6" s="73"/>
    </row>
    <row r="7" spans="1:18" ht="29.1" customHeight="1" x14ac:dyDescent="0.2">
      <c r="A7" s="73"/>
      <c r="C7" s="19" t="s">
        <v>13</v>
      </c>
      <c r="D7" s="3"/>
      <c r="E7" s="19" t="s">
        <v>878</v>
      </c>
      <c r="F7" s="3"/>
      <c r="G7" s="19" t="s">
        <v>879</v>
      </c>
      <c r="H7" s="3"/>
      <c r="I7" s="19" t="s">
        <v>880</v>
      </c>
      <c r="K7" s="19" t="s">
        <v>13</v>
      </c>
      <c r="L7" s="3"/>
      <c r="M7" s="19" t="s">
        <v>878</v>
      </c>
      <c r="N7" s="3"/>
      <c r="O7" s="19" t="s">
        <v>879</v>
      </c>
      <c r="P7" s="3"/>
      <c r="Q7" s="90" t="s">
        <v>880</v>
      </c>
      <c r="R7" s="90"/>
    </row>
    <row r="8" spans="1:18" ht="21.75" customHeight="1" x14ac:dyDescent="0.2">
      <c r="A8" s="5" t="s">
        <v>32</v>
      </c>
      <c r="C8" s="6">
        <v>9943445</v>
      </c>
      <c r="E8" s="6">
        <v>46396114370</v>
      </c>
      <c r="G8" s="6">
        <v>32780178307</v>
      </c>
      <c r="I8" s="6">
        <v>13615936063</v>
      </c>
      <c r="K8" s="6">
        <v>9943445</v>
      </c>
      <c r="M8" s="6">
        <v>46396114370</v>
      </c>
      <c r="O8" s="6">
        <v>32780178307</v>
      </c>
      <c r="Q8" s="75">
        <v>13615936063</v>
      </c>
      <c r="R8" s="75"/>
    </row>
    <row r="9" spans="1:18" ht="21.75" customHeight="1" x14ac:dyDescent="0.2">
      <c r="A9" s="8" t="s">
        <v>23</v>
      </c>
      <c r="C9" s="9">
        <v>55000000</v>
      </c>
      <c r="E9" s="9">
        <v>135695959663</v>
      </c>
      <c r="G9" s="9">
        <v>135044549165</v>
      </c>
      <c r="I9" s="9">
        <v>651410498</v>
      </c>
      <c r="K9" s="9">
        <v>55000000</v>
      </c>
      <c r="M9" s="9">
        <v>135695959663</v>
      </c>
      <c r="O9" s="9">
        <v>135044549165</v>
      </c>
      <c r="Q9" s="70">
        <v>651410498</v>
      </c>
      <c r="R9" s="70"/>
    </row>
    <row r="10" spans="1:18" ht="21.75" customHeight="1" x14ac:dyDescent="0.2">
      <c r="A10" s="8" t="s">
        <v>20</v>
      </c>
      <c r="C10" s="9">
        <v>5000000</v>
      </c>
      <c r="E10" s="9">
        <v>20800151263</v>
      </c>
      <c r="G10" s="9">
        <v>22007661979</v>
      </c>
      <c r="I10" s="9">
        <v>-1207510716</v>
      </c>
      <c r="K10" s="9">
        <v>59384078</v>
      </c>
      <c r="M10" s="9">
        <v>232573640131</v>
      </c>
      <c r="O10" s="9">
        <v>235059931867</v>
      </c>
      <c r="Q10" s="70">
        <v>-2486291736</v>
      </c>
      <c r="R10" s="70"/>
    </row>
    <row r="11" spans="1:18" ht="21.75" customHeight="1" x14ac:dyDescent="0.2">
      <c r="A11" s="8" t="s">
        <v>53</v>
      </c>
      <c r="C11" s="9">
        <v>7315942</v>
      </c>
      <c r="E11" s="9">
        <v>18546963142</v>
      </c>
      <c r="G11" s="9">
        <v>18158237623</v>
      </c>
      <c r="I11" s="9">
        <v>388725519</v>
      </c>
      <c r="K11" s="9">
        <v>7315942</v>
      </c>
      <c r="M11" s="9">
        <v>18546963142</v>
      </c>
      <c r="O11" s="9">
        <v>18158237623</v>
      </c>
      <c r="Q11" s="70">
        <v>388725519</v>
      </c>
      <c r="R11" s="70"/>
    </row>
    <row r="12" spans="1:18" ht="21.75" customHeight="1" x14ac:dyDescent="0.2">
      <c r="A12" s="8" t="s">
        <v>44</v>
      </c>
      <c r="C12" s="9">
        <v>30000000</v>
      </c>
      <c r="E12" s="9">
        <v>52605126769</v>
      </c>
      <c r="G12" s="9">
        <v>51582776768</v>
      </c>
      <c r="I12" s="9">
        <v>1022350001</v>
      </c>
      <c r="K12" s="9">
        <v>30000000</v>
      </c>
      <c r="M12" s="9">
        <v>52605126769</v>
      </c>
      <c r="O12" s="9">
        <v>51582776768</v>
      </c>
      <c r="Q12" s="70">
        <v>1022350001</v>
      </c>
      <c r="R12" s="70"/>
    </row>
    <row r="13" spans="1:18" ht="21.75" customHeight="1" x14ac:dyDescent="0.2">
      <c r="A13" s="8" t="s">
        <v>39</v>
      </c>
      <c r="C13" s="9">
        <v>2913600</v>
      </c>
      <c r="E13" s="9">
        <v>158493370561</v>
      </c>
      <c r="G13" s="9">
        <v>157217084700</v>
      </c>
      <c r="I13" s="9">
        <v>1276285861</v>
      </c>
      <c r="K13" s="9">
        <v>2913600</v>
      </c>
      <c r="M13" s="9">
        <v>158493370561</v>
      </c>
      <c r="O13" s="9">
        <v>157217084700</v>
      </c>
      <c r="Q13" s="70">
        <v>1276285861</v>
      </c>
      <c r="R13" s="70"/>
    </row>
    <row r="14" spans="1:18" ht="21.75" customHeight="1" x14ac:dyDescent="0.2">
      <c r="A14" s="8" t="s">
        <v>47</v>
      </c>
      <c r="C14" s="9">
        <v>53000000</v>
      </c>
      <c r="E14" s="9">
        <v>212120568180</v>
      </c>
      <c r="G14" s="9">
        <v>229239460741</v>
      </c>
      <c r="I14" s="9">
        <v>-17118892561</v>
      </c>
      <c r="K14" s="9">
        <v>68200000</v>
      </c>
      <c r="M14" s="9">
        <v>262193650021</v>
      </c>
      <c r="O14" s="9">
        <v>286154852037</v>
      </c>
      <c r="Q14" s="70">
        <v>-23961202016</v>
      </c>
      <c r="R14" s="70"/>
    </row>
    <row r="15" spans="1:18" ht="21.75" customHeight="1" x14ac:dyDescent="0.2">
      <c r="A15" s="8" t="s">
        <v>46</v>
      </c>
      <c r="C15" s="9">
        <v>57100000</v>
      </c>
      <c r="E15" s="9">
        <v>104945958097</v>
      </c>
      <c r="G15" s="9">
        <v>106792694414</v>
      </c>
      <c r="I15" s="9">
        <v>-1846736317</v>
      </c>
      <c r="K15" s="9">
        <v>87400000</v>
      </c>
      <c r="M15" s="9">
        <v>160042517033</v>
      </c>
      <c r="O15" s="9">
        <v>161012951685</v>
      </c>
      <c r="Q15" s="70">
        <v>-970434652</v>
      </c>
      <c r="R15" s="70"/>
    </row>
    <row r="16" spans="1:18" ht="21.75" customHeight="1" x14ac:dyDescent="0.2">
      <c r="A16" s="8" t="s">
        <v>43</v>
      </c>
      <c r="C16" s="9">
        <v>34400000</v>
      </c>
      <c r="E16" s="9">
        <v>201147208320</v>
      </c>
      <c r="G16" s="9">
        <v>199501584684</v>
      </c>
      <c r="I16" s="9">
        <v>1645623636</v>
      </c>
      <c r="K16" s="9">
        <v>157775000</v>
      </c>
      <c r="M16" s="9">
        <v>746939871711</v>
      </c>
      <c r="O16" s="9">
        <v>738703395450</v>
      </c>
      <c r="Q16" s="70">
        <v>8236476261</v>
      </c>
      <c r="R16" s="70"/>
    </row>
    <row r="17" spans="1:18" ht="21.75" customHeight="1" x14ac:dyDescent="0.2">
      <c r="A17" s="8" t="s">
        <v>41</v>
      </c>
      <c r="C17" s="9">
        <v>23615991</v>
      </c>
      <c r="E17" s="9">
        <v>70079987067</v>
      </c>
      <c r="G17" s="9">
        <v>71424126524</v>
      </c>
      <c r="I17" s="9">
        <v>-1344139457</v>
      </c>
      <c r="K17" s="9">
        <v>33273212</v>
      </c>
      <c r="M17" s="9">
        <v>93703245741</v>
      </c>
      <c r="O17" s="9">
        <v>95867842053</v>
      </c>
      <c r="Q17" s="70">
        <v>-2164596312</v>
      </c>
      <c r="R17" s="70"/>
    </row>
    <row r="18" spans="1:18" ht="21.75" customHeight="1" x14ac:dyDescent="0.2">
      <c r="A18" s="8" t="s">
        <v>38</v>
      </c>
      <c r="C18" s="9">
        <v>18735685</v>
      </c>
      <c r="E18" s="9">
        <v>220853201440</v>
      </c>
      <c r="G18" s="9">
        <v>218853464319</v>
      </c>
      <c r="I18" s="9">
        <v>1999737121</v>
      </c>
      <c r="K18" s="9">
        <v>24322685</v>
      </c>
      <c r="M18" s="9">
        <v>271003630313</v>
      </c>
      <c r="O18" s="9">
        <v>268610640268</v>
      </c>
      <c r="Q18" s="70">
        <v>2392990045</v>
      </c>
      <c r="R18" s="70"/>
    </row>
    <row r="19" spans="1:18" ht="21.75" customHeight="1" x14ac:dyDescent="0.2">
      <c r="A19" s="8" t="s">
        <v>35</v>
      </c>
      <c r="C19" s="9">
        <v>3000000</v>
      </c>
      <c r="E19" s="9">
        <v>39036343655</v>
      </c>
      <c r="G19" s="9">
        <v>37851190457</v>
      </c>
      <c r="I19" s="9">
        <v>1185153198</v>
      </c>
      <c r="K19" s="9">
        <v>19943955</v>
      </c>
      <c r="M19" s="9">
        <v>204265390100</v>
      </c>
      <c r="O19" s="9">
        <v>201450759492</v>
      </c>
      <c r="Q19" s="70">
        <v>2814630608</v>
      </c>
      <c r="R19" s="70"/>
    </row>
    <row r="20" spans="1:18" ht="21.75" customHeight="1" x14ac:dyDescent="0.2">
      <c r="A20" s="8" t="s">
        <v>33</v>
      </c>
      <c r="C20" s="9">
        <v>70000000</v>
      </c>
      <c r="E20" s="9">
        <v>104462534160</v>
      </c>
      <c r="G20" s="9">
        <v>104460917494</v>
      </c>
      <c r="I20" s="9">
        <v>1616666</v>
      </c>
      <c r="K20" s="9">
        <v>70000000</v>
      </c>
      <c r="M20" s="9">
        <v>104462534160</v>
      </c>
      <c r="O20" s="9">
        <v>104460917494</v>
      </c>
      <c r="Q20" s="70">
        <v>1616666</v>
      </c>
      <c r="R20" s="70"/>
    </row>
    <row r="21" spans="1:18" ht="21.75" customHeight="1" x14ac:dyDescent="0.2">
      <c r="A21" s="8" t="s">
        <v>24</v>
      </c>
      <c r="C21" s="9">
        <v>61800000</v>
      </c>
      <c r="E21" s="9">
        <v>296847367820</v>
      </c>
      <c r="G21" s="9">
        <v>305041358694</v>
      </c>
      <c r="I21" s="9">
        <v>-8193990874</v>
      </c>
      <c r="K21" s="9">
        <v>67800000</v>
      </c>
      <c r="M21" s="9">
        <v>325947187595</v>
      </c>
      <c r="O21" s="9">
        <v>334030197624</v>
      </c>
      <c r="Q21" s="70">
        <v>-8083010029</v>
      </c>
      <c r="R21" s="70"/>
    </row>
    <row r="22" spans="1:18" ht="21.75" customHeight="1" x14ac:dyDescent="0.2">
      <c r="A22" s="8" t="s">
        <v>22</v>
      </c>
      <c r="C22" s="9">
        <v>619428570</v>
      </c>
      <c r="E22" s="9">
        <v>1202114187195</v>
      </c>
      <c r="G22" s="9">
        <v>1189801348742</v>
      </c>
      <c r="I22" s="9">
        <v>12312838453</v>
      </c>
      <c r="K22" s="9">
        <v>619428570</v>
      </c>
      <c r="M22" s="9">
        <v>1202114187195</v>
      </c>
      <c r="O22" s="9">
        <v>1189801348742</v>
      </c>
      <c r="Q22" s="70">
        <v>12312838453</v>
      </c>
      <c r="R22" s="70"/>
    </row>
    <row r="23" spans="1:18" ht="21.75" customHeight="1" x14ac:dyDescent="0.2">
      <c r="A23" s="8" t="s">
        <v>688</v>
      </c>
      <c r="C23" s="9">
        <v>0</v>
      </c>
      <c r="E23" s="9">
        <v>0</v>
      </c>
      <c r="G23" s="9">
        <v>0</v>
      </c>
      <c r="I23" s="9">
        <v>0</v>
      </c>
      <c r="K23" s="9">
        <v>6000000</v>
      </c>
      <c r="M23" s="9">
        <v>60316274311</v>
      </c>
      <c r="O23" s="9">
        <v>60359940476</v>
      </c>
      <c r="Q23" s="70">
        <v>-43666165</v>
      </c>
      <c r="R23" s="70"/>
    </row>
    <row r="24" spans="1:18" ht="21.75" customHeight="1" x14ac:dyDescent="0.2">
      <c r="A24" s="8" t="s">
        <v>37</v>
      </c>
      <c r="C24" s="9">
        <v>0</v>
      </c>
      <c r="E24" s="9">
        <v>0</v>
      </c>
      <c r="G24" s="9">
        <v>0</v>
      </c>
      <c r="I24" s="9">
        <v>0</v>
      </c>
      <c r="K24" s="9">
        <v>38418252</v>
      </c>
      <c r="M24" s="9">
        <v>737119396336</v>
      </c>
      <c r="O24" s="9">
        <v>718829892440</v>
      </c>
      <c r="Q24" s="70">
        <v>18289503896</v>
      </c>
      <c r="R24" s="70"/>
    </row>
    <row r="25" spans="1:18" ht="21.75" customHeight="1" x14ac:dyDescent="0.2">
      <c r="A25" s="8" t="s">
        <v>95</v>
      </c>
      <c r="C25" s="9">
        <v>0</v>
      </c>
      <c r="E25" s="9">
        <v>0</v>
      </c>
      <c r="G25" s="9">
        <v>0</v>
      </c>
      <c r="I25" s="9">
        <v>0</v>
      </c>
      <c r="K25" s="9">
        <v>284200</v>
      </c>
      <c r="M25" s="9">
        <v>206670646225</v>
      </c>
      <c r="O25" s="9">
        <v>207307999695</v>
      </c>
      <c r="Q25" s="70">
        <v>-637353470</v>
      </c>
      <c r="R25" s="70"/>
    </row>
    <row r="26" spans="1:18" ht="21.75" customHeight="1" x14ac:dyDescent="0.2">
      <c r="A26" s="8" t="s">
        <v>689</v>
      </c>
      <c r="C26" s="9">
        <v>0</v>
      </c>
      <c r="E26" s="9">
        <v>0</v>
      </c>
      <c r="G26" s="9">
        <v>0</v>
      </c>
      <c r="I26" s="9">
        <v>0</v>
      </c>
      <c r="K26" s="9">
        <v>10000000</v>
      </c>
      <c r="M26" s="9">
        <v>109140169404</v>
      </c>
      <c r="O26" s="9">
        <v>107133448569</v>
      </c>
      <c r="Q26" s="70">
        <v>2006720835</v>
      </c>
      <c r="R26" s="70"/>
    </row>
    <row r="27" spans="1:18" ht="21.75" customHeight="1" x14ac:dyDescent="0.2">
      <c r="A27" s="8" t="s">
        <v>50</v>
      </c>
      <c r="C27" s="9">
        <v>0</v>
      </c>
      <c r="E27" s="9">
        <v>0</v>
      </c>
      <c r="G27" s="9">
        <v>0</v>
      </c>
      <c r="I27" s="9">
        <v>0</v>
      </c>
      <c r="K27" s="9">
        <v>537301</v>
      </c>
      <c r="M27" s="9">
        <v>12402259245</v>
      </c>
      <c r="O27" s="9">
        <v>12626082051</v>
      </c>
      <c r="Q27" s="70">
        <v>-223822806</v>
      </c>
      <c r="R27" s="70"/>
    </row>
    <row r="28" spans="1:18" ht="21.75" customHeight="1" x14ac:dyDescent="0.2">
      <c r="A28" s="8" t="s">
        <v>91</v>
      </c>
      <c r="C28" s="9">
        <v>0</v>
      </c>
      <c r="E28" s="9">
        <v>0</v>
      </c>
      <c r="G28" s="9">
        <v>0</v>
      </c>
      <c r="I28" s="9">
        <v>0</v>
      </c>
      <c r="K28" s="9">
        <v>2296598</v>
      </c>
      <c r="M28" s="9">
        <v>91534995048</v>
      </c>
      <c r="O28" s="9">
        <v>89104242236</v>
      </c>
      <c r="Q28" s="70">
        <v>2430752812</v>
      </c>
      <c r="R28" s="70"/>
    </row>
    <row r="29" spans="1:18" ht="21.75" customHeight="1" x14ac:dyDescent="0.2">
      <c r="A29" s="8" t="s">
        <v>679</v>
      </c>
      <c r="C29" s="9">
        <v>0</v>
      </c>
      <c r="E29" s="9">
        <v>0</v>
      </c>
      <c r="G29" s="9">
        <v>0</v>
      </c>
      <c r="I29" s="9">
        <v>0</v>
      </c>
      <c r="K29" s="9">
        <v>108994627</v>
      </c>
      <c r="M29" s="9">
        <v>869164242756</v>
      </c>
      <c r="O29" s="9">
        <v>840169553504</v>
      </c>
      <c r="Q29" s="70">
        <v>28994689252</v>
      </c>
      <c r="R29" s="70"/>
    </row>
    <row r="30" spans="1:18" ht="21.75" customHeight="1" x14ac:dyDescent="0.2">
      <c r="A30" s="8" t="s">
        <v>42</v>
      </c>
      <c r="C30" s="9">
        <v>0</v>
      </c>
      <c r="E30" s="9">
        <v>0</v>
      </c>
      <c r="G30" s="9">
        <v>0</v>
      </c>
      <c r="I30" s="9">
        <v>0</v>
      </c>
      <c r="K30" s="9">
        <v>9885632</v>
      </c>
      <c r="M30" s="9">
        <v>129644068419</v>
      </c>
      <c r="O30" s="9">
        <v>166844686032</v>
      </c>
      <c r="Q30" s="70">
        <v>-37200617613</v>
      </c>
      <c r="R30" s="70"/>
    </row>
    <row r="31" spans="1:18" ht="21.75" customHeight="1" x14ac:dyDescent="0.2">
      <c r="A31" s="8" t="s">
        <v>94</v>
      </c>
      <c r="C31" s="9">
        <v>0</v>
      </c>
      <c r="E31" s="9">
        <v>0</v>
      </c>
      <c r="G31" s="9">
        <v>0</v>
      </c>
      <c r="I31" s="9">
        <v>0</v>
      </c>
      <c r="K31" s="9">
        <v>1648000</v>
      </c>
      <c r="M31" s="9">
        <v>156418272000</v>
      </c>
      <c r="O31" s="9">
        <v>156911923500</v>
      </c>
      <c r="Q31" s="70">
        <v>-493651500</v>
      </c>
      <c r="R31" s="70"/>
    </row>
    <row r="32" spans="1:18" ht="21.75" customHeight="1" x14ac:dyDescent="0.2">
      <c r="A32" s="8" t="s">
        <v>36</v>
      </c>
      <c r="C32" s="9">
        <v>0</v>
      </c>
      <c r="E32" s="9">
        <v>0</v>
      </c>
      <c r="G32" s="9">
        <v>0</v>
      </c>
      <c r="I32" s="9">
        <v>0</v>
      </c>
      <c r="K32" s="9">
        <v>32729635</v>
      </c>
      <c r="M32" s="9">
        <v>159710076924</v>
      </c>
      <c r="O32" s="9">
        <v>162972264344</v>
      </c>
      <c r="Q32" s="70">
        <v>-3262187420</v>
      </c>
      <c r="R32" s="70"/>
    </row>
    <row r="33" spans="1:18" ht="21.75" customHeight="1" x14ac:dyDescent="0.2">
      <c r="A33" s="8" t="s">
        <v>49</v>
      </c>
      <c r="C33" s="9">
        <v>0</v>
      </c>
      <c r="E33" s="9">
        <v>0</v>
      </c>
      <c r="G33" s="9">
        <v>0</v>
      </c>
      <c r="I33" s="9">
        <v>0</v>
      </c>
      <c r="K33" s="9">
        <v>17576232</v>
      </c>
      <c r="M33" s="9">
        <v>169692637777</v>
      </c>
      <c r="O33" s="9">
        <v>194454876402</v>
      </c>
      <c r="Q33" s="70">
        <v>-24762238625</v>
      </c>
      <c r="R33" s="70"/>
    </row>
    <row r="34" spans="1:18" ht="21.75" customHeight="1" x14ac:dyDescent="0.2">
      <c r="A34" s="8" t="s">
        <v>30</v>
      </c>
      <c r="C34" s="9">
        <v>0</v>
      </c>
      <c r="E34" s="9">
        <v>0</v>
      </c>
      <c r="G34" s="9">
        <v>0</v>
      </c>
      <c r="I34" s="9">
        <v>0</v>
      </c>
      <c r="K34" s="9">
        <v>25000001</v>
      </c>
      <c r="M34" s="9">
        <v>146410772501</v>
      </c>
      <c r="O34" s="9">
        <v>145911427651</v>
      </c>
      <c r="Q34" s="70">
        <v>499344850</v>
      </c>
      <c r="R34" s="70"/>
    </row>
    <row r="35" spans="1:18" ht="21.75" customHeight="1" x14ac:dyDescent="0.2">
      <c r="A35" s="8" t="s">
        <v>680</v>
      </c>
      <c r="C35" s="9">
        <v>0</v>
      </c>
      <c r="E35" s="9">
        <v>0</v>
      </c>
      <c r="G35" s="9">
        <v>0</v>
      </c>
      <c r="I35" s="9">
        <v>0</v>
      </c>
      <c r="K35" s="9">
        <v>174144675</v>
      </c>
      <c r="M35" s="9">
        <v>331460659197</v>
      </c>
      <c r="O35" s="9">
        <v>325585189211</v>
      </c>
      <c r="Q35" s="70">
        <v>5875469986</v>
      </c>
      <c r="R35" s="70"/>
    </row>
    <row r="36" spans="1:18" ht="21.75" customHeight="1" x14ac:dyDescent="0.2">
      <c r="A36" s="8" t="s">
        <v>690</v>
      </c>
      <c r="C36" s="9">
        <v>0</v>
      </c>
      <c r="E36" s="9">
        <v>0</v>
      </c>
      <c r="G36" s="9">
        <v>0</v>
      </c>
      <c r="I36" s="9">
        <v>0</v>
      </c>
      <c r="K36" s="9">
        <v>24400000</v>
      </c>
      <c r="M36" s="9">
        <v>301820433919</v>
      </c>
      <c r="O36" s="9">
        <v>302455510732</v>
      </c>
      <c r="Q36" s="70">
        <v>-635076813</v>
      </c>
      <c r="R36" s="70"/>
    </row>
    <row r="37" spans="1:18" ht="21.75" customHeight="1" x14ac:dyDescent="0.2">
      <c r="A37" s="8" t="s">
        <v>29</v>
      </c>
      <c r="C37" s="9">
        <v>0</v>
      </c>
      <c r="E37" s="9">
        <v>0</v>
      </c>
      <c r="G37" s="9">
        <v>0</v>
      </c>
      <c r="I37" s="9">
        <v>0</v>
      </c>
      <c r="K37" s="9">
        <v>122888890</v>
      </c>
      <c r="M37" s="9">
        <v>275820546654</v>
      </c>
      <c r="O37" s="9">
        <v>274304701286</v>
      </c>
      <c r="Q37" s="70">
        <v>1515845368</v>
      </c>
      <c r="R37" s="70"/>
    </row>
    <row r="38" spans="1:18" ht="21.75" customHeight="1" x14ac:dyDescent="0.2">
      <c r="A38" s="8" t="s">
        <v>681</v>
      </c>
      <c r="C38" s="9">
        <v>0</v>
      </c>
      <c r="E38" s="9">
        <v>0</v>
      </c>
      <c r="G38" s="9">
        <v>0</v>
      </c>
      <c r="I38" s="9">
        <v>0</v>
      </c>
      <c r="K38" s="9">
        <v>17000000</v>
      </c>
      <c r="M38" s="9">
        <v>97864222965</v>
      </c>
      <c r="O38" s="9">
        <v>95469446693</v>
      </c>
      <c r="Q38" s="70">
        <v>2394776272</v>
      </c>
      <c r="R38" s="70"/>
    </row>
    <row r="39" spans="1:18" ht="21.75" customHeight="1" x14ac:dyDescent="0.2">
      <c r="A39" s="8" t="s">
        <v>691</v>
      </c>
      <c r="C39" s="9">
        <v>0</v>
      </c>
      <c r="E39" s="9">
        <v>0</v>
      </c>
      <c r="G39" s="9">
        <v>0</v>
      </c>
      <c r="I39" s="9">
        <v>0</v>
      </c>
      <c r="K39" s="9">
        <v>2578600</v>
      </c>
      <c r="M39" s="9">
        <v>763827734800</v>
      </c>
      <c r="O39" s="9">
        <v>748201524324</v>
      </c>
      <c r="Q39" s="70">
        <v>15626210476</v>
      </c>
      <c r="R39" s="70"/>
    </row>
    <row r="40" spans="1:18" ht="21.75" customHeight="1" x14ac:dyDescent="0.2">
      <c r="A40" s="8" t="s">
        <v>692</v>
      </c>
      <c r="C40" s="9">
        <v>0</v>
      </c>
      <c r="E40" s="9">
        <v>0</v>
      </c>
      <c r="G40" s="9">
        <v>0</v>
      </c>
      <c r="I40" s="9">
        <v>0</v>
      </c>
      <c r="K40" s="9">
        <v>5000000</v>
      </c>
      <c r="M40" s="9">
        <v>50333520437</v>
      </c>
      <c r="O40" s="9">
        <v>50251949405</v>
      </c>
      <c r="Q40" s="70">
        <v>81571032</v>
      </c>
      <c r="R40" s="70"/>
    </row>
    <row r="41" spans="1:18" ht="21.75" customHeight="1" x14ac:dyDescent="0.2">
      <c r="A41" s="8" t="s">
        <v>19</v>
      </c>
      <c r="C41" s="9">
        <v>0</v>
      </c>
      <c r="E41" s="9">
        <v>0</v>
      </c>
      <c r="G41" s="9">
        <v>0</v>
      </c>
      <c r="I41" s="9">
        <v>0</v>
      </c>
      <c r="K41" s="9">
        <v>266648899</v>
      </c>
      <c r="M41" s="9">
        <v>398349456492</v>
      </c>
      <c r="O41" s="9">
        <v>368717285056</v>
      </c>
      <c r="Q41" s="70">
        <v>29632171436</v>
      </c>
      <c r="R41" s="70"/>
    </row>
    <row r="42" spans="1:18" ht="21.75" customHeight="1" x14ac:dyDescent="0.2">
      <c r="A42" s="8" t="s">
        <v>682</v>
      </c>
      <c r="C42" s="9">
        <v>0</v>
      </c>
      <c r="E42" s="9">
        <v>0</v>
      </c>
      <c r="G42" s="9">
        <v>0</v>
      </c>
      <c r="I42" s="9">
        <v>0</v>
      </c>
      <c r="K42" s="9">
        <v>70000000</v>
      </c>
      <c r="M42" s="9">
        <v>306939127856</v>
      </c>
      <c r="O42" s="9">
        <v>306939127856</v>
      </c>
      <c r="Q42" s="70">
        <v>0</v>
      </c>
      <c r="R42" s="70"/>
    </row>
    <row r="43" spans="1:18" ht="21.75" customHeight="1" x14ac:dyDescent="0.2">
      <c r="A43" s="8" t="s">
        <v>683</v>
      </c>
      <c r="C43" s="9">
        <v>0</v>
      </c>
      <c r="E43" s="9">
        <v>0</v>
      </c>
      <c r="G43" s="9">
        <v>0</v>
      </c>
      <c r="I43" s="9">
        <v>0</v>
      </c>
      <c r="K43" s="9">
        <v>10260000</v>
      </c>
      <c r="M43" s="9">
        <v>350093881096</v>
      </c>
      <c r="O43" s="9">
        <v>348371863450</v>
      </c>
      <c r="Q43" s="70">
        <v>1722017646</v>
      </c>
      <c r="R43" s="70"/>
    </row>
    <row r="44" spans="1:18" ht="21.75" customHeight="1" x14ac:dyDescent="0.2">
      <c r="A44" s="8" t="s">
        <v>693</v>
      </c>
      <c r="C44" s="9">
        <v>0</v>
      </c>
      <c r="E44" s="9">
        <v>0</v>
      </c>
      <c r="G44" s="9">
        <v>0</v>
      </c>
      <c r="I44" s="9">
        <v>0</v>
      </c>
      <c r="K44" s="9">
        <v>5000000</v>
      </c>
      <c r="M44" s="9">
        <v>49719673856</v>
      </c>
      <c r="O44" s="9">
        <v>50002621779</v>
      </c>
      <c r="Q44" s="70">
        <v>-282947923</v>
      </c>
      <c r="R44" s="70"/>
    </row>
    <row r="45" spans="1:18" ht="21.75" customHeight="1" x14ac:dyDescent="0.2">
      <c r="A45" s="8" t="s">
        <v>684</v>
      </c>
      <c r="C45" s="9">
        <v>0</v>
      </c>
      <c r="E45" s="9">
        <v>0</v>
      </c>
      <c r="G45" s="9">
        <v>0</v>
      </c>
      <c r="I45" s="9">
        <v>0</v>
      </c>
      <c r="K45" s="9">
        <v>1574960</v>
      </c>
      <c r="M45" s="9">
        <v>3405382215</v>
      </c>
      <c r="O45" s="9">
        <v>3382169356</v>
      </c>
      <c r="Q45" s="70">
        <v>23212859</v>
      </c>
      <c r="R45" s="70"/>
    </row>
    <row r="46" spans="1:18" ht="21.75" customHeight="1" x14ac:dyDescent="0.2">
      <c r="A46" s="8" t="s">
        <v>264</v>
      </c>
      <c r="C46" s="9">
        <v>18618</v>
      </c>
      <c r="E46" s="9">
        <v>18618000000</v>
      </c>
      <c r="G46" s="9">
        <v>18439731634</v>
      </c>
      <c r="I46" s="9">
        <v>178268366</v>
      </c>
      <c r="K46" s="9">
        <v>18618</v>
      </c>
      <c r="M46" s="9">
        <v>18618000000</v>
      </c>
      <c r="O46" s="9">
        <v>18439731634</v>
      </c>
      <c r="Q46" s="70">
        <v>178268366</v>
      </c>
      <c r="R46" s="70"/>
    </row>
    <row r="47" spans="1:18" ht="21.75" customHeight="1" x14ac:dyDescent="0.2">
      <c r="A47" s="8" t="s">
        <v>120</v>
      </c>
      <c r="C47" s="9">
        <v>14930000</v>
      </c>
      <c r="E47" s="9">
        <v>12188669064183</v>
      </c>
      <c r="G47" s="9">
        <v>13397768764194</v>
      </c>
      <c r="I47" s="9">
        <v>-1209099700011</v>
      </c>
      <c r="K47" s="9">
        <v>14930000</v>
      </c>
      <c r="M47" s="9">
        <v>12188669064183</v>
      </c>
      <c r="O47" s="9">
        <v>13397768764194</v>
      </c>
      <c r="Q47" s="70">
        <v>-1209099700011</v>
      </c>
      <c r="R47" s="70"/>
    </row>
    <row r="48" spans="1:18" ht="21.75" customHeight="1" x14ac:dyDescent="0.2">
      <c r="A48" s="8" t="s">
        <v>196</v>
      </c>
      <c r="C48" s="9">
        <v>1800000</v>
      </c>
      <c r="E48" s="9">
        <v>1783230647090</v>
      </c>
      <c r="G48" s="9">
        <v>1799133847875</v>
      </c>
      <c r="I48" s="9">
        <v>-15903200785</v>
      </c>
      <c r="K48" s="9">
        <v>1800000</v>
      </c>
      <c r="M48" s="9">
        <v>1783230647090</v>
      </c>
      <c r="O48" s="9">
        <v>1799133847875</v>
      </c>
      <c r="Q48" s="70">
        <v>-15903200785</v>
      </c>
      <c r="R48" s="70"/>
    </row>
    <row r="49" spans="1:18" ht="21.75" customHeight="1" x14ac:dyDescent="0.2">
      <c r="A49" s="8" t="s">
        <v>129</v>
      </c>
      <c r="C49" s="9">
        <v>656165</v>
      </c>
      <c r="E49" s="9">
        <v>656165000000</v>
      </c>
      <c r="G49" s="9">
        <v>656046070094</v>
      </c>
      <c r="I49" s="9">
        <v>118929906</v>
      </c>
      <c r="K49" s="9">
        <v>656165</v>
      </c>
      <c r="M49" s="9">
        <v>656165000000</v>
      </c>
      <c r="O49" s="9">
        <v>656046070094</v>
      </c>
      <c r="Q49" s="70">
        <v>118929906</v>
      </c>
      <c r="R49" s="70"/>
    </row>
    <row r="50" spans="1:18" ht="21.75" customHeight="1" x14ac:dyDescent="0.2">
      <c r="A50" s="8" t="s">
        <v>165</v>
      </c>
      <c r="C50" s="9">
        <v>17800</v>
      </c>
      <c r="E50" s="9">
        <v>17800000000</v>
      </c>
      <c r="G50" s="9">
        <v>16353277431</v>
      </c>
      <c r="I50" s="9">
        <v>1446722569</v>
      </c>
      <c r="K50" s="9">
        <v>17800</v>
      </c>
      <c r="M50" s="9">
        <v>17800000000</v>
      </c>
      <c r="O50" s="9">
        <v>16353277431</v>
      </c>
      <c r="Q50" s="70">
        <v>1446722569</v>
      </c>
      <c r="R50" s="70"/>
    </row>
    <row r="51" spans="1:18" ht="21.75" customHeight="1" x14ac:dyDescent="0.2">
      <c r="A51" s="8" t="s">
        <v>181</v>
      </c>
      <c r="C51" s="9">
        <v>1199966</v>
      </c>
      <c r="E51" s="9">
        <v>1183352195322</v>
      </c>
      <c r="G51" s="9">
        <v>1199748506162</v>
      </c>
      <c r="I51" s="9">
        <v>-16396310840</v>
      </c>
      <c r="K51" s="9">
        <v>1199966</v>
      </c>
      <c r="M51" s="9">
        <v>1183352195322</v>
      </c>
      <c r="O51" s="9">
        <v>1199748506162</v>
      </c>
      <c r="Q51" s="70">
        <v>-16396310840</v>
      </c>
      <c r="R51" s="70"/>
    </row>
    <row r="52" spans="1:18" ht="21.75" customHeight="1" x14ac:dyDescent="0.2">
      <c r="A52" s="8" t="s">
        <v>123</v>
      </c>
      <c r="C52" s="9">
        <v>1120000</v>
      </c>
      <c r="E52" s="9">
        <v>1002296943975</v>
      </c>
      <c r="G52" s="9">
        <v>957314103892</v>
      </c>
      <c r="I52" s="9">
        <v>44982840083</v>
      </c>
      <c r="K52" s="9">
        <v>1120000</v>
      </c>
      <c r="M52" s="9">
        <v>1002296943975</v>
      </c>
      <c r="O52" s="9">
        <v>957314103892</v>
      </c>
      <c r="Q52" s="70">
        <v>44982840083</v>
      </c>
      <c r="R52" s="70"/>
    </row>
    <row r="53" spans="1:18" ht="21.75" customHeight="1" x14ac:dyDescent="0.2">
      <c r="A53" s="8" t="s">
        <v>261</v>
      </c>
      <c r="C53" s="9">
        <v>0</v>
      </c>
      <c r="E53" s="9">
        <v>0</v>
      </c>
      <c r="G53" s="9">
        <v>0</v>
      </c>
      <c r="I53" s="9">
        <v>0</v>
      </c>
      <c r="K53" s="9">
        <v>1520000</v>
      </c>
      <c r="M53" s="9">
        <v>1462656000000</v>
      </c>
      <c r="O53" s="9">
        <v>1424735639851</v>
      </c>
      <c r="Q53" s="70">
        <v>37920360149</v>
      </c>
      <c r="R53" s="70"/>
    </row>
    <row r="54" spans="1:18" ht="21.75" customHeight="1" x14ac:dyDescent="0.2">
      <c r="A54" s="8" t="s">
        <v>296</v>
      </c>
      <c r="C54" s="9">
        <v>0</v>
      </c>
      <c r="E54" s="9">
        <v>0</v>
      </c>
      <c r="G54" s="9">
        <v>0</v>
      </c>
      <c r="I54" s="9">
        <v>0</v>
      </c>
      <c r="K54" s="9">
        <v>3000</v>
      </c>
      <c r="M54" s="9">
        <v>2851982986</v>
      </c>
      <c r="O54" s="9">
        <v>2951980693</v>
      </c>
      <c r="Q54" s="70">
        <v>-99997707</v>
      </c>
      <c r="R54" s="70"/>
    </row>
    <row r="55" spans="1:18" ht="21.75" customHeight="1" x14ac:dyDescent="0.2">
      <c r="A55" s="8" t="s">
        <v>290</v>
      </c>
      <c r="C55" s="9">
        <v>0</v>
      </c>
      <c r="E55" s="9">
        <v>0</v>
      </c>
      <c r="G55" s="9">
        <v>0</v>
      </c>
      <c r="I55" s="9">
        <v>0</v>
      </c>
      <c r="K55" s="9">
        <v>4000</v>
      </c>
      <c r="M55" s="9">
        <v>3709202588</v>
      </c>
      <c r="O55" s="9">
        <v>3954176233</v>
      </c>
      <c r="Q55" s="70">
        <v>-244973645</v>
      </c>
      <c r="R55" s="70"/>
    </row>
    <row r="56" spans="1:18" ht="21.75" customHeight="1" x14ac:dyDescent="0.2">
      <c r="A56" s="8" t="s">
        <v>226</v>
      </c>
      <c r="C56" s="9">
        <v>0</v>
      </c>
      <c r="E56" s="9">
        <v>0</v>
      </c>
      <c r="G56" s="9">
        <v>0</v>
      </c>
      <c r="I56" s="9">
        <v>0</v>
      </c>
      <c r="K56" s="9">
        <v>5000</v>
      </c>
      <c r="M56" s="9">
        <v>4557273846</v>
      </c>
      <c r="O56" s="9">
        <v>4317417327</v>
      </c>
      <c r="Q56" s="70">
        <v>239856519</v>
      </c>
      <c r="R56" s="70"/>
    </row>
    <row r="57" spans="1:18" ht="21.75" customHeight="1" x14ac:dyDescent="0.2">
      <c r="A57" s="8" t="s">
        <v>697</v>
      </c>
      <c r="C57" s="9">
        <v>0</v>
      </c>
      <c r="E57" s="9">
        <v>0</v>
      </c>
      <c r="G57" s="9">
        <v>0</v>
      </c>
      <c r="I57" s="9">
        <v>0</v>
      </c>
      <c r="K57" s="9">
        <v>1371800</v>
      </c>
      <c r="M57" s="9">
        <v>3821313070250</v>
      </c>
      <c r="O57" s="9">
        <v>3595957158763</v>
      </c>
      <c r="Q57" s="70">
        <v>225355911487</v>
      </c>
      <c r="R57" s="70"/>
    </row>
    <row r="58" spans="1:18" ht="21.75" customHeight="1" x14ac:dyDescent="0.2">
      <c r="A58" s="8" t="s">
        <v>698</v>
      </c>
      <c r="C58" s="9">
        <v>0</v>
      </c>
      <c r="E58" s="9">
        <v>0</v>
      </c>
      <c r="G58" s="9">
        <v>0</v>
      </c>
      <c r="I58" s="9">
        <v>0</v>
      </c>
      <c r="K58" s="9">
        <v>2999990</v>
      </c>
      <c r="M58" s="9">
        <v>2999519751816</v>
      </c>
      <c r="O58" s="9">
        <v>3000050904437</v>
      </c>
      <c r="Q58" s="70">
        <v>-531152621</v>
      </c>
      <c r="R58" s="70"/>
    </row>
    <row r="59" spans="1:18" ht="21.75" customHeight="1" x14ac:dyDescent="0.2">
      <c r="A59" s="8" t="s">
        <v>107</v>
      </c>
      <c r="C59" s="9">
        <v>0</v>
      </c>
      <c r="E59" s="9">
        <v>0</v>
      </c>
      <c r="G59" s="9">
        <v>0</v>
      </c>
      <c r="I59" s="9">
        <v>0</v>
      </c>
      <c r="K59" s="9">
        <v>8581</v>
      </c>
      <c r="M59" s="9">
        <v>32687056692</v>
      </c>
      <c r="O59" s="9">
        <v>32212674204</v>
      </c>
      <c r="Q59" s="70">
        <v>474382488</v>
      </c>
      <c r="R59" s="70"/>
    </row>
    <row r="60" spans="1:18" ht="21.75" customHeight="1" x14ac:dyDescent="0.2">
      <c r="A60" s="8" t="s">
        <v>699</v>
      </c>
      <c r="C60" s="9">
        <v>0</v>
      </c>
      <c r="E60" s="9">
        <v>0</v>
      </c>
      <c r="G60" s="9">
        <v>0</v>
      </c>
      <c r="I60" s="9">
        <v>0</v>
      </c>
      <c r="K60" s="9">
        <v>997998</v>
      </c>
      <c r="M60" s="9">
        <v>842642020384</v>
      </c>
      <c r="O60" s="9">
        <v>900529944358</v>
      </c>
      <c r="Q60" s="70">
        <v>-57887923974</v>
      </c>
      <c r="R60" s="70"/>
    </row>
    <row r="61" spans="1:18" ht="21.75" customHeight="1" x14ac:dyDescent="0.2">
      <c r="A61" s="8" t="s">
        <v>700</v>
      </c>
      <c r="C61" s="9">
        <v>0</v>
      </c>
      <c r="E61" s="9">
        <v>0</v>
      </c>
      <c r="G61" s="9">
        <v>0</v>
      </c>
      <c r="I61" s="9">
        <v>0</v>
      </c>
      <c r="K61" s="9">
        <v>9453500</v>
      </c>
      <c r="M61" s="9">
        <v>8103770613081</v>
      </c>
      <c r="O61" s="9">
        <v>9002826691851</v>
      </c>
      <c r="Q61" s="70">
        <v>-899056078770</v>
      </c>
      <c r="R61" s="70"/>
    </row>
    <row r="62" spans="1:18" ht="21.75" customHeight="1" x14ac:dyDescent="0.2">
      <c r="A62" s="8" t="s">
        <v>701</v>
      </c>
      <c r="C62" s="9">
        <v>0</v>
      </c>
      <c r="E62" s="9">
        <v>0</v>
      </c>
      <c r="G62" s="9">
        <v>0</v>
      </c>
      <c r="I62" s="9">
        <v>0</v>
      </c>
      <c r="K62" s="9">
        <v>241100</v>
      </c>
      <c r="M62" s="9">
        <v>241100000000</v>
      </c>
      <c r="O62" s="9">
        <v>233149653964</v>
      </c>
      <c r="Q62" s="70">
        <v>7950346036</v>
      </c>
      <c r="R62" s="70"/>
    </row>
    <row r="63" spans="1:18" ht="21.75" customHeight="1" x14ac:dyDescent="0.2">
      <c r="A63" s="8" t="s">
        <v>702</v>
      </c>
      <c r="C63" s="9">
        <v>0</v>
      </c>
      <c r="E63" s="9">
        <v>0</v>
      </c>
      <c r="G63" s="9">
        <v>0</v>
      </c>
      <c r="I63" s="9">
        <v>0</v>
      </c>
      <c r="K63" s="9">
        <v>3997800</v>
      </c>
      <c r="M63" s="9">
        <v>3366040379350</v>
      </c>
      <c r="O63" s="9">
        <v>3607360547371</v>
      </c>
      <c r="Q63" s="70">
        <v>-241320168021</v>
      </c>
      <c r="R63" s="70"/>
    </row>
    <row r="64" spans="1:18" ht="21.75" customHeight="1" x14ac:dyDescent="0.2">
      <c r="A64" s="8" t="s">
        <v>703</v>
      </c>
      <c r="C64" s="9">
        <v>0</v>
      </c>
      <c r="E64" s="9">
        <v>0</v>
      </c>
      <c r="G64" s="9">
        <v>0</v>
      </c>
      <c r="I64" s="9">
        <v>0</v>
      </c>
      <c r="K64" s="9">
        <v>996800</v>
      </c>
      <c r="M64" s="9">
        <v>839275063458</v>
      </c>
      <c r="O64" s="9">
        <v>863470987512</v>
      </c>
      <c r="Q64" s="70">
        <v>-24195924054</v>
      </c>
      <c r="R64" s="70"/>
    </row>
    <row r="65" spans="1:18" ht="21.75" customHeight="1" x14ac:dyDescent="0.2">
      <c r="A65" s="8" t="s">
        <v>187</v>
      </c>
      <c r="C65" s="9">
        <v>0</v>
      </c>
      <c r="E65" s="9">
        <v>0</v>
      </c>
      <c r="G65" s="9">
        <v>0</v>
      </c>
      <c r="I65" s="9">
        <v>0</v>
      </c>
      <c r="K65" s="9">
        <v>6004000</v>
      </c>
      <c r="M65" s="9">
        <v>5462843389653</v>
      </c>
      <c r="O65" s="9">
        <v>6004540573673</v>
      </c>
      <c r="Q65" s="70">
        <v>-541697184020</v>
      </c>
      <c r="R65" s="70"/>
    </row>
    <row r="66" spans="1:18" ht="21.75" customHeight="1" x14ac:dyDescent="0.2">
      <c r="A66" s="8" t="s">
        <v>704</v>
      </c>
      <c r="C66" s="9">
        <v>0</v>
      </c>
      <c r="E66" s="9">
        <v>0</v>
      </c>
      <c r="G66" s="9">
        <v>0</v>
      </c>
      <c r="I66" s="9">
        <v>0</v>
      </c>
      <c r="K66" s="9">
        <v>1990000</v>
      </c>
      <c r="M66" s="9">
        <v>1990000000000</v>
      </c>
      <c r="O66" s="9">
        <v>1989922412390</v>
      </c>
      <c r="Q66" s="70">
        <v>77587610</v>
      </c>
      <c r="R66" s="70"/>
    </row>
    <row r="67" spans="1:18" ht="21.75" customHeight="1" x14ac:dyDescent="0.2">
      <c r="A67" s="8" t="s">
        <v>705</v>
      </c>
      <c r="C67" s="9">
        <v>0</v>
      </c>
      <c r="E67" s="9">
        <v>0</v>
      </c>
      <c r="G67" s="9">
        <v>0</v>
      </c>
      <c r="I67" s="9">
        <v>0</v>
      </c>
      <c r="K67" s="9">
        <v>4989600</v>
      </c>
      <c r="M67" s="9">
        <v>4989600000000</v>
      </c>
      <c r="O67" s="9">
        <v>4988695635000</v>
      </c>
      <c r="Q67" s="70">
        <v>904365000</v>
      </c>
      <c r="R67" s="70"/>
    </row>
    <row r="68" spans="1:18" ht="21.75" customHeight="1" x14ac:dyDescent="0.2">
      <c r="A68" s="8" t="s">
        <v>706</v>
      </c>
      <c r="C68" s="9">
        <v>0</v>
      </c>
      <c r="E68" s="9">
        <v>0</v>
      </c>
      <c r="G68" s="9">
        <v>0</v>
      </c>
      <c r="I68" s="9">
        <v>0</v>
      </c>
      <c r="K68" s="9">
        <v>19600</v>
      </c>
      <c r="M68" s="9">
        <v>19600000000</v>
      </c>
      <c r="O68" s="9">
        <v>19247826698</v>
      </c>
      <c r="Q68" s="70">
        <v>352173302</v>
      </c>
      <c r="R68" s="70"/>
    </row>
    <row r="69" spans="1:18" ht="21.75" customHeight="1" x14ac:dyDescent="0.2">
      <c r="A69" s="8" t="s">
        <v>707</v>
      </c>
      <c r="C69" s="9">
        <v>0</v>
      </c>
      <c r="E69" s="9">
        <v>0</v>
      </c>
      <c r="G69" s="9">
        <v>0</v>
      </c>
      <c r="I69" s="9">
        <v>0</v>
      </c>
      <c r="K69" s="9">
        <v>247200</v>
      </c>
      <c r="M69" s="9">
        <v>247200000000</v>
      </c>
      <c r="O69" s="9">
        <v>238106843311</v>
      </c>
      <c r="Q69" s="70">
        <v>9093156689</v>
      </c>
      <c r="R69" s="70"/>
    </row>
    <row r="70" spans="1:18" ht="21.75" customHeight="1" x14ac:dyDescent="0.2">
      <c r="A70" s="8" t="s">
        <v>708</v>
      </c>
      <c r="C70" s="9">
        <v>0</v>
      </c>
      <c r="E70" s="9">
        <v>0</v>
      </c>
      <c r="G70" s="9">
        <v>0</v>
      </c>
      <c r="I70" s="9">
        <v>0</v>
      </c>
      <c r="K70" s="9">
        <v>206600</v>
      </c>
      <c r="M70" s="9">
        <v>206600000000</v>
      </c>
      <c r="O70" s="9">
        <v>194964066356</v>
      </c>
      <c r="Q70" s="70">
        <v>11635933644</v>
      </c>
      <c r="R70" s="70"/>
    </row>
    <row r="71" spans="1:18" ht="21.75" customHeight="1" x14ac:dyDescent="0.2">
      <c r="A71" s="8" t="s">
        <v>709</v>
      </c>
      <c r="C71" s="9">
        <v>0</v>
      </c>
      <c r="E71" s="9">
        <v>0</v>
      </c>
      <c r="G71" s="9">
        <v>0</v>
      </c>
      <c r="I71" s="9">
        <v>0</v>
      </c>
      <c r="K71" s="9">
        <v>4509310</v>
      </c>
      <c r="M71" s="9">
        <v>4509310000000</v>
      </c>
      <c r="O71" s="9">
        <v>4509095129431</v>
      </c>
      <c r="Q71" s="70">
        <v>214870569</v>
      </c>
      <c r="R71" s="70"/>
    </row>
    <row r="72" spans="1:18" ht="21.75" customHeight="1" x14ac:dyDescent="0.2">
      <c r="A72" s="8" t="s">
        <v>710</v>
      </c>
      <c r="C72" s="9">
        <v>0</v>
      </c>
      <c r="E72" s="9">
        <v>0</v>
      </c>
      <c r="G72" s="9">
        <v>0</v>
      </c>
      <c r="I72" s="9">
        <v>0</v>
      </c>
      <c r="K72" s="9">
        <v>4799000</v>
      </c>
      <c r="M72" s="9">
        <v>4515780367917</v>
      </c>
      <c r="O72" s="9">
        <v>4798130181250</v>
      </c>
      <c r="Q72" s="70">
        <v>-282349813333</v>
      </c>
      <c r="R72" s="70"/>
    </row>
    <row r="73" spans="1:18" ht="21.75" customHeight="1" x14ac:dyDescent="0.2">
      <c r="A73" s="8" t="s">
        <v>711</v>
      </c>
      <c r="C73" s="9">
        <v>0</v>
      </c>
      <c r="E73" s="9">
        <v>0</v>
      </c>
      <c r="G73" s="9">
        <v>0</v>
      </c>
      <c r="I73" s="9">
        <v>0</v>
      </c>
      <c r="K73" s="9">
        <v>1800000</v>
      </c>
      <c r="M73" s="9">
        <v>1709721562500</v>
      </c>
      <c r="O73" s="9">
        <v>1799673750000</v>
      </c>
      <c r="Q73" s="70">
        <v>-89952187500</v>
      </c>
      <c r="R73" s="70"/>
    </row>
    <row r="74" spans="1:18" ht="21.75" customHeight="1" x14ac:dyDescent="0.2">
      <c r="A74" s="8" t="s">
        <v>712</v>
      </c>
      <c r="C74" s="9">
        <v>0</v>
      </c>
      <c r="E74" s="9">
        <v>0</v>
      </c>
      <c r="G74" s="9">
        <v>0</v>
      </c>
      <c r="I74" s="9">
        <v>0</v>
      </c>
      <c r="K74" s="9">
        <v>1992059</v>
      </c>
      <c r="M74" s="9">
        <v>1880842329234</v>
      </c>
      <c r="O74" s="9">
        <v>1892113042340</v>
      </c>
      <c r="Q74" s="70">
        <v>-11270713106</v>
      </c>
      <c r="R74" s="70"/>
    </row>
    <row r="75" spans="1:18" ht="21.75" customHeight="1" x14ac:dyDescent="0.2">
      <c r="A75" s="11" t="s">
        <v>713</v>
      </c>
      <c r="C75" s="13">
        <v>0</v>
      </c>
      <c r="E75" s="13">
        <v>0</v>
      </c>
      <c r="G75" s="13">
        <v>0</v>
      </c>
      <c r="I75" s="13">
        <v>0</v>
      </c>
      <c r="K75" s="13">
        <v>17396400</v>
      </c>
      <c r="M75" s="13">
        <v>17396400000000</v>
      </c>
      <c r="O75" s="13">
        <v>17311916079983</v>
      </c>
      <c r="Q75" s="81">
        <v>84483920017</v>
      </c>
      <c r="R75" s="81"/>
    </row>
    <row r="76" spans="1:18" ht="21.75" customHeight="1" x14ac:dyDescent="0.2">
      <c r="A76" s="15" t="s">
        <v>54</v>
      </c>
      <c r="C76" s="16">
        <v>1070995782</v>
      </c>
      <c r="E76" s="16">
        <v>19734276892272</v>
      </c>
      <c r="G76" s="16">
        <v>20924560935893</v>
      </c>
      <c r="I76" s="16">
        <v>-1190284043621</v>
      </c>
      <c r="K76" s="16">
        <v>2350862876</v>
      </c>
      <c r="M76" s="16">
        <v>91290993753263</v>
      </c>
      <c r="O76" s="16">
        <v>94208971007601</v>
      </c>
      <c r="Q76" s="80">
        <v>-2917977254338</v>
      </c>
      <c r="R76" s="80"/>
    </row>
  </sheetData>
  <mergeCells count="7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73:R73"/>
    <mergeCell ref="Q74:R74"/>
    <mergeCell ref="Q75:R75"/>
    <mergeCell ref="Q76:R76"/>
    <mergeCell ref="Q68:R68"/>
    <mergeCell ref="Q69:R69"/>
    <mergeCell ref="Q70:R70"/>
    <mergeCell ref="Q71:R71"/>
    <mergeCell ref="Q72:R72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/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7.35" customHeight="1" x14ac:dyDescent="0.2"/>
    <row r="5" spans="1:25" ht="14.45" customHeight="1" x14ac:dyDescent="0.2">
      <c r="A5" s="77" t="s">
        <v>881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</row>
    <row r="6" spans="1:25" ht="7.35" customHeight="1" x14ac:dyDescent="0.2"/>
    <row r="7" spans="1:25" ht="14.45" customHeight="1" x14ac:dyDescent="0.2">
      <c r="E7" s="73" t="s">
        <v>673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Y7" s="2" t="s">
        <v>674</v>
      </c>
    </row>
    <row r="8" spans="1:25" ht="29.1" customHeight="1" x14ac:dyDescent="0.2">
      <c r="A8" s="2" t="s">
        <v>882</v>
      </c>
      <c r="C8" s="2" t="s">
        <v>883</v>
      </c>
      <c r="E8" s="19" t="s">
        <v>59</v>
      </c>
      <c r="F8" s="3"/>
      <c r="G8" s="19" t="s">
        <v>13</v>
      </c>
      <c r="H8" s="3"/>
      <c r="I8" s="19" t="s">
        <v>58</v>
      </c>
      <c r="J8" s="3"/>
      <c r="K8" s="19" t="s">
        <v>884</v>
      </c>
      <c r="L8" s="3"/>
      <c r="M8" s="19" t="s">
        <v>885</v>
      </c>
      <c r="N8" s="3"/>
      <c r="O8" s="19" t="s">
        <v>886</v>
      </c>
      <c r="P8" s="3"/>
      <c r="Q8" s="19" t="s">
        <v>887</v>
      </c>
      <c r="R8" s="3"/>
      <c r="S8" s="19" t="s">
        <v>888</v>
      </c>
      <c r="T8" s="3"/>
      <c r="U8" s="19" t="s">
        <v>889</v>
      </c>
      <c r="V8" s="3"/>
      <c r="W8" s="19" t="s">
        <v>890</v>
      </c>
      <c r="Y8" s="19" t="s">
        <v>890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rightToLeft="1" topLeftCell="A28" workbookViewId="0">
      <selection activeCell="R41" sqref="R41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28515625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2" bestFit="1" customWidth="1"/>
    <col min="13" max="13" width="1.28515625" customWidth="1"/>
    <col min="14" max="14" width="16.140625" bestFit="1" customWidth="1"/>
    <col min="15" max="15" width="1.28515625" customWidth="1"/>
    <col min="16" max="16" width="14.7109375" bestFit="1" customWidth="1"/>
    <col min="17" max="17" width="1.28515625" customWidth="1"/>
    <col min="18" max="18" width="17.8554687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8.7109375" bestFit="1" customWidth="1"/>
    <col min="25" max="25" width="1.28515625" customWidth="1"/>
    <col min="26" max="26" width="18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ht="14.45" customHeight="1" x14ac:dyDescent="0.2">
      <c r="A4" s="1" t="s">
        <v>3</v>
      </c>
      <c r="B4" s="77" t="s">
        <v>4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ht="14.45" customHeight="1" x14ac:dyDescent="0.2">
      <c r="A5" s="77" t="s">
        <v>5</v>
      </c>
      <c r="B5" s="77"/>
      <c r="C5" s="77" t="s">
        <v>6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ht="14.45" customHeight="1" x14ac:dyDescent="0.2">
      <c r="F6" s="73" t="s">
        <v>7</v>
      </c>
      <c r="G6" s="73"/>
      <c r="H6" s="73"/>
      <c r="I6" s="73"/>
      <c r="J6" s="73"/>
      <c r="L6" s="73" t="s">
        <v>8</v>
      </c>
      <c r="M6" s="73"/>
      <c r="N6" s="73"/>
      <c r="O6" s="73"/>
      <c r="P6" s="73"/>
      <c r="Q6" s="73"/>
      <c r="R6" s="73"/>
      <c r="T6" s="73" t="s">
        <v>9</v>
      </c>
      <c r="U6" s="73"/>
      <c r="V6" s="73"/>
      <c r="W6" s="73"/>
      <c r="X6" s="73"/>
      <c r="Y6" s="73"/>
      <c r="Z6" s="73"/>
      <c r="AA6" s="73"/>
      <c r="AB6" s="73"/>
    </row>
    <row r="7" spans="1:28" ht="14.45" customHeight="1" x14ac:dyDescent="0.2">
      <c r="F7" s="3"/>
      <c r="G7" s="3"/>
      <c r="H7" s="3"/>
      <c r="I7" s="3"/>
      <c r="J7" s="3"/>
      <c r="L7" s="76" t="s">
        <v>10</v>
      </c>
      <c r="M7" s="76"/>
      <c r="N7" s="76"/>
      <c r="O7" s="3"/>
      <c r="P7" s="76" t="s">
        <v>11</v>
      </c>
      <c r="Q7" s="76"/>
      <c r="R7" s="7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73" t="s">
        <v>12</v>
      </c>
      <c r="B8" s="73"/>
      <c r="C8" s="73"/>
      <c r="E8" s="73" t="s">
        <v>13</v>
      </c>
      <c r="F8" s="7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74" t="s">
        <v>19</v>
      </c>
      <c r="B9" s="74"/>
      <c r="C9" s="74"/>
      <c r="E9" s="75">
        <v>1480000000</v>
      </c>
      <c r="F9" s="75"/>
      <c r="H9" s="6">
        <v>2024110468897</v>
      </c>
      <c r="J9" s="6">
        <v>2175895926000</v>
      </c>
      <c r="L9" s="6">
        <v>0</v>
      </c>
      <c r="N9" s="6">
        <v>0</v>
      </c>
      <c r="P9" s="6">
        <v>0</v>
      </c>
      <c r="R9" s="6">
        <v>0</v>
      </c>
      <c r="T9" s="6">
        <v>1480000000</v>
      </c>
      <c r="V9" s="6">
        <v>1510</v>
      </c>
      <c r="X9" s="6">
        <v>2024110468897</v>
      </c>
      <c r="Z9" s="6">
        <v>2221502940000</v>
      </c>
      <c r="AB9" s="7">
        <v>0.42</v>
      </c>
    </row>
    <row r="10" spans="1:28" ht="21.75" customHeight="1" x14ac:dyDescent="0.2">
      <c r="A10" s="69" t="s">
        <v>20</v>
      </c>
      <c r="B10" s="69"/>
      <c r="C10" s="69"/>
      <c r="E10" s="70">
        <v>227000000</v>
      </c>
      <c r="F10" s="70"/>
      <c r="H10" s="9">
        <v>486805694033</v>
      </c>
      <c r="J10" s="9">
        <v>950209412850</v>
      </c>
      <c r="L10" s="9">
        <v>0</v>
      </c>
      <c r="N10" s="9">
        <v>0</v>
      </c>
      <c r="P10" s="9">
        <v>-5000000</v>
      </c>
      <c r="R10" s="9">
        <v>20800151263</v>
      </c>
      <c r="T10" s="9">
        <v>222000000</v>
      </c>
      <c r="V10" s="9">
        <v>4490</v>
      </c>
      <c r="X10" s="9">
        <v>476083101648</v>
      </c>
      <c r="Z10" s="9">
        <v>990849159000</v>
      </c>
      <c r="AB10" s="10">
        <v>0.19</v>
      </c>
    </row>
    <row r="11" spans="1:28" ht="21.75" customHeight="1" x14ac:dyDescent="0.2">
      <c r="A11" s="69" t="s">
        <v>21</v>
      </c>
      <c r="B11" s="69"/>
      <c r="C11" s="69"/>
      <c r="E11" s="70">
        <v>182369052</v>
      </c>
      <c r="F11" s="70"/>
      <c r="H11" s="9">
        <v>1570417439537</v>
      </c>
      <c r="J11" s="9">
        <v>1278051890791.23</v>
      </c>
      <c r="L11" s="9">
        <v>0</v>
      </c>
      <c r="N11" s="9">
        <v>0</v>
      </c>
      <c r="P11" s="9">
        <v>0</v>
      </c>
      <c r="R11" s="9">
        <v>0</v>
      </c>
      <c r="T11" s="9">
        <v>182369052</v>
      </c>
      <c r="V11" s="9">
        <v>7300</v>
      </c>
      <c r="X11" s="9">
        <v>1570417439537</v>
      </c>
      <c r="Z11" s="9">
        <v>1323372879826.3799</v>
      </c>
      <c r="AB11" s="10">
        <v>0.25</v>
      </c>
    </row>
    <row r="12" spans="1:28" ht="21.75" customHeight="1" x14ac:dyDescent="0.2">
      <c r="A12" s="69" t="s">
        <v>22</v>
      </c>
      <c r="B12" s="69"/>
      <c r="C12" s="69"/>
      <c r="E12" s="70">
        <v>692173910</v>
      </c>
      <c r="F12" s="70"/>
      <c r="H12" s="9">
        <v>1044885930882</v>
      </c>
      <c r="J12" s="9">
        <v>1299048737244.6201</v>
      </c>
      <c r="L12" s="9">
        <v>0</v>
      </c>
      <c r="N12" s="9">
        <v>0</v>
      </c>
      <c r="P12" s="9">
        <v>-619428570</v>
      </c>
      <c r="R12" s="9">
        <v>1202114187195</v>
      </c>
      <c r="T12" s="9">
        <v>72745340</v>
      </c>
      <c r="V12" s="9">
        <v>2092</v>
      </c>
      <c r="X12" s="9">
        <v>109814283961</v>
      </c>
      <c r="Z12" s="9">
        <v>151277760934.884</v>
      </c>
      <c r="AB12" s="10">
        <v>0.03</v>
      </c>
    </row>
    <row r="13" spans="1:28" ht="21.75" customHeight="1" x14ac:dyDescent="0.2">
      <c r="A13" s="69" t="s">
        <v>23</v>
      </c>
      <c r="B13" s="69"/>
      <c r="C13" s="69"/>
      <c r="E13" s="70">
        <v>55000000</v>
      </c>
      <c r="F13" s="70"/>
      <c r="H13" s="9">
        <v>127575623032</v>
      </c>
      <c r="J13" s="9">
        <v>119077249500</v>
      </c>
      <c r="L13" s="9">
        <v>0</v>
      </c>
      <c r="N13" s="9">
        <v>0</v>
      </c>
      <c r="P13" s="9">
        <v>-55000000</v>
      </c>
      <c r="R13" s="9">
        <v>135695959663</v>
      </c>
      <c r="T13" s="9">
        <v>0</v>
      </c>
      <c r="V13" s="9">
        <v>0</v>
      </c>
      <c r="X13" s="9">
        <v>0</v>
      </c>
      <c r="Z13" s="9">
        <v>0</v>
      </c>
      <c r="AB13" s="10">
        <v>0</v>
      </c>
    </row>
    <row r="14" spans="1:28" ht="21.75" customHeight="1" x14ac:dyDescent="0.2">
      <c r="A14" s="69" t="s">
        <v>24</v>
      </c>
      <c r="B14" s="69"/>
      <c r="C14" s="69"/>
      <c r="E14" s="70">
        <v>164467874</v>
      </c>
      <c r="F14" s="70"/>
      <c r="H14" s="9">
        <v>781219414776</v>
      </c>
      <c r="J14" s="9">
        <v>866493237793.41003</v>
      </c>
      <c r="L14" s="9">
        <v>50097744</v>
      </c>
      <c r="N14" s="9">
        <v>264742423445</v>
      </c>
      <c r="P14" s="9">
        <v>-61800000</v>
      </c>
      <c r="R14" s="9">
        <v>296847367820</v>
      </c>
      <c r="T14" s="9">
        <v>152765618</v>
      </c>
      <c r="V14" s="9">
        <v>4442</v>
      </c>
      <c r="X14" s="9">
        <v>744699957569</v>
      </c>
      <c r="Z14" s="9">
        <v>674547295148.82202</v>
      </c>
      <c r="AB14" s="10">
        <v>0.13</v>
      </c>
    </row>
    <row r="15" spans="1:28" ht="21.75" customHeight="1" x14ac:dyDescent="0.2">
      <c r="A15" s="69" t="s">
        <v>25</v>
      </c>
      <c r="B15" s="69"/>
      <c r="C15" s="69"/>
      <c r="E15" s="70">
        <v>434895306</v>
      </c>
      <c r="F15" s="70"/>
      <c r="H15" s="9">
        <v>1525017289086</v>
      </c>
      <c r="J15" s="9">
        <v>2041356859904.1499</v>
      </c>
      <c r="L15" s="9">
        <v>0</v>
      </c>
      <c r="N15" s="9">
        <v>0</v>
      </c>
      <c r="P15" s="9">
        <v>0</v>
      </c>
      <c r="R15" s="9">
        <v>0</v>
      </c>
      <c r="T15" s="9">
        <v>434895306</v>
      </c>
      <c r="V15" s="9">
        <v>4767</v>
      </c>
      <c r="X15" s="9">
        <v>1525017289086</v>
      </c>
      <c r="Z15" s="9">
        <v>2060810705455.97</v>
      </c>
      <c r="AB15" s="10">
        <v>0.39</v>
      </c>
    </row>
    <row r="16" spans="1:28" ht="21.75" customHeight="1" x14ac:dyDescent="0.2">
      <c r="A16" s="69" t="s">
        <v>26</v>
      </c>
      <c r="B16" s="69"/>
      <c r="C16" s="69"/>
      <c r="E16" s="70">
        <v>2553000</v>
      </c>
      <c r="F16" s="70"/>
      <c r="H16" s="9">
        <v>506765106641</v>
      </c>
      <c r="J16" s="9">
        <v>425717568787.5</v>
      </c>
      <c r="L16" s="9">
        <v>0</v>
      </c>
      <c r="N16" s="9">
        <v>0</v>
      </c>
      <c r="P16" s="9">
        <v>0</v>
      </c>
      <c r="R16" s="9">
        <v>0</v>
      </c>
      <c r="T16" s="9">
        <v>2553000</v>
      </c>
      <c r="V16" s="9">
        <v>167750</v>
      </c>
      <c r="X16" s="9">
        <v>506765106641</v>
      </c>
      <c r="Z16" s="9">
        <v>425717568787.5</v>
      </c>
      <c r="AB16" s="10">
        <v>0.08</v>
      </c>
    </row>
    <row r="17" spans="1:28" ht="21.75" customHeight="1" x14ac:dyDescent="0.2">
      <c r="A17" s="69" t="s">
        <v>27</v>
      </c>
      <c r="B17" s="69"/>
      <c r="C17" s="69"/>
      <c r="E17" s="70">
        <v>1032143</v>
      </c>
      <c r="F17" s="70"/>
      <c r="H17" s="9">
        <v>12309842377</v>
      </c>
      <c r="J17" s="9">
        <v>14682085030.3365</v>
      </c>
      <c r="L17" s="9">
        <v>0</v>
      </c>
      <c r="N17" s="9">
        <v>0</v>
      </c>
      <c r="P17" s="9">
        <v>0</v>
      </c>
      <c r="R17" s="9">
        <v>0</v>
      </c>
      <c r="T17" s="9">
        <v>1032143</v>
      </c>
      <c r="V17" s="9">
        <v>14300</v>
      </c>
      <c r="X17" s="9">
        <v>12309842377</v>
      </c>
      <c r="Z17" s="9">
        <v>14671825012.844999</v>
      </c>
      <c r="AB17" s="10">
        <v>0</v>
      </c>
    </row>
    <row r="18" spans="1:28" ht="21.75" customHeight="1" x14ac:dyDescent="0.2">
      <c r="A18" s="69" t="s">
        <v>28</v>
      </c>
      <c r="B18" s="69"/>
      <c r="C18" s="69"/>
      <c r="E18" s="70">
        <v>70000000</v>
      </c>
      <c r="F18" s="70"/>
      <c r="H18" s="9">
        <v>376939127856</v>
      </c>
      <c r="J18" s="9">
        <v>366009210000</v>
      </c>
      <c r="L18" s="9">
        <v>0</v>
      </c>
      <c r="N18" s="9">
        <v>0</v>
      </c>
      <c r="P18" s="9">
        <v>0</v>
      </c>
      <c r="R18" s="9">
        <v>0</v>
      </c>
      <c r="T18" s="9">
        <v>70000000</v>
      </c>
      <c r="V18" s="9">
        <v>6130</v>
      </c>
      <c r="X18" s="9">
        <v>376939127856</v>
      </c>
      <c r="Z18" s="9">
        <v>426546855000</v>
      </c>
      <c r="AB18" s="10">
        <v>0.08</v>
      </c>
    </row>
    <row r="19" spans="1:28" ht="21.75" customHeight="1" x14ac:dyDescent="0.2">
      <c r="A19" s="69" t="s">
        <v>29</v>
      </c>
      <c r="B19" s="69"/>
      <c r="C19" s="69"/>
      <c r="E19" s="70">
        <v>136493332</v>
      </c>
      <c r="F19" s="70"/>
      <c r="H19" s="9">
        <v>331754866004</v>
      </c>
      <c r="J19" s="9">
        <v>290357760883.64398</v>
      </c>
      <c r="L19" s="9">
        <v>0</v>
      </c>
      <c r="N19" s="9">
        <v>0</v>
      </c>
      <c r="P19" s="9">
        <v>0</v>
      </c>
      <c r="R19" s="9">
        <v>0</v>
      </c>
      <c r="T19" s="9">
        <v>136493332</v>
      </c>
      <c r="V19" s="9">
        <v>2138</v>
      </c>
      <c r="X19" s="9">
        <v>331754866004</v>
      </c>
      <c r="Z19" s="9">
        <v>290086398490.29498</v>
      </c>
      <c r="AB19" s="10">
        <v>0.05</v>
      </c>
    </row>
    <row r="20" spans="1:28" ht="21.75" customHeight="1" x14ac:dyDescent="0.2">
      <c r="A20" s="69" t="s">
        <v>30</v>
      </c>
      <c r="B20" s="69"/>
      <c r="C20" s="69"/>
      <c r="E20" s="70">
        <v>46446857</v>
      </c>
      <c r="F20" s="70"/>
      <c r="H20" s="9">
        <v>138815096792</v>
      </c>
      <c r="J20" s="9">
        <v>278869809133.13397</v>
      </c>
      <c r="L20" s="9">
        <v>0</v>
      </c>
      <c r="N20" s="9">
        <v>0</v>
      </c>
      <c r="P20" s="9">
        <v>0</v>
      </c>
      <c r="R20" s="9">
        <v>0</v>
      </c>
      <c r="T20" s="9">
        <v>46446857</v>
      </c>
      <c r="V20" s="9">
        <v>7140</v>
      </c>
      <c r="X20" s="9">
        <v>138815096792</v>
      </c>
      <c r="Z20" s="9">
        <v>329657357154.06897</v>
      </c>
      <c r="AB20" s="10">
        <v>0.06</v>
      </c>
    </row>
    <row r="21" spans="1:28" ht="21.75" customHeight="1" x14ac:dyDescent="0.2">
      <c r="A21" s="69" t="s">
        <v>31</v>
      </c>
      <c r="B21" s="69"/>
      <c r="C21" s="69"/>
      <c r="E21" s="70">
        <v>23000000</v>
      </c>
      <c r="F21" s="70"/>
      <c r="H21" s="9">
        <v>379042833995</v>
      </c>
      <c r="J21" s="9">
        <v>390731233500</v>
      </c>
      <c r="L21" s="9">
        <v>0</v>
      </c>
      <c r="N21" s="9">
        <v>0</v>
      </c>
      <c r="P21" s="9">
        <v>0</v>
      </c>
      <c r="R21" s="9">
        <v>0</v>
      </c>
      <c r="T21" s="9">
        <v>23000000</v>
      </c>
      <c r="V21" s="9">
        <v>19700</v>
      </c>
      <c r="X21" s="9">
        <v>379042833995</v>
      </c>
      <c r="Z21" s="9">
        <v>450404055000</v>
      </c>
      <c r="AB21" s="10">
        <v>0.08</v>
      </c>
    </row>
    <row r="22" spans="1:28" ht="21.75" customHeight="1" x14ac:dyDescent="0.2">
      <c r="A22" s="69" t="s">
        <v>32</v>
      </c>
      <c r="B22" s="69"/>
      <c r="C22" s="69"/>
      <c r="E22" s="70">
        <v>9943445</v>
      </c>
      <c r="F22" s="70"/>
      <c r="H22" s="9">
        <v>46396114370</v>
      </c>
      <c r="J22" s="9">
        <v>152810992024.785</v>
      </c>
      <c r="L22" s="9">
        <v>0</v>
      </c>
      <c r="N22" s="9">
        <v>0</v>
      </c>
      <c r="P22" s="9">
        <v>-9943445</v>
      </c>
      <c r="R22" s="9">
        <v>0</v>
      </c>
      <c r="T22" s="9">
        <v>0</v>
      </c>
      <c r="V22" s="9">
        <v>0</v>
      </c>
      <c r="X22" s="9">
        <v>0</v>
      </c>
      <c r="Z22" s="9">
        <v>0</v>
      </c>
      <c r="AB22" s="10">
        <v>0</v>
      </c>
    </row>
    <row r="23" spans="1:28" ht="21.75" customHeight="1" x14ac:dyDescent="0.2">
      <c r="A23" s="69" t="s">
        <v>33</v>
      </c>
      <c r="B23" s="69"/>
      <c r="C23" s="69"/>
      <c r="E23" s="70">
        <v>70000000</v>
      </c>
      <c r="F23" s="70"/>
      <c r="H23" s="9">
        <v>104462534160</v>
      </c>
      <c r="J23" s="9">
        <v>103748998500</v>
      </c>
      <c r="L23" s="9">
        <v>0</v>
      </c>
      <c r="N23" s="9">
        <v>0</v>
      </c>
      <c r="P23" s="9">
        <v>-70000000</v>
      </c>
      <c r="R23" s="9">
        <v>0</v>
      </c>
      <c r="T23" s="9">
        <v>0</v>
      </c>
      <c r="V23" s="9">
        <v>0</v>
      </c>
      <c r="X23" s="9">
        <v>0</v>
      </c>
      <c r="Z23" s="9">
        <v>0</v>
      </c>
      <c r="AB23" s="10">
        <v>0</v>
      </c>
    </row>
    <row r="24" spans="1:28" ht="21.75" customHeight="1" x14ac:dyDescent="0.2">
      <c r="A24" s="69" t="s">
        <v>34</v>
      </c>
      <c r="B24" s="69"/>
      <c r="C24" s="69"/>
      <c r="E24" s="70">
        <v>7519459</v>
      </c>
      <c r="F24" s="70"/>
      <c r="H24" s="9">
        <v>167685779215</v>
      </c>
      <c r="J24" s="9">
        <v>196286100429.62701</v>
      </c>
      <c r="L24" s="9">
        <v>0</v>
      </c>
      <c r="N24" s="9">
        <v>0</v>
      </c>
      <c r="P24" s="9">
        <v>0</v>
      </c>
      <c r="R24" s="9">
        <v>0</v>
      </c>
      <c r="T24" s="9">
        <v>7519459</v>
      </c>
      <c r="V24" s="9">
        <v>27950</v>
      </c>
      <c r="X24" s="9">
        <v>167685779215</v>
      </c>
      <c r="Z24" s="9">
        <v>208918374219.65201</v>
      </c>
      <c r="AB24" s="10">
        <v>0.04</v>
      </c>
    </row>
    <row r="25" spans="1:28" ht="21.75" customHeight="1" x14ac:dyDescent="0.2">
      <c r="A25" s="69" t="s">
        <v>35</v>
      </c>
      <c r="B25" s="69"/>
      <c r="C25" s="69"/>
      <c r="E25" s="70">
        <v>292300000</v>
      </c>
      <c r="F25" s="70"/>
      <c r="H25" s="9">
        <v>1836331956918</v>
      </c>
      <c r="J25" s="9">
        <v>3292054033950</v>
      </c>
      <c r="L25" s="9">
        <v>0</v>
      </c>
      <c r="N25" s="9">
        <v>0</v>
      </c>
      <c r="P25" s="9">
        <v>-3000000</v>
      </c>
      <c r="R25" s="9">
        <v>39036343655</v>
      </c>
      <c r="T25" s="9">
        <v>289300000</v>
      </c>
      <c r="V25" s="9">
        <v>11940</v>
      </c>
      <c r="X25" s="9">
        <v>1817484896118</v>
      </c>
      <c r="Z25" s="9">
        <v>3433689260100</v>
      </c>
      <c r="AB25" s="10">
        <v>0.65</v>
      </c>
    </row>
    <row r="26" spans="1:28" ht="21.75" customHeight="1" x14ac:dyDescent="0.2">
      <c r="A26" s="69" t="s">
        <v>36</v>
      </c>
      <c r="B26" s="69"/>
      <c r="C26" s="69"/>
      <c r="E26" s="70">
        <v>125362107</v>
      </c>
      <c r="F26" s="70"/>
      <c r="H26" s="9">
        <v>816663158997</v>
      </c>
      <c r="J26" s="9">
        <v>863590283071.01599</v>
      </c>
      <c r="L26" s="9">
        <v>0</v>
      </c>
      <c r="N26" s="9">
        <v>0</v>
      </c>
      <c r="P26" s="9">
        <v>0</v>
      </c>
      <c r="R26" s="9">
        <v>0</v>
      </c>
      <c r="T26" s="9">
        <v>125362107</v>
      </c>
      <c r="V26" s="9">
        <v>6760</v>
      </c>
      <c r="X26" s="9">
        <v>816663158997</v>
      </c>
      <c r="Z26" s="9">
        <v>842405528652.24597</v>
      </c>
      <c r="AB26" s="10">
        <v>0.16</v>
      </c>
    </row>
    <row r="27" spans="1:28" ht="21.75" customHeight="1" x14ac:dyDescent="0.2">
      <c r="A27" s="69" t="s">
        <v>37</v>
      </c>
      <c r="B27" s="69"/>
      <c r="C27" s="69"/>
      <c r="E27" s="70">
        <v>72102909</v>
      </c>
      <c r="F27" s="70"/>
      <c r="H27" s="9">
        <v>1064075114364</v>
      </c>
      <c r="J27" s="9">
        <v>1642765712168.03</v>
      </c>
      <c r="L27" s="9">
        <v>0</v>
      </c>
      <c r="N27" s="9">
        <v>0</v>
      </c>
      <c r="P27" s="9">
        <v>0</v>
      </c>
      <c r="R27" s="9">
        <v>0</v>
      </c>
      <c r="T27" s="9">
        <v>72102909</v>
      </c>
      <c r="V27" s="9">
        <v>23370</v>
      </c>
      <c r="X27" s="9">
        <v>1064075114364</v>
      </c>
      <c r="Z27" s="9">
        <v>1675018965679.1899</v>
      </c>
      <c r="AB27" s="10">
        <v>0.32</v>
      </c>
    </row>
    <row r="28" spans="1:28" ht="21.75" customHeight="1" x14ac:dyDescent="0.2">
      <c r="A28" s="69" t="s">
        <v>38</v>
      </c>
      <c r="B28" s="69"/>
      <c r="C28" s="69"/>
      <c r="E28" s="70">
        <v>148913000</v>
      </c>
      <c r="F28" s="70"/>
      <c r="H28" s="9">
        <v>659498965291</v>
      </c>
      <c r="J28" s="9">
        <v>1561684508707.5</v>
      </c>
      <c r="L28" s="9">
        <v>0</v>
      </c>
      <c r="N28" s="9">
        <v>0</v>
      </c>
      <c r="P28" s="9">
        <v>-18735685</v>
      </c>
      <c r="R28" s="9">
        <v>220853201440</v>
      </c>
      <c r="T28" s="9">
        <v>130177315</v>
      </c>
      <c r="V28" s="9">
        <v>10730</v>
      </c>
      <c r="X28" s="9">
        <v>576523235348</v>
      </c>
      <c r="Z28" s="9">
        <v>1388491614539.8</v>
      </c>
      <c r="AB28" s="10">
        <v>0.26</v>
      </c>
    </row>
    <row r="29" spans="1:28" ht="21.75" customHeight="1" x14ac:dyDescent="0.2">
      <c r="A29" s="69" t="s">
        <v>39</v>
      </c>
      <c r="B29" s="69"/>
      <c r="C29" s="69"/>
      <c r="E29" s="70">
        <v>25000000</v>
      </c>
      <c r="F29" s="70"/>
      <c r="H29" s="9">
        <v>467275746274</v>
      </c>
      <c r="J29" s="9">
        <v>1240325887500</v>
      </c>
      <c r="L29" s="9">
        <v>0</v>
      </c>
      <c r="N29" s="9">
        <v>0</v>
      </c>
      <c r="P29" s="9">
        <v>-2913600</v>
      </c>
      <c r="R29" s="9">
        <v>158493370561</v>
      </c>
      <c r="T29" s="9">
        <v>22086400</v>
      </c>
      <c r="V29" s="9">
        <v>54490</v>
      </c>
      <c r="X29" s="9">
        <v>412817561700</v>
      </c>
      <c r="Z29" s="9">
        <v>1196327182780.8</v>
      </c>
      <c r="AB29" s="10">
        <v>0.23</v>
      </c>
    </row>
    <row r="30" spans="1:28" ht="21.75" customHeight="1" x14ac:dyDescent="0.2">
      <c r="A30" s="69" t="s">
        <v>40</v>
      </c>
      <c r="B30" s="69"/>
      <c r="C30" s="69"/>
      <c r="E30" s="70">
        <v>22795609</v>
      </c>
      <c r="F30" s="70"/>
      <c r="H30" s="9">
        <v>343865180757</v>
      </c>
      <c r="J30" s="9">
        <v>775650948578.38403</v>
      </c>
      <c r="L30" s="9">
        <v>0</v>
      </c>
      <c r="N30" s="9">
        <v>0</v>
      </c>
      <c r="P30" s="9">
        <v>0</v>
      </c>
      <c r="R30" s="9">
        <v>0</v>
      </c>
      <c r="T30" s="9">
        <v>22795609</v>
      </c>
      <c r="V30" s="9">
        <v>43460</v>
      </c>
      <c r="X30" s="9">
        <v>343865180757</v>
      </c>
      <c r="Z30" s="9">
        <v>984802518995.51697</v>
      </c>
      <c r="AB30" s="10">
        <v>0.19</v>
      </c>
    </row>
    <row r="31" spans="1:28" ht="21.75" customHeight="1" x14ac:dyDescent="0.2">
      <c r="A31" s="69" t="s">
        <v>41</v>
      </c>
      <c r="B31" s="69"/>
      <c r="C31" s="69"/>
      <c r="E31" s="70">
        <v>79049804</v>
      </c>
      <c r="F31" s="70"/>
      <c r="H31" s="9">
        <v>193667492730</v>
      </c>
      <c r="J31" s="9">
        <v>202106365117.466</v>
      </c>
      <c r="L31" s="9">
        <v>0</v>
      </c>
      <c r="N31" s="9">
        <v>0</v>
      </c>
      <c r="P31" s="9">
        <v>-23615991</v>
      </c>
      <c r="R31" s="9">
        <v>70079987067</v>
      </c>
      <c r="T31" s="9">
        <v>55433813</v>
      </c>
      <c r="V31" s="9">
        <v>2791</v>
      </c>
      <c r="X31" s="9">
        <v>135809667235</v>
      </c>
      <c r="Z31" s="9">
        <v>153795213239.10599</v>
      </c>
      <c r="AB31" s="10">
        <v>0.03</v>
      </c>
    </row>
    <row r="32" spans="1:28" ht="21.75" customHeight="1" x14ac:dyDescent="0.2">
      <c r="A32" s="69" t="s">
        <v>42</v>
      </c>
      <c r="B32" s="69"/>
      <c r="C32" s="69"/>
      <c r="E32" s="70">
        <v>46184793</v>
      </c>
      <c r="F32" s="70"/>
      <c r="H32" s="9">
        <v>478224823300</v>
      </c>
      <c r="J32" s="9">
        <v>584893316956.22095</v>
      </c>
      <c r="L32" s="9">
        <v>0</v>
      </c>
      <c r="N32" s="9">
        <v>0</v>
      </c>
      <c r="P32" s="9">
        <v>0</v>
      </c>
      <c r="R32" s="9">
        <v>0</v>
      </c>
      <c r="T32" s="9">
        <v>46184793</v>
      </c>
      <c r="V32" s="9">
        <v>12740</v>
      </c>
      <c r="X32" s="9">
        <v>478224823300</v>
      </c>
      <c r="Z32" s="9">
        <v>584893316956.22095</v>
      </c>
      <c r="AB32" s="10">
        <v>0.11</v>
      </c>
    </row>
    <row r="33" spans="1:28" ht="21.75" customHeight="1" x14ac:dyDescent="0.2">
      <c r="A33" s="69" t="s">
        <v>43</v>
      </c>
      <c r="B33" s="69"/>
      <c r="C33" s="69"/>
      <c r="E33" s="70">
        <v>708400000</v>
      </c>
      <c r="F33" s="70"/>
      <c r="H33" s="9">
        <v>2205529453844</v>
      </c>
      <c r="J33" s="9">
        <v>4027938314400</v>
      </c>
      <c r="L33" s="9">
        <v>0</v>
      </c>
      <c r="N33" s="9">
        <v>0</v>
      </c>
      <c r="P33" s="9">
        <v>-34400000</v>
      </c>
      <c r="R33" s="9">
        <v>201147208320</v>
      </c>
      <c r="T33" s="9">
        <v>674000000</v>
      </c>
      <c r="V33" s="9">
        <v>5670</v>
      </c>
      <c r="X33" s="9">
        <v>2098428644679</v>
      </c>
      <c r="Z33" s="9">
        <v>3798841599000</v>
      </c>
      <c r="AB33" s="10">
        <v>0.72</v>
      </c>
    </row>
    <row r="34" spans="1:28" ht="21.75" customHeight="1" x14ac:dyDescent="0.2">
      <c r="A34" s="69" t="s">
        <v>44</v>
      </c>
      <c r="B34" s="69"/>
      <c r="C34" s="69"/>
      <c r="E34" s="70">
        <v>364989322</v>
      </c>
      <c r="F34" s="70"/>
      <c r="H34" s="9">
        <v>783108863388</v>
      </c>
      <c r="J34" s="9">
        <v>573977499414.94604</v>
      </c>
      <c r="L34" s="9">
        <v>0</v>
      </c>
      <c r="N34" s="9">
        <v>0</v>
      </c>
      <c r="P34" s="9">
        <v>-30000000</v>
      </c>
      <c r="R34" s="9">
        <v>52605126769</v>
      </c>
      <c r="T34" s="9">
        <v>334989322</v>
      </c>
      <c r="V34" s="9">
        <v>1896</v>
      </c>
      <c r="X34" s="9">
        <v>718741868248</v>
      </c>
      <c r="Z34" s="9">
        <v>631360672972.65405</v>
      </c>
      <c r="AB34" s="10">
        <v>0.12</v>
      </c>
    </row>
    <row r="35" spans="1:28" ht="21.75" customHeight="1" x14ac:dyDescent="0.2">
      <c r="A35" s="69" t="s">
        <v>45</v>
      </c>
      <c r="B35" s="69"/>
      <c r="C35" s="69"/>
      <c r="E35" s="70">
        <v>355871887</v>
      </c>
      <c r="F35" s="70"/>
      <c r="H35" s="9">
        <v>2000640968462</v>
      </c>
      <c r="J35" s="9">
        <v>2163208457300.4199</v>
      </c>
      <c r="L35" s="9">
        <v>0</v>
      </c>
      <c r="N35" s="9">
        <v>0</v>
      </c>
      <c r="P35" s="9">
        <v>0</v>
      </c>
      <c r="R35" s="9">
        <v>0</v>
      </c>
      <c r="T35" s="9">
        <v>355871887</v>
      </c>
      <c r="V35" s="9">
        <v>6236</v>
      </c>
      <c r="X35" s="9">
        <v>2000640968462</v>
      </c>
      <c r="Z35" s="9">
        <v>2206012745662.3701</v>
      </c>
      <c r="AB35" s="10">
        <v>0.42</v>
      </c>
    </row>
    <row r="36" spans="1:28" ht="21.75" customHeight="1" x14ac:dyDescent="0.2">
      <c r="A36" s="69" t="s">
        <v>46</v>
      </c>
      <c r="B36" s="69"/>
      <c r="C36" s="69"/>
      <c r="E36" s="70">
        <v>57100000</v>
      </c>
      <c r="F36" s="70"/>
      <c r="H36" s="9">
        <v>98732665375</v>
      </c>
      <c r="J36" s="9">
        <v>98762843700</v>
      </c>
      <c r="L36" s="9">
        <v>0</v>
      </c>
      <c r="N36" s="9">
        <v>0</v>
      </c>
      <c r="P36" s="9">
        <v>-57100000</v>
      </c>
      <c r="R36" s="9">
        <v>104945958097</v>
      </c>
      <c r="T36" s="9">
        <v>0</v>
      </c>
      <c r="V36" s="9">
        <v>0</v>
      </c>
      <c r="X36" s="9">
        <v>0</v>
      </c>
      <c r="Z36" s="9">
        <v>0</v>
      </c>
      <c r="AB36" s="10">
        <v>0</v>
      </c>
    </row>
    <row r="37" spans="1:28" ht="21.75" customHeight="1" x14ac:dyDescent="0.2">
      <c r="A37" s="69" t="s">
        <v>47</v>
      </c>
      <c r="B37" s="69"/>
      <c r="C37" s="69"/>
      <c r="E37" s="70">
        <v>103860124</v>
      </c>
      <c r="F37" s="70"/>
      <c r="H37" s="9">
        <v>433111916715</v>
      </c>
      <c r="J37" s="9">
        <v>376420901731.98102</v>
      </c>
      <c r="L37" s="9">
        <v>0</v>
      </c>
      <c r="N37" s="9">
        <v>0</v>
      </c>
      <c r="P37" s="9">
        <v>-53000000</v>
      </c>
      <c r="R37" s="9">
        <v>212120568180</v>
      </c>
      <c r="T37" s="9">
        <v>50860124</v>
      </c>
      <c r="V37" s="9">
        <v>3911</v>
      </c>
      <c r="X37" s="9">
        <v>212094160315</v>
      </c>
      <c r="Z37" s="9">
        <v>197730406991.46399</v>
      </c>
      <c r="AB37" s="10">
        <v>0.04</v>
      </c>
    </row>
    <row r="38" spans="1:28" ht="21.75" customHeight="1" x14ac:dyDescent="0.2">
      <c r="A38" s="69" t="s">
        <v>48</v>
      </c>
      <c r="B38" s="69"/>
      <c r="C38" s="69"/>
      <c r="E38" s="70">
        <v>95200000</v>
      </c>
      <c r="F38" s="70"/>
      <c r="H38" s="9">
        <v>147315782296</v>
      </c>
      <c r="J38" s="9">
        <v>143369843400</v>
      </c>
      <c r="L38" s="9">
        <v>70000000</v>
      </c>
      <c r="N38" s="9">
        <v>0</v>
      </c>
      <c r="P38" s="9">
        <v>0</v>
      </c>
      <c r="R38" s="9">
        <v>0</v>
      </c>
      <c r="T38" s="9">
        <v>165200000</v>
      </c>
      <c r="V38" s="9">
        <v>1431</v>
      </c>
      <c r="X38" s="9">
        <v>251778316456</v>
      </c>
      <c r="Z38" s="9">
        <v>234994612860</v>
      </c>
      <c r="AB38" s="10">
        <v>0.04</v>
      </c>
    </row>
    <row r="39" spans="1:28" ht="21.75" customHeight="1" x14ac:dyDescent="0.2">
      <c r="A39" s="69" t="s">
        <v>49</v>
      </c>
      <c r="B39" s="69"/>
      <c r="C39" s="69"/>
      <c r="E39" s="70">
        <v>44500000</v>
      </c>
      <c r="F39" s="70"/>
      <c r="H39" s="9">
        <v>259612751769</v>
      </c>
      <c r="J39" s="9">
        <v>421119342000</v>
      </c>
      <c r="L39" s="9">
        <v>0</v>
      </c>
      <c r="N39" s="9">
        <v>0</v>
      </c>
      <c r="P39" s="9">
        <v>0</v>
      </c>
      <c r="R39" s="9">
        <v>0</v>
      </c>
      <c r="T39" s="9">
        <v>44500000</v>
      </c>
      <c r="V39" s="9">
        <v>9520</v>
      </c>
      <c r="X39" s="9">
        <v>259612751769</v>
      </c>
      <c r="Z39" s="9">
        <v>421119342000</v>
      </c>
      <c r="AB39" s="10">
        <v>0.08</v>
      </c>
    </row>
    <row r="40" spans="1:28" ht="21.75" customHeight="1" x14ac:dyDescent="0.2">
      <c r="A40" s="69" t="s">
        <v>50</v>
      </c>
      <c r="B40" s="69"/>
      <c r="C40" s="69"/>
      <c r="E40" s="70">
        <v>22765256</v>
      </c>
      <c r="F40" s="70"/>
      <c r="H40" s="9">
        <v>129009437189</v>
      </c>
      <c r="J40" s="9">
        <v>388101116764.62</v>
      </c>
      <c r="L40" s="9">
        <v>9943445</v>
      </c>
      <c r="N40" s="9">
        <v>0</v>
      </c>
      <c r="P40" s="9">
        <v>0</v>
      </c>
      <c r="R40" s="9">
        <v>0</v>
      </c>
      <c r="T40" s="9">
        <v>32708701</v>
      </c>
      <c r="V40" s="9">
        <v>19140</v>
      </c>
      <c r="X40" s="9">
        <v>185348996559</v>
      </c>
      <c r="Z40" s="9">
        <v>622319572144.01697</v>
      </c>
      <c r="AB40" s="10">
        <v>0.12</v>
      </c>
    </row>
    <row r="41" spans="1:28" ht="21.75" customHeight="1" x14ac:dyDescent="0.2">
      <c r="A41" s="69" t="s">
        <v>51</v>
      </c>
      <c r="B41" s="69"/>
      <c r="C41" s="69"/>
      <c r="E41" s="70">
        <v>129677355</v>
      </c>
      <c r="F41" s="70"/>
      <c r="H41" s="9">
        <v>537262139720</v>
      </c>
      <c r="J41" s="9">
        <v>997730696470.18506</v>
      </c>
      <c r="L41" s="9">
        <v>0</v>
      </c>
      <c r="N41" s="9">
        <v>0</v>
      </c>
      <c r="P41" s="9">
        <v>0</v>
      </c>
      <c r="R41" s="9">
        <v>0</v>
      </c>
      <c r="T41" s="9">
        <v>129677355</v>
      </c>
      <c r="V41" s="9">
        <v>8270</v>
      </c>
      <c r="X41" s="9">
        <v>537262139720</v>
      </c>
      <c r="Z41" s="9">
        <v>1066050757081.1899</v>
      </c>
      <c r="AB41" s="10">
        <v>0.2</v>
      </c>
    </row>
    <row r="42" spans="1:28" ht="21.75" customHeight="1" x14ac:dyDescent="0.2">
      <c r="A42" s="69" t="s">
        <v>52</v>
      </c>
      <c r="B42" s="69"/>
      <c r="C42" s="69"/>
      <c r="E42" s="70">
        <v>0</v>
      </c>
      <c r="F42" s="70"/>
      <c r="H42" s="9">
        <v>0</v>
      </c>
      <c r="J42" s="9">
        <v>0</v>
      </c>
      <c r="L42" s="9">
        <v>7784443</v>
      </c>
      <c r="N42" s="9">
        <v>79935705215</v>
      </c>
      <c r="P42" s="9">
        <v>0</v>
      </c>
      <c r="R42" s="9">
        <v>0</v>
      </c>
      <c r="T42" s="9">
        <v>7784443</v>
      </c>
      <c r="V42" s="9">
        <v>9940</v>
      </c>
      <c r="X42" s="9">
        <v>79935705215</v>
      </c>
      <c r="Z42" s="9">
        <v>76916968107.651001</v>
      </c>
      <c r="AB42" s="10">
        <v>0.01</v>
      </c>
    </row>
    <row r="43" spans="1:28" ht="21.75" customHeight="1" x14ac:dyDescent="0.2">
      <c r="A43" s="71" t="s">
        <v>53</v>
      </c>
      <c r="B43" s="71"/>
      <c r="C43" s="71"/>
      <c r="D43" s="12"/>
      <c r="E43" s="70">
        <v>0</v>
      </c>
      <c r="F43" s="72"/>
      <c r="H43" s="13">
        <v>0</v>
      </c>
      <c r="J43" s="13">
        <v>0</v>
      </c>
      <c r="L43" s="32">
        <v>81690204</v>
      </c>
      <c r="N43" s="13">
        <v>198274481378</v>
      </c>
      <c r="P43" s="32">
        <v>-7315942</v>
      </c>
      <c r="R43" s="13">
        <v>18546963142</v>
      </c>
      <c r="T43" s="32">
        <v>74374262</v>
      </c>
      <c r="V43" s="32">
        <v>2277</v>
      </c>
      <c r="X43" s="13">
        <v>180517583554</v>
      </c>
      <c r="Z43" s="13">
        <v>168342560916.285</v>
      </c>
      <c r="AB43" s="14">
        <v>0.03</v>
      </c>
    </row>
    <row r="44" spans="1:28" ht="21.75" customHeight="1" x14ac:dyDescent="0.2">
      <c r="A44" s="68" t="s">
        <v>54</v>
      </c>
      <c r="B44" s="68"/>
      <c r="C44" s="68"/>
      <c r="D44" s="68"/>
      <c r="F44" s="32"/>
      <c r="H44" s="16">
        <v>22078129579042</v>
      </c>
      <c r="J44" s="16">
        <v>30303047143603.199</v>
      </c>
      <c r="L44" s="32"/>
      <c r="N44" s="16">
        <v>542952610038</v>
      </c>
      <c r="P44" s="32"/>
      <c r="R44" s="16">
        <v>2733286393172</v>
      </c>
      <c r="T44" s="32"/>
      <c r="V44" s="32"/>
      <c r="X44" s="16">
        <v>20533279966374</v>
      </c>
      <c r="Z44" s="16">
        <v>29251476012708.898</v>
      </c>
      <c r="AB44" s="17">
        <v>5.53</v>
      </c>
    </row>
    <row r="47" spans="1:28" x14ac:dyDescent="0.2">
      <c r="X47" s="31"/>
    </row>
    <row r="48" spans="1:28" x14ac:dyDescent="0.2">
      <c r="X48" s="31"/>
    </row>
  </sheetData>
  <mergeCells count="8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4:D44"/>
    <mergeCell ref="A41:C41"/>
    <mergeCell ref="E41:F41"/>
    <mergeCell ref="A42:C42"/>
    <mergeCell ref="E42:F42"/>
    <mergeCell ref="A43:C43"/>
    <mergeCell ref="E43:F43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17"/>
  <sheetViews>
    <sheetView rightToLeft="1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4.45" customHeight="1" x14ac:dyDescent="0.2"/>
    <row r="5" spans="1:18" ht="14.45" customHeight="1" x14ac:dyDescent="0.2">
      <c r="A5" s="77" t="s">
        <v>891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 x14ac:dyDescent="0.2">
      <c r="A6" s="73" t="s">
        <v>657</v>
      </c>
      <c r="C6" s="73" t="s">
        <v>673</v>
      </c>
      <c r="D6" s="73"/>
      <c r="E6" s="73"/>
      <c r="F6" s="73"/>
      <c r="G6" s="73"/>
      <c r="H6" s="73"/>
      <c r="I6" s="73"/>
      <c r="K6" s="73" t="s">
        <v>674</v>
      </c>
      <c r="L6" s="73"/>
      <c r="M6" s="73"/>
      <c r="N6" s="73"/>
      <c r="O6" s="73"/>
      <c r="P6" s="73"/>
      <c r="Q6" s="73"/>
      <c r="R6" s="73"/>
    </row>
    <row r="7" spans="1:18" ht="29.1" customHeight="1" x14ac:dyDescent="0.2">
      <c r="A7" s="73"/>
      <c r="C7" s="19" t="s">
        <v>13</v>
      </c>
      <c r="D7" s="3"/>
      <c r="E7" s="19" t="s">
        <v>15</v>
      </c>
      <c r="F7" s="3"/>
      <c r="G7" s="19" t="s">
        <v>879</v>
      </c>
      <c r="H7" s="3"/>
      <c r="I7" s="19" t="s">
        <v>892</v>
      </c>
      <c r="K7" s="19" t="s">
        <v>13</v>
      </c>
      <c r="L7" s="3"/>
      <c r="M7" s="19" t="s">
        <v>15</v>
      </c>
      <c r="N7" s="3"/>
      <c r="O7" s="19" t="s">
        <v>879</v>
      </c>
      <c r="P7" s="3"/>
      <c r="Q7" s="90" t="s">
        <v>892</v>
      </c>
      <c r="R7" s="90"/>
    </row>
    <row r="8" spans="1:18" ht="21.75" customHeight="1" x14ac:dyDescent="0.2">
      <c r="A8" s="5" t="s">
        <v>27</v>
      </c>
      <c r="C8" s="6">
        <v>1032143</v>
      </c>
      <c r="E8" s="6">
        <v>14671825012</v>
      </c>
      <c r="G8" s="6">
        <v>14688126960</v>
      </c>
      <c r="I8" s="6">
        <v>-16301947</v>
      </c>
      <c r="K8" s="6">
        <v>1032143</v>
      </c>
      <c r="M8" s="6">
        <v>14671825012</v>
      </c>
      <c r="O8" s="6">
        <v>14762273938</v>
      </c>
      <c r="Q8" s="75">
        <v>-90448925</v>
      </c>
      <c r="R8" s="75"/>
    </row>
    <row r="9" spans="1:18" ht="21.75" customHeight="1" x14ac:dyDescent="0.2">
      <c r="A9" s="8" t="s">
        <v>88</v>
      </c>
      <c r="C9" s="9">
        <v>12370000</v>
      </c>
      <c r="E9" s="9">
        <v>198549841743</v>
      </c>
      <c r="G9" s="9">
        <v>197968066041</v>
      </c>
      <c r="I9" s="9">
        <v>581775702</v>
      </c>
      <c r="K9" s="9">
        <v>12370000</v>
      </c>
      <c r="M9" s="9">
        <v>198549841743</v>
      </c>
      <c r="O9" s="9">
        <v>197955636646</v>
      </c>
      <c r="Q9" s="70">
        <v>594205097</v>
      </c>
      <c r="R9" s="70"/>
    </row>
    <row r="10" spans="1:18" ht="21.75" customHeight="1" x14ac:dyDescent="0.2">
      <c r="A10" s="8" t="s">
        <v>37</v>
      </c>
      <c r="C10" s="9">
        <v>72102909</v>
      </c>
      <c r="E10" s="9">
        <v>1675018965679</v>
      </c>
      <c r="G10" s="9">
        <v>1671218178138</v>
      </c>
      <c r="I10" s="9">
        <v>3800787541</v>
      </c>
      <c r="K10" s="9">
        <v>72102909</v>
      </c>
      <c r="M10" s="9">
        <v>1675018965679</v>
      </c>
      <c r="O10" s="9">
        <v>1652711961291</v>
      </c>
      <c r="Q10" s="70">
        <v>22307004388</v>
      </c>
      <c r="R10" s="70"/>
    </row>
    <row r="11" spans="1:18" ht="21.75" customHeight="1" x14ac:dyDescent="0.2">
      <c r="A11" s="8" t="s">
        <v>42</v>
      </c>
      <c r="C11" s="9">
        <v>46184793</v>
      </c>
      <c r="E11" s="9">
        <v>584893316956</v>
      </c>
      <c r="G11" s="9">
        <v>584893316956</v>
      </c>
      <c r="I11" s="9">
        <v>0</v>
      </c>
      <c r="K11" s="9">
        <v>46184793</v>
      </c>
      <c r="M11" s="9">
        <v>584893316956</v>
      </c>
      <c r="O11" s="9">
        <v>776636440978</v>
      </c>
      <c r="Q11" s="70">
        <v>-191743124021</v>
      </c>
      <c r="R11" s="70"/>
    </row>
    <row r="12" spans="1:18" ht="21.75" customHeight="1" x14ac:dyDescent="0.2">
      <c r="A12" s="8" t="s">
        <v>94</v>
      </c>
      <c r="C12" s="9">
        <v>352000</v>
      </c>
      <c r="E12" s="9">
        <v>39856256000</v>
      </c>
      <c r="G12" s="9">
        <v>39645935543</v>
      </c>
      <c r="I12" s="9">
        <v>210320457</v>
      </c>
      <c r="K12" s="9">
        <v>352000</v>
      </c>
      <c r="M12" s="9">
        <v>39856256000</v>
      </c>
      <c r="O12" s="9">
        <v>38894461256</v>
      </c>
      <c r="Q12" s="70">
        <v>961794744</v>
      </c>
      <c r="R12" s="70"/>
    </row>
    <row r="13" spans="1:18" ht="21.75" customHeight="1" x14ac:dyDescent="0.2">
      <c r="A13" s="8" t="s">
        <v>97</v>
      </c>
      <c r="C13" s="9">
        <v>7100000</v>
      </c>
      <c r="E13" s="9">
        <v>876730644562</v>
      </c>
      <c r="G13" s="9">
        <v>877834145226</v>
      </c>
      <c r="I13" s="9">
        <v>-1103500663</v>
      </c>
      <c r="K13" s="9">
        <v>7100000</v>
      </c>
      <c r="M13" s="9">
        <v>876730644562</v>
      </c>
      <c r="O13" s="9">
        <v>877834145226</v>
      </c>
      <c r="Q13" s="70">
        <v>-1103500663</v>
      </c>
      <c r="R13" s="70"/>
    </row>
    <row r="14" spans="1:18" ht="21.75" customHeight="1" x14ac:dyDescent="0.2">
      <c r="A14" s="8" t="s">
        <v>36</v>
      </c>
      <c r="C14" s="9">
        <v>125362107</v>
      </c>
      <c r="E14" s="9">
        <v>842405528652</v>
      </c>
      <c r="G14" s="9">
        <v>839695220791</v>
      </c>
      <c r="I14" s="9">
        <v>2710307861</v>
      </c>
      <c r="K14" s="9">
        <v>125362107</v>
      </c>
      <c r="M14" s="9">
        <v>842405528652</v>
      </c>
      <c r="O14" s="9">
        <v>852485511494</v>
      </c>
      <c r="Q14" s="70">
        <v>-10079982841</v>
      </c>
      <c r="R14" s="70"/>
    </row>
    <row r="15" spans="1:18" ht="21.75" customHeight="1" x14ac:dyDescent="0.2">
      <c r="A15" s="8" t="s">
        <v>44</v>
      </c>
      <c r="C15" s="9">
        <v>334989322</v>
      </c>
      <c r="E15" s="9">
        <v>631360672972</v>
      </c>
      <c r="G15" s="9">
        <v>628375512305</v>
      </c>
      <c r="I15" s="9">
        <v>2985160667</v>
      </c>
      <c r="K15" s="9">
        <v>334989322</v>
      </c>
      <c r="M15" s="9">
        <v>631360672972</v>
      </c>
      <c r="O15" s="9">
        <v>635164219789</v>
      </c>
      <c r="Q15" s="70">
        <v>-3803546816</v>
      </c>
      <c r="R15" s="70"/>
    </row>
    <row r="16" spans="1:18" ht="21.75" customHeight="1" x14ac:dyDescent="0.2">
      <c r="A16" s="8" t="s">
        <v>48</v>
      </c>
      <c r="C16" s="9">
        <v>165200000</v>
      </c>
      <c r="E16" s="9">
        <v>234994612860</v>
      </c>
      <c r="G16" s="9">
        <v>236185714340</v>
      </c>
      <c r="I16" s="9">
        <v>-1191101480</v>
      </c>
      <c r="K16" s="9">
        <v>165200000</v>
      </c>
      <c r="M16" s="9">
        <v>234994612860</v>
      </c>
      <c r="O16" s="9">
        <v>237275590904</v>
      </c>
      <c r="Q16" s="70">
        <v>-2280978044</v>
      </c>
      <c r="R16" s="70"/>
    </row>
    <row r="17" spans="1:18" ht="21.75" customHeight="1" x14ac:dyDescent="0.2">
      <c r="A17" s="8" t="s">
        <v>92</v>
      </c>
      <c r="C17" s="9">
        <v>17000000</v>
      </c>
      <c r="E17" s="9">
        <v>218547166687</v>
      </c>
      <c r="G17" s="9">
        <v>217912391158</v>
      </c>
      <c r="I17" s="9">
        <v>634775529</v>
      </c>
      <c r="K17" s="9">
        <v>17000000</v>
      </c>
      <c r="M17" s="9">
        <v>218547166687</v>
      </c>
      <c r="O17" s="9">
        <v>217953315307</v>
      </c>
      <c r="Q17" s="70">
        <v>593851380</v>
      </c>
      <c r="R17" s="70"/>
    </row>
    <row r="18" spans="1:18" ht="21.75" customHeight="1" x14ac:dyDescent="0.2">
      <c r="A18" s="8" t="s">
        <v>24</v>
      </c>
      <c r="C18" s="9">
        <v>152765618</v>
      </c>
      <c r="E18" s="9">
        <v>674547295148</v>
      </c>
      <c r="G18" s="9">
        <v>756292889955</v>
      </c>
      <c r="I18" s="9">
        <v>-81745594806</v>
      </c>
      <c r="K18" s="9">
        <v>152765618</v>
      </c>
      <c r="M18" s="9">
        <v>674547295148</v>
      </c>
      <c r="O18" s="9">
        <v>775467174998</v>
      </c>
      <c r="Q18" s="70">
        <v>-100919879849</v>
      </c>
      <c r="R18" s="70"/>
    </row>
    <row r="19" spans="1:18" ht="21.75" customHeight="1" x14ac:dyDescent="0.2">
      <c r="A19" s="8" t="s">
        <v>22</v>
      </c>
      <c r="C19" s="9">
        <v>72745340</v>
      </c>
      <c r="E19" s="9">
        <v>151277760934</v>
      </c>
      <c r="G19" s="9">
        <v>149063045976</v>
      </c>
      <c r="I19" s="9">
        <v>2214714958</v>
      </c>
      <c r="K19" s="9">
        <v>72745340</v>
      </c>
      <c r="M19" s="9">
        <v>151277760934</v>
      </c>
      <c r="O19" s="9">
        <v>151026369651</v>
      </c>
      <c r="Q19" s="70">
        <v>251391283</v>
      </c>
      <c r="R19" s="70"/>
    </row>
    <row r="20" spans="1:18" ht="21.75" customHeight="1" x14ac:dyDescent="0.2">
      <c r="A20" s="8" t="s">
        <v>49</v>
      </c>
      <c r="C20" s="9">
        <v>44500000</v>
      </c>
      <c r="E20" s="9">
        <v>421119342000</v>
      </c>
      <c r="G20" s="9">
        <v>421119342000</v>
      </c>
      <c r="I20" s="9">
        <v>0</v>
      </c>
      <c r="K20" s="9">
        <v>44500000</v>
      </c>
      <c r="M20" s="9">
        <v>421119342000</v>
      </c>
      <c r="O20" s="9">
        <v>496508606408</v>
      </c>
      <c r="Q20" s="70">
        <v>-75389264408</v>
      </c>
      <c r="R20" s="70"/>
    </row>
    <row r="21" spans="1:18" ht="21.75" customHeight="1" x14ac:dyDescent="0.2">
      <c r="A21" s="8" t="s">
        <v>39</v>
      </c>
      <c r="C21" s="9">
        <v>22086400</v>
      </c>
      <c r="E21" s="9">
        <v>1196327182780</v>
      </c>
      <c r="G21" s="9">
        <v>1191060052548</v>
      </c>
      <c r="I21" s="9">
        <v>5267130232</v>
      </c>
      <c r="K21" s="9">
        <v>22086400</v>
      </c>
      <c r="M21" s="9">
        <v>1196327182780</v>
      </c>
      <c r="O21" s="9">
        <v>1192342839969</v>
      </c>
      <c r="Q21" s="70">
        <v>3984342811</v>
      </c>
      <c r="R21" s="70"/>
    </row>
    <row r="22" spans="1:18" ht="21.75" customHeight="1" x14ac:dyDescent="0.2">
      <c r="A22" s="8" t="s">
        <v>96</v>
      </c>
      <c r="C22" s="9">
        <v>8000000</v>
      </c>
      <c r="E22" s="9">
        <v>2256037770000</v>
      </c>
      <c r="G22" s="9">
        <v>2254661491128</v>
      </c>
      <c r="I22" s="9">
        <v>1376278872</v>
      </c>
      <c r="K22" s="9">
        <v>8000000</v>
      </c>
      <c r="M22" s="9">
        <v>2256037770000</v>
      </c>
      <c r="O22" s="9">
        <v>2254939171178</v>
      </c>
      <c r="Q22" s="70">
        <v>1098598822</v>
      </c>
      <c r="R22" s="70"/>
    </row>
    <row r="23" spans="1:18" ht="21.75" customHeight="1" x14ac:dyDescent="0.2">
      <c r="A23" s="8" t="s">
        <v>93</v>
      </c>
      <c r="C23" s="9">
        <v>1851427</v>
      </c>
      <c r="E23" s="9">
        <v>345118952789</v>
      </c>
      <c r="G23" s="9">
        <v>342943601057</v>
      </c>
      <c r="I23" s="9">
        <v>2175351732</v>
      </c>
      <c r="K23" s="9">
        <v>1851427</v>
      </c>
      <c r="M23" s="9">
        <v>345118952789</v>
      </c>
      <c r="O23" s="9">
        <v>346161849025</v>
      </c>
      <c r="Q23" s="70">
        <v>-1042896236</v>
      </c>
      <c r="R23" s="70"/>
    </row>
    <row r="24" spans="1:18" ht="21.75" customHeight="1" x14ac:dyDescent="0.2">
      <c r="A24" s="8" t="s">
        <v>25</v>
      </c>
      <c r="C24" s="9">
        <v>434895306</v>
      </c>
      <c r="E24" s="9">
        <v>2060810705455</v>
      </c>
      <c r="G24" s="9">
        <v>2035170857721</v>
      </c>
      <c r="I24" s="9">
        <v>25639847734</v>
      </c>
      <c r="K24" s="9">
        <v>434895306</v>
      </c>
      <c r="M24" s="9">
        <v>2060810705455</v>
      </c>
      <c r="O24" s="9">
        <v>1978589654758</v>
      </c>
      <c r="Q24" s="70">
        <v>82221050697</v>
      </c>
      <c r="R24" s="70"/>
    </row>
    <row r="25" spans="1:18" ht="21.75" customHeight="1" x14ac:dyDescent="0.2">
      <c r="A25" s="8" t="s">
        <v>28</v>
      </c>
      <c r="C25" s="9">
        <v>70000000</v>
      </c>
      <c r="E25" s="9">
        <v>426546855000</v>
      </c>
      <c r="G25" s="9">
        <v>424289321109</v>
      </c>
      <c r="I25" s="9">
        <v>2257533891</v>
      </c>
      <c r="K25" s="9">
        <v>70000000</v>
      </c>
      <c r="M25" s="9">
        <v>426546855000</v>
      </c>
      <c r="O25" s="9">
        <v>425968843131</v>
      </c>
      <c r="Q25" s="70">
        <v>578011869</v>
      </c>
      <c r="R25" s="70"/>
    </row>
    <row r="26" spans="1:18" ht="21.75" customHeight="1" x14ac:dyDescent="0.2">
      <c r="A26" s="8" t="s">
        <v>51</v>
      </c>
      <c r="C26" s="9">
        <v>129677355</v>
      </c>
      <c r="E26" s="9">
        <v>1066050757081</v>
      </c>
      <c r="G26" s="9">
        <v>997730696470</v>
      </c>
      <c r="I26" s="9">
        <v>68320060611</v>
      </c>
      <c r="K26" s="9">
        <v>129677355</v>
      </c>
      <c r="M26" s="9">
        <v>1066050757081</v>
      </c>
      <c r="O26" s="9">
        <v>799215803374</v>
      </c>
      <c r="Q26" s="70">
        <v>266834953707</v>
      </c>
      <c r="R26" s="70"/>
    </row>
    <row r="27" spans="1:18" ht="21.75" customHeight="1" x14ac:dyDescent="0.2">
      <c r="A27" s="8" t="s">
        <v>38</v>
      </c>
      <c r="C27" s="9">
        <v>130177315</v>
      </c>
      <c r="E27" s="9">
        <v>1388491614539</v>
      </c>
      <c r="G27" s="9">
        <v>1383258979094</v>
      </c>
      <c r="I27" s="9">
        <v>5232635445</v>
      </c>
      <c r="K27" s="9">
        <v>130177315</v>
      </c>
      <c r="M27" s="9">
        <v>1388491614539</v>
      </c>
      <c r="O27" s="9">
        <v>1399711903774</v>
      </c>
      <c r="Q27" s="70">
        <v>-11220289234</v>
      </c>
      <c r="R27" s="70"/>
    </row>
    <row r="28" spans="1:18" ht="21.75" customHeight="1" x14ac:dyDescent="0.2">
      <c r="A28" s="8" t="s">
        <v>35</v>
      </c>
      <c r="C28" s="9">
        <v>289300000</v>
      </c>
      <c r="E28" s="9">
        <v>3433689260100</v>
      </c>
      <c r="G28" s="9">
        <v>3432318936570</v>
      </c>
      <c r="I28" s="9">
        <v>1370323530</v>
      </c>
      <c r="K28" s="9">
        <v>289300000</v>
      </c>
      <c r="M28" s="9">
        <v>3433689260100</v>
      </c>
      <c r="O28" s="9">
        <v>3441058069306</v>
      </c>
      <c r="Q28" s="70">
        <v>-7368809206</v>
      </c>
      <c r="R28" s="70"/>
    </row>
    <row r="29" spans="1:18" ht="21.75" customHeight="1" x14ac:dyDescent="0.2">
      <c r="A29" s="8" t="s">
        <v>45</v>
      </c>
      <c r="C29" s="9">
        <v>355871887</v>
      </c>
      <c r="E29" s="9">
        <v>2206012745662</v>
      </c>
      <c r="G29" s="9">
        <v>2163208457300</v>
      </c>
      <c r="I29" s="9">
        <v>42804288362</v>
      </c>
      <c r="K29" s="9">
        <v>355871887</v>
      </c>
      <c r="M29" s="9">
        <v>2206012745662</v>
      </c>
      <c r="O29" s="9">
        <v>2040101908953</v>
      </c>
      <c r="Q29" s="70">
        <v>165910836709</v>
      </c>
      <c r="R29" s="70"/>
    </row>
    <row r="30" spans="1:18" ht="21.75" customHeight="1" x14ac:dyDescent="0.2">
      <c r="A30" s="8" t="s">
        <v>40</v>
      </c>
      <c r="C30" s="9">
        <v>22795609</v>
      </c>
      <c r="E30" s="9">
        <v>984802518995</v>
      </c>
      <c r="G30" s="9">
        <v>977825046492</v>
      </c>
      <c r="I30" s="9">
        <v>6977472503</v>
      </c>
      <c r="K30" s="9">
        <v>22795609</v>
      </c>
      <c r="M30" s="9">
        <v>984802518995</v>
      </c>
      <c r="O30" s="9">
        <v>1002578484212</v>
      </c>
      <c r="Q30" s="70">
        <v>-17775965216</v>
      </c>
      <c r="R30" s="70"/>
    </row>
    <row r="31" spans="1:18" ht="21.75" customHeight="1" x14ac:dyDescent="0.2">
      <c r="A31" s="8" t="s">
        <v>50</v>
      </c>
      <c r="C31" s="9">
        <v>32708701</v>
      </c>
      <c r="E31" s="9">
        <v>622319572144</v>
      </c>
      <c r="G31" s="9">
        <v>621716667946</v>
      </c>
      <c r="I31" s="9">
        <v>602904198</v>
      </c>
      <c r="K31" s="9">
        <v>32708701</v>
      </c>
      <c r="M31" s="9">
        <v>622319572144</v>
      </c>
      <c r="O31" s="9">
        <v>722519531287</v>
      </c>
      <c r="Q31" s="70">
        <v>-100199959142</v>
      </c>
      <c r="R31" s="70"/>
    </row>
    <row r="32" spans="1:18" ht="21.75" customHeight="1" x14ac:dyDescent="0.2">
      <c r="A32" s="8" t="s">
        <v>20</v>
      </c>
      <c r="C32" s="9">
        <v>222000000</v>
      </c>
      <c r="E32" s="9">
        <v>990849159000</v>
      </c>
      <c r="G32" s="9">
        <v>987025535452</v>
      </c>
      <c r="I32" s="9">
        <v>3823623548</v>
      </c>
      <c r="K32" s="9">
        <v>222000000</v>
      </c>
      <c r="M32" s="9">
        <v>990849159000</v>
      </c>
      <c r="O32" s="9">
        <v>1015792392838</v>
      </c>
      <c r="Q32" s="70">
        <v>-24943233838</v>
      </c>
      <c r="R32" s="70"/>
    </row>
    <row r="33" spans="1:18" ht="21.75" customHeight="1" x14ac:dyDescent="0.2">
      <c r="A33" s="8" t="s">
        <v>95</v>
      </c>
      <c r="C33" s="9">
        <v>500000</v>
      </c>
      <c r="E33" s="9">
        <v>473203000000</v>
      </c>
      <c r="G33" s="9">
        <v>470431524718</v>
      </c>
      <c r="I33" s="9">
        <v>2771475282</v>
      </c>
      <c r="K33" s="9">
        <v>500000</v>
      </c>
      <c r="M33" s="9">
        <v>473203000000</v>
      </c>
      <c r="O33" s="9">
        <v>468430759060</v>
      </c>
      <c r="Q33" s="70">
        <v>4772240940</v>
      </c>
      <c r="R33" s="70"/>
    </row>
    <row r="34" spans="1:18" ht="21.75" customHeight="1" x14ac:dyDescent="0.2">
      <c r="A34" s="8" t="s">
        <v>29</v>
      </c>
      <c r="C34" s="9">
        <v>136493332</v>
      </c>
      <c r="E34" s="9">
        <v>290086398490</v>
      </c>
      <c r="G34" s="9">
        <v>289653495913</v>
      </c>
      <c r="I34" s="9">
        <v>432902577</v>
      </c>
      <c r="K34" s="9">
        <v>136493332</v>
      </c>
      <c r="M34" s="9">
        <v>290086398490</v>
      </c>
      <c r="O34" s="9">
        <v>285262062195</v>
      </c>
      <c r="Q34" s="70">
        <v>4824336295</v>
      </c>
      <c r="R34" s="70"/>
    </row>
    <row r="35" spans="1:18" ht="21.75" customHeight="1" x14ac:dyDescent="0.2">
      <c r="A35" s="8" t="s">
        <v>43</v>
      </c>
      <c r="C35" s="9">
        <v>674000000</v>
      </c>
      <c r="E35" s="9">
        <v>3798841599000</v>
      </c>
      <c r="G35" s="9">
        <v>3793282692493</v>
      </c>
      <c r="I35" s="9">
        <v>5558906507</v>
      </c>
      <c r="K35" s="9">
        <v>674000000</v>
      </c>
      <c r="M35" s="9">
        <v>3798841599000</v>
      </c>
      <c r="O35" s="9">
        <v>3836903729970</v>
      </c>
      <c r="Q35" s="70">
        <v>-38062130970</v>
      </c>
      <c r="R35" s="70"/>
    </row>
    <row r="36" spans="1:18" ht="21.75" customHeight="1" x14ac:dyDescent="0.2">
      <c r="A36" s="8" t="s">
        <v>89</v>
      </c>
      <c r="C36" s="9">
        <v>16428150</v>
      </c>
      <c r="E36" s="9">
        <v>413715629522</v>
      </c>
      <c r="G36" s="9">
        <v>407098740615</v>
      </c>
      <c r="I36" s="9">
        <v>6616888907</v>
      </c>
      <c r="K36" s="9">
        <v>16428150</v>
      </c>
      <c r="M36" s="9">
        <v>413715629522</v>
      </c>
      <c r="O36" s="9">
        <v>405541997664</v>
      </c>
      <c r="Q36" s="70">
        <v>8173631858</v>
      </c>
      <c r="R36" s="70"/>
    </row>
    <row r="37" spans="1:18" ht="21.75" customHeight="1" x14ac:dyDescent="0.2">
      <c r="A37" s="8" t="s">
        <v>41</v>
      </c>
      <c r="C37" s="9">
        <v>55433813</v>
      </c>
      <c r="E37" s="9">
        <v>153795213239</v>
      </c>
      <c r="G37" s="9">
        <v>149726464259</v>
      </c>
      <c r="I37" s="9">
        <v>4068748980</v>
      </c>
      <c r="K37" s="9">
        <v>55433813</v>
      </c>
      <c r="M37" s="9">
        <v>153795213239</v>
      </c>
      <c r="O37" s="9">
        <v>161709716383</v>
      </c>
      <c r="Q37" s="70">
        <v>-7914503143</v>
      </c>
      <c r="R37" s="70"/>
    </row>
    <row r="38" spans="1:18" ht="21.75" customHeight="1" x14ac:dyDescent="0.2">
      <c r="A38" s="8" t="s">
        <v>26</v>
      </c>
      <c r="C38" s="9">
        <v>2553000</v>
      </c>
      <c r="E38" s="9">
        <v>425717568787</v>
      </c>
      <c r="G38" s="9">
        <v>425717568787</v>
      </c>
      <c r="I38" s="9">
        <v>0</v>
      </c>
      <c r="K38" s="9">
        <v>2553000</v>
      </c>
      <c r="M38" s="9">
        <v>425717568787</v>
      </c>
      <c r="O38" s="9">
        <v>425359853316</v>
      </c>
      <c r="Q38" s="70">
        <v>357715471</v>
      </c>
      <c r="R38" s="70"/>
    </row>
    <row r="39" spans="1:18" ht="21.75" customHeight="1" x14ac:dyDescent="0.2">
      <c r="A39" s="8" t="s">
        <v>47</v>
      </c>
      <c r="C39" s="9">
        <v>50860124</v>
      </c>
      <c r="E39" s="9">
        <v>197730406991</v>
      </c>
      <c r="G39" s="9">
        <v>173399836446</v>
      </c>
      <c r="I39" s="9">
        <v>24330570545</v>
      </c>
      <c r="K39" s="9">
        <v>50860124</v>
      </c>
      <c r="M39" s="9">
        <v>197730406991</v>
      </c>
      <c r="O39" s="9">
        <v>219831180438</v>
      </c>
      <c r="Q39" s="70">
        <v>-22100773446</v>
      </c>
      <c r="R39" s="70"/>
    </row>
    <row r="40" spans="1:18" ht="21.75" customHeight="1" x14ac:dyDescent="0.2">
      <c r="A40" s="8" t="s">
        <v>90</v>
      </c>
      <c r="C40" s="9">
        <v>7000000</v>
      </c>
      <c r="E40" s="9">
        <v>141994181437</v>
      </c>
      <c r="G40" s="9">
        <v>141079429817</v>
      </c>
      <c r="I40" s="9">
        <v>914751620</v>
      </c>
      <c r="K40" s="9">
        <v>7000000</v>
      </c>
      <c r="M40" s="9">
        <v>141994181437</v>
      </c>
      <c r="O40" s="9">
        <v>144360130410</v>
      </c>
      <c r="Q40" s="70">
        <v>-2365948972</v>
      </c>
      <c r="R40" s="70"/>
    </row>
    <row r="41" spans="1:18" ht="21.75" customHeight="1" x14ac:dyDescent="0.2">
      <c r="A41" s="8" t="s">
        <v>30</v>
      </c>
      <c r="C41" s="9">
        <v>46446857</v>
      </c>
      <c r="E41" s="9">
        <v>329657357154</v>
      </c>
      <c r="G41" s="9">
        <v>328142662478</v>
      </c>
      <c r="I41" s="9">
        <v>1514694676</v>
      </c>
      <c r="K41" s="9">
        <v>46446857</v>
      </c>
      <c r="M41" s="9">
        <v>329657357154</v>
      </c>
      <c r="O41" s="9">
        <v>334925821991</v>
      </c>
      <c r="Q41" s="70">
        <v>-5268464836</v>
      </c>
      <c r="R41" s="70"/>
    </row>
    <row r="42" spans="1:18" ht="21.75" customHeight="1" x14ac:dyDescent="0.2">
      <c r="A42" s="8" t="s">
        <v>21</v>
      </c>
      <c r="C42" s="9">
        <v>182369052</v>
      </c>
      <c r="E42" s="9">
        <v>1323372879826</v>
      </c>
      <c r="G42" s="9">
        <v>1319831808364</v>
      </c>
      <c r="I42" s="9">
        <v>3541071462</v>
      </c>
      <c r="K42" s="9">
        <v>182369052</v>
      </c>
      <c r="M42" s="9">
        <v>1323372879826</v>
      </c>
      <c r="O42" s="9">
        <v>1372765828138</v>
      </c>
      <c r="Q42" s="70">
        <v>-49392948311</v>
      </c>
      <c r="R42" s="70"/>
    </row>
    <row r="43" spans="1:18" ht="21.75" customHeight="1" x14ac:dyDescent="0.2">
      <c r="A43" s="8" t="s">
        <v>19</v>
      </c>
      <c r="C43" s="9">
        <v>1480000000</v>
      </c>
      <c r="E43" s="9">
        <v>2221502940000</v>
      </c>
      <c r="G43" s="9">
        <v>2175895926000</v>
      </c>
      <c r="I43" s="9">
        <v>45607014000</v>
      </c>
      <c r="K43" s="9">
        <v>1480000000</v>
      </c>
      <c r="M43" s="9">
        <v>2221502940000</v>
      </c>
      <c r="O43" s="9">
        <v>2012439262413</v>
      </c>
      <c r="Q43" s="70">
        <v>209063677587</v>
      </c>
      <c r="R43" s="70"/>
    </row>
    <row r="44" spans="1:18" ht="21.75" customHeight="1" x14ac:dyDescent="0.2">
      <c r="A44" s="8" t="s">
        <v>91</v>
      </c>
      <c r="C44" s="9">
        <v>77000000</v>
      </c>
      <c r="E44" s="9">
        <v>3619040933200</v>
      </c>
      <c r="G44" s="9">
        <v>3616793030280</v>
      </c>
      <c r="I44" s="9">
        <v>2247902920</v>
      </c>
      <c r="K44" s="9">
        <v>77000000</v>
      </c>
      <c r="M44" s="9">
        <v>3619040933200</v>
      </c>
      <c r="O44" s="9">
        <v>3566788768826</v>
      </c>
      <c r="Q44" s="70">
        <v>52252164374</v>
      </c>
      <c r="R44" s="70"/>
    </row>
    <row r="45" spans="1:18" ht="21.75" customHeight="1" x14ac:dyDescent="0.2">
      <c r="A45" s="8" t="s">
        <v>53</v>
      </c>
      <c r="C45" s="9">
        <v>74374262</v>
      </c>
      <c r="E45" s="9">
        <v>168342560916</v>
      </c>
      <c r="G45" s="9">
        <v>169663840725</v>
      </c>
      <c r="I45" s="9">
        <v>-1321279808</v>
      </c>
      <c r="K45" s="9">
        <v>74374262</v>
      </c>
      <c r="M45" s="9">
        <v>168342560916</v>
      </c>
      <c r="O45" s="9">
        <v>169663840725</v>
      </c>
      <c r="Q45" s="70">
        <v>-1321279808</v>
      </c>
      <c r="R45" s="70"/>
    </row>
    <row r="46" spans="1:18" ht="21.75" customHeight="1" x14ac:dyDescent="0.2">
      <c r="A46" s="8" t="s">
        <v>52</v>
      </c>
      <c r="C46" s="9">
        <v>7784443</v>
      </c>
      <c r="E46" s="9">
        <v>76916968107</v>
      </c>
      <c r="G46" s="9">
        <v>77476038545</v>
      </c>
      <c r="I46" s="9">
        <v>-559070437</v>
      </c>
      <c r="K46" s="9">
        <v>7784443</v>
      </c>
      <c r="M46" s="9">
        <v>76916968107</v>
      </c>
      <c r="O46" s="9">
        <v>77476038545</v>
      </c>
      <c r="Q46" s="70">
        <v>-559070437</v>
      </c>
      <c r="R46" s="70"/>
    </row>
    <row r="47" spans="1:18" ht="21.75" customHeight="1" x14ac:dyDescent="0.2">
      <c r="A47" s="8" t="s">
        <v>31</v>
      </c>
      <c r="C47" s="9">
        <v>23000000</v>
      </c>
      <c r="E47" s="9">
        <v>450404055000</v>
      </c>
      <c r="G47" s="9">
        <v>448213139250</v>
      </c>
      <c r="I47" s="9">
        <v>2190915750</v>
      </c>
      <c r="K47" s="9">
        <v>23000000</v>
      </c>
      <c r="M47" s="9">
        <v>450404055000</v>
      </c>
      <c r="O47" s="9">
        <v>454808393230</v>
      </c>
      <c r="Q47" s="70">
        <v>-4404338230</v>
      </c>
      <c r="R47" s="70"/>
    </row>
    <row r="48" spans="1:18" ht="21.75" customHeight="1" x14ac:dyDescent="0.2">
      <c r="A48" s="8" t="s">
        <v>34</v>
      </c>
      <c r="C48" s="9">
        <v>7519459</v>
      </c>
      <c r="E48" s="9">
        <v>208918374219</v>
      </c>
      <c r="G48" s="9">
        <v>209137391474</v>
      </c>
      <c r="I48" s="9">
        <v>-219017254</v>
      </c>
      <c r="K48" s="9">
        <v>7519459</v>
      </c>
      <c r="M48" s="9">
        <v>208918374219</v>
      </c>
      <c r="O48" s="9">
        <v>205864588817</v>
      </c>
      <c r="Q48" s="70">
        <v>3053785402</v>
      </c>
      <c r="R48" s="70"/>
    </row>
    <row r="49" spans="1:18" ht="21.75" customHeight="1" x14ac:dyDescent="0.2">
      <c r="A49" s="8" t="s">
        <v>129</v>
      </c>
      <c r="C49" s="9">
        <v>1312330</v>
      </c>
      <c r="E49" s="9">
        <v>1276055529557</v>
      </c>
      <c r="G49" s="9">
        <v>1233628374157</v>
      </c>
      <c r="I49" s="9">
        <v>42427155400</v>
      </c>
      <c r="K49" s="9">
        <v>1312330</v>
      </c>
      <c r="M49" s="9">
        <v>1276055529557</v>
      </c>
      <c r="O49" s="9">
        <v>1312092140187</v>
      </c>
      <c r="Q49" s="70">
        <v>-36036610629</v>
      </c>
      <c r="R49" s="70"/>
    </row>
    <row r="50" spans="1:18" ht="21.75" customHeight="1" x14ac:dyDescent="0.2">
      <c r="A50" s="8" t="s">
        <v>214</v>
      </c>
      <c r="C50" s="9">
        <v>3954984</v>
      </c>
      <c r="E50" s="9">
        <v>3350889487602</v>
      </c>
      <c r="G50" s="9">
        <v>3318962734559</v>
      </c>
      <c r="I50" s="9">
        <v>31926753043</v>
      </c>
      <c r="K50" s="9">
        <v>3954984</v>
      </c>
      <c r="M50" s="9">
        <v>3350889487602</v>
      </c>
      <c r="O50" s="9">
        <v>3562399283678</v>
      </c>
      <c r="Q50" s="70">
        <v>-211509796075</v>
      </c>
      <c r="R50" s="70"/>
    </row>
    <row r="51" spans="1:18" ht="21.75" customHeight="1" x14ac:dyDescent="0.2">
      <c r="A51" s="8" t="s">
        <v>208</v>
      </c>
      <c r="C51" s="9">
        <v>4999900</v>
      </c>
      <c r="E51" s="9">
        <v>4582527597302</v>
      </c>
      <c r="G51" s="9">
        <v>4974948608100</v>
      </c>
      <c r="I51" s="9">
        <v>-392421010797</v>
      </c>
      <c r="K51" s="9">
        <v>4999900</v>
      </c>
      <c r="M51" s="9">
        <v>4582527597302</v>
      </c>
      <c r="O51" s="9">
        <v>4999248716807</v>
      </c>
      <c r="Q51" s="70">
        <v>-416721119504</v>
      </c>
      <c r="R51" s="70"/>
    </row>
    <row r="52" spans="1:18" ht="21.75" customHeight="1" x14ac:dyDescent="0.2">
      <c r="A52" s="8" t="s">
        <v>123</v>
      </c>
      <c r="C52" s="9">
        <v>8845000</v>
      </c>
      <c r="E52" s="9">
        <v>7914309571345</v>
      </c>
      <c r="G52" s="9">
        <v>8105097421250</v>
      </c>
      <c r="I52" s="9">
        <v>-190787849904</v>
      </c>
      <c r="K52" s="9">
        <v>8845000</v>
      </c>
      <c r="M52" s="9">
        <v>7914309571345</v>
      </c>
      <c r="O52" s="9">
        <v>7560217186526</v>
      </c>
      <c r="Q52" s="70">
        <v>354092384819</v>
      </c>
      <c r="R52" s="70"/>
    </row>
    <row r="53" spans="1:18" ht="21.75" customHeight="1" x14ac:dyDescent="0.2">
      <c r="A53" s="8" t="s">
        <v>199</v>
      </c>
      <c r="C53" s="9">
        <v>813707</v>
      </c>
      <c r="E53" s="9">
        <v>813559515606</v>
      </c>
      <c r="G53" s="9">
        <v>732203564045</v>
      </c>
      <c r="I53" s="9">
        <v>81355951561</v>
      </c>
      <c r="K53" s="9">
        <v>813707</v>
      </c>
      <c r="M53" s="9">
        <v>813559515606</v>
      </c>
      <c r="O53" s="9">
        <v>813559515606</v>
      </c>
      <c r="Q53" s="70">
        <v>0</v>
      </c>
      <c r="R53" s="70"/>
    </row>
    <row r="54" spans="1:18" ht="21.75" customHeight="1" x14ac:dyDescent="0.2">
      <c r="A54" s="8" t="s">
        <v>232</v>
      </c>
      <c r="C54" s="9">
        <v>6732000</v>
      </c>
      <c r="E54" s="9">
        <v>6722265388521</v>
      </c>
      <c r="G54" s="9">
        <v>6716039417183</v>
      </c>
      <c r="I54" s="9">
        <v>6225971338</v>
      </c>
      <c r="K54" s="9">
        <v>6732000</v>
      </c>
      <c r="M54" s="9">
        <v>6722265388521</v>
      </c>
      <c r="O54" s="9">
        <v>6697354772389</v>
      </c>
      <c r="Q54" s="70">
        <v>24910616132</v>
      </c>
      <c r="R54" s="70"/>
    </row>
    <row r="55" spans="1:18" ht="21.75" customHeight="1" x14ac:dyDescent="0.2">
      <c r="A55" s="8" t="s">
        <v>126</v>
      </c>
      <c r="C55" s="9">
        <v>1500000</v>
      </c>
      <c r="E55" s="9">
        <v>1499728125000</v>
      </c>
      <c r="G55" s="9">
        <v>1427187775321</v>
      </c>
      <c r="I55" s="9">
        <v>72540349679</v>
      </c>
      <c r="K55" s="9">
        <v>1500000</v>
      </c>
      <c r="M55" s="9">
        <v>1499728125000</v>
      </c>
      <c r="O55" s="9">
        <v>1499728125000</v>
      </c>
      <c r="Q55" s="70">
        <v>0</v>
      </c>
      <c r="R55" s="70"/>
    </row>
    <row r="56" spans="1:18" ht="21.75" customHeight="1" x14ac:dyDescent="0.2">
      <c r="A56" s="8" t="s">
        <v>193</v>
      </c>
      <c r="C56" s="9">
        <v>6998703</v>
      </c>
      <c r="E56" s="9">
        <v>6997434485081</v>
      </c>
      <c r="G56" s="9">
        <v>6297691036573</v>
      </c>
      <c r="I56" s="9">
        <v>699743448508</v>
      </c>
      <c r="K56" s="9">
        <v>6998703</v>
      </c>
      <c r="M56" s="9">
        <v>6997434485081</v>
      </c>
      <c r="O56" s="9">
        <v>6997434485081</v>
      </c>
      <c r="Q56" s="70">
        <v>0</v>
      </c>
      <c r="R56" s="70"/>
    </row>
    <row r="57" spans="1:18" ht="21.75" customHeight="1" x14ac:dyDescent="0.2">
      <c r="A57" s="8" t="s">
        <v>148</v>
      </c>
      <c r="C57" s="9">
        <v>348600</v>
      </c>
      <c r="E57" s="9">
        <v>311260803752</v>
      </c>
      <c r="G57" s="9">
        <v>305666787851</v>
      </c>
      <c r="I57" s="9">
        <v>5594015901</v>
      </c>
      <c r="K57" s="9">
        <v>348600</v>
      </c>
      <c r="M57" s="9">
        <v>311260803752</v>
      </c>
      <c r="O57" s="9">
        <v>285957030892</v>
      </c>
      <c r="Q57" s="70">
        <v>25303772860</v>
      </c>
      <c r="R57" s="70"/>
    </row>
    <row r="58" spans="1:18" ht="21.75" customHeight="1" x14ac:dyDescent="0.2">
      <c r="A58" s="8" t="s">
        <v>151</v>
      </c>
      <c r="C58" s="9">
        <v>139800</v>
      </c>
      <c r="E58" s="9">
        <v>119648507776</v>
      </c>
      <c r="G58" s="9">
        <v>117424692916</v>
      </c>
      <c r="I58" s="9">
        <v>2223814860</v>
      </c>
      <c r="K58" s="9">
        <v>139800</v>
      </c>
      <c r="M58" s="9">
        <v>119648507776</v>
      </c>
      <c r="O58" s="9">
        <v>109780416692</v>
      </c>
      <c r="Q58" s="70">
        <v>9868091084</v>
      </c>
      <c r="R58" s="70"/>
    </row>
    <row r="59" spans="1:18" ht="21.75" customHeight="1" x14ac:dyDescent="0.2">
      <c r="A59" s="8" t="s">
        <v>229</v>
      </c>
      <c r="C59" s="9">
        <v>4995000</v>
      </c>
      <c r="E59" s="9">
        <v>4994094656250</v>
      </c>
      <c r="G59" s="9">
        <v>4494685190625</v>
      </c>
      <c r="I59" s="9">
        <v>499409465625</v>
      </c>
      <c r="K59" s="9">
        <v>4995000</v>
      </c>
      <c r="M59" s="9">
        <v>4994094656250</v>
      </c>
      <c r="O59" s="9">
        <v>4994094656250</v>
      </c>
      <c r="Q59" s="70">
        <v>0</v>
      </c>
      <c r="R59" s="70"/>
    </row>
    <row r="60" spans="1:18" ht="21.75" customHeight="1" x14ac:dyDescent="0.2">
      <c r="A60" s="8" t="s">
        <v>235</v>
      </c>
      <c r="C60" s="9">
        <v>5980000</v>
      </c>
      <c r="E60" s="9">
        <v>4563108786600</v>
      </c>
      <c r="G60" s="9">
        <v>5978916125000</v>
      </c>
      <c r="I60" s="9">
        <v>-1415807338400</v>
      </c>
      <c r="K60" s="9">
        <v>5980000</v>
      </c>
      <c r="M60" s="9">
        <v>4563108786600</v>
      </c>
      <c r="O60" s="9">
        <v>6180924478003</v>
      </c>
      <c r="Q60" s="70">
        <v>-1617815691403</v>
      </c>
      <c r="R60" s="70"/>
    </row>
    <row r="61" spans="1:18" ht="21.75" customHeight="1" x14ac:dyDescent="0.2">
      <c r="A61" s="8" t="s">
        <v>281</v>
      </c>
      <c r="C61" s="9">
        <v>490000</v>
      </c>
      <c r="E61" s="9">
        <v>489911187500</v>
      </c>
      <c r="G61" s="9">
        <v>440920068750</v>
      </c>
      <c r="I61" s="9">
        <v>48991118750</v>
      </c>
      <c r="K61" s="9">
        <v>490000</v>
      </c>
      <c r="M61" s="9">
        <v>489911187500</v>
      </c>
      <c r="O61" s="9">
        <v>489911187500</v>
      </c>
      <c r="Q61" s="70">
        <v>0</v>
      </c>
      <c r="R61" s="70"/>
    </row>
    <row r="62" spans="1:18" ht="21.75" customHeight="1" x14ac:dyDescent="0.2">
      <c r="A62" s="8" t="s">
        <v>226</v>
      </c>
      <c r="C62" s="9">
        <v>5595000</v>
      </c>
      <c r="E62" s="9">
        <v>4463916843398</v>
      </c>
      <c r="G62" s="9">
        <v>4436584628260</v>
      </c>
      <c r="I62" s="9">
        <v>27332215138</v>
      </c>
      <c r="K62" s="9">
        <v>5595000</v>
      </c>
      <c r="M62" s="9">
        <v>4463916843398</v>
      </c>
      <c r="O62" s="9">
        <v>4790062070600</v>
      </c>
      <c r="Q62" s="70">
        <v>-326145227201</v>
      </c>
      <c r="R62" s="70"/>
    </row>
    <row r="63" spans="1:18" ht="21.75" customHeight="1" x14ac:dyDescent="0.2">
      <c r="A63" s="8" t="s">
        <v>190</v>
      </c>
      <c r="C63" s="9">
        <v>9987900</v>
      </c>
      <c r="E63" s="9">
        <v>8557509659895</v>
      </c>
      <c r="G63" s="9">
        <v>8479867812531</v>
      </c>
      <c r="I63" s="9">
        <v>77641847364</v>
      </c>
      <c r="K63" s="9">
        <v>9987900</v>
      </c>
      <c r="M63" s="9">
        <v>8557509659895</v>
      </c>
      <c r="O63" s="9">
        <v>8255001044821</v>
      </c>
      <c r="Q63" s="70">
        <v>302508615074</v>
      </c>
      <c r="R63" s="70"/>
    </row>
    <row r="64" spans="1:18" ht="21.75" customHeight="1" x14ac:dyDescent="0.2">
      <c r="A64" s="8" t="s">
        <v>132</v>
      </c>
      <c r="C64" s="9">
        <v>3499886</v>
      </c>
      <c r="E64" s="9">
        <v>3499251645662</v>
      </c>
      <c r="G64" s="9">
        <v>3200859960081</v>
      </c>
      <c r="I64" s="9">
        <v>298391685581</v>
      </c>
      <c r="K64" s="9">
        <v>3499886</v>
      </c>
      <c r="M64" s="9">
        <v>3499251645662</v>
      </c>
      <c r="O64" s="9">
        <v>3499251645662</v>
      </c>
      <c r="Q64" s="70">
        <v>0</v>
      </c>
      <c r="R64" s="70"/>
    </row>
    <row r="65" spans="1:18" ht="21.75" customHeight="1" x14ac:dyDescent="0.2">
      <c r="A65" s="8" t="s">
        <v>238</v>
      </c>
      <c r="C65" s="9">
        <v>3015000</v>
      </c>
      <c r="E65" s="9">
        <v>2977493316503</v>
      </c>
      <c r="G65" s="9">
        <v>2970973053515</v>
      </c>
      <c r="I65" s="9">
        <v>6520262988</v>
      </c>
      <c r="K65" s="9">
        <v>3015000</v>
      </c>
      <c r="M65" s="9">
        <v>2977493316503</v>
      </c>
      <c r="O65" s="9">
        <v>2950922245744</v>
      </c>
      <c r="Q65" s="70">
        <v>26571070759</v>
      </c>
      <c r="R65" s="70"/>
    </row>
    <row r="66" spans="1:18" ht="21.75" customHeight="1" x14ac:dyDescent="0.2">
      <c r="A66" s="8" t="s">
        <v>135</v>
      </c>
      <c r="C66" s="9">
        <v>6959809</v>
      </c>
      <c r="E66" s="9">
        <v>6235971958623</v>
      </c>
      <c r="G66" s="9">
        <v>5798188857578</v>
      </c>
      <c r="I66" s="9">
        <v>437783101045</v>
      </c>
      <c r="K66" s="9">
        <v>6959809</v>
      </c>
      <c r="M66" s="9">
        <v>6235971958623</v>
      </c>
      <c r="O66" s="9">
        <v>6247383976580</v>
      </c>
      <c r="Q66" s="70">
        <v>-11412017956</v>
      </c>
      <c r="R66" s="70"/>
    </row>
    <row r="67" spans="1:18" ht="21.75" customHeight="1" x14ac:dyDescent="0.2">
      <c r="A67" s="8" t="s">
        <v>117</v>
      </c>
      <c r="C67" s="9">
        <v>202287</v>
      </c>
      <c r="E67" s="9">
        <v>516928038615</v>
      </c>
      <c r="G67" s="9">
        <v>511302675040</v>
      </c>
      <c r="I67" s="9">
        <v>5625363575</v>
      </c>
      <c r="K67" s="9">
        <v>202287</v>
      </c>
      <c r="M67" s="9">
        <v>516928038615</v>
      </c>
      <c r="O67" s="9">
        <v>494426584313</v>
      </c>
      <c r="Q67" s="70">
        <v>22501454302</v>
      </c>
      <c r="R67" s="70"/>
    </row>
    <row r="68" spans="1:18" ht="21.75" customHeight="1" x14ac:dyDescent="0.2">
      <c r="A68" s="8" t="s">
        <v>107</v>
      </c>
      <c r="C68" s="9">
        <v>340524</v>
      </c>
      <c r="E68" s="9">
        <v>1336976707596</v>
      </c>
      <c r="G68" s="9">
        <v>1322310083166</v>
      </c>
      <c r="I68" s="9">
        <v>14666624430</v>
      </c>
      <c r="K68" s="9">
        <v>340524</v>
      </c>
      <c r="M68" s="9">
        <v>1336976707596</v>
      </c>
      <c r="O68" s="9">
        <v>1278311230706</v>
      </c>
      <c r="Q68" s="70">
        <v>58665476890</v>
      </c>
      <c r="R68" s="70"/>
    </row>
    <row r="69" spans="1:18" ht="21.75" customHeight="1" x14ac:dyDescent="0.2">
      <c r="A69" s="8" t="s">
        <v>284</v>
      </c>
      <c r="C69" s="9">
        <v>5000000</v>
      </c>
      <c r="E69" s="9">
        <v>4999093750000</v>
      </c>
      <c r="G69" s="9">
        <v>4499184375000</v>
      </c>
      <c r="I69" s="9">
        <v>499909375000</v>
      </c>
      <c r="K69" s="9">
        <v>5000000</v>
      </c>
      <c r="M69" s="9">
        <v>4999093750000</v>
      </c>
      <c r="O69" s="9">
        <v>4999093750000</v>
      </c>
      <c r="Q69" s="70">
        <v>0</v>
      </c>
      <c r="R69" s="70"/>
    </row>
    <row r="70" spans="1:18" ht="21.75" customHeight="1" x14ac:dyDescent="0.2">
      <c r="A70" s="8" t="s">
        <v>211</v>
      </c>
      <c r="C70" s="9">
        <v>3000000</v>
      </c>
      <c r="E70" s="9">
        <v>2999456250000</v>
      </c>
      <c r="G70" s="9">
        <v>2699510625000</v>
      </c>
      <c r="I70" s="9">
        <v>299945625000</v>
      </c>
      <c r="K70" s="9">
        <v>3000000</v>
      </c>
      <c r="M70" s="9">
        <v>2999456250000</v>
      </c>
      <c r="O70" s="9">
        <v>2999532812500</v>
      </c>
      <c r="Q70" s="70">
        <v>-76562500</v>
      </c>
      <c r="R70" s="70"/>
    </row>
    <row r="71" spans="1:18" ht="21.75" customHeight="1" x14ac:dyDescent="0.2">
      <c r="A71" s="8" t="s">
        <v>244</v>
      </c>
      <c r="C71" s="9">
        <v>10500000</v>
      </c>
      <c r="E71" s="9">
        <v>9847214868750</v>
      </c>
      <c r="G71" s="9">
        <v>9815090692312</v>
      </c>
      <c r="I71" s="9">
        <v>32124176438</v>
      </c>
      <c r="K71" s="9">
        <v>10500000</v>
      </c>
      <c r="M71" s="9">
        <v>9847214868750</v>
      </c>
      <c r="O71" s="9">
        <v>9985212971718</v>
      </c>
      <c r="Q71" s="70">
        <v>-137998102968</v>
      </c>
      <c r="R71" s="70"/>
    </row>
    <row r="72" spans="1:18" ht="21.75" customHeight="1" x14ac:dyDescent="0.2">
      <c r="A72" s="8" t="s">
        <v>303</v>
      </c>
      <c r="C72" s="9">
        <v>5999969</v>
      </c>
      <c r="E72" s="9">
        <v>5998881505618</v>
      </c>
      <c r="G72" s="9">
        <v>6000906773262</v>
      </c>
      <c r="I72" s="9">
        <v>-2025267643</v>
      </c>
      <c r="K72" s="9">
        <v>5999969</v>
      </c>
      <c r="M72" s="9">
        <v>5998881505618</v>
      </c>
      <c r="O72" s="9">
        <v>6000906773262</v>
      </c>
      <c r="Q72" s="70">
        <v>-2025267643</v>
      </c>
      <c r="R72" s="70"/>
    </row>
    <row r="73" spans="1:18" ht="21.75" customHeight="1" x14ac:dyDescent="0.2">
      <c r="A73" s="8" t="s">
        <v>175</v>
      </c>
      <c r="C73" s="9">
        <v>1003700</v>
      </c>
      <c r="E73" s="9">
        <v>816873751792</v>
      </c>
      <c r="G73" s="9">
        <v>807440681845</v>
      </c>
      <c r="I73" s="9">
        <v>9433069947</v>
      </c>
      <c r="K73" s="9">
        <v>1003700</v>
      </c>
      <c r="M73" s="9">
        <v>816873751792</v>
      </c>
      <c r="O73" s="9">
        <v>761620046341</v>
      </c>
      <c r="Q73" s="70">
        <v>55253705451</v>
      </c>
      <c r="R73" s="70"/>
    </row>
    <row r="74" spans="1:18" ht="21.75" customHeight="1" x14ac:dyDescent="0.2">
      <c r="A74" s="8" t="s">
        <v>172</v>
      </c>
      <c r="C74" s="9">
        <v>798450</v>
      </c>
      <c r="E74" s="9">
        <v>606680081301</v>
      </c>
      <c r="G74" s="9">
        <v>603806182289</v>
      </c>
      <c r="I74" s="9">
        <v>2873899012</v>
      </c>
      <c r="K74" s="9">
        <v>798450</v>
      </c>
      <c r="M74" s="9">
        <v>606680081301</v>
      </c>
      <c r="O74" s="9">
        <v>567140020736</v>
      </c>
      <c r="Q74" s="70">
        <v>39540060565</v>
      </c>
      <c r="R74" s="70"/>
    </row>
    <row r="75" spans="1:18" ht="21.75" customHeight="1" x14ac:dyDescent="0.2">
      <c r="A75" s="8" t="s">
        <v>241</v>
      </c>
      <c r="C75" s="9">
        <v>2122710</v>
      </c>
      <c r="E75" s="9">
        <v>2097820891374</v>
      </c>
      <c r="G75" s="9">
        <v>2083951495807</v>
      </c>
      <c r="I75" s="9">
        <v>13869395567</v>
      </c>
      <c r="K75" s="9">
        <v>2122710</v>
      </c>
      <c r="M75" s="9">
        <v>2097820891374</v>
      </c>
      <c r="O75" s="9">
        <v>2042491983806</v>
      </c>
      <c r="Q75" s="70">
        <v>55328907568</v>
      </c>
      <c r="R75" s="70"/>
    </row>
    <row r="76" spans="1:18" ht="21.75" customHeight="1" x14ac:dyDescent="0.2">
      <c r="A76" s="8" t="s">
        <v>178</v>
      </c>
      <c r="C76" s="9">
        <v>30500</v>
      </c>
      <c r="E76" s="9">
        <v>24551709196</v>
      </c>
      <c r="G76" s="9">
        <v>24301349581</v>
      </c>
      <c r="I76" s="9">
        <v>250359615</v>
      </c>
      <c r="K76" s="9">
        <v>30500</v>
      </c>
      <c r="M76" s="9">
        <v>24551709196</v>
      </c>
      <c r="O76" s="9">
        <v>22898603875</v>
      </c>
      <c r="Q76" s="70">
        <v>1653105321</v>
      </c>
      <c r="R76" s="70"/>
    </row>
    <row r="77" spans="1:18" ht="21.75" customHeight="1" x14ac:dyDescent="0.2">
      <c r="A77" s="8" t="s">
        <v>246</v>
      </c>
      <c r="C77" s="9">
        <v>5935000</v>
      </c>
      <c r="E77" s="9">
        <v>5759164277242</v>
      </c>
      <c r="G77" s="9">
        <v>5727002407638</v>
      </c>
      <c r="I77" s="9">
        <v>32161869604</v>
      </c>
      <c r="K77" s="9">
        <v>5935000</v>
      </c>
      <c r="M77" s="9">
        <v>5759164277242</v>
      </c>
      <c r="O77" s="9">
        <v>5630534589879</v>
      </c>
      <c r="Q77" s="70">
        <v>128629687363</v>
      </c>
      <c r="R77" s="70"/>
    </row>
    <row r="78" spans="1:18" ht="21.75" customHeight="1" x14ac:dyDescent="0.2">
      <c r="A78" s="8" t="s">
        <v>187</v>
      </c>
      <c r="C78" s="9">
        <v>1495900</v>
      </c>
      <c r="E78" s="9">
        <v>1241371960543</v>
      </c>
      <c r="G78" s="9">
        <v>1259319506961</v>
      </c>
      <c r="I78" s="9">
        <v>-17947546417</v>
      </c>
      <c r="K78" s="9">
        <v>1495900</v>
      </c>
      <c r="M78" s="9">
        <v>1241371960543</v>
      </c>
      <c r="O78" s="9">
        <v>1496034751826</v>
      </c>
      <c r="Q78" s="70">
        <v>-254662791282</v>
      </c>
      <c r="R78" s="70"/>
    </row>
    <row r="79" spans="1:18" ht="21.75" customHeight="1" x14ac:dyDescent="0.2">
      <c r="A79" s="8" t="s">
        <v>251</v>
      </c>
      <c r="C79" s="9">
        <v>5000</v>
      </c>
      <c r="E79" s="9">
        <v>4466440310</v>
      </c>
      <c r="G79" s="9">
        <v>4466440310</v>
      </c>
      <c r="I79" s="9">
        <v>0</v>
      </c>
      <c r="K79" s="9">
        <v>5000</v>
      </c>
      <c r="M79" s="9">
        <v>4466440310</v>
      </c>
      <c r="O79" s="9">
        <v>4468059688</v>
      </c>
      <c r="Q79" s="70">
        <v>-1619377</v>
      </c>
      <c r="R79" s="70"/>
    </row>
    <row r="80" spans="1:18" ht="21.75" customHeight="1" x14ac:dyDescent="0.2">
      <c r="A80" s="8" t="s">
        <v>249</v>
      </c>
      <c r="C80" s="9">
        <v>1795000</v>
      </c>
      <c r="E80" s="9">
        <v>1690547632694</v>
      </c>
      <c r="G80" s="9">
        <v>1663663406343</v>
      </c>
      <c r="I80" s="9">
        <v>26884226351</v>
      </c>
      <c r="K80" s="9">
        <v>1795000</v>
      </c>
      <c r="M80" s="9">
        <v>1690547632694</v>
      </c>
      <c r="O80" s="9">
        <v>1642250649093</v>
      </c>
      <c r="Q80" s="70">
        <v>48296983601</v>
      </c>
      <c r="R80" s="70"/>
    </row>
    <row r="81" spans="1:18" ht="21.75" customHeight="1" x14ac:dyDescent="0.2">
      <c r="A81" s="8" t="s">
        <v>217</v>
      </c>
      <c r="C81" s="9">
        <v>2985000</v>
      </c>
      <c r="E81" s="9">
        <v>2276285653432</v>
      </c>
      <c r="G81" s="9">
        <v>2264338864180</v>
      </c>
      <c r="I81" s="9">
        <v>11946789252</v>
      </c>
      <c r="K81" s="9">
        <v>2985000</v>
      </c>
      <c r="M81" s="9">
        <v>2276285653432</v>
      </c>
      <c r="O81" s="9">
        <v>2431450772379</v>
      </c>
      <c r="Q81" s="70">
        <v>-155165118946</v>
      </c>
      <c r="R81" s="70"/>
    </row>
    <row r="82" spans="1:18" ht="21.75" customHeight="1" x14ac:dyDescent="0.2">
      <c r="A82" s="8" t="s">
        <v>253</v>
      </c>
      <c r="C82" s="9">
        <v>5000000</v>
      </c>
      <c r="E82" s="9">
        <v>3999275000000</v>
      </c>
      <c r="G82" s="9">
        <v>4349061589687</v>
      </c>
      <c r="I82" s="9">
        <v>-349786589687</v>
      </c>
      <c r="K82" s="9">
        <v>5000000</v>
      </c>
      <c r="M82" s="9">
        <v>3999275000000</v>
      </c>
      <c r="O82" s="9">
        <v>4349064743327</v>
      </c>
      <c r="Q82" s="70">
        <v>-349789743327</v>
      </c>
      <c r="R82" s="70"/>
    </row>
    <row r="83" spans="1:18" ht="21.75" customHeight="1" x14ac:dyDescent="0.2">
      <c r="A83" s="8" t="s">
        <v>259</v>
      </c>
      <c r="C83" s="9">
        <v>215000</v>
      </c>
      <c r="E83" s="9">
        <v>202278330406</v>
      </c>
      <c r="G83" s="9">
        <v>194920214306</v>
      </c>
      <c r="I83" s="9">
        <v>7358116100</v>
      </c>
      <c r="K83" s="9">
        <v>215000</v>
      </c>
      <c r="M83" s="9">
        <v>202278330406</v>
      </c>
      <c r="O83" s="9">
        <v>190344524334</v>
      </c>
      <c r="Q83" s="70">
        <v>11933806072</v>
      </c>
      <c r="R83" s="70"/>
    </row>
    <row r="84" spans="1:18" ht="21.75" customHeight="1" x14ac:dyDescent="0.2">
      <c r="A84" s="8" t="s">
        <v>256</v>
      </c>
      <c r="C84" s="9">
        <v>571150</v>
      </c>
      <c r="E84" s="9">
        <v>533157545176</v>
      </c>
      <c r="G84" s="9">
        <v>528503516372</v>
      </c>
      <c r="I84" s="9">
        <v>4654028804</v>
      </c>
      <c r="K84" s="9">
        <v>571150</v>
      </c>
      <c r="M84" s="9">
        <v>533157545176</v>
      </c>
      <c r="O84" s="9">
        <v>532490314179</v>
      </c>
      <c r="Q84" s="70">
        <v>667230997</v>
      </c>
      <c r="R84" s="70"/>
    </row>
    <row r="85" spans="1:18" ht="21.75" customHeight="1" x14ac:dyDescent="0.2">
      <c r="A85" s="8" t="s">
        <v>220</v>
      </c>
      <c r="C85" s="9">
        <v>1235783</v>
      </c>
      <c r="E85" s="9">
        <v>1235559014331</v>
      </c>
      <c r="G85" s="9">
        <v>1235760264331</v>
      </c>
      <c r="I85" s="9">
        <v>-201249999</v>
      </c>
      <c r="K85" s="9">
        <v>1235783</v>
      </c>
      <c r="M85" s="9">
        <v>1235559014331</v>
      </c>
      <c r="O85" s="9">
        <v>1235760264331</v>
      </c>
      <c r="Q85" s="70">
        <v>-201249999</v>
      </c>
      <c r="R85" s="70"/>
    </row>
    <row r="86" spans="1:18" ht="21.75" customHeight="1" x14ac:dyDescent="0.2">
      <c r="A86" s="8" t="s">
        <v>261</v>
      </c>
      <c r="C86" s="9">
        <v>2780000</v>
      </c>
      <c r="E86" s="9">
        <v>2691208210085</v>
      </c>
      <c r="G86" s="9">
        <v>2669847782364</v>
      </c>
      <c r="I86" s="9">
        <v>21360427721</v>
      </c>
      <c r="K86" s="9">
        <v>2780000</v>
      </c>
      <c r="M86" s="9">
        <v>2691208210085</v>
      </c>
      <c r="O86" s="9">
        <v>2606072592480</v>
      </c>
      <c r="Q86" s="70">
        <v>85135617605</v>
      </c>
      <c r="R86" s="70"/>
    </row>
    <row r="87" spans="1:18" ht="21.75" customHeight="1" x14ac:dyDescent="0.2">
      <c r="A87" s="8" t="s">
        <v>267</v>
      </c>
      <c r="C87" s="9">
        <v>5000</v>
      </c>
      <c r="E87" s="9">
        <v>4624161718</v>
      </c>
      <c r="G87" s="9">
        <v>4652156643</v>
      </c>
      <c r="I87" s="9">
        <v>-27994924</v>
      </c>
      <c r="K87" s="9">
        <v>5000</v>
      </c>
      <c r="M87" s="9">
        <v>4624161718</v>
      </c>
      <c r="O87" s="9">
        <v>4653843355</v>
      </c>
      <c r="Q87" s="70">
        <v>-29681636</v>
      </c>
      <c r="R87" s="70"/>
    </row>
    <row r="88" spans="1:18" ht="21.75" customHeight="1" x14ac:dyDescent="0.2">
      <c r="A88" s="8" t="s">
        <v>296</v>
      </c>
      <c r="C88" s="9">
        <v>5996990</v>
      </c>
      <c r="E88" s="9">
        <v>5995903045562</v>
      </c>
      <c r="G88" s="9">
        <v>5995903045562</v>
      </c>
      <c r="I88" s="9">
        <v>0</v>
      </c>
      <c r="K88" s="9">
        <v>5996990</v>
      </c>
      <c r="M88" s="9">
        <v>5995903045562</v>
      </c>
      <c r="O88" s="9">
        <v>5995950521119</v>
      </c>
      <c r="Q88" s="70">
        <v>-47475556</v>
      </c>
      <c r="R88" s="70"/>
    </row>
    <row r="89" spans="1:18" ht="21.75" customHeight="1" x14ac:dyDescent="0.2">
      <c r="A89" s="8" t="s">
        <v>202</v>
      </c>
      <c r="C89" s="9">
        <v>600000</v>
      </c>
      <c r="E89" s="9">
        <v>599891250000</v>
      </c>
      <c r="G89" s="9">
        <v>539902125000</v>
      </c>
      <c r="I89" s="9">
        <v>59989125000</v>
      </c>
      <c r="K89" s="9">
        <v>600000</v>
      </c>
      <c r="M89" s="9">
        <v>599891250000</v>
      </c>
      <c r="O89" s="9">
        <v>599891250000</v>
      </c>
      <c r="Q89" s="70">
        <v>0</v>
      </c>
      <c r="R89" s="70"/>
    </row>
    <row r="90" spans="1:18" ht="21.75" customHeight="1" x14ac:dyDescent="0.2">
      <c r="A90" s="8" t="s">
        <v>162</v>
      </c>
      <c r="C90" s="9">
        <v>1791468</v>
      </c>
      <c r="E90" s="9">
        <v>1196197139084</v>
      </c>
      <c r="G90" s="9">
        <v>1198794296864</v>
      </c>
      <c r="I90" s="9">
        <v>-2597157779</v>
      </c>
      <c r="K90" s="9">
        <v>1791468</v>
      </c>
      <c r="M90" s="9">
        <v>1196197139084</v>
      </c>
      <c r="O90" s="9">
        <v>1115058347756</v>
      </c>
      <c r="Q90" s="70">
        <v>81138791328</v>
      </c>
      <c r="R90" s="70"/>
    </row>
    <row r="91" spans="1:18" ht="21.75" customHeight="1" x14ac:dyDescent="0.2">
      <c r="A91" s="8" t="s">
        <v>168</v>
      </c>
      <c r="C91" s="9">
        <v>63900</v>
      </c>
      <c r="E91" s="9">
        <v>37011838388</v>
      </c>
      <c r="G91" s="9">
        <v>37372807950</v>
      </c>
      <c r="I91" s="9">
        <v>-360969561</v>
      </c>
      <c r="K91" s="9">
        <v>63900</v>
      </c>
      <c r="M91" s="9">
        <v>37011838388</v>
      </c>
      <c r="O91" s="9">
        <v>34703549841</v>
      </c>
      <c r="Q91" s="70">
        <v>2308288547</v>
      </c>
      <c r="R91" s="70"/>
    </row>
    <row r="92" spans="1:18" ht="21.75" customHeight="1" x14ac:dyDescent="0.2">
      <c r="A92" s="8" t="s">
        <v>223</v>
      </c>
      <c r="C92" s="9">
        <v>1000000</v>
      </c>
      <c r="E92" s="9">
        <v>899836875000</v>
      </c>
      <c r="G92" s="9">
        <v>899836875000</v>
      </c>
      <c r="I92" s="9">
        <v>0</v>
      </c>
      <c r="K92" s="9">
        <v>1000000</v>
      </c>
      <c r="M92" s="9">
        <v>899836875000</v>
      </c>
      <c r="O92" s="9">
        <v>999818750000</v>
      </c>
      <c r="Q92" s="70">
        <v>-99981875000</v>
      </c>
      <c r="R92" s="70"/>
    </row>
    <row r="93" spans="1:18" ht="21.75" customHeight="1" x14ac:dyDescent="0.2">
      <c r="A93" s="8" t="s">
        <v>170</v>
      </c>
      <c r="C93" s="9">
        <v>3703000</v>
      </c>
      <c r="E93" s="9">
        <v>2098479981552</v>
      </c>
      <c r="G93" s="9">
        <v>2125655075173</v>
      </c>
      <c r="I93" s="9">
        <v>-27175093620</v>
      </c>
      <c r="K93" s="9">
        <v>3703000</v>
      </c>
      <c r="M93" s="9">
        <v>2098479981552</v>
      </c>
      <c r="O93" s="9">
        <v>1999973270000</v>
      </c>
      <c r="Q93" s="70">
        <v>98506711552</v>
      </c>
      <c r="R93" s="70"/>
    </row>
    <row r="94" spans="1:18" ht="21.75" customHeight="1" x14ac:dyDescent="0.2">
      <c r="A94" s="8" t="s">
        <v>287</v>
      </c>
      <c r="C94" s="9">
        <v>1500000</v>
      </c>
      <c r="E94" s="9">
        <v>1444517133806</v>
      </c>
      <c r="G94" s="9">
        <v>1349755312500</v>
      </c>
      <c r="I94" s="9">
        <v>94761821306</v>
      </c>
      <c r="K94" s="9">
        <v>1500000</v>
      </c>
      <c r="M94" s="9">
        <v>1444517133806</v>
      </c>
      <c r="O94" s="9">
        <v>1499728125000</v>
      </c>
      <c r="Q94" s="70">
        <v>-55210991193</v>
      </c>
      <c r="R94" s="70"/>
    </row>
    <row r="95" spans="1:18" ht="21.75" customHeight="1" x14ac:dyDescent="0.2">
      <c r="A95" s="8" t="s">
        <v>144</v>
      </c>
      <c r="C95" s="9">
        <v>30431</v>
      </c>
      <c r="E95" s="9">
        <v>17698504264</v>
      </c>
      <c r="G95" s="9">
        <v>17893531619</v>
      </c>
      <c r="I95" s="9">
        <v>-195027354</v>
      </c>
      <c r="K95" s="9">
        <v>30431</v>
      </c>
      <c r="M95" s="9">
        <v>17698504264</v>
      </c>
      <c r="O95" s="9">
        <v>16595580455</v>
      </c>
      <c r="Q95" s="70">
        <v>1102923809</v>
      </c>
      <c r="R95" s="70"/>
    </row>
    <row r="96" spans="1:18" ht="21.75" customHeight="1" x14ac:dyDescent="0.2">
      <c r="A96" s="8" t="s">
        <v>146</v>
      </c>
      <c r="C96" s="9">
        <v>34500</v>
      </c>
      <c r="E96" s="9">
        <v>19555539915</v>
      </c>
      <c r="G96" s="9">
        <v>19756638460</v>
      </c>
      <c r="I96" s="9">
        <v>-201098544</v>
      </c>
      <c r="K96" s="9">
        <v>34500</v>
      </c>
      <c r="M96" s="9">
        <v>19555539915</v>
      </c>
      <c r="O96" s="9">
        <v>18342394838</v>
      </c>
      <c r="Q96" s="70">
        <v>1213145077</v>
      </c>
      <c r="R96" s="70"/>
    </row>
    <row r="97" spans="1:18" ht="21.75" customHeight="1" x14ac:dyDescent="0.2">
      <c r="A97" s="8" t="s">
        <v>141</v>
      </c>
      <c r="C97" s="9">
        <v>117467</v>
      </c>
      <c r="E97" s="9">
        <v>71394072108</v>
      </c>
      <c r="G97" s="9">
        <v>71926101170</v>
      </c>
      <c r="I97" s="9">
        <v>-532029061</v>
      </c>
      <c r="K97" s="9">
        <v>117467</v>
      </c>
      <c r="M97" s="9">
        <v>71394072108</v>
      </c>
      <c r="O97" s="9">
        <v>66816038367</v>
      </c>
      <c r="Q97" s="70">
        <v>4578033741</v>
      </c>
      <c r="R97" s="70"/>
    </row>
    <row r="98" spans="1:18" ht="21.75" customHeight="1" x14ac:dyDescent="0.2">
      <c r="A98" s="8" t="s">
        <v>154</v>
      </c>
      <c r="C98" s="9">
        <v>3632950</v>
      </c>
      <c r="E98" s="9">
        <v>2835657349932</v>
      </c>
      <c r="G98" s="9">
        <v>2809286913440</v>
      </c>
      <c r="I98" s="9">
        <v>26370436492</v>
      </c>
      <c r="K98" s="9">
        <v>3632950</v>
      </c>
      <c r="M98" s="9">
        <v>2835657349932</v>
      </c>
      <c r="O98" s="9">
        <v>2629742743220</v>
      </c>
      <c r="Q98" s="70">
        <v>205914606712</v>
      </c>
      <c r="R98" s="70"/>
    </row>
    <row r="99" spans="1:18" ht="21.75" customHeight="1" x14ac:dyDescent="0.2">
      <c r="A99" s="8" t="s">
        <v>157</v>
      </c>
      <c r="C99" s="9">
        <v>489300</v>
      </c>
      <c r="E99" s="9">
        <v>355045111407</v>
      </c>
      <c r="G99" s="9">
        <v>353753593537</v>
      </c>
      <c r="I99" s="9">
        <v>1291517870</v>
      </c>
      <c r="K99" s="9">
        <v>489300</v>
      </c>
      <c r="M99" s="9">
        <v>355045111407</v>
      </c>
      <c r="O99" s="9">
        <v>333832908816</v>
      </c>
      <c r="Q99" s="70">
        <v>21212202591</v>
      </c>
      <c r="R99" s="70"/>
    </row>
    <row r="100" spans="1:18" ht="21.75" customHeight="1" x14ac:dyDescent="0.2">
      <c r="A100" s="8" t="s">
        <v>184</v>
      </c>
      <c r="C100" s="9">
        <v>8000000</v>
      </c>
      <c r="E100" s="9">
        <v>7198695000000</v>
      </c>
      <c r="G100" s="9">
        <v>7198695000000</v>
      </c>
      <c r="I100" s="9">
        <v>0</v>
      </c>
      <c r="K100" s="9">
        <v>8000000</v>
      </c>
      <c r="M100" s="9">
        <v>7198695000000</v>
      </c>
      <c r="O100" s="9">
        <v>7998550000000</v>
      </c>
      <c r="Q100" s="70">
        <v>-799855000000</v>
      </c>
      <c r="R100" s="70"/>
    </row>
    <row r="101" spans="1:18" ht="21.75" customHeight="1" x14ac:dyDescent="0.2">
      <c r="A101" s="8" t="s">
        <v>159</v>
      </c>
      <c r="C101" s="9">
        <v>13000</v>
      </c>
      <c r="E101" s="9">
        <v>7242677026</v>
      </c>
      <c r="G101" s="9">
        <v>7332360768</v>
      </c>
      <c r="I101" s="9">
        <v>-89683741</v>
      </c>
      <c r="K101" s="9">
        <v>13000</v>
      </c>
      <c r="M101" s="9">
        <v>7242677026</v>
      </c>
      <c r="O101" s="9">
        <v>6797377751</v>
      </c>
      <c r="Q101" s="70">
        <v>445299275</v>
      </c>
      <c r="R101" s="70"/>
    </row>
    <row r="102" spans="1:18" ht="21.75" customHeight="1" x14ac:dyDescent="0.2">
      <c r="A102" s="8" t="s">
        <v>269</v>
      </c>
      <c r="C102" s="9">
        <v>15811025</v>
      </c>
      <c r="E102" s="9">
        <v>14401233078315</v>
      </c>
      <c r="G102" s="9">
        <v>14937603921726</v>
      </c>
      <c r="I102" s="9">
        <v>-536370843410</v>
      </c>
      <c r="K102" s="9">
        <v>15811025</v>
      </c>
      <c r="M102" s="9">
        <v>14401233078315</v>
      </c>
      <c r="O102" s="9">
        <v>14859669696615</v>
      </c>
      <c r="Q102" s="70">
        <v>-458436618299</v>
      </c>
      <c r="R102" s="70"/>
    </row>
    <row r="103" spans="1:18" ht="21.75" customHeight="1" x14ac:dyDescent="0.2">
      <c r="A103" s="8" t="s">
        <v>205</v>
      </c>
      <c r="C103" s="9">
        <v>10000000</v>
      </c>
      <c r="E103" s="9">
        <v>8998368750000</v>
      </c>
      <c r="G103" s="9">
        <v>9998187500000</v>
      </c>
      <c r="I103" s="9">
        <v>-999818750000</v>
      </c>
      <c r="K103" s="9">
        <v>10000000</v>
      </c>
      <c r="M103" s="9">
        <v>8998368750000</v>
      </c>
      <c r="O103" s="9">
        <v>8998368750000</v>
      </c>
      <c r="Q103" s="70">
        <v>0</v>
      </c>
      <c r="R103" s="70"/>
    </row>
    <row r="104" spans="1:18" ht="21.75" customHeight="1" x14ac:dyDescent="0.2">
      <c r="A104" s="8" t="s">
        <v>114</v>
      </c>
      <c r="C104" s="9">
        <v>6462000</v>
      </c>
      <c r="E104" s="9">
        <v>9942895379655</v>
      </c>
      <c r="G104" s="9">
        <v>9773347193291</v>
      </c>
      <c r="I104" s="9">
        <v>169548186364</v>
      </c>
      <c r="K104" s="9">
        <v>6462000</v>
      </c>
      <c r="M104" s="9">
        <v>9942895379655</v>
      </c>
      <c r="O104" s="9">
        <v>9264702634199</v>
      </c>
      <c r="Q104" s="70">
        <v>678192745456</v>
      </c>
      <c r="R104" s="70"/>
    </row>
    <row r="105" spans="1:18" ht="21.75" customHeight="1" x14ac:dyDescent="0.2">
      <c r="A105" s="8" t="s">
        <v>272</v>
      </c>
      <c r="C105" s="9">
        <v>4400014</v>
      </c>
      <c r="E105" s="9">
        <v>3831717569289</v>
      </c>
      <c r="G105" s="9">
        <v>4169357435470</v>
      </c>
      <c r="I105" s="9">
        <v>-337639866180</v>
      </c>
      <c r="K105" s="9">
        <v>4400014</v>
      </c>
      <c r="M105" s="9">
        <v>3831717569289</v>
      </c>
      <c r="O105" s="9">
        <v>3890147068776</v>
      </c>
      <c r="Q105" s="70">
        <v>-58429499486</v>
      </c>
      <c r="R105" s="70"/>
    </row>
    <row r="106" spans="1:18" ht="21.75" customHeight="1" x14ac:dyDescent="0.2">
      <c r="A106" s="8" t="s">
        <v>275</v>
      </c>
      <c r="C106" s="9">
        <v>2005000</v>
      </c>
      <c r="E106" s="9">
        <v>1919640002175</v>
      </c>
      <c r="G106" s="9">
        <v>1919640002175</v>
      </c>
      <c r="I106" s="9">
        <v>0</v>
      </c>
      <c r="K106" s="9">
        <v>2005000</v>
      </c>
      <c r="M106" s="9">
        <v>1919640002175</v>
      </c>
      <c r="O106" s="9">
        <v>1920035850968</v>
      </c>
      <c r="Q106" s="70">
        <v>-395848793</v>
      </c>
      <c r="R106" s="70"/>
    </row>
    <row r="107" spans="1:18" ht="21.75" customHeight="1" x14ac:dyDescent="0.2">
      <c r="A107" s="8" t="s">
        <v>278</v>
      </c>
      <c r="C107" s="9">
        <v>26358740</v>
      </c>
      <c r="E107" s="9">
        <v>25057347524438</v>
      </c>
      <c r="G107" s="9">
        <v>25057347524438</v>
      </c>
      <c r="I107" s="9">
        <v>0</v>
      </c>
      <c r="K107" s="9">
        <v>26358740</v>
      </c>
      <c r="M107" s="9">
        <v>25057347524438</v>
      </c>
      <c r="O107" s="9">
        <v>24779210162799</v>
      </c>
      <c r="Q107" s="70">
        <v>278137361639</v>
      </c>
      <c r="R107" s="70"/>
    </row>
    <row r="108" spans="1:18" ht="21.75" customHeight="1" x14ac:dyDescent="0.2">
      <c r="A108" s="8" t="s">
        <v>290</v>
      </c>
      <c r="C108" s="9">
        <v>4995999</v>
      </c>
      <c r="E108" s="9">
        <v>4995093475181</v>
      </c>
      <c r="G108" s="9">
        <v>4995093475181</v>
      </c>
      <c r="I108" s="9">
        <v>0</v>
      </c>
      <c r="K108" s="9">
        <v>4995999</v>
      </c>
      <c r="M108" s="9">
        <v>4995093475181</v>
      </c>
      <c r="O108" s="9">
        <v>4995138573948</v>
      </c>
      <c r="Q108" s="70">
        <v>-45098766</v>
      </c>
      <c r="R108" s="70"/>
    </row>
    <row r="109" spans="1:18" ht="21.75" customHeight="1" x14ac:dyDescent="0.2">
      <c r="A109" s="8" t="s">
        <v>300</v>
      </c>
      <c r="C109" s="9">
        <v>6785000</v>
      </c>
      <c r="E109" s="9">
        <v>6406592594587</v>
      </c>
      <c r="G109" s="9">
        <v>6417393000000</v>
      </c>
      <c r="I109" s="9">
        <v>-10800405412</v>
      </c>
      <c r="K109" s="9">
        <v>6785000</v>
      </c>
      <c r="M109" s="9">
        <v>6406592594587</v>
      </c>
      <c r="O109" s="9">
        <v>6417393000000</v>
      </c>
      <c r="Q109" s="70">
        <v>-10800405412</v>
      </c>
      <c r="R109" s="70"/>
    </row>
    <row r="110" spans="1:18" ht="21.75" customHeight="1" x14ac:dyDescent="0.2">
      <c r="A110" s="8" t="s">
        <v>138</v>
      </c>
      <c r="C110" s="9">
        <v>5500000</v>
      </c>
      <c r="E110" s="9">
        <v>5156057795109</v>
      </c>
      <c r="G110" s="9">
        <v>5148936586062</v>
      </c>
      <c r="I110" s="9">
        <v>7121209047</v>
      </c>
      <c r="K110" s="9">
        <v>5500000</v>
      </c>
      <c r="M110" s="9">
        <v>5156057795109</v>
      </c>
      <c r="O110" s="9">
        <v>5500000000000</v>
      </c>
      <c r="Q110" s="70">
        <v>-343942204890</v>
      </c>
      <c r="R110" s="70"/>
    </row>
    <row r="111" spans="1:18" ht="21.75" customHeight="1" x14ac:dyDescent="0.2">
      <c r="A111" s="8" t="s">
        <v>293</v>
      </c>
      <c r="C111" s="9">
        <v>13499999</v>
      </c>
      <c r="E111" s="9">
        <v>13497552125181</v>
      </c>
      <c r="G111" s="9">
        <v>13497552125181</v>
      </c>
      <c r="I111" s="9">
        <v>0</v>
      </c>
      <c r="K111" s="9">
        <v>13499999</v>
      </c>
      <c r="M111" s="9">
        <v>13497552125181</v>
      </c>
      <c r="O111" s="9">
        <v>13500233375000</v>
      </c>
      <c r="Q111" s="70">
        <v>-2681249818</v>
      </c>
      <c r="R111" s="70"/>
    </row>
    <row r="112" spans="1:18" ht="21.75" customHeight="1" x14ac:dyDescent="0.2">
      <c r="A112" s="8" t="s">
        <v>111</v>
      </c>
      <c r="C112" s="9">
        <v>3809700</v>
      </c>
      <c r="E112" s="9">
        <v>15054814098950</v>
      </c>
      <c r="G112" s="9">
        <v>14781959434005</v>
      </c>
      <c r="I112" s="9">
        <v>272854664945</v>
      </c>
      <c r="K112" s="9">
        <v>3809700</v>
      </c>
      <c r="M112" s="9">
        <v>15054814098950</v>
      </c>
      <c r="O112" s="9">
        <v>14774656629600</v>
      </c>
      <c r="Q112" s="70">
        <v>280157469350</v>
      </c>
      <c r="R112" s="70"/>
    </row>
    <row r="113" spans="1:18" ht="21.75" customHeight="1" x14ac:dyDescent="0.2">
      <c r="A113" s="8" t="s">
        <v>297</v>
      </c>
      <c r="C113" s="9">
        <v>8000000</v>
      </c>
      <c r="E113" s="9">
        <v>7998550000000</v>
      </c>
      <c r="G113" s="9">
        <v>8000000000000</v>
      </c>
      <c r="I113" s="9">
        <v>-1450000000</v>
      </c>
      <c r="K113" s="9">
        <v>8000000</v>
      </c>
      <c r="M113" s="9">
        <v>7998550000000</v>
      </c>
      <c r="O113" s="9">
        <v>8000000000000</v>
      </c>
      <c r="Q113" s="70">
        <v>-1450000000</v>
      </c>
      <c r="R113" s="70"/>
    </row>
    <row r="114" spans="1:18" ht="21.75" customHeight="1" x14ac:dyDescent="0.2">
      <c r="A114" s="8" t="s">
        <v>893</v>
      </c>
      <c r="C114" s="9">
        <v>355871887</v>
      </c>
      <c r="E114" s="9">
        <v>355780249</v>
      </c>
      <c r="G114" s="9">
        <v>355780249</v>
      </c>
      <c r="I114" s="9">
        <v>0</v>
      </c>
      <c r="K114" s="9">
        <v>355871887</v>
      </c>
      <c r="M114" s="9">
        <v>355780249</v>
      </c>
      <c r="O114" s="9">
        <v>355780249</v>
      </c>
      <c r="Q114" s="70">
        <v>0</v>
      </c>
      <c r="R114" s="70"/>
    </row>
    <row r="115" spans="1:18" ht="21.75" customHeight="1" x14ac:dyDescent="0.2">
      <c r="A115" s="8" t="s">
        <v>894</v>
      </c>
      <c r="C115" s="9">
        <v>1480000000</v>
      </c>
      <c r="E115" s="9">
        <v>1479618900</v>
      </c>
      <c r="G115" s="9">
        <v>1479618900</v>
      </c>
      <c r="I115" s="9">
        <v>0</v>
      </c>
      <c r="K115" s="9">
        <v>1480000000</v>
      </c>
      <c r="M115" s="9">
        <v>1479618900</v>
      </c>
      <c r="O115" s="9">
        <v>1479618900</v>
      </c>
      <c r="Q115" s="70">
        <v>0</v>
      </c>
      <c r="R115" s="70"/>
    </row>
    <row r="116" spans="1:18" ht="21.75" customHeight="1" x14ac:dyDescent="0.2">
      <c r="A116" s="11" t="s">
        <v>895</v>
      </c>
      <c r="C116" s="13">
        <v>235000000</v>
      </c>
      <c r="E116" s="13">
        <v>234939487</v>
      </c>
      <c r="G116" s="13">
        <v>234939487</v>
      </c>
      <c r="I116" s="13">
        <v>0</v>
      </c>
      <c r="K116" s="13">
        <v>235000000</v>
      </c>
      <c r="M116" s="13">
        <v>234939487</v>
      </c>
      <c r="O116" s="13">
        <v>234939487</v>
      </c>
      <c r="Q116" s="81">
        <v>0</v>
      </c>
      <c r="R116" s="81"/>
    </row>
    <row r="117" spans="1:18" ht="21.75" customHeight="1" x14ac:dyDescent="0.2">
      <c r="A117" s="15" t="s">
        <v>54</v>
      </c>
      <c r="C117" s="16">
        <v>7945491686</v>
      </c>
      <c r="E117" s="16">
        <v>296124681484350</v>
      </c>
      <c r="G117" s="16">
        <v>296265184522380</v>
      </c>
      <c r="I117" s="16">
        <v>-140503038008</v>
      </c>
      <c r="K117" s="16">
        <v>7945491686</v>
      </c>
      <c r="M117" s="16">
        <v>296124681484350</v>
      </c>
      <c r="O117" s="16">
        <v>298423297929662</v>
      </c>
      <c r="Q117" s="80">
        <v>-2298616445277</v>
      </c>
      <c r="R117" s="80"/>
    </row>
  </sheetData>
  <mergeCells count="11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17:R11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5"/>
  <sheetViews>
    <sheetView rightToLeft="1" workbookViewId="0">
      <selection activeCell="O16" sqref="O16:Q16"/>
    </sheetView>
  </sheetViews>
  <sheetFormatPr defaultRowHeight="12.75" x14ac:dyDescent="0.2"/>
  <cols>
    <col min="1" max="1" width="28.710937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11.425781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</cols>
  <sheetData>
    <row r="1" spans="1:49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</row>
    <row r="2" spans="1:49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</row>
    <row r="3" spans="1:49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</row>
    <row r="4" spans="1:49" ht="14.45" customHeight="1" x14ac:dyDescent="0.2"/>
    <row r="5" spans="1:49" ht="14.45" customHeight="1" x14ac:dyDescent="0.2">
      <c r="A5" s="77" t="s">
        <v>55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</row>
    <row r="6" spans="1:49" ht="14.45" customHeight="1" x14ac:dyDescent="0.2">
      <c r="I6" s="73" t="s">
        <v>7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C6" s="73" t="s">
        <v>9</v>
      </c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3" t="s">
        <v>56</v>
      </c>
      <c r="B8" s="73"/>
      <c r="C8" s="73"/>
      <c r="D8" s="73"/>
      <c r="E8" s="73"/>
      <c r="F8" s="73"/>
      <c r="G8" s="73"/>
      <c r="I8" s="73" t="s">
        <v>57</v>
      </c>
      <c r="J8" s="73"/>
      <c r="K8" s="73"/>
      <c r="M8" s="73" t="s">
        <v>58</v>
      </c>
      <c r="N8" s="73"/>
      <c r="O8" s="73"/>
      <c r="Q8" s="73" t="s">
        <v>59</v>
      </c>
      <c r="R8" s="73"/>
      <c r="S8" s="73"/>
      <c r="T8" s="73"/>
      <c r="U8" s="73"/>
      <c r="W8" s="73" t="s">
        <v>60</v>
      </c>
      <c r="X8" s="73"/>
      <c r="Y8" s="73"/>
      <c r="Z8" s="73"/>
      <c r="AA8" s="73"/>
      <c r="AC8" s="73" t="s">
        <v>57</v>
      </c>
      <c r="AD8" s="73"/>
      <c r="AE8" s="73"/>
      <c r="AF8" s="73"/>
      <c r="AG8" s="73"/>
      <c r="AI8" s="73" t="s">
        <v>58</v>
      </c>
      <c r="AJ8" s="73"/>
      <c r="AK8" s="73"/>
      <c r="AM8" s="73" t="s">
        <v>59</v>
      </c>
      <c r="AN8" s="73"/>
      <c r="AO8" s="73"/>
      <c r="AQ8" s="73" t="s">
        <v>60</v>
      </c>
      <c r="AR8" s="73"/>
      <c r="AS8" s="73"/>
    </row>
    <row r="9" spans="1:49" ht="21.75" customHeight="1" x14ac:dyDescent="0.2">
      <c r="A9" s="74" t="s">
        <v>61</v>
      </c>
      <c r="B9" s="74"/>
      <c r="C9" s="74"/>
      <c r="D9" s="74"/>
      <c r="E9" s="74"/>
      <c r="F9" s="74"/>
      <c r="G9" s="74"/>
      <c r="I9" s="75">
        <v>1480000000</v>
      </c>
      <c r="J9" s="75"/>
      <c r="K9" s="75"/>
      <c r="M9" s="75">
        <v>1767</v>
      </c>
      <c r="N9" s="75"/>
      <c r="O9" s="75"/>
      <c r="Q9" s="74" t="s">
        <v>62</v>
      </c>
      <c r="R9" s="74"/>
      <c r="S9" s="74"/>
      <c r="T9" s="74"/>
      <c r="U9" s="74"/>
      <c r="W9" s="79">
        <v>0.288637541610204</v>
      </c>
      <c r="X9" s="79"/>
      <c r="Y9" s="79"/>
      <c r="Z9" s="79"/>
      <c r="AA9" s="79"/>
      <c r="AC9" s="75">
        <v>1480000000</v>
      </c>
      <c r="AD9" s="75"/>
      <c r="AE9" s="75"/>
      <c r="AF9" s="75"/>
      <c r="AG9" s="75"/>
      <c r="AI9" s="75">
        <v>1767</v>
      </c>
      <c r="AJ9" s="75"/>
      <c r="AK9" s="75"/>
      <c r="AM9" s="74" t="s">
        <v>62</v>
      </c>
      <c r="AN9" s="74"/>
      <c r="AO9" s="74"/>
      <c r="AQ9" s="79">
        <v>0.288637541610204</v>
      </c>
      <c r="AR9" s="79"/>
      <c r="AS9" s="79"/>
    </row>
    <row r="10" spans="1:49" ht="21.75" customHeight="1" x14ac:dyDescent="0.2">
      <c r="A10" s="69" t="s">
        <v>63</v>
      </c>
      <c r="B10" s="69"/>
      <c r="C10" s="69"/>
      <c r="D10" s="69"/>
      <c r="E10" s="69"/>
      <c r="F10" s="69"/>
      <c r="G10" s="69"/>
      <c r="I10" s="70">
        <v>355871887</v>
      </c>
      <c r="J10" s="70"/>
      <c r="K10" s="70"/>
      <c r="M10" s="70">
        <v>6355</v>
      </c>
      <c r="N10" s="70"/>
      <c r="O10" s="70"/>
      <c r="Q10" s="69" t="s">
        <v>64</v>
      </c>
      <c r="R10" s="69"/>
      <c r="S10" s="69"/>
      <c r="T10" s="69"/>
      <c r="U10" s="69"/>
      <c r="W10" s="78">
        <v>0.268418113471658</v>
      </c>
      <c r="X10" s="78"/>
      <c r="Y10" s="78"/>
      <c r="Z10" s="78"/>
      <c r="AA10" s="78"/>
      <c r="AC10" s="70">
        <v>355871887</v>
      </c>
      <c r="AD10" s="70"/>
      <c r="AE10" s="70"/>
      <c r="AF10" s="70"/>
      <c r="AG10" s="70"/>
      <c r="AI10" s="70">
        <v>6355</v>
      </c>
      <c r="AJ10" s="70"/>
      <c r="AK10" s="70"/>
      <c r="AM10" s="69" t="s">
        <v>64</v>
      </c>
      <c r="AN10" s="69"/>
      <c r="AO10" s="69"/>
      <c r="AQ10" s="78">
        <v>0.268418113471658</v>
      </c>
      <c r="AR10" s="78"/>
      <c r="AS10" s="78"/>
    </row>
    <row r="11" spans="1:49" ht="21.75" customHeight="1" x14ac:dyDescent="0.2">
      <c r="A11" s="69" t="s">
        <v>65</v>
      </c>
      <c r="B11" s="69"/>
      <c r="C11" s="69"/>
      <c r="D11" s="69"/>
      <c r="E11" s="69"/>
      <c r="F11" s="69"/>
      <c r="G11" s="69"/>
      <c r="I11" s="70">
        <v>235000000</v>
      </c>
      <c r="J11" s="70"/>
      <c r="K11" s="70"/>
      <c r="M11" s="70">
        <v>5567</v>
      </c>
      <c r="N11" s="70"/>
      <c r="O11" s="70"/>
      <c r="Q11" s="69" t="s">
        <v>66</v>
      </c>
      <c r="R11" s="69"/>
      <c r="S11" s="69"/>
      <c r="T11" s="69"/>
      <c r="U11" s="69"/>
      <c r="W11" s="78">
        <v>0.28808657993082298</v>
      </c>
      <c r="X11" s="78"/>
      <c r="Y11" s="78"/>
      <c r="Z11" s="78"/>
      <c r="AA11" s="78"/>
      <c r="AC11" s="70">
        <v>235000000</v>
      </c>
      <c r="AD11" s="70"/>
      <c r="AE11" s="70"/>
      <c r="AF11" s="70"/>
      <c r="AG11" s="70"/>
      <c r="AI11" s="70">
        <v>5567</v>
      </c>
      <c r="AJ11" s="70"/>
      <c r="AK11" s="70"/>
      <c r="AM11" s="69" t="s">
        <v>66</v>
      </c>
      <c r="AN11" s="69"/>
      <c r="AO11" s="69"/>
      <c r="AQ11" s="78">
        <v>0.28808657993082298</v>
      </c>
      <c r="AR11" s="78"/>
      <c r="AS11" s="78"/>
    </row>
    <row r="12" spans="1:49" ht="14.45" customHeight="1" x14ac:dyDescent="0.2">
      <c r="A12" s="77" t="s">
        <v>67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</row>
    <row r="13" spans="1:49" ht="14.45" customHeight="1" x14ac:dyDescent="0.2">
      <c r="C13" s="73" t="s">
        <v>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Y13" s="73" t="s">
        <v>9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</row>
    <row r="14" spans="1:49" ht="14.45" customHeight="1" x14ac:dyDescent="0.2">
      <c r="A14" s="2" t="s">
        <v>56</v>
      </c>
      <c r="C14" s="4" t="s">
        <v>68</v>
      </c>
      <c r="D14" s="3"/>
      <c r="E14" s="4" t="s">
        <v>69</v>
      </c>
      <c r="F14" s="3"/>
      <c r="G14" s="76" t="s">
        <v>70</v>
      </c>
      <c r="H14" s="76"/>
      <c r="I14" s="76"/>
      <c r="J14" s="3"/>
      <c r="K14" s="76" t="s">
        <v>71</v>
      </c>
      <c r="L14" s="76"/>
      <c r="M14" s="76"/>
      <c r="N14" s="3"/>
      <c r="O14" s="76" t="s">
        <v>58</v>
      </c>
      <c r="P14" s="76"/>
      <c r="Q14" s="76"/>
      <c r="R14" s="3"/>
      <c r="S14" s="76" t="s">
        <v>59</v>
      </c>
      <c r="T14" s="76"/>
      <c r="U14" s="76"/>
      <c r="V14" s="76"/>
      <c r="W14" s="76"/>
      <c r="Y14" s="76" t="s">
        <v>68</v>
      </c>
      <c r="Z14" s="76"/>
      <c r="AA14" s="76"/>
      <c r="AB14" s="76"/>
      <c r="AC14" s="76"/>
      <c r="AD14" s="3"/>
      <c r="AE14" s="76" t="s">
        <v>69</v>
      </c>
      <c r="AF14" s="76"/>
      <c r="AG14" s="76"/>
      <c r="AH14" s="76"/>
      <c r="AI14" s="76"/>
      <c r="AJ14" s="3"/>
      <c r="AK14" s="76" t="s">
        <v>70</v>
      </c>
      <c r="AL14" s="76"/>
      <c r="AM14" s="76"/>
      <c r="AN14" s="3"/>
      <c r="AO14" s="76" t="s">
        <v>71</v>
      </c>
      <c r="AP14" s="76"/>
      <c r="AQ14" s="76"/>
      <c r="AR14" s="3"/>
      <c r="AS14" s="76" t="s">
        <v>58</v>
      </c>
      <c r="AT14" s="76"/>
      <c r="AU14" s="3"/>
      <c r="AV14" s="4" t="s">
        <v>59</v>
      </c>
    </row>
    <row r="15" spans="1:49" ht="21.75" customHeight="1" x14ac:dyDescent="0.2">
      <c r="A15" s="5" t="s">
        <v>72</v>
      </c>
      <c r="C15" s="5" t="s">
        <v>73</v>
      </c>
      <c r="E15" s="5" t="s">
        <v>74</v>
      </c>
      <c r="G15" s="74" t="s">
        <v>75</v>
      </c>
      <c r="H15" s="74"/>
      <c r="I15" s="74"/>
      <c r="K15" s="75">
        <v>355871887</v>
      </c>
      <c r="L15" s="75"/>
      <c r="M15" s="75"/>
      <c r="O15" s="75">
        <v>6456</v>
      </c>
      <c r="P15" s="75"/>
      <c r="Q15" s="75"/>
      <c r="S15" s="74" t="s">
        <v>76</v>
      </c>
      <c r="T15" s="74"/>
      <c r="U15" s="74"/>
      <c r="V15" s="74"/>
      <c r="W15" s="74"/>
      <c r="Y15" s="74" t="s">
        <v>73</v>
      </c>
      <c r="Z15" s="74"/>
      <c r="AA15" s="74"/>
      <c r="AB15" s="74"/>
      <c r="AC15" s="74"/>
      <c r="AE15" s="74" t="s">
        <v>74</v>
      </c>
      <c r="AF15" s="74"/>
      <c r="AG15" s="74"/>
      <c r="AH15" s="74"/>
      <c r="AI15" s="74"/>
      <c r="AK15" s="74" t="s">
        <v>75</v>
      </c>
      <c r="AL15" s="74"/>
      <c r="AM15" s="74"/>
      <c r="AO15" s="75">
        <v>355871887</v>
      </c>
      <c r="AP15" s="75"/>
      <c r="AQ15" s="75"/>
      <c r="AS15" s="75">
        <v>6456</v>
      </c>
      <c r="AT15" s="75"/>
      <c r="AV15" s="5" t="s">
        <v>76</v>
      </c>
    </row>
    <row r="16" spans="1:49" ht="21.75" customHeight="1" x14ac:dyDescent="0.2">
      <c r="A16" s="8" t="s">
        <v>77</v>
      </c>
      <c r="C16" s="8" t="s">
        <v>73</v>
      </c>
      <c r="E16" s="8" t="s">
        <v>74</v>
      </c>
      <c r="G16" s="69" t="s">
        <v>75</v>
      </c>
      <c r="H16" s="69"/>
      <c r="I16" s="69"/>
      <c r="K16" s="70">
        <v>1480000000</v>
      </c>
      <c r="L16" s="70"/>
      <c r="M16" s="70"/>
      <c r="O16" s="70">
        <v>1774</v>
      </c>
      <c r="P16" s="70"/>
      <c r="Q16" s="70"/>
      <c r="S16" s="69" t="s">
        <v>78</v>
      </c>
      <c r="T16" s="69"/>
      <c r="U16" s="69"/>
      <c r="V16" s="69"/>
      <c r="W16" s="69"/>
      <c r="Y16" s="69" t="s">
        <v>73</v>
      </c>
      <c r="Z16" s="69"/>
      <c r="AA16" s="69"/>
      <c r="AB16" s="69"/>
      <c r="AC16" s="69"/>
      <c r="AE16" s="69" t="s">
        <v>74</v>
      </c>
      <c r="AF16" s="69"/>
      <c r="AG16" s="69"/>
      <c r="AH16" s="69"/>
      <c r="AI16" s="69"/>
      <c r="AK16" s="69" t="s">
        <v>75</v>
      </c>
      <c r="AL16" s="69"/>
      <c r="AM16" s="69"/>
      <c r="AO16" s="70">
        <v>1480000000</v>
      </c>
      <c r="AP16" s="70"/>
      <c r="AQ16" s="70"/>
      <c r="AS16" s="70">
        <v>1774</v>
      </c>
      <c r="AT16" s="70"/>
      <c r="AV16" s="8" t="s">
        <v>78</v>
      </c>
    </row>
    <row r="17" spans="1:49" ht="21.75" customHeight="1" x14ac:dyDescent="0.2">
      <c r="A17" s="8" t="s">
        <v>79</v>
      </c>
      <c r="C17" s="8" t="s">
        <v>73</v>
      </c>
      <c r="E17" s="8" t="s">
        <v>74</v>
      </c>
      <c r="G17" s="69" t="s">
        <v>75</v>
      </c>
      <c r="H17" s="69"/>
      <c r="I17" s="69"/>
      <c r="K17" s="70">
        <v>235000000</v>
      </c>
      <c r="L17" s="70"/>
      <c r="M17" s="70"/>
      <c r="O17" s="70">
        <v>5591</v>
      </c>
      <c r="P17" s="70"/>
      <c r="Q17" s="70"/>
      <c r="S17" s="69" t="s">
        <v>62</v>
      </c>
      <c r="T17" s="69"/>
      <c r="U17" s="69"/>
      <c r="V17" s="69"/>
      <c r="W17" s="69"/>
      <c r="Y17" s="69" t="s">
        <v>73</v>
      </c>
      <c r="Z17" s="69"/>
      <c r="AA17" s="69"/>
      <c r="AB17" s="69"/>
      <c r="AC17" s="69"/>
      <c r="AE17" s="69" t="s">
        <v>74</v>
      </c>
      <c r="AF17" s="69"/>
      <c r="AG17" s="69"/>
      <c r="AH17" s="69"/>
      <c r="AI17" s="69"/>
      <c r="AK17" s="69" t="s">
        <v>75</v>
      </c>
      <c r="AL17" s="69"/>
      <c r="AM17" s="69"/>
      <c r="AO17" s="70">
        <v>235000000</v>
      </c>
      <c r="AP17" s="70"/>
      <c r="AQ17" s="70"/>
      <c r="AS17" s="70">
        <v>5591</v>
      </c>
      <c r="AT17" s="70"/>
      <c r="AV17" s="8" t="s">
        <v>62</v>
      </c>
    </row>
    <row r="18" spans="1:49" ht="14.45" customHeight="1" x14ac:dyDescent="0.2">
      <c r="A18" s="77" t="s">
        <v>80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</row>
    <row r="19" spans="1:49" ht="14.45" customHeight="1" x14ac:dyDescent="0.2">
      <c r="C19" s="73" t="s">
        <v>7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O19" s="73" t="s">
        <v>9</v>
      </c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49" ht="14.45" customHeight="1" x14ac:dyDescent="0.2">
      <c r="A20" s="2" t="s">
        <v>56</v>
      </c>
      <c r="C20" s="4" t="s">
        <v>69</v>
      </c>
      <c r="D20" s="3"/>
      <c r="E20" s="4" t="s">
        <v>71</v>
      </c>
      <c r="F20" s="3"/>
      <c r="G20" s="76" t="s">
        <v>58</v>
      </c>
      <c r="H20" s="76"/>
      <c r="I20" s="76"/>
      <c r="J20" s="3"/>
      <c r="K20" s="76" t="s">
        <v>59</v>
      </c>
      <c r="L20" s="76"/>
      <c r="M20" s="76"/>
      <c r="O20" s="76" t="s">
        <v>69</v>
      </c>
      <c r="P20" s="76"/>
      <c r="Q20" s="76"/>
      <c r="R20" s="76"/>
      <c r="S20" s="76"/>
      <c r="T20" s="3"/>
      <c r="U20" s="76" t="s">
        <v>71</v>
      </c>
      <c r="V20" s="76"/>
      <c r="W20" s="76"/>
      <c r="X20" s="76"/>
      <c r="Y20" s="76"/>
      <c r="Z20" s="3"/>
      <c r="AA20" s="76" t="s">
        <v>58</v>
      </c>
      <c r="AB20" s="76"/>
      <c r="AC20" s="76"/>
      <c r="AD20" s="76"/>
      <c r="AE20" s="76"/>
      <c r="AF20" s="3"/>
      <c r="AG20" s="76" t="s">
        <v>59</v>
      </c>
      <c r="AH20" s="76"/>
      <c r="AI20" s="76"/>
    </row>
    <row r="21" spans="1:49" ht="21.75" customHeight="1" x14ac:dyDescent="0.2">
      <c r="A21" s="3"/>
      <c r="C21" s="3"/>
      <c r="E21" s="3"/>
      <c r="G21" s="3"/>
      <c r="H21" s="3"/>
      <c r="I21" s="3"/>
      <c r="K21" s="3"/>
      <c r="L21" s="3"/>
      <c r="M21" s="3"/>
      <c r="O21" s="3"/>
      <c r="P21" s="3"/>
      <c r="Q21" s="3"/>
      <c r="R21" s="3"/>
      <c r="S21" s="3"/>
      <c r="U21" s="3"/>
      <c r="V21" s="3"/>
      <c r="W21" s="3"/>
      <c r="X21" s="3"/>
      <c r="Y21" s="3"/>
      <c r="AA21" s="3"/>
      <c r="AB21" s="3"/>
      <c r="AC21" s="3"/>
      <c r="AD21" s="3"/>
      <c r="AE21" s="3"/>
      <c r="AG21" s="3"/>
      <c r="AH21" s="3"/>
      <c r="AI21" s="3"/>
    </row>
    <row r="22" spans="1:49" ht="21.75" customHeight="1" x14ac:dyDescent="0.2"/>
    <row r="23" spans="1:49" ht="21.75" customHeight="1" x14ac:dyDescent="0.2"/>
    <row r="24" spans="1:49" ht="21.75" customHeight="1" x14ac:dyDescent="0.2"/>
    <row r="25" spans="1:49" ht="21.75" customHeight="1" x14ac:dyDescent="0.2"/>
    <row r="26" spans="1:49" ht="21.75" customHeight="1" x14ac:dyDescent="0.2"/>
    <row r="27" spans="1:49" ht="21.75" customHeight="1" x14ac:dyDescent="0.2"/>
    <row r="28" spans="1:49" ht="21.75" customHeight="1" x14ac:dyDescent="0.2"/>
    <row r="29" spans="1:49" ht="21.75" customHeight="1" x14ac:dyDescent="0.2"/>
    <row r="30" spans="1:49" ht="21.75" customHeight="1" x14ac:dyDescent="0.2"/>
    <row r="31" spans="1:49" ht="21.75" customHeight="1" x14ac:dyDescent="0.2"/>
    <row r="32" spans="1:49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</sheetData>
  <mergeCells count="90">
    <mergeCell ref="A1:AW1"/>
    <mergeCell ref="A2:AW2"/>
    <mergeCell ref="A3:AW3"/>
    <mergeCell ref="A5:AW5"/>
    <mergeCell ref="I6:AA6"/>
    <mergeCell ref="AC6:AS6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W10:AA10"/>
    <mergeCell ref="AC8:AG8"/>
    <mergeCell ref="AI8:AK8"/>
    <mergeCell ref="AM8:AO8"/>
    <mergeCell ref="AC10:AG10"/>
    <mergeCell ref="AI10:AK10"/>
    <mergeCell ref="AM10:AO10"/>
    <mergeCell ref="AE15:AI15"/>
    <mergeCell ref="AK15:AM15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7:AI17"/>
    <mergeCell ref="AK17:AM17"/>
    <mergeCell ref="AO17:AQ17"/>
    <mergeCell ref="AS17:AT17"/>
    <mergeCell ref="A18:AW18"/>
    <mergeCell ref="G17:I17"/>
    <mergeCell ref="K17:M17"/>
    <mergeCell ref="O17:Q17"/>
    <mergeCell ref="S17:W17"/>
    <mergeCell ref="Y17:AC17"/>
    <mergeCell ref="C19:M19"/>
    <mergeCell ref="O19:AI19"/>
    <mergeCell ref="G20:I20"/>
    <mergeCell ref="K20:M20"/>
    <mergeCell ref="O20:S20"/>
    <mergeCell ref="U20:Y20"/>
    <mergeCell ref="AA20:AE20"/>
    <mergeCell ref="AG20:AI2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3"/>
  <sheetViews>
    <sheetView rightToLeft="1" workbookViewId="0">
      <selection activeCell="W22" sqref="W22"/>
    </sheetView>
  </sheetViews>
  <sheetFormatPr defaultRowHeight="12.75" x14ac:dyDescent="0.2"/>
  <cols>
    <col min="1" max="1" width="6.140625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7109375" bestFit="1" customWidth="1"/>
    <col min="8" max="8" width="1.28515625" customWidth="1"/>
    <col min="9" max="9" width="17.7109375" bestFit="1" customWidth="1"/>
    <col min="10" max="10" width="1.28515625" customWidth="1"/>
    <col min="11" max="11" width="11" bestFit="1" customWidth="1"/>
    <col min="12" max="12" width="1.28515625" customWidth="1"/>
    <col min="13" max="13" width="17.85546875" bestFit="1" customWidth="1"/>
    <col min="14" max="14" width="1.28515625" customWidth="1"/>
    <col min="15" max="15" width="5.42578125" bestFit="1" customWidth="1"/>
    <col min="16" max="16" width="1.28515625" customWidth="1"/>
    <col min="17" max="17" width="10.28515625" bestFit="1" customWidth="1"/>
    <col min="18" max="18" width="1.28515625" customWidth="1"/>
    <col min="19" max="19" width="12" bestFit="1" customWidth="1"/>
    <col min="20" max="20" width="1.28515625" customWidth="1"/>
    <col min="21" max="21" width="22.28515625" bestFit="1" customWidth="1"/>
    <col min="22" max="22" width="1.28515625" customWidth="1"/>
    <col min="23" max="23" width="17.71093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</row>
    <row r="3" spans="1:27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1:27" ht="14.45" customHeight="1" x14ac:dyDescent="0.2"/>
    <row r="5" spans="1:27" ht="14.45" customHeight="1" x14ac:dyDescent="0.2">
      <c r="A5" s="1" t="s">
        <v>81</v>
      </c>
      <c r="B5" s="77" t="s">
        <v>82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</row>
    <row r="6" spans="1:27" ht="14.45" customHeight="1" x14ac:dyDescent="0.2">
      <c r="E6" s="73" t="s">
        <v>7</v>
      </c>
      <c r="F6" s="73"/>
      <c r="G6" s="73"/>
      <c r="H6" s="73"/>
      <c r="I6" s="73"/>
      <c r="K6" s="73" t="s">
        <v>8</v>
      </c>
      <c r="L6" s="73"/>
      <c r="M6" s="73"/>
      <c r="N6" s="73"/>
      <c r="O6" s="73"/>
      <c r="P6" s="73"/>
      <c r="Q6" s="73"/>
      <c r="S6" s="73" t="s">
        <v>9</v>
      </c>
      <c r="T6" s="73"/>
      <c r="U6" s="73"/>
      <c r="V6" s="73"/>
      <c r="W6" s="73"/>
      <c r="X6" s="73"/>
      <c r="Y6" s="73"/>
      <c r="Z6" s="73"/>
      <c r="AA6" s="73"/>
    </row>
    <row r="7" spans="1:27" ht="14.45" customHeight="1" x14ac:dyDescent="0.2">
      <c r="E7" s="3"/>
      <c r="F7" s="3"/>
      <c r="G7" s="3"/>
      <c r="H7" s="3"/>
      <c r="I7" s="3"/>
      <c r="K7" s="76" t="s">
        <v>83</v>
      </c>
      <c r="L7" s="76"/>
      <c r="M7" s="76"/>
      <c r="N7" s="3"/>
      <c r="O7" s="76" t="s">
        <v>84</v>
      </c>
      <c r="P7" s="76"/>
      <c r="Q7" s="76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73" t="s">
        <v>85</v>
      </c>
      <c r="B8" s="73"/>
      <c r="D8" s="73" t="s">
        <v>86</v>
      </c>
      <c r="E8" s="7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74" t="s">
        <v>88</v>
      </c>
      <c r="B9" s="74"/>
      <c r="D9" s="75">
        <v>12370000</v>
      </c>
      <c r="E9" s="75"/>
      <c r="G9" s="6">
        <v>140718444264</v>
      </c>
      <c r="I9" s="6">
        <v>191013102262.5</v>
      </c>
      <c r="K9" s="6">
        <v>0</v>
      </c>
      <c r="M9" s="6">
        <v>0</v>
      </c>
      <c r="O9" s="6">
        <v>0</v>
      </c>
      <c r="Q9" s="6">
        <v>0</v>
      </c>
      <c r="S9" s="6">
        <v>12370000</v>
      </c>
      <c r="U9" s="6">
        <v>16070</v>
      </c>
      <c r="W9" s="6">
        <v>140718444264</v>
      </c>
      <c r="Y9" s="6">
        <v>198549841743.75</v>
      </c>
      <c r="AA9" s="7">
        <v>0.04</v>
      </c>
    </row>
    <row r="10" spans="1:27" ht="21.75" customHeight="1" x14ac:dyDescent="0.2">
      <c r="A10" s="69" t="s">
        <v>89</v>
      </c>
      <c r="B10" s="69"/>
      <c r="D10" s="70">
        <v>16428150</v>
      </c>
      <c r="E10" s="70"/>
      <c r="G10" s="9">
        <v>395317811783</v>
      </c>
      <c r="I10" s="9">
        <v>400417627144.96698</v>
      </c>
      <c r="K10" s="9">
        <v>0</v>
      </c>
      <c r="M10" s="9">
        <v>0</v>
      </c>
      <c r="O10" s="9">
        <v>0</v>
      </c>
      <c r="Q10" s="9">
        <v>0</v>
      </c>
      <c r="S10" s="9">
        <v>16428150</v>
      </c>
      <c r="U10" s="9">
        <v>25200</v>
      </c>
      <c r="W10" s="9">
        <v>395317811783</v>
      </c>
      <c r="Y10" s="9">
        <v>413715629522.47498</v>
      </c>
      <c r="AA10" s="10">
        <v>0.08</v>
      </c>
    </row>
    <row r="11" spans="1:27" ht="21.75" customHeight="1" x14ac:dyDescent="0.2">
      <c r="A11" s="69" t="s">
        <v>90</v>
      </c>
      <c r="B11" s="69"/>
      <c r="D11" s="70">
        <v>7000000</v>
      </c>
      <c r="E11" s="70"/>
      <c r="G11" s="9">
        <v>85755475634</v>
      </c>
      <c r="I11" s="9">
        <v>134226416625</v>
      </c>
      <c r="K11" s="9">
        <v>0</v>
      </c>
      <c r="M11" s="9">
        <v>0</v>
      </c>
      <c r="O11" s="9">
        <v>0</v>
      </c>
      <c r="Q11" s="9">
        <v>0</v>
      </c>
      <c r="S11" s="9">
        <v>7000000</v>
      </c>
      <c r="U11" s="9">
        <v>20309</v>
      </c>
      <c r="W11" s="9">
        <v>85755475634</v>
      </c>
      <c r="Y11" s="9">
        <v>141994181437.5</v>
      </c>
      <c r="AA11" s="10">
        <v>0.03</v>
      </c>
    </row>
    <row r="12" spans="1:27" ht="21.75" customHeight="1" x14ac:dyDescent="0.2">
      <c r="A12" s="69" t="s">
        <v>91</v>
      </c>
      <c r="B12" s="69"/>
      <c r="D12" s="70">
        <v>77000000</v>
      </c>
      <c r="E12" s="70"/>
      <c r="G12" s="9">
        <v>2169558972388</v>
      </c>
      <c r="I12" s="9">
        <v>3460842000000</v>
      </c>
      <c r="K12" s="9">
        <v>0</v>
      </c>
      <c r="M12" s="9">
        <v>0</v>
      </c>
      <c r="O12" s="9">
        <v>0</v>
      </c>
      <c r="Q12" s="9">
        <v>0</v>
      </c>
      <c r="S12" s="9">
        <v>77000000</v>
      </c>
      <c r="U12" s="9">
        <v>47057</v>
      </c>
      <c r="W12" s="9">
        <v>2169558972388</v>
      </c>
      <c r="Y12" s="9">
        <v>3619040933200</v>
      </c>
      <c r="AA12" s="10">
        <v>0.68</v>
      </c>
    </row>
    <row r="13" spans="1:27" ht="21.75" customHeight="1" x14ac:dyDescent="0.2">
      <c r="A13" s="69" t="s">
        <v>92</v>
      </c>
      <c r="B13" s="69"/>
      <c r="D13" s="70">
        <v>17000000</v>
      </c>
      <c r="E13" s="70"/>
      <c r="G13" s="9">
        <v>202364470800</v>
      </c>
      <c r="I13" s="9">
        <v>215405901375</v>
      </c>
      <c r="K13" s="9">
        <v>0</v>
      </c>
      <c r="M13" s="9">
        <v>0</v>
      </c>
      <c r="O13" s="9">
        <v>0</v>
      </c>
      <c r="Q13" s="9">
        <v>0</v>
      </c>
      <c r="S13" s="9">
        <v>17000000</v>
      </c>
      <c r="U13" s="9">
        <v>12871</v>
      </c>
      <c r="W13" s="9">
        <v>202364470800</v>
      </c>
      <c r="Y13" s="9">
        <v>218547166687.5</v>
      </c>
      <c r="AA13" s="10">
        <v>0.04</v>
      </c>
    </row>
    <row r="14" spans="1:27" ht="21.75" customHeight="1" x14ac:dyDescent="0.2">
      <c r="A14" s="69" t="s">
        <v>93</v>
      </c>
      <c r="B14" s="69"/>
      <c r="D14" s="70">
        <v>1851427</v>
      </c>
      <c r="E14" s="70"/>
      <c r="G14" s="9">
        <v>274999858018</v>
      </c>
      <c r="I14" s="9">
        <v>317330864946</v>
      </c>
      <c r="K14" s="9">
        <v>0</v>
      </c>
      <c r="M14" s="9">
        <v>0</v>
      </c>
      <c r="O14" s="9">
        <v>0</v>
      </c>
      <c r="Q14" s="9">
        <v>0</v>
      </c>
      <c r="S14" s="9">
        <v>1851427</v>
      </c>
      <c r="U14" s="9">
        <v>186407</v>
      </c>
      <c r="W14" s="9">
        <v>274999858018</v>
      </c>
      <c r="Y14" s="9">
        <v>345118932789</v>
      </c>
      <c r="AA14" s="10">
        <v>0.06</v>
      </c>
    </row>
    <row r="15" spans="1:27" ht="21.75" customHeight="1" x14ac:dyDescent="0.2">
      <c r="A15" s="69" t="s">
        <v>94</v>
      </c>
      <c r="B15" s="69"/>
      <c r="D15" s="70">
        <v>352000</v>
      </c>
      <c r="E15" s="70"/>
      <c r="G15" s="9">
        <v>26244052710</v>
      </c>
      <c r="I15" s="9">
        <v>37955808000</v>
      </c>
      <c r="K15" s="9">
        <v>0</v>
      </c>
      <c r="M15" s="9">
        <v>0</v>
      </c>
      <c r="O15" s="9">
        <v>0</v>
      </c>
      <c r="Q15" s="9">
        <v>0</v>
      </c>
      <c r="S15" s="9">
        <v>352000</v>
      </c>
      <c r="U15" s="9">
        <v>113228</v>
      </c>
      <c r="W15" s="9">
        <v>26244052710</v>
      </c>
      <c r="Y15" s="9">
        <v>39856256000</v>
      </c>
      <c r="AA15" s="10">
        <v>0.01</v>
      </c>
    </row>
    <row r="16" spans="1:27" ht="21.75" customHeight="1" x14ac:dyDescent="0.2">
      <c r="A16" s="69" t="s">
        <v>95</v>
      </c>
      <c r="B16" s="69"/>
      <c r="D16" s="70">
        <v>500000</v>
      </c>
      <c r="E16" s="70"/>
      <c r="G16" s="9">
        <v>191269360000</v>
      </c>
      <c r="I16" s="9">
        <v>441619980000</v>
      </c>
      <c r="K16" s="9">
        <v>0</v>
      </c>
      <c r="M16" s="9">
        <v>0</v>
      </c>
      <c r="O16" s="9">
        <v>0</v>
      </c>
      <c r="Q16" s="9">
        <v>0</v>
      </c>
      <c r="S16" s="9">
        <v>500000</v>
      </c>
      <c r="U16" s="9">
        <v>946406</v>
      </c>
      <c r="W16" s="9">
        <v>191269360000</v>
      </c>
      <c r="Y16" s="9">
        <v>473202980000</v>
      </c>
      <c r="AA16" s="10">
        <v>0.09</v>
      </c>
    </row>
    <row r="17" spans="1:27" ht="21.75" customHeight="1" x14ac:dyDescent="0.2">
      <c r="A17" s="69" t="s">
        <v>96</v>
      </c>
      <c r="B17" s="69"/>
      <c r="D17" s="70">
        <v>1000000</v>
      </c>
      <c r="E17" s="70"/>
      <c r="G17" s="9">
        <v>267167259167</v>
      </c>
      <c r="I17" s="9">
        <v>268470811875</v>
      </c>
      <c r="K17" s="9">
        <v>7000000</v>
      </c>
      <c r="M17" s="9">
        <v>2015623066000</v>
      </c>
      <c r="O17" s="9">
        <v>0</v>
      </c>
      <c r="Q17" s="9">
        <v>0</v>
      </c>
      <c r="S17" s="9">
        <v>8000000</v>
      </c>
      <c r="U17" s="9">
        <v>282340</v>
      </c>
      <c r="W17" s="9">
        <v>2282790325167</v>
      </c>
      <c r="Y17" s="9">
        <v>2256037770000</v>
      </c>
      <c r="AA17" s="10">
        <v>0.42</v>
      </c>
    </row>
    <row r="18" spans="1:27" ht="21.75" customHeight="1" x14ac:dyDescent="0.2">
      <c r="A18" s="71" t="s">
        <v>97</v>
      </c>
      <c r="B18" s="71"/>
      <c r="D18" s="81">
        <v>0</v>
      </c>
      <c r="E18" s="81"/>
      <c r="G18" s="13">
        <v>0</v>
      </c>
      <c r="I18" s="13">
        <v>0</v>
      </c>
      <c r="K18" s="13">
        <v>7100000</v>
      </c>
      <c r="M18" s="13">
        <v>893525691747</v>
      </c>
      <c r="O18" s="13">
        <v>0</v>
      </c>
      <c r="Q18" s="13">
        <v>0</v>
      </c>
      <c r="S18" s="13">
        <v>7100000</v>
      </c>
      <c r="U18" s="13">
        <v>123630</v>
      </c>
      <c r="W18" s="13">
        <v>893525691747</v>
      </c>
      <c r="Y18" s="13">
        <v>876730644562.5</v>
      </c>
      <c r="AA18" s="14">
        <v>0.17</v>
      </c>
    </row>
    <row r="19" spans="1:27" ht="21.75" customHeight="1" x14ac:dyDescent="0.2">
      <c r="A19" s="68" t="s">
        <v>54</v>
      </c>
      <c r="B19" s="68"/>
      <c r="D19" s="80">
        <v>133501577</v>
      </c>
      <c r="E19" s="80"/>
      <c r="G19" s="16">
        <v>3753395704764</v>
      </c>
      <c r="I19" s="16">
        <v>5467282512228.4697</v>
      </c>
      <c r="K19" s="16">
        <v>14100000</v>
      </c>
      <c r="M19" s="16">
        <v>2909148757747</v>
      </c>
      <c r="O19" s="16">
        <v>0</v>
      </c>
      <c r="Q19" s="16">
        <v>0</v>
      </c>
      <c r="S19" s="16">
        <v>147601577</v>
      </c>
      <c r="U19" s="16"/>
      <c r="W19" s="16">
        <v>6662544462511</v>
      </c>
      <c r="Y19" s="16">
        <v>8582794335942.7197</v>
      </c>
      <c r="AA19" s="17">
        <v>1.62</v>
      </c>
    </row>
    <row r="23" spans="1:27" x14ac:dyDescent="0.2">
      <c r="M23" s="31"/>
    </row>
  </sheetData>
  <mergeCells count="33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9:B19"/>
    <mergeCell ref="D19:E19"/>
    <mergeCell ref="A16:B16"/>
    <mergeCell ref="D16:E16"/>
    <mergeCell ref="A17:B17"/>
    <mergeCell ref="D17:E17"/>
    <mergeCell ref="A18:B18"/>
    <mergeCell ref="D18:E1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5"/>
  <sheetViews>
    <sheetView rightToLeft="1" topLeftCell="A57" zoomScale="85" zoomScaleNormal="85" workbookViewId="0">
      <selection activeCell="AF79" activeCellId="4" sqref="P79 V79 Z79 AD79 AF79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7.5703125" bestFit="1" customWidth="1"/>
    <col min="5" max="5" width="1.28515625" customWidth="1"/>
    <col min="6" max="6" width="11.85546875" bestFit="1" customWidth="1"/>
    <col min="7" max="7" width="1.28515625" customWidth="1"/>
    <col min="8" max="8" width="11.28515625" bestFit="1" customWidth="1"/>
    <col min="9" max="9" width="1.28515625" customWidth="1"/>
    <col min="10" max="10" width="12.85546875" bestFit="1" customWidth="1"/>
    <col min="11" max="11" width="1.28515625" customWidth="1"/>
    <col min="12" max="12" width="8.42578125" bestFit="1" customWidth="1"/>
    <col min="13" max="13" width="1.28515625" customWidth="1"/>
    <col min="14" max="14" width="11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9.7109375" bestFit="1" customWidth="1"/>
    <col min="19" max="19" width="1.28515625" customWidth="1"/>
    <col min="20" max="20" width="19.85546875" bestFit="1" customWidth="1"/>
    <col min="21" max="21" width="1.28515625" customWidth="1"/>
    <col min="22" max="22" width="10.85546875" bestFit="1" customWidth="1"/>
    <col min="23" max="23" width="1.28515625" customWidth="1"/>
    <col min="24" max="24" width="19.85546875" bestFit="1" customWidth="1"/>
    <col min="25" max="25" width="1.28515625" customWidth="1"/>
    <col min="26" max="26" width="11" bestFit="1" customWidth="1"/>
    <col min="27" max="27" width="1.28515625" customWidth="1"/>
    <col min="28" max="28" width="19.85546875" bestFit="1" customWidth="1"/>
    <col min="29" max="29" width="1.28515625" customWidth="1"/>
    <col min="30" max="30" width="12" bestFit="1" customWidth="1"/>
    <col min="31" max="31" width="1.28515625" customWidth="1"/>
    <col min="32" max="32" width="12.28515625" bestFit="1" customWidth="1"/>
    <col min="33" max="33" width="1.28515625" customWidth="1"/>
    <col min="34" max="34" width="20.7109375" bestFit="1" customWidth="1"/>
    <col min="35" max="35" width="1.28515625" customWidth="1"/>
    <col min="36" max="36" width="21" bestFit="1" customWidth="1"/>
    <col min="37" max="37" width="1.28515625" customWidth="1"/>
    <col min="38" max="38" width="11" bestFit="1" customWidth="1"/>
    <col min="39" max="39" width="0.28515625" customWidth="1"/>
  </cols>
  <sheetData>
    <row r="1" spans="1:38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8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</row>
    <row r="3" spans="1:38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</row>
    <row r="4" spans="1:38" ht="14.45" customHeight="1" x14ac:dyDescent="0.2"/>
    <row r="5" spans="1:38" ht="14.45" customHeight="1" x14ac:dyDescent="0.2">
      <c r="A5" s="1" t="s">
        <v>98</v>
      </c>
      <c r="B5" s="77" t="s">
        <v>99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</row>
    <row r="6" spans="1:38" ht="14.45" customHeight="1" x14ac:dyDescent="0.2">
      <c r="A6" s="73" t="s">
        <v>100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 t="s">
        <v>7</v>
      </c>
      <c r="Q6" s="73"/>
      <c r="R6" s="73"/>
      <c r="S6" s="73"/>
      <c r="T6" s="73"/>
      <c r="V6" s="73" t="s">
        <v>8</v>
      </c>
      <c r="W6" s="73"/>
      <c r="X6" s="73"/>
      <c r="Y6" s="73"/>
      <c r="Z6" s="73"/>
      <c r="AA6" s="73"/>
      <c r="AB6" s="73"/>
      <c r="AD6" s="73" t="s">
        <v>9</v>
      </c>
      <c r="AE6" s="73"/>
      <c r="AF6" s="73"/>
      <c r="AG6" s="73"/>
      <c r="AH6" s="73"/>
      <c r="AI6" s="73"/>
      <c r="AJ6" s="73"/>
      <c r="AK6" s="73"/>
      <c r="AL6" s="7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6" t="s">
        <v>10</v>
      </c>
      <c r="W7" s="76"/>
      <c r="X7" s="76"/>
      <c r="Y7" s="3"/>
      <c r="Z7" s="76" t="s">
        <v>11</v>
      </c>
      <c r="AA7" s="76"/>
      <c r="AB7" s="76"/>
      <c r="AD7" s="3"/>
      <c r="AE7" s="3"/>
      <c r="AF7" s="3"/>
      <c r="AG7" s="3"/>
      <c r="AH7" s="3"/>
      <c r="AI7" s="3"/>
      <c r="AJ7" s="3"/>
      <c r="AK7" s="3"/>
      <c r="AL7" s="3"/>
    </row>
    <row r="8" spans="1:38" s="34" customFormat="1" ht="67.5" customHeight="1" x14ac:dyDescent="0.2">
      <c r="A8" s="82" t="s">
        <v>101</v>
      </c>
      <c r="B8" s="82"/>
      <c r="D8" s="18" t="s">
        <v>102</v>
      </c>
      <c r="F8" s="18" t="s">
        <v>103</v>
      </c>
      <c r="H8" s="18" t="s">
        <v>104</v>
      </c>
      <c r="J8" s="18" t="s">
        <v>105</v>
      </c>
      <c r="L8" s="18" t="s">
        <v>106</v>
      </c>
      <c r="N8" s="18" t="s">
        <v>60</v>
      </c>
      <c r="P8" s="18" t="s">
        <v>13</v>
      </c>
      <c r="R8" s="18" t="s">
        <v>14</v>
      </c>
      <c r="T8" s="18" t="s">
        <v>15</v>
      </c>
      <c r="V8" s="19" t="s">
        <v>13</v>
      </c>
      <c r="W8" s="35"/>
      <c r="X8" s="19" t="s">
        <v>14</v>
      </c>
      <c r="Z8" s="19" t="s">
        <v>13</v>
      </c>
      <c r="AA8" s="35"/>
      <c r="AB8" s="19" t="s">
        <v>16</v>
      </c>
      <c r="AD8" s="18" t="s">
        <v>13</v>
      </c>
      <c r="AF8" s="18" t="s">
        <v>17</v>
      </c>
      <c r="AH8" s="18" t="s">
        <v>14</v>
      </c>
      <c r="AJ8" s="18" t="s">
        <v>15</v>
      </c>
      <c r="AL8" s="18" t="s">
        <v>18</v>
      </c>
    </row>
    <row r="9" spans="1:38" ht="21.75" customHeight="1" x14ac:dyDescent="0.2">
      <c r="A9" s="74" t="s">
        <v>107</v>
      </c>
      <c r="B9" s="74"/>
      <c r="D9" s="5" t="s">
        <v>108</v>
      </c>
      <c r="F9" s="5" t="s">
        <v>108</v>
      </c>
      <c r="H9" s="5" t="s">
        <v>109</v>
      </c>
      <c r="J9" s="5" t="s">
        <v>110</v>
      </c>
      <c r="L9" s="7">
        <v>0</v>
      </c>
      <c r="N9" s="7">
        <v>0</v>
      </c>
      <c r="P9" s="6">
        <v>340524</v>
      </c>
      <c r="R9" s="6">
        <v>992058103872</v>
      </c>
      <c r="T9" s="6">
        <v>1322310083166</v>
      </c>
      <c r="V9" s="6">
        <v>0</v>
      </c>
      <c r="X9" s="6">
        <v>0</v>
      </c>
      <c r="Z9" s="6">
        <v>0</v>
      </c>
      <c r="AB9" s="6">
        <v>0</v>
      </c>
      <c r="AD9" s="6">
        <v>340524</v>
      </c>
      <c r="AF9" s="6">
        <v>3929082</v>
      </c>
      <c r="AH9" s="6">
        <v>992058103872</v>
      </c>
      <c r="AJ9" s="6">
        <v>1336976707596</v>
      </c>
      <c r="AL9" s="7">
        <v>0.25</v>
      </c>
    </row>
    <row r="10" spans="1:38" ht="21.75" customHeight="1" x14ac:dyDescent="0.2">
      <c r="A10" s="69" t="s">
        <v>111</v>
      </c>
      <c r="B10" s="69"/>
      <c r="D10" s="8" t="s">
        <v>108</v>
      </c>
      <c r="F10" s="8" t="s">
        <v>108</v>
      </c>
      <c r="H10" s="8" t="s">
        <v>112</v>
      </c>
      <c r="J10" s="8" t="s">
        <v>113</v>
      </c>
      <c r="L10" s="10">
        <v>43.97</v>
      </c>
      <c r="N10" s="10">
        <v>43.97</v>
      </c>
      <c r="P10" s="9">
        <v>3809700</v>
      </c>
      <c r="R10" s="9">
        <v>14774656629600</v>
      </c>
      <c r="T10" s="9">
        <v>14781959434005</v>
      </c>
      <c r="V10" s="9">
        <v>0</v>
      </c>
      <c r="X10" s="9">
        <v>0</v>
      </c>
      <c r="Z10" s="9">
        <v>0</v>
      </c>
      <c r="AB10" s="9">
        <v>0</v>
      </c>
      <c r="AD10" s="9">
        <v>3809700</v>
      </c>
      <c r="AF10" s="9">
        <v>3954573</v>
      </c>
      <c r="AH10" s="9">
        <v>14774656629600</v>
      </c>
      <c r="AJ10" s="9">
        <v>15054814098950</v>
      </c>
      <c r="AL10" s="10">
        <v>2.84</v>
      </c>
    </row>
    <row r="11" spans="1:38" ht="21.75" customHeight="1" x14ac:dyDescent="0.2">
      <c r="A11" s="69" t="s">
        <v>114</v>
      </c>
      <c r="B11" s="69"/>
      <c r="D11" s="8" t="s">
        <v>108</v>
      </c>
      <c r="F11" s="8" t="s">
        <v>108</v>
      </c>
      <c r="H11" s="8" t="s">
        <v>115</v>
      </c>
      <c r="J11" s="8" t="s">
        <v>116</v>
      </c>
      <c r="L11" s="10">
        <v>55.06</v>
      </c>
      <c r="N11" s="10">
        <v>55.06</v>
      </c>
      <c r="P11" s="9">
        <v>6462000</v>
      </c>
      <c r="R11" s="9">
        <v>9004982996829</v>
      </c>
      <c r="T11" s="9">
        <v>9773347193291</v>
      </c>
      <c r="V11" s="9">
        <v>0</v>
      </c>
      <c r="X11" s="9">
        <v>0</v>
      </c>
      <c r="Z11" s="9">
        <v>0</v>
      </c>
      <c r="AB11" s="9">
        <v>0</v>
      </c>
      <c r="AD11" s="9">
        <v>6462000</v>
      </c>
      <c r="AF11" s="9">
        <v>1539787</v>
      </c>
      <c r="AH11" s="9">
        <v>9004982996829</v>
      </c>
      <c r="AJ11" s="9">
        <v>9942895379655</v>
      </c>
      <c r="AL11" s="10">
        <v>1.87</v>
      </c>
    </row>
    <row r="12" spans="1:38" ht="21.75" customHeight="1" x14ac:dyDescent="0.2">
      <c r="A12" s="69" t="s">
        <v>117</v>
      </c>
      <c r="B12" s="69"/>
      <c r="D12" s="8" t="s">
        <v>108</v>
      </c>
      <c r="F12" s="8" t="s">
        <v>108</v>
      </c>
      <c r="H12" s="8" t="s">
        <v>118</v>
      </c>
      <c r="J12" s="8" t="s">
        <v>119</v>
      </c>
      <c r="L12" s="10">
        <v>0</v>
      </c>
      <c r="N12" s="10">
        <v>0</v>
      </c>
      <c r="P12" s="9">
        <v>202287</v>
      </c>
      <c r="R12" s="9">
        <v>383116421167</v>
      </c>
      <c r="T12" s="9">
        <v>511302675040</v>
      </c>
      <c r="V12" s="9">
        <v>0</v>
      </c>
      <c r="X12" s="9">
        <v>0</v>
      </c>
      <c r="Z12" s="9">
        <v>0</v>
      </c>
      <c r="AB12" s="9">
        <v>0</v>
      </c>
      <c r="AD12" s="9">
        <v>202287</v>
      </c>
      <c r="AF12" s="9">
        <v>2557273</v>
      </c>
      <c r="AH12" s="9">
        <v>383116421167</v>
      </c>
      <c r="AJ12" s="9">
        <v>516928038615</v>
      </c>
      <c r="AL12" s="10">
        <v>0.1</v>
      </c>
    </row>
    <row r="13" spans="1:38" ht="21.75" customHeight="1" x14ac:dyDescent="0.2">
      <c r="A13" s="69" t="s">
        <v>120</v>
      </c>
      <c r="B13" s="69"/>
      <c r="D13" s="8" t="s">
        <v>108</v>
      </c>
      <c r="F13" s="8" t="s">
        <v>108</v>
      </c>
      <c r="H13" s="8" t="s">
        <v>121</v>
      </c>
      <c r="J13" s="8" t="s">
        <v>122</v>
      </c>
      <c r="L13" s="10">
        <v>18</v>
      </c>
      <c r="N13" s="10">
        <v>18</v>
      </c>
      <c r="P13" s="9">
        <v>14930000</v>
      </c>
      <c r="R13" s="9">
        <v>14930000000000</v>
      </c>
      <c r="T13" s="9">
        <v>12639417450287</v>
      </c>
      <c r="V13" s="9">
        <v>0</v>
      </c>
      <c r="X13" s="9">
        <v>0</v>
      </c>
      <c r="Z13" s="9">
        <v>14930000</v>
      </c>
      <c r="AB13" s="9">
        <v>12188669064183</v>
      </c>
      <c r="AD13" s="9">
        <v>0</v>
      </c>
      <c r="AF13" s="9">
        <v>0</v>
      </c>
      <c r="AH13" s="9">
        <v>0</v>
      </c>
      <c r="AJ13" s="9">
        <v>0</v>
      </c>
      <c r="AL13" s="10">
        <v>0</v>
      </c>
    </row>
    <row r="14" spans="1:38" ht="21.75" customHeight="1" x14ac:dyDescent="0.2">
      <c r="A14" s="69" t="s">
        <v>123</v>
      </c>
      <c r="B14" s="69"/>
      <c r="D14" s="8" t="s">
        <v>108</v>
      </c>
      <c r="F14" s="8" t="s">
        <v>108</v>
      </c>
      <c r="H14" s="8" t="s">
        <v>124</v>
      </c>
      <c r="J14" s="8" t="s">
        <v>125</v>
      </c>
      <c r="L14" s="10">
        <v>18</v>
      </c>
      <c r="N14" s="10">
        <v>18</v>
      </c>
      <c r="P14" s="9">
        <v>9965000</v>
      </c>
      <c r="R14" s="9">
        <v>9686431536562</v>
      </c>
      <c r="T14" s="9">
        <v>9062411525142</v>
      </c>
      <c r="V14" s="9">
        <v>0</v>
      </c>
      <c r="X14" s="9">
        <v>0</v>
      </c>
      <c r="Z14" s="9">
        <v>1120000</v>
      </c>
      <c r="AB14" s="9">
        <v>1002296943975</v>
      </c>
      <c r="AD14" s="9">
        <v>8845000</v>
      </c>
      <c r="AF14" s="9">
        <v>894940</v>
      </c>
      <c r="AH14" s="9">
        <v>8597740786843</v>
      </c>
      <c r="AJ14" s="9">
        <v>7914309571345</v>
      </c>
      <c r="AL14" s="10">
        <v>1.49</v>
      </c>
    </row>
    <row r="15" spans="1:38" ht="21.75" customHeight="1" x14ac:dyDescent="0.2">
      <c r="A15" s="69" t="s">
        <v>126</v>
      </c>
      <c r="B15" s="69"/>
      <c r="D15" s="8" t="s">
        <v>108</v>
      </c>
      <c r="F15" s="8" t="s">
        <v>108</v>
      </c>
      <c r="H15" s="8" t="s">
        <v>127</v>
      </c>
      <c r="J15" s="8" t="s">
        <v>128</v>
      </c>
      <c r="L15" s="10">
        <v>18</v>
      </c>
      <c r="N15" s="10">
        <v>18</v>
      </c>
      <c r="P15" s="9">
        <v>1500000</v>
      </c>
      <c r="R15" s="9">
        <v>1500000000000</v>
      </c>
      <c r="T15" s="9">
        <v>1427187775321</v>
      </c>
      <c r="V15" s="9">
        <v>0</v>
      </c>
      <c r="X15" s="9">
        <v>0</v>
      </c>
      <c r="Z15" s="9">
        <v>0</v>
      </c>
      <c r="AB15" s="9">
        <v>0</v>
      </c>
      <c r="AD15" s="9">
        <v>1500000</v>
      </c>
      <c r="AF15" s="9">
        <v>1000000</v>
      </c>
      <c r="AH15" s="9">
        <v>1500000000000</v>
      </c>
      <c r="AJ15" s="9">
        <v>1499728125000</v>
      </c>
      <c r="AL15" s="10">
        <v>0.28000000000000003</v>
      </c>
    </row>
    <row r="16" spans="1:38" ht="21.75" customHeight="1" x14ac:dyDescent="0.2">
      <c r="A16" s="69" t="s">
        <v>129</v>
      </c>
      <c r="B16" s="69"/>
      <c r="D16" s="8" t="s">
        <v>108</v>
      </c>
      <c r="F16" s="8" t="s">
        <v>108</v>
      </c>
      <c r="H16" s="8" t="s">
        <v>130</v>
      </c>
      <c r="J16" s="8" t="s">
        <v>131</v>
      </c>
      <c r="L16" s="10">
        <v>18</v>
      </c>
      <c r="N16" s="10">
        <v>18</v>
      </c>
      <c r="P16" s="9">
        <v>1968495</v>
      </c>
      <c r="R16" s="9">
        <v>1968181653416</v>
      </c>
      <c r="T16" s="9">
        <v>1889674444251</v>
      </c>
      <c r="V16" s="9">
        <v>0</v>
      </c>
      <c r="X16" s="9">
        <v>0</v>
      </c>
      <c r="Z16" s="9">
        <v>656165</v>
      </c>
      <c r="AB16" s="9">
        <v>656165000000</v>
      </c>
      <c r="AD16" s="9">
        <v>1312330</v>
      </c>
      <c r="AF16" s="9">
        <v>972535</v>
      </c>
      <c r="AH16" s="9">
        <v>1312121102277</v>
      </c>
      <c r="AJ16" s="9">
        <v>1276055529557</v>
      </c>
      <c r="AL16" s="10">
        <v>0.24</v>
      </c>
    </row>
    <row r="17" spans="1:38" ht="21.75" customHeight="1" x14ac:dyDescent="0.2">
      <c r="A17" s="69" t="s">
        <v>132</v>
      </c>
      <c r="B17" s="69"/>
      <c r="D17" s="8" t="s">
        <v>108</v>
      </c>
      <c r="F17" s="8" t="s">
        <v>108</v>
      </c>
      <c r="H17" s="8" t="s">
        <v>133</v>
      </c>
      <c r="J17" s="8" t="s">
        <v>134</v>
      </c>
      <c r="L17" s="10">
        <v>18</v>
      </c>
      <c r="N17" s="10">
        <v>18</v>
      </c>
      <c r="P17" s="9">
        <v>3499886</v>
      </c>
      <c r="R17" s="9">
        <v>3499886000000</v>
      </c>
      <c r="T17" s="9">
        <v>3200859960081</v>
      </c>
      <c r="V17" s="9">
        <v>0</v>
      </c>
      <c r="X17" s="9">
        <v>0</v>
      </c>
      <c r="Z17" s="9">
        <v>0</v>
      </c>
      <c r="AB17" s="9">
        <v>0</v>
      </c>
      <c r="AD17" s="9">
        <v>3499886</v>
      </c>
      <c r="AF17" s="9">
        <v>1000000</v>
      </c>
      <c r="AH17" s="9">
        <v>3499886000000</v>
      </c>
      <c r="AJ17" s="9">
        <v>3499251645662</v>
      </c>
      <c r="AL17" s="10">
        <v>0.66</v>
      </c>
    </row>
    <row r="18" spans="1:38" ht="21.75" customHeight="1" x14ac:dyDescent="0.2">
      <c r="A18" s="69" t="s">
        <v>135</v>
      </c>
      <c r="B18" s="69"/>
      <c r="D18" s="8" t="s">
        <v>108</v>
      </c>
      <c r="F18" s="8" t="s">
        <v>108</v>
      </c>
      <c r="H18" s="8" t="s">
        <v>136</v>
      </c>
      <c r="J18" s="8" t="s">
        <v>137</v>
      </c>
      <c r="L18" s="10">
        <v>18</v>
      </c>
      <c r="N18" s="10">
        <v>18</v>
      </c>
      <c r="P18" s="9">
        <v>6959809</v>
      </c>
      <c r="R18" s="9">
        <v>6959809000000</v>
      </c>
      <c r="T18" s="9">
        <v>5798188857578</v>
      </c>
      <c r="V18" s="9">
        <v>0</v>
      </c>
      <c r="X18" s="9">
        <v>0</v>
      </c>
      <c r="Z18" s="9">
        <v>0</v>
      </c>
      <c r="AB18" s="9">
        <v>0</v>
      </c>
      <c r="AD18" s="9">
        <v>6959809</v>
      </c>
      <c r="AF18" s="9">
        <v>896160</v>
      </c>
      <c r="AH18" s="9">
        <v>6959809000000</v>
      </c>
      <c r="AJ18" s="9">
        <v>6235971958623</v>
      </c>
      <c r="AL18" s="10">
        <v>1.17</v>
      </c>
    </row>
    <row r="19" spans="1:38" ht="21.75" customHeight="1" x14ac:dyDescent="0.2">
      <c r="A19" s="69" t="s">
        <v>138</v>
      </c>
      <c r="B19" s="69"/>
      <c r="D19" s="8" t="s">
        <v>108</v>
      </c>
      <c r="F19" s="8" t="s">
        <v>108</v>
      </c>
      <c r="H19" s="8" t="s">
        <v>139</v>
      </c>
      <c r="J19" s="8" t="s">
        <v>140</v>
      </c>
      <c r="L19" s="10">
        <v>26</v>
      </c>
      <c r="N19" s="10">
        <v>26</v>
      </c>
      <c r="P19" s="9">
        <v>5500000</v>
      </c>
      <c r="R19" s="9">
        <v>5500000000000</v>
      </c>
      <c r="T19" s="9">
        <v>5148936586062</v>
      </c>
      <c r="V19" s="9">
        <v>0</v>
      </c>
      <c r="X19" s="9">
        <v>0</v>
      </c>
      <c r="Z19" s="9">
        <v>0</v>
      </c>
      <c r="AB19" s="9">
        <v>0</v>
      </c>
      <c r="AD19" s="9">
        <v>5500000</v>
      </c>
      <c r="AF19" s="9">
        <v>937635</v>
      </c>
      <c r="AH19" s="9">
        <v>5500000000000</v>
      </c>
      <c r="AJ19" s="9">
        <v>5156057795109</v>
      </c>
      <c r="AL19" s="10">
        <v>0.97</v>
      </c>
    </row>
    <row r="20" spans="1:38" ht="21.75" customHeight="1" x14ac:dyDescent="0.2">
      <c r="A20" s="69" t="s">
        <v>141</v>
      </c>
      <c r="B20" s="69"/>
      <c r="D20" s="8" t="s">
        <v>108</v>
      </c>
      <c r="F20" s="8" t="s">
        <v>108</v>
      </c>
      <c r="H20" s="8" t="s">
        <v>142</v>
      </c>
      <c r="J20" s="8" t="s">
        <v>143</v>
      </c>
      <c r="L20" s="10">
        <v>0</v>
      </c>
      <c r="N20" s="10">
        <v>0</v>
      </c>
      <c r="P20" s="9">
        <v>117467</v>
      </c>
      <c r="R20" s="9">
        <v>66450075372</v>
      </c>
      <c r="T20" s="9">
        <v>71926101170</v>
      </c>
      <c r="V20" s="9">
        <v>0</v>
      </c>
      <c r="X20" s="9">
        <v>0</v>
      </c>
      <c r="Z20" s="9">
        <v>0</v>
      </c>
      <c r="AB20" s="9">
        <v>0</v>
      </c>
      <c r="AD20" s="9">
        <v>117467</v>
      </c>
      <c r="AF20" s="9">
        <v>607890</v>
      </c>
      <c r="AH20" s="9">
        <v>66450075372</v>
      </c>
      <c r="AJ20" s="9">
        <v>71394072108</v>
      </c>
      <c r="AL20" s="10">
        <v>0.01</v>
      </c>
    </row>
    <row r="21" spans="1:38" ht="21.75" customHeight="1" x14ac:dyDescent="0.2">
      <c r="A21" s="69" t="s">
        <v>144</v>
      </c>
      <c r="B21" s="69"/>
      <c r="D21" s="8" t="s">
        <v>108</v>
      </c>
      <c r="F21" s="8" t="s">
        <v>108</v>
      </c>
      <c r="H21" s="8" t="s">
        <v>142</v>
      </c>
      <c r="J21" s="8" t="s">
        <v>145</v>
      </c>
      <c r="L21" s="10">
        <v>0</v>
      </c>
      <c r="N21" s="10">
        <v>0</v>
      </c>
      <c r="P21" s="9">
        <v>30431</v>
      </c>
      <c r="R21" s="9">
        <v>16511809715</v>
      </c>
      <c r="T21" s="9">
        <v>17893531619</v>
      </c>
      <c r="V21" s="9">
        <v>0</v>
      </c>
      <c r="X21" s="9">
        <v>0</v>
      </c>
      <c r="Z21" s="9">
        <v>0</v>
      </c>
      <c r="AB21" s="9">
        <v>0</v>
      </c>
      <c r="AD21" s="9">
        <v>30431</v>
      </c>
      <c r="AF21" s="9">
        <v>581700</v>
      </c>
      <c r="AH21" s="9">
        <v>16511809715</v>
      </c>
      <c r="AJ21" s="9">
        <v>17698504264</v>
      </c>
      <c r="AL21" s="10">
        <v>0</v>
      </c>
    </row>
    <row r="22" spans="1:38" ht="21.75" customHeight="1" x14ac:dyDescent="0.2">
      <c r="A22" s="69" t="s">
        <v>146</v>
      </c>
      <c r="B22" s="69"/>
      <c r="D22" s="8" t="s">
        <v>108</v>
      </c>
      <c r="F22" s="8" t="s">
        <v>108</v>
      </c>
      <c r="H22" s="8" t="s">
        <v>142</v>
      </c>
      <c r="J22" s="8" t="s">
        <v>147</v>
      </c>
      <c r="L22" s="10">
        <v>0</v>
      </c>
      <c r="N22" s="10">
        <v>0</v>
      </c>
      <c r="P22" s="9">
        <v>34500</v>
      </c>
      <c r="R22" s="9">
        <v>18246906652</v>
      </c>
      <c r="T22" s="9">
        <v>19756638460</v>
      </c>
      <c r="V22" s="9">
        <v>0</v>
      </c>
      <c r="X22" s="9">
        <v>0</v>
      </c>
      <c r="Z22" s="9">
        <v>0</v>
      </c>
      <c r="AB22" s="9">
        <v>0</v>
      </c>
      <c r="AD22" s="9">
        <v>34500</v>
      </c>
      <c r="AF22" s="9">
        <v>566930</v>
      </c>
      <c r="AH22" s="9">
        <v>18246906652</v>
      </c>
      <c r="AJ22" s="9">
        <v>19555539915</v>
      </c>
      <c r="AL22" s="10">
        <v>0</v>
      </c>
    </row>
    <row r="23" spans="1:38" ht="21.75" customHeight="1" x14ac:dyDescent="0.2">
      <c r="A23" s="69" t="s">
        <v>148</v>
      </c>
      <c r="B23" s="69"/>
      <c r="D23" s="8" t="s">
        <v>108</v>
      </c>
      <c r="F23" s="8" t="s">
        <v>108</v>
      </c>
      <c r="H23" s="8" t="s">
        <v>149</v>
      </c>
      <c r="J23" s="8" t="s">
        <v>150</v>
      </c>
      <c r="L23" s="10">
        <v>0</v>
      </c>
      <c r="N23" s="10">
        <v>0</v>
      </c>
      <c r="P23" s="9">
        <v>348600</v>
      </c>
      <c r="R23" s="9">
        <v>256534004938</v>
      </c>
      <c r="T23" s="9">
        <v>305666787851</v>
      </c>
      <c r="V23" s="9">
        <v>0</v>
      </c>
      <c r="X23" s="9">
        <v>0</v>
      </c>
      <c r="Z23" s="9">
        <v>0</v>
      </c>
      <c r="AB23" s="9">
        <v>0</v>
      </c>
      <c r="AD23" s="9">
        <v>348600</v>
      </c>
      <c r="AF23" s="9">
        <v>893050</v>
      </c>
      <c r="AH23" s="9">
        <v>256534004938</v>
      </c>
      <c r="AJ23" s="9">
        <v>311260803752</v>
      </c>
      <c r="AL23" s="10">
        <v>0.06</v>
      </c>
    </row>
    <row r="24" spans="1:38" ht="21.75" customHeight="1" x14ac:dyDescent="0.2">
      <c r="A24" s="69" t="s">
        <v>151</v>
      </c>
      <c r="B24" s="69"/>
      <c r="D24" s="8" t="s">
        <v>108</v>
      </c>
      <c r="F24" s="8" t="s">
        <v>108</v>
      </c>
      <c r="H24" s="8" t="s">
        <v>152</v>
      </c>
      <c r="J24" s="8" t="s">
        <v>153</v>
      </c>
      <c r="L24" s="10">
        <v>0</v>
      </c>
      <c r="N24" s="10">
        <v>0</v>
      </c>
      <c r="P24" s="9">
        <v>139800</v>
      </c>
      <c r="R24" s="9">
        <v>98434775600</v>
      </c>
      <c r="T24" s="9">
        <v>117424692916</v>
      </c>
      <c r="V24" s="9">
        <v>0</v>
      </c>
      <c r="X24" s="9">
        <v>0</v>
      </c>
      <c r="Z24" s="9">
        <v>0</v>
      </c>
      <c r="AB24" s="9">
        <v>0</v>
      </c>
      <c r="AD24" s="9">
        <v>139800</v>
      </c>
      <c r="AF24" s="9">
        <v>856010</v>
      </c>
      <c r="AH24" s="9">
        <v>98434775600</v>
      </c>
      <c r="AJ24" s="9">
        <v>119648507776</v>
      </c>
      <c r="AL24" s="10">
        <v>0.02</v>
      </c>
    </row>
    <row r="25" spans="1:38" ht="21.75" customHeight="1" x14ac:dyDescent="0.2">
      <c r="A25" s="69" t="s">
        <v>154</v>
      </c>
      <c r="B25" s="69"/>
      <c r="D25" s="8" t="s">
        <v>108</v>
      </c>
      <c r="F25" s="8" t="s">
        <v>108</v>
      </c>
      <c r="H25" s="8" t="s">
        <v>155</v>
      </c>
      <c r="J25" s="8" t="s">
        <v>156</v>
      </c>
      <c r="L25" s="10">
        <v>0</v>
      </c>
      <c r="N25" s="10">
        <v>0</v>
      </c>
      <c r="P25" s="9">
        <v>3632950</v>
      </c>
      <c r="R25" s="9">
        <v>2328315692850</v>
      </c>
      <c r="T25" s="9">
        <v>2809286913440</v>
      </c>
      <c r="V25" s="9">
        <v>0</v>
      </c>
      <c r="X25" s="9">
        <v>0</v>
      </c>
      <c r="Z25" s="9">
        <v>0</v>
      </c>
      <c r="AB25" s="9">
        <v>0</v>
      </c>
      <c r="AD25" s="9">
        <v>3632950</v>
      </c>
      <c r="AF25" s="9">
        <v>780680</v>
      </c>
      <c r="AH25" s="9">
        <v>2328315692850</v>
      </c>
      <c r="AJ25" s="9">
        <v>2835657349932</v>
      </c>
      <c r="AL25" s="10">
        <v>0.53</v>
      </c>
    </row>
    <row r="26" spans="1:38" ht="21.75" customHeight="1" x14ac:dyDescent="0.2">
      <c r="A26" s="69" t="s">
        <v>157</v>
      </c>
      <c r="B26" s="69"/>
      <c r="D26" s="8" t="s">
        <v>108</v>
      </c>
      <c r="F26" s="8" t="s">
        <v>108</v>
      </c>
      <c r="H26" s="8" t="s">
        <v>155</v>
      </c>
      <c r="J26" s="8" t="s">
        <v>158</v>
      </c>
      <c r="L26" s="10">
        <v>0</v>
      </c>
      <c r="N26" s="10">
        <v>0</v>
      </c>
      <c r="P26" s="9">
        <v>489300</v>
      </c>
      <c r="R26" s="9">
        <v>293096521107</v>
      </c>
      <c r="T26" s="9">
        <v>353753593537</v>
      </c>
      <c r="V26" s="9">
        <v>0</v>
      </c>
      <c r="X26" s="9">
        <v>0</v>
      </c>
      <c r="Z26" s="9">
        <v>0</v>
      </c>
      <c r="AB26" s="9">
        <v>0</v>
      </c>
      <c r="AD26" s="9">
        <v>489300</v>
      </c>
      <c r="AF26" s="9">
        <v>725750</v>
      </c>
      <c r="AH26" s="9">
        <v>293096521107</v>
      </c>
      <c r="AJ26" s="9">
        <v>355045111407</v>
      </c>
      <c r="AL26" s="10">
        <v>7.0000000000000007E-2</v>
      </c>
    </row>
    <row r="27" spans="1:38" ht="21.75" customHeight="1" x14ac:dyDescent="0.2">
      <c r="A27" s="69" t="s">
        <v>159</v>
      </c>
      <c r="B27" s="69"/>
      <c r="D27" s="8" t="s">
        <v>108</v>
      </c>
      <c r="F27" s="8" t="s">
        <v>108</v>
      </c>
      <c r="H27" s="8" t="s">
        <v>160</v>
      </c>
      <c r="J27" s="8" t="s">
        <v>161</v>
      </c>
      <c r="L27" s="10">
        <v>0</v>
      </c>
      <c r="N27" s="10">
        <v>0</v>
      </c>
      <c r="P27" s="9">
        <v>13000</v>
      </c>
      <c r="R27" s="9">
        <v>6770326898</v>
      </c>
      <c r="T27" s="9">
        <v>7332360768</v>
      </c>
      <c r="V27" s="9">
        <v>0</v>
      </c>
      <c r="X27" s="9">
        <v>0</v>
      </c>
      <c r="Z27" s="9">
        <v>0</v>
      </c>
      <c r="AB27" s="9">
        <v>0</v>
      </c>
      <c r="AD27" s="9">
        <v>13000</v>
      </c>
      <c r="AF27" s="9">
        <v>557230</v>
      </c>
      <c r="AH27" s="9">
        <v>6770326898</v>
      </c>
      <c r="AJ27" s="9">
        <v>7242677026</v>
      </c>
      <c r="AL27" s="10">
        <v>0</v>
      </c>
    </row>
    <row r="28" spans="1:38" ht="21.75" customHeight="1" x14ac:dyDescent="0.2">
      <c r="A28" s="69" t="s">
        <v>162</v>
      </c>
      <c r="B28" s="69"/>
      <c r="D28" s="8" t="s">
        <v>108</v>
      </c>
      <c r="F28" s="8" t="s">
        <v>108</v>
      </c>
      <c r="H28" s="8" t="s">
        <v>163</v>
      </c>
      <c r="J28" s="8" t="s">
        <v>164</v>
      </c>
      <c r="L28" s="10">
        <v>0</v>
      </c>
      <c r="N28" s="10">
        <v>0</v>
      </c>
      <c r="P28" s="9">
        <v>1791468</v>
      </c>
      <c r="R28" s="9">
        <v>998763410000</v>
      </c>
      <c r="T28" s="9">
        <v>1198794296864</v>
      </c>
      <c r="V28" s="9">
        <v>0</v>
      </c>
      <c r="X28" s="9">
        <v>0</v>
      </c>
      <c r="Z28" s="9">
        <v>0</v>
      </c>
      <c r="AB28" s="9">
        <v>0</v>
      </c>
      <c r="AD28" s="9">
        <v>1791468</v>
      </c>
      <c r="AF28" s="9">
        <v>667840</v>
      </c>
      <c r="AH28" s="9">
        <v>998763410000</v>
      </c>
      <c r="AJ28" s="9">
        <v>1196197139084</v>
      </c>
      <c r="AL28" s="10">
        <v>0.23</v>
      </c>
    </row>
    <row r="29" spans="1:38" ht="21.75" customHeight="1" x14ac:dyDescent="0.2">
      <c r="A29" s="69" t="s">
        <v>165</v>
      </c>
      <c r="B29" s="69"/>
      <c r="D29" s="8" t="s">
        <v>108</v>
      </c>
      <c r="F29" s="8" t="s">
        <v>108</v>
      </c>
      <c r="H29" s="8" t="s">
        <v>166</v>
      </c>
      <c r="J29" s="8" t="s">
        <v>167</v>
      </c>
      <c r="L29" s="10">
        <v>0</v>
      </c>
      <c r="N29" s="10">
        <v>0</v>
      </c>
      <c r="P29" s="9">
        <v>17800</v>
      </c>
      <c r="R29" s="9">
        <v>14447498129</v>
      </c>
      <c r="T29" s="9">
        <v>17511491466</v>
      </c>
      <c r="V29" s="9">
        <v>0</v>
      </c>
      <c r="X29" s="9">
        <v>0</v>
      </c>
      <c r="Z29" s="9">
        <v>17800</v>
      </c>
      <c r="AB29" s="9">
        <v>17800000000</v>
      </c>
      <c r="AD29" s="9">
        <v>0</v>
      </c>
      <c r="AF29" s="9">
        <v>0</v>
      </c>
      <c r="AH29" s="9">
        <v>0</v>
      </c>
      <c r="AJ29" s="9">
        <v>0</v>
      </c>
      <c r="AL29" s="10">
        <v>0</v>
      </c>
    </row>
    <row r="30" spans="1:38" ht="21.75" customHeight="1" x14ac:dyDescent="0.2">
      <c r="A30" s="69" t="s">
        <v>168</v>
      </c>
      <c r="B30" s="69"/>
      <c r="D30" s="8" t="s">
        <v>108</v>
      </c>
      <c r="F30" s="8" t="s">
        <v>108</v>
      </c>
      <c r="H30" s="8" t="s">
        <v>163</v>
      </c>
      <c r="J30" s="8" t="s">
        <v>169</v>
      </c>
      <c r="L30" s="10">
        <v>0</v>
      </c>
      <c r="N30" s="10">
        <v>0</v>
      </c>
      <c r="P30" s="9">
        <v>63900</v>
      </c>
      <c r="R30" s="9">
        <v>34554937939</v>
      </c>
      <c r="T30" s="9">
        <v>37372807950</v>
      </c>
      <c r="V30" s="9">
        <v>0</v>
      </c>
      <c r="X30" s="9">
        <v>0</v>
      </c>
      <c r="Z30" s="9">
        <v>0</v>
      </c>
      <c r="AB30" s="9">
        <v>0</v>
      </c>
      <c r="AD30" s="9">
        <v>63900</v>
      </c>
      <c r="AF30" s="9">
        <v>579320</v>
      </c>
      <c r="AH30" s="9">
        <v>34554937939</v>
      </c>
      <c r="AJ30" s="9">
        <v>37011838388</v>
      </c>
      <c r="AL30" s="10">
        <v>0.01</v>
      </c>
    </row>
    <row r="31" spans="1:38" ht="21.75" customHeight="1" x14ac:dyDescent="0.2">
      <c r="A31" s="69" t="s">
        <v>170</v>
      </c>
      <c r="B31" s="69"/>
      <c r="D31" s="8" t="s">
        <v>108</v>
      </c>
      <c r="F31" s="8" t="s">
        <v>108</v>
      </c>
      <c r="H31" s="8" t="s">
        <v>171</v>
      </c>
      <c r="J31" s="8" t="s">
        <v>147</v>
      </c>
      <c r="L31" s="10">
        <v>0</v>
      </c>
      <c r="N31" s="10">
        <v>0</v>
      </c>
      <c r="P31" s="9">
        <v>3703000</v>
      </c>
      <c r="R31" s="9">
        <v>1999973270000</v>
      </c>
      <c r="T31" s="9">
        <v>2125655075173</v>
      </c>
      <c r="V31" s="9">
        <v>0</v>
      </c>
      <c r="X31" s="9">
        <v>0</v>
      </c>
      <c r="Z31" s="9">
        <v>0</v>
      </c>
      <c r="AB31" s="9">
        <v>0</v>
      </c>
      <c r="AD31" s="9">
        <v>3703000</v>
      </c>
      <c r="AF31" s="9">
        <v>566800</v>
      </c>
      <c r="AH31" s="9">
        <v>1999973270000</v>
      </c>
      <c r="AJ31" s="9">
        <v>2098479981552</v>
      </c>
      <c r="AL31" s="10">
        <v>0.4</v>
      </c>
    </row>
    <row r="32" spans="1:38" ht="21.75" customHeight="1" x14ac:dyDescent="0.2">
      <c r="A32" s="69" t="s">
        <v>172</v>
      </c>
      <c r="B32" s="69"/>
      <c r="D32" s="8" t="s">
        <v>108</v>
      </c>
      <c r="F32" s="8" t="s">
        <v>108</v>
      </c>
      <c r="H32" s="8" t="s">
        <v>173</v>
      </c>
      <c r="J32" s="8" t="s">
        <v>174</v>
      </c>
      <c r="L32" s="10">
        <v>0</v>
      </c>
      <c r="N32" s="10">
        <v>0</v>
      </c>
      <c r="P32" s="9">
        <v>798450</v>
      </c>
      <c r="R32" s="9">
        <v>487955258878</v>
      </c>
      <c r="T32" s="9">
        <v>603806182289</v>
      </c>
      <c r="V32" s="9">
        <v>0</v>
      </c>
      <c r="X32" s="9">
        <v>0</v>
      </c>
      <c r="Z32" s="9">
        <v>0</v>
      </c>
      <c r="AB32" s="9">
        <v>0</v>
      </c>
      <c r="AD32" s="9">
        <v>798450</v>
      </c>
      <c r="AF32" s="9">
        <v>759960</v>
      </c>
      <c r="AH32" s="9">
        <v>487955258878</v>
      </c>
      <c r="AJ32" s="9">
        <v>606680081301</v>
      </c>
      <c r="AL32" s="10">
        <v>0.11</v>
      </c>
    </row>
    <row r="33" spans="1:38" ht="21.75" customHeight="1" x14ac:dyDescent="0.2">
      <c r="A33" s="69" t="s">
        <v>175</v>
      </c>
      <c r="B33" s="69"/>
      <c r="D33" s="8" t="s">
        <v>108</v>
      </c>
      <c r="F33" s="8" t="s">
        <v>108</v>
      </c>
      <c r="H33" s="8" t="s">
        <v>176</v>
      </c>
      <c r="J33" s="8" t="s">
        <v>177</v>
      </c>
      <c r="L33" s="10">
        <v>0</v>
      </c>
      <c r="N33" s="10">
        <v>0</v>
      </c>
      <c r="P33" s="9">
        <v>1003700</v>
      </c>
      <c r="R33" s="9">
        <v>677465690324</v>
      </c>
      <c r="T33" s="9">
        <v>807440681845</v>
      </c>
      <c r="V33" s="9">
        <v>0</v>
      </c>
      <c r="X33" s="9">
        <v>0</v>
      </c>
      <c r="Z33" s="9">
        <v>0</v>
      </c>
      <c r="AB33" s="9">
        <v>0</v>
      </c>
      <c r="AD33" s="9">
        <v>1003700</v>
      </c>
      <c r="AF33" s="9">
        <v>814010</v>
      </c>
      <c r="AH33" s="9">
        <v>677465690324</v>
      </c>
      <c r="AJ33" s="9">
        <v>816873751792</v>
      </c>
      <c r="AL33" s="10">
        <v>0.15</v>
      </c>
    </row>
    <row r="34" spans="1:38" ht="21.75" customHeight="1" x14ac:dyDescent="0.2">
      <c r="A34" s="69" t="s">
        <v>178</v>
      </c>
      <c r="B34" s="69"/>
      <c r="D34" s="8" t="s">
        <v>108</v>
      </c>
      <c r="F34" s="8" t="s">
        <v>108</v>
      </c>
      <c r="H34" s="8" t="s">
        <v>179</v>
      </c>
      <c r="J34" s="8" t="s">
        <v>180</v>
      </c>
      <c r="L34" s="10">
        <v>0</v>
      </c>
      <c r="N34" s="10">
        <v>0</v>
      </c>
      <c r="P34" s="9">
        <v>30500</v>
      </c>
      <c r="R34" s="9">
        <v>20408189308</v>
      </c>
      <c r="T34" s="9">
        <v>24301349581</v>
      </c>
      <c r="V34" s="9">
        <v>0</v>
      </c>
      <c r="X34" s="9">
        <v>0</v>
      </c>
      <c r="Z34" s="9">
        <v>0</v>
      </c>
      <c r="AB34" s="9">
        <v>0</v>
      </c>
      <c r="AD34" s="9">
        <v>30500</v>
      </c>
      <c r="AF34" s="9">
        <v>805120</v>
      </c>
      <c r="AH34" s="9">
        <v>20408189308</v>
      </c>
      <c r="AJ34" s="9">
        <v>24551709196</v>
      </c>
      <c r="AL34" s="10">
        <v>0</v>
      </c>
    </row>
    <row r="35" spans="1:38" ht="21.75" customHeight="1" x14ac:dyDescent="0.2">
      <c r="A35" s="69" t="s">
        <v>181</v>
      </c>
      <c r="B35" s="69"/>
      <c r="D35" s="8" t="s">
        <v>108</v>
      </c>
      <c r="F35" s="8" t="s">
        <v>108</v>
      </c>
      <c r="H35" s="8" t="s">
        <v>182</v>
      </c>
      <c r="J35" s="8" t="s">
        <v>183</v>
      </c>
      <c r="L35" s="10">
        <v>18</v>
      </c>
      <c r="N35" s="10">
        <v>18</v>
      </c>
      <c r="P35" s="9">
        <v>1199966</v>
      </c>
      <c r="R35" s="9">
        <v>1199966000000</v>
      </c>
      <c r="T35" s="9">
        <v>1079773655546</v>
      </c>
      <c r="V35" s="9">
        <v>0</v>
      </c>
      <c r="X35" s="9">
        <v>0</v>
      </c>
      <c r="Z35" s="9">
        <v>1199966</v>
      </c>
      <c r="AB35" s="9">
        <v>1183352195322</v>
      </c>
      <c r="AD35" s="9">
        <v>0</v>
      </c>
      <c r="AF35" s="9">
        <v>0</v>
      </c>
      <c r="AH35" s="9">
        <v>0</v>
      </c>
      <c r="AJ35" s="9">
        <v>0</v>
      </c>
      <c r="AL35" s="10">
        <v>0</v>
      </c>
    </row>
    <row r="36" spans="1:38" ht="21.75" customHeight="1" x14ac:dyDescent="0.2">
      <c r="A36" s="69" t="s">
        <v>184</v>
      </c>
      <c r="B36" s="69"/>
      <c r="D36" s="8" t="s">
        <v>108</v>
      </c>
      <c r="F36" s="8" t="s">
        <v>108</v>
      </c>
      <c r="H36" s="8" t="s">
        <v>185</v>
      </c>
      <c r="J36" s="8" t="s">
        <v>186</v>
      </c>
      <c r="L36" s="10">
        <v>23</v>
      </c>
      <c r="N36" s="10">
        <v>23</v>
      </c>
      <c r="P36" s="9">
        <v>8000000</v>
      </c>
      <c r="R36" s="9">
        <v>8000000000000</v>
      </c>
      <c r="T36" s="9">
        <v>7198695000000</v>
      </c>
      <c r="V36" s="9">
        <v>0</v>
      </c>
      <c r="X36" s="9">
        <v>0</v>
      </c>
      <c r="Z36" s="9">
        <v>0</v>
      </c>
      <c r="AB36" s="9">
        <v>0</v>
      </c>
      <c r="AD36" s="9">
        <v>8000000</v>
      </c>
      <c r="AF36" s="9">
        <v>900000</v>
      </c>
      <c r="AH36" s="9">
        <v>8000000000000</v>
      </c>
      <c r="AJ36" s="9">
        <v>7198695000000</v>
      </c>
      <c r="AL36" s="10">
        <v>1.36</v>
      </c>
    </row>
    <row r="37" spans="1:38" ht="21.75" customHeight="1" x14ac:dyDescent="0.2">
      <c r="A37" s="69" t="s">
        <v>187</v>
      </c>
      <c r="B37" s="69"/>
      <c r="D37" s="8" t="s">
        <v>108</v>
      </c>
      <c r="F37" s="8" t="s">
        <v>108</v>
      </c>
      <c r="H37" s="8" t="s">
        <v>188</v>
      </c>
      <c r="J37" s="8" t="s">
        <v>189</v>
      </c>
      <c r="L37" s="10">
        <v>23</v>
      </c>
      <c r="N37" s="10">
        <v>23</v>
      </c>
      <c r="P37" s="9">
        <v>1495900</v>
      </c>
      <c r="R37" s="9">
        <v>1496087980675</v>
      </c>
      <c r="T37" s="9">
        <v>1259319506961</v>
      </c>
      <c r="V37" s="9">
        <v>0</v>
      </c>
      <c r="X37" s="9">
        <v>0</v>
      </c>
      <c r="Z37" s="9">
        <v>0</v>
      </c>
      <c r="AB37" s="9">
        <v>0</v>
      </c>
      <c r="AD37" s="9">
        <v>1495900</v>
      </c>
      <c r="AF37" s="9">
        <v>830000</v>
      </c>
      <c r="AH37" s="9">
        <v>1496087980675</v>
      </c>
      <c r="AJ37" s="9">
        <v>1241371960543</v>
      </c>
      <c r="AL37" s="10">
        <v>0.23</v>
      </c>
    </row>
    <row r="38" spans="1:38" ht="21.75" customHeight="1" x14ac:dyDescent="0.2">
      <c r="A38" s="69" t="s">
        <v>190</v>
      </c>
      <c r="B38" s="69"/>
      <c r="D38" s="8" t="s">
        <v>108</v>
      </c>
      <c r="F38" s="8" t="s">
        <v>108</v>
      </c>
      <c r="H38" s="8" t="s">
        <v>191</v>
      </c>
      <c r="J38" s="8" t="s">
        <v>192</v>
      </c>
      <c r="L38" s="10">
        <v>18.5</v>
      </c>
      <c r="N38" s="10">
        <v>18.5</v>
      </c>
      <c r="P38" s="9">
        <v>9987900</v>
      </c>
      <c r="R38" s="9">
        <v>9987900000000</v>
      </c>
      <c r="T38" s="9">
        <v>8479867812531</v>
      </c>
      <c r="V38" s="9">
        <v>0</v>
      </c>
      <c r="X38" s="9">
        <v>0</v>
      </c>
      <c r="Z38" s="9">
        <v>0</v>
      </c>
      <c r="AB38" s="9">
        <v>0</v>
      </c>
      <c r="AD38" s="9">
        <v>9987900</v>
      </c>
      <c r="AF38" s="9">
        <v>856943</v>
      </c>
      <c r="AH38" s="9">
        <v>9987900000000</v>
      </c>
      <c r="AJ38" s="9">
        <v>8557509659895</v>
      </c>
      <c r="AL38" s="10">
        <v>1.61</v>
      </c>
    </row>
    <row r="39" spans="1:38" ht="21.75" customHeight="1" x14ac:dyDescent="0.2">
      <c r="A39" s="69" t="s">
        <v>193</v>
      </c>
      <c r="B39" s="69"/>
      <c r="D39" s="8" t="s">
        <v>108</v>
      </c>
      <c r="F39" s="8" t="s">
        <v>108</v>
      </c>
      <c r="H39" s="8" t="s">
        <v>194</v>
      </c>
      <c r="J39" s="8" t="s">
        <v>195</v>
      </c>
      <c r="L39" s="10">
        <v>18</v>
      </c>
      <c r="N39" s="10">
        <v>18</v>
      </c>
      <c r="P39" s="9">
        <v>6998703</v>
      </c>
      <c r="R39" s="9">
        <v>6998107546283</v>
      </c>
      <c r="T39" s="9">
        <v>6297691036573</v>
      </c>
      <c r="V39" s="9">
        <v>0</v>
      </c>
      <c r="X39" s="9">
        <v>0</v>
      </c>
      <c r="Z39" s="9">
        <v>0</v>
      </c>
      <c r="AB39" s="9">
        <v>0</v>
      </c>
      <c r="AD39" s="9">
        <v>6998703</v>
      </c>
      <c r="AF39" s="9">
        <v>1000000</v>
      </c>
      <c r="AH39" s="9">
        <v>6998107546283</v>
      </c>
      <c r="AJ39" s="9">
        <v>6997434485081</v>
      </c>
      <c r="AL39" s="10">
        <v>1.32</v>
      </c>
    </row>
    <row r="40" spans="1:38" ht="21.75" customHeight="1" x14ac:dyDescent="0.2">
      <c r="A40" s="69" t="s">
        <v>196</v>
      </c>
      <c r="B40" s="69"/>
      <c r="D40" s="8" t="s">
        <v>108</v>
      </c>
      <c r="F40" s="8" t="s">
        <v>108</v>
      </c>
      <c r="H40" s="8" t="s">
        <v>197</v>
      </c>
      <c r="J40" s="8" t="s">
        <v>198</v>
      </c>
      <c r="L40" s="10">
        <v>18</v>
      </c>
      <c r="N40" s="10">
        <v>18</v>
      </c>
      <c r="P40" s="9">
        <v>1800000</v>
      </c>
      <c r="R40" s="9">
        <v>1800281250000</v>
      </c>
      <c r="T40" s="9">
        <v>1619220463087</v>
      </c>
      <c r="V40" s="9">
        <v>0</v>
      </c>
      <c r="X40" s="9">
        <v>0</v>
      </c>
      <c r="Z40" s="9">
        <v>1800000</v>
      </c>
      <c r="AB40" s="9">
        <v>1783230647090</v>
      </c>
      <c r="AD40" s="9">
        <v>0</v>
      </c>
      <c r="AF40" s="9">
        <v>0</v>
      </c>
      <c r="AH40" s="9">
        <v>0</v>
      </c>
      <c r="AJ40" s="9">
        <v>0</v>
      </c>
      <c r="AL40" s="10">
        <v>0</v>
      </c>
    </row>
    <row r="41" spans="1:38" ht="21.75" customHeight="1" x14ac:dyDescent="0.2">
      <c r="A41" s="69" t="s">
        <v>199</v>
      </c>
      <c r="B41" s="69"/>
      <c r="D41" s="8" t="s">
        <v>108</v>
      </c>
      <c r="F41" s="8" t="s">
        <v>108</v>
      </c>
      <c r="H41" s="8" t="s">
        <v>200</v>
      </c>
      <c r="J41" s="8" t="s">
        <v>201</v>
      </c>
      <c r="L41" s="10">
        <v>18</v>
      </c>
      <c r="N41" s="10">
        <v>18</v>
      </c>
      <c r="P41" s="9">
        <v>813707</v>
      </c>
      <c r="R41" s="9">
        <v>813792439215</v>
      </c>
      <c r="T41" s="9">
        <v>732203564045</v>
      </c>
      <c r="V41" s="9">
        <v>0</v>
      </c>
      <c r="X41" s="9">
        <v>0</v>
      </c>
      <c r="Z41" s="9">
        <v>0</v>
      </c>
      <c r="AB41" s="9">
        <v>0</v>
      </c>
      <c r="AD41" s="9">
        <v>813707</v>
      </c>
      <c r="AF41" s="9">
        <v>1000000</v>
      </c>
      <c r="AH41" s="9">
        <v>813792439215</v>
      </c>
      <c r="AJ41" s="9">
        <v>813559515606</v>
      </c>
      <c r="AL41" s="10">
        <v>0.15</v>
      </c>
    </row>
    <row r="42" spans="1:38" ht="21.75" customHeight="1" x14ac:dyDescent="0.2">
      <c r="A42" s="69" t="s">
        <v>202</v>
      </c>
      <c r="B42" s="69"/>
      <c r="D42" s="8" t="s">
        <v>108</v>
      </c>
      <c r="F42" s="8" t="s">
        <v>108</v>
      </c>
      <c r="H42" s="8" t="s">
        <v>203</v>
      </c>
      <c r="J42" s="8" t="s">
        <v>204</v>
      </c>
      <c r="L42" s="10">
        <v>23</v>
      </c>
      <c r="N42" s="10">
        <v>23</v>
      </c>
      <c r="P42" s="9">
        <v>600000</v>
      </c>
      <c r="R42" s="9">
        <v>600000000000</v>
      </c>
      <c r="T42" s="9">
        <v>539902125000</v>
      </c>
      <c r="V42" s="9">
        <v>0</v>
      </c>
      <c r="X42" s="9">
        <v>0</v>
      </c>
      <c r="Z42" s="9">
        <v>0</v>
      </c>
      <c r="AB42" s="9">
        <v>0</v>
      </c>
      <c r="AD42" s="9">
        <v>600000</v>
      </c>
      <c r="AF42" s="9">
        <v>1000000</v>
      </c>
      <c r="AH42" s="9">
        <v>600000000000</v>
      </c>
      <c r="AJ42" s="9">
        <v>599891250000</v>
      </c>
      <c r="AL42" s="10">
        <v>0.11</v>
      </c>
    </row>
    <row r="43" spans="1:38" ht="21.75" customHeight="1" x14ac:dyDescent="0.2">
      <c r="A43" s="69" t="s">
        <v>205</v>
      </c>
      <c r="B43" s="69"/>
      <c r="D43" s="8" t="s">
        <v>108</v>
      </c>
      <c r="F43" s="8" t="s">
        <v>108</v>
      </c>
      <c r="H43" s="8" t="s">
        <v>206</v>
      </c>
      <c r="J43" s="8" t="s">
        <v>207</v>
      </c>
      <c r="L43" s="10">
        <v>23</v>
      </c>
      <c r="N43" s="10">
        <v>23</v>
      </c>
      <c r="P43" s="9">
        <v>10000000</v>
      </c>
      <c r="R43" s="9">
        <v>10000000000000</v>
      </c>
      <c r="T43" s="9">
        <v>9998187500000</v>
      </c>
      <c r="V43" s="9">
        <v>0</v>
      </c>
      <c r="X43" s="9">
        <v>0</v>
      </c>
      <c r="Z43" s="9">
        <v>0</v>
      </c>
      <c r="AB43" s="9">
        <v>0</v>
      </c>
      <c r="AD43" s="9">
        <v>10000000</v>
      </c>
      <c r="AF43" s="9">
        <v>900000</v>
      </c>
      <c r="AH43" s="9">
        <v>10000000000000</v>
      </c>
      <c r="AJ43" s="9">
        <v>8998368750000</v>
      </c>
      <c r="AL43" s="10">
        <v>1.69</v>
      </c>
    </row>
    <row r="44" spans="1:38" ht="21.75" customHeight="1" x14ac:dyDescent="0.2">
      <c r="A44" s="69" t="s">
        <v>208</v>
      </c>
      <c r="B44" s="69"/>
      <c r="D44" s="8" t="s">
        <v>108</v>
      </c>
      <c r="F44" s="8" t="s">
        <v>108</v>
      </c>
      <c r="H44" s="8" t="s">
        <v>209</v>
      </c>
      <c r="J44" s="8" t="s">
        <v>210</v>
      </c>
      <c r="L44" s="10">
        <v>18</v>
      </c>
      <c r="N44" s="10">
        <v>18</v>
      </c>
      <c r="P44" s="9">
        <v>4999900</v>
      </c>
      <c r="R44" s="9">
        <v>4951428653397</v>
      </c>
      <c r="T44" s="9">
        <v>4974948608100</v>
      </c>
      <c r="V44" s="9">
        <v>0</v>
      </c>
      <c r="X44" s="9">
        <v>0</v>
      </c>
      <c r="Z44" s="9">
        <v>0</v>
      </c>
      <c r="AB44" s="9">
        <v>0</v>
      </c>
      <c r="AD44" s="9">
        <v>4999900</v>
      </c>
      <c r="AF44" s="9">
        <v>916690</v>
      </c>
      <c r="AH44" s="9">
        <v>4951428653397</v>
      </c>
      <c r="AJ44" s="9">
        <v>4582527597302</v>
      </c>
      <c r="AL44" s="10">
        <v>0.86</v>
      </c>
    </row>
    <row r="45" spans="1:38" ht="21.75" customHeight="1" x14ac:dyDescent="0.2">
      <c r="A45" s="69" t="s">
        <v>211</v>
      </c>
      <c r="B45" s="69"/>
      <c r="D45" s="8" t="s">
        <v>108</v>
      </c>
      <c r="F45" s="8" t="s">
        <v>108</v>
      </c>
      <c r="H45" s="8" t="s">
        <v>212</v>
      </c>
      <c r="J45" s="8" t="s">
        <v>213</v>
      </c>
      <c r="L45" s="10">
        <v>18</v>
      </c>
      <c r="N45" s="10">
        <v>18</v>
      </c>
      <c r="P45" s="9">
        <v>3000000</v>
      </c>
      <c r="R45" s="9">
        <v>3000019468750</v>
      </c>
      <c r="T45" s="9">
        <v>2699510625000</v>
      </c>
      <c r="V45" s="9">
        <v>0</v>
      </c>
      <c r="X45" s="9">
        <v>0</v>
      </c>
      <c r="Z45" s="9">
        <v>0</v>
      </c>
      <c r="AB45" s="9">
        <v>0</v>
      </c>
      <c r="AD45" s="9">
        <v>3000000</v>
      </c>
      <c r="AF45" s="9">
        <v>1000000</v>
      </c>
      <c r="AH45" s="9">
        <v>3000019468750</v>
      </c>
      <c r="AJ45" s="9">
        <v>2999456250000</v>
      </c>
      <c r="AL45" s="10">
        <v>0.56000000000000005</v>
      </c>
    </row>
    <row r="46" spans="1:38" ht="21.75" customHeight="1" x14ac:dyDescent="0.2">
      <c r="A46" s="69" t="s">
        <v>214</v>
      </c>
      <c r="B46" s="69"/>
      <c r="D46" s="8" t="s">
        <v>108</v>
      </c>
      <c r="F46" s="8" t="s">
        <v>108</v>
      </c>
      <c r="H46" s="8" t="s">
        <v>215</v>
      </c>
      <c r="J46" s="8" t="s">
        <v>216</v>
      </c>
      <c r="L46" s="10">
        <v>18</v>
      </c>
      <c r="N46" s="10">
        <v>18</v>
      </c>
      <c r="P46" s="9">
        <v>3954984</v>
      </c>
      <c r="R46" s="9">
        <v>3954984000000</v>
      </c>
      <c r="T46" s="9">
        <v>3318962734559</v>
      </c>
      <c r="V46" s="9">
        <v>0</v>
      </c>
      <c r="X46" s="9">
        <v>0</v>
      </c>
      <c r="Z46" s="9">
        <v>0</v>
      </c>
      <c r="AB46" s="9">
        <v>0</v>
      </c>
      <c r="AD46" s="9">
        <v>3954984</v>
      </c>
      <c r="AF46" s="9">
        <v>847411</v>
      </c>
      <c r="AH46" s="9">
        <v>3954984000000</v>
      </c>
      <c r="AJ46" s="9">
        <v>3350889487602</v>
      </c>
      <c r="AL46" s="10">
        <v>0.63</v>
      </c>
    </row>
    <row r="47" spans="1:38" ht="21.75" customHeight="1" x14ac:dyDescent="0.2">
      <c r="A47" s="69" t="s">
        <v>217</v>
      </c>
      <c r="B47" s="69"/>
      <c r="D47" s="8" t="s">
        <v>108</v>
      </c>
      <c r="F47" s="8" t="s">
        <v>108</v>
      </c>
      <c r="H47" s="8" t="s">
        <v>218</v>
      </c>
      <c r="J47" s="8" t="s">
        <v>219</v>
      </c>
      <c r="L47" s="10">
        <v>18</v>
      </c>
      <c r="N47" s="10">
        <v>18</v>
      </c>
      <c r="P47" s="9">
        <v>2985000</v>
      </c>
      <c r="R47" s="9">
        <v>2431450772379</v>
      </c>
      <c r="T47" s="9">
        <v>2264338864180</v>
      </c>
      <c r="V47" s="9">
        <v>0</v>
      </c>
      <c r="X47" s="9">
        <v>0</v>
      </c>
      <c r="Z47" s="9">
        <v>0</v>
      </c>
      <c r="AB47" s="9">
        <v>0</v>
      </c>
      <c r="AD47" s="9">
        <v>2985000</v>
      </c>
      <c r="AF47" s="9">
        <v>762713</v>
      </c>
      <c r="AH47" s="9">
        <v>2431450772379</v>
      </c>
      <c r="AJ47" s="9">
        <v>2276285653432</v>
      </c>
      <c r="AL47" s="10">
        <v>0.43</v>
      </c>
    </row>
    <row r="48" spans="1:38" ht="21.75" customHeight="1" x14ac:dyDescent="0.2">
      <c r="A48" s="69" t="s">
        <v>220</v>
      </c>
      <c r="B48" s="69"/>
      <c r="D48" s="8" t="s">
        <v>108</v>
      </c>
      <c r="F48" s="8" t="s">
        <v>108</v>
      </c>
      <c r="H48" s="8" t="s">
        <v>221</v>
      </c>
      <c r="J48" s="8" t="s">
        <v>222</v>
      </c>
      <c r="L48" s="10">
        <v>18</v>
      </c>
      <c r="N48" s="10">
        <v>18</v>
      </c>
      <c r="P48" s="9">
        <v>235783</v>
      </c>
      <c r="R48" s="9">
        <v>235799246855</v>
      </c>
      <c r="T48" s="9">
        <v>235740264331</v>
      </c>
      <c r="V48" s="9">
        <v>1000000</v>
      </c>
      <c r="X48" s="9">
        <v>1000020000000</v>
      </c>
      <c r="Z48" s="9">
        <v>0</v>
      </c>
      <c r="AB48" s="9">
        <v>0</v>
      </c>
      <c r="AD48" s="9">
        <v>1235783</v>
      </c>
      <c r="AF48" s="9">
        <v>1000000</v>
      </c>
      <c r="AH48" s="9">
        <v>1235819246855</v>
      </c>
      <c r="AJ48" s="9">
        <v>1235559014331</v>
      </c>
      <c r="AL48" s="10">
        <v>0.23</v>
      </c>
    </row>
    <row r="49" spans="1:38" ht="21.75" customHeight="1" x14ac:dyDescent="0.2">
      <c r="A49" s="69" t="s">
        <v>223</v>
      </c>
      <c r="B49" s="69"/>
      <c r="D49" s="8" t="s">
        <v>108</v>
      </c>
      <c r="F49" s="8" t="s">
        <v>108</v>
      </c>
      <c r="H49" s="8" t="s">
        <v>224</v>
      </c>
      <c r="J49" s="8" t="s">
        <v>225</v>
      </c>
      <c r="L49" s="10">
        <v>23</v>
      </c>
      <c r="N49" s="10">
        <v>23</v>
      </c>
      <c r="P49" s="9">
        <v>1000000</v>
      </c>
      <c r="R49" s="9">
        <v>1000000000000</v>
      </c>
      <c r="T49" s="9">
        <v>899836875000</v>
      </c>
      <c r="V49" s="9">
        <v>0</v>
      </c>
      <c r="X49" s="9">
        <v>0</v>
      </c>
      <c r="Z49" s="9">
        <v>0</v>
      </c>
      <c r="AB49" s="9">
        <v>0</v>
      </c>
      <c r="AD49" s="9">
        <v>1000000</v>
      </c>
      <c r="AF49" s="9">
        <v>900000</v>
      </c>
      <c r="AH49" s="9">
        <v>1000000000000</v>
      </c>
      <c r="AJ49" s="9">
        <v>899836875000</v>
      </c>
      <c r="AL49" s="10">
        <v>0.17</v>
      </c>
    </row>
    <row r="50" spans="1:38" ht="21.75" customHeight="1" x14ac:dyDescent="0.2">
      <c r="A50" s="69" t="s">
        <v>226</v>
      </c>
      <c r="B50" s="69"/>
      <c r="D50" s="8" t="s">
        <v>108</v>
      </c>
      <c r="F50" s="8" t="s">
        <v>108</v>
      </c>
      <c r="H50" s="8" t="s">
        <v>227</v>
      </c>
      <c r="J50" s="8" t="s">
        <v>228</v>
      </c>
      <c r="L50" s="10">
        <v>18</v>
      </c>
      <c r="N50" s="10">
        <v>18</v>
      </c>
      <c r="P50" s="9">
        <v>5595000</v>
      </c>
      <c r="R50" s="9">
        <v>5415990382430</v>
      </c>
      <c r="T50" s="9">
        <v>4436584628260</v>
      </c>
      <c r="V50" s="9">
        <v>0</v>
      </c>
      <c r="X50" s="9">
        <v>0</v>
      </c>
      <c r="Z50" s="9">
        <v>0</v>
      </c>
      <c r="AB50" s="9">
        <v>0</v>
      </c>
      <c r="AD50" s="9">
        <v>5595000</v>
      </c>
      <c r="AF50" s="9">
        <v>797985</v>
      </c>
      <c r="AH50" s="9">
        <v>5415990382430</v>
      </c>
      <c r="AJ50" s="9">
        <v>4463916843398</v>
      </c>
      <c r="AL50" s="10">
        <v>0.84</v>
      </c>
    </row>
    <row r="51" spans="1:38" ht="21.75" customHeight="1" x14ac:dyDescent="0.2">
      <c r="A51" s="69" t="s">
        <v>229</v>
      </c>
      <c r="B51" s="69"/>
      <c r="D51" s="8" t="s">
        <v>108</v>
      </c>
      <c r="F51" s="8" t="s">
        <v>108</v>
      </c>
      <c r="H51" s="8" t="s">
        <v>230</v>
      </c>
      <c r="J51" s="8" t="s">
        <v>231</v>
      </c>
      <c r="L51" s="10">
        <v>18</v>
      </c>
      <c r="N51" s="10">
        <v>18</v>
      </c>
      <c r="P51" s="9">
        <v>4995000</v>
      </c>
      <c r="R51" s="9">
        <v>4995078968750</v>
      </c>
      <c r="T51" s="9">
        <v>4494685190625</v>
      </c>
      <c r="V51" s="9">
        <v>0</v>
      </c>
      <c r="X51" s="9">
        <v>0</v>
      </c>
      <c r="Z51" s="9">
        <v>0</v>
      </c>
      <c r="AB51" s="9">
        <v>0</v>
      </c>
      <c r="AD51" s="9">
        <v>4995000</v>
      </c>
      <c r="AF51" s="9">
        <v>1000000</v>
      </c>
      <c r="AH51" s="9">
        <v>4995078968750</v>
      </c>
      <c r="AJ51" s="9">
        <v>4994094656250</v>
      </c>
      <c r="AL51" s="10">
        <v>0.94</v>
      </c>
    </row>
    <row r="52" spans="1:38" ht="21.75" customHeight="1" x14ac:dyDescent="0.2">
      <c r="A52" s="69" t="s">
        <v>232</v>
      </c>
      <c r="B52" s="69"/>
      <c r="D52" s="8" t="s">
        <v>108</v>
      </c>
      <c r="F52" s="8" t="s">
        <v>108</v>
      </c>
      <c r="H52" s="8" t="s">
        <v>233</v>
      </c>
      <c r="J52" s="8" t="s">
        <v>234</v>
      </c>
      <c r="L52" s="10">
        <v>17</v>
      </c>
      <c r="N52" s="10">
        <v>17</v>
      </c>
      <c r="P52" s="9">
        <v>6732000</v>
      </c>
      <c r="R52" s="9">
        <v>6355159769614</v>
      </c>
      <c r="T52" s="9">
        <v>6716039417183</v>
      </c>
      <c r="V52" s="9">
        <v>0</v>
      </c>
      <c r="X52" s="9">
        <v>0</v>
      </c>
      <c r="Z52" s="9">
        <v>0</v>
      </c>
      <c r="AB52" s="9">
        <v>0</v>
      </c>
      <c r="AD52" s="9">
        <v>6732000</v>
      </c>
      <c r="AF52" s="9">
        <v>998735</v>
      </c>
      <c r="AH52" s="9">
        <v>6355159769614</v>
      </c>
      <c r="AJ52" s="9">
        <v>6722265388521</v>
      </c>
      <c r="AL52" s="10">
        <v>1.27</v>
      </c>
    </row>
    <row r="53" spans="1:38" ht="21.75" customHeight="1" x14ac:dyDescent="0.2">
      <c r="A53" s="69" t="s">
        <v>235</v>
      </c>
      <c r="B53" s="69"/>
      <c r="D53" s="8" t="s">
        <v>108</v>
      </c>
      <c r="F53" s="8" t="s">
        <v>108</v>
      </c>
      <c r="H53" s="8" t="s">
        <v>236</v>
      </c>
      <c r="J53" s="8" t="s">
        <v>237</v>
      </c>
      <c r="L53" s="10">
        <v>18</v>
      </c>
      <c r="N53" s="10">
        <v>18</v>
      </c>
      <c r="P53" s="9">
        <v>5980000</v>
      </c>
      <c r="R53" s="9">
        <v>5980020000000</v>
      </c>
      <c r="T53" s="9">
        <v>5978916125000</v>
      </c>
      <c r="V53" s="9">
        <v>0</v>
      </c>
      <c r="X53" s="9">
        <v>0</v>
      </c>
      <c r="Z53" s="9">
        <v>0</v>
      </c>
      <c r="AB53" s="9">
        <v>0</v>
      </c>
      <c r="AD53" s="9">
        <v>5980000</v>
      </c>
      <c r="AF53" s="9">
        <v>763200</v>
      </c>
      <c r="AH53" s="9">
        <v>5980020000000</v>
      </c>
      <c r="AJ53" s="9">
        <v>4563108786600</v>
      </c>
      <c r="AL53" s="10">
        <v>0.86</v>
      </c>
    </row>
    <row r="54" spans="1:38" ht="21.75" customHeight="1" x14ac:dyDescent="0.2">
      <c r="A54" s="69" t="s">
        <v>238</v>
      </c>
      <c r="B54" s="69"/>
      <c r="D54" s="8" t="s">
        <v>108</v>
      </c>
      <c r="F54" s="8" t="s">
        <v>108</v>
      </c>
      <c r="H54" s="8" t="s">
        <v>239</v>
      </c>
      <c r="J54" s="8" t="s">
        <v>240</v>
      </c>
      <c r="L54" s="10">
        <v>18</v>
      </c>
      <c r="N54" s="10">
        <v>18</v>
      </c>
      <c r="P54" s="9">
        <v>3015000</v>
      </c>
      <c r="R54" s="9">
        <v>2942859623213</v>
      </c>
      <c r="T54" s="9">
        <v>2970973053515</v>
      </c>
      <c r="V54" s="9">
        <v>0</v>
      </c>
      <c r="X54" s="9">
        <v>0</v>
      </c>
      <c r="Z54" s="9">
        <v>0</v>
      </c>
      <c r="AB54" s="9">
        <v>0</v>
      </c>
      <c r="AD54" s="9">
        <v>3015000</v>
      </c>
      <c r="AF54" s="9">
        <v>987739</v>
      </c>
      <c r="AH54" s="9">
        <v>2942859623213</v>
      </c>
      <c r="AJ54" s="9">
        <v>2977493316503</v>
      </c>
      <c r="AL54" s="10">
        <v>0.56000000000000005</v>
      </c>
    </row>
    <row r="55" spans="1:38" ht="21.75" customHeight="1" x14ac:dyDescent="0.2">
      <c r="A55" s="69" t="s">
        <v>241</v>
      </c>
      <c r="B55" s="69"/>
      <c r="D55" s="8" t="s">
        <v>108</v>
      </c>
      <c r="F55" s="8" t="s">
        <v>108</v>
      </c>
      <c r="H55" s="8" t="s">
        <v>242</v>
      </c>
      <c r="J55" s="8" t="s">
        <v>243</v>
      </c>
      <c r="L55" s="10">
        <v>18</v>
      </c>
      <c r="N55" s="10">
        <v>18</v>
      </c>
      <c r="P55" s="9">
        <v>2122710</v>
      </c>
      <c r="R55" s="9">
        <v>1941106822161</v>
      </c>
      <c r="T55" s="9">
        <v>2083951495807</v>
      </c>
      <c r="V55" s="9">
        <v>0</v>
      </c>
      <c r="X55" s="9">
        <v>0</v>
      </c>
      <c r="Z55" s="9">
        <v>0</v>
      </c>
      <c r="AB55" s="9">
        <v>0</v>
      </c>
      <c r="AD55" s="9">
        <v>2122710</v>
      </c>
      <c r="AF55" s="9">
        <v>988454</v>
      </c>
      <c r="AH55" s="9">
        <v>1941106822161</v>
      </c>
      <c r="AJ55" s="9">
        <v>2097820891374</v>
      </c>
      <c r="AL55" s="10">
        <v>0.4</v>
      </c>
    </row>
    <row r="56" spans="1:38" ht="21.75" customHeight="1" x14ac:dyDescent="0.2">
      <c r="A56" s="69" t="s">
        <v>244</v>
      </c>
      <c r="B56" s="69"/>
      <c r="D56" s="8" t="s">
        <v>108</v>
      </c>
      <c r="F56" s="8" t="s">
        <v>108</v>
      </c>
      <c r="H56" s="8" t="s">
        <v>242</v>
      </c>
      <c r="J56" s="8" t="s">
        <v>245</v>
      </c>
      <c r="L56" s="10">
        <v>18</v>
      </c>
      <c r="N56" s="10">
        <v>18</v>
      </c>
      <c r="P56" s="9">
        <v>10500000</v>
      </c>
      <c r="R56" s="9">
        <v>9985212971718</v>
      </c>
      <c r="T56" s="9">
        <v>9815090692312</v>
      </c>
      <c r="V56" s="9">
        <v>0</v>
      </c>
      <c r="X56" s="9">
        <v>0</v>
      </c>
      <c r="Z56" s="9">
        <v>0</v>
      </c>
      <c r="AB56" s="9">
        <v>0</v>
      </c>
      <c r="AD56" s="9">
        <v>10500000</v>
      </c>
      <c r="AF56" s="9">
        <v>938000</v>
      </c>
      <c r="AH56" s="9">
        <v>9985212971718</v>
      </c>
      <c r="AJ56" s="9">
        <v>9847214868750</v>
      </c>
      <c r="AL56" s="10">
        <v>1.85</v>
      </c>
    </row>
    <row r="57" spans="1:38" ht="21.75" customHeight="1" x14ac:dyDescent="0.2">
      <c r="A57" s="69" t="s">
        <v>246</v>
      </c>
      <c r="B57" s="69"/>
      <c r="D57" s="8" t="s">
        <v>108</v>
      </c>
      <c r="F57" s="8" t="s">
        <v>108</v>
      </c>
      <c r="H57" s="8" t="s">
        <v>247</v>
      </c>
      <c r="J57" s="8" t="s">
        <v>248</v>
      </c>
      <c r="L57" s="10">
        <v>20.5</v>
      </c>
      <c r="N57" s="10">
        <v>20.5</v>
      </c>
      <c r="P57" s="9">
        <v>5935000</v>
      </c>
      <c r="R57" s="9">
        <v>5554052300595</v>
      </c>
      <c r="T57" s="9">
        <v>5727002407638</v>
      </c>
      <c r="V57" s="9">
        <v>0</v>
      </c>
      <c r="X57" s="9">
        <v>0</v>
      </c>
      <c r="Z57" s="9">
        <v>0</v>
      </c>
      <c r="AB57" s="9">
        <v>0</v>
      </c>
      <c r="AD57" s="9">
        <v>5935000</v>
      </c>
      <c r="AF57" s="9">
        <v>970549</v>
      </c>
      <c r="AH57" s="9">
        <v>5554052300595</v>
      </c>
      <c r="AJ57" s="9">
        <v>5759164277242</v>
      </c>
      <c r="AL57" s="10">
        <v>1.08</v>
      </c>
    </row>
    <row r="58" spans="1:38" ht="21.75" customHeight="1" x14ac:dyDescent="0.2">
      <c r="A58" s="69" t="s">
        <v>249</v>
      </c>
      <c r="B58" s="69"/>
      <c r="D58" s="8" t="s">
        <v>108</v>
      </c>
      <c r="F58" s="8" t="s">
        <v>108</v>
      </c>
      <c r="H58" s="8" t="s">
        <v>247</v>
      </c>
      <c r="J58" s="8" t="s">
        <v>250</v>
      </c>
      <c r="L58" s="10">
        <v>20.5</v>
      </c>
      <c r="N58" s="10">
        <v>20.5</v>
      </c>
      <c r="P58" s="9">
        <v>1795000</v>
      </c>
      <c r="R58" s="9">
        <v>1578862180187</v>
      </c>
      <c r="T58" s="9">
        <v>1663663406343</v>
      </c>
      <c r="V58" s="9">
        <v>0</v>
      </c>
      <c r="X58" s="9">
        <v>0</v>
      </c>
      <c r="Z58" s="9">
        <v>0</v>
      </c>
      <c r="AB58" s="9">
        <v>0</v>
      </c>
      <c r="AD58" s="9">
        <v>1795000</v>
      </c>
      <c r="AF58" s="9">
        <v>941980</v>
      </c>
      <c r="AH58" s="9">
        <v>1578862180187</v>
      </c>
      <c r="AJ58" s="9">
        <v>1690547632694</v>
      </c>
      <c r="AL58" s="10">
        <v>0.32</v>
      </c>
    </row>
    <row r="59" spans="1:38" ht="21.75" customHeight="1" x14ac:dyDescent="0.2">
      <c r="A59" s="69" t="s">
        <v>251</v>
      </c>
      <c r="B59" s="69"/>
      <c r="D59" s="8" t="s">
        <v>108</v>
      </c>
      <c r="F59" s="8" t="s">
        <v>108</v>
      </c>
      <c r="H59" s="8" t="s">
        <v>247</v>
      </c>
      <c r="J59" s="8" t="s">
        <v>252</v>
      </c>
      <c r="L59" s="10">
        <v>20.5</v>
      </c>
      <c r="N59" s="10">
        <v>20.5</v>
      </c>
      <c r="P59" s="9">
        <v>5000</v>
      </c>
      <c r="R59" s="9">
        <v>4468059688</v>
      </c>
      <c r="T59" s="9">
        <v>4466440310</v>
      </c>
      <c r="V59" s="9">
        <v>0</v>
      </c>
      <c r="X59" s="9">
        <v>0</v>
      </c>
      <c r="Z59" s="9">
        <v>0</v>
      </c>
      <c r="AB59" s="9">
        <v>0</v>
      </c>
      <c r="AD59" s="9">
        <v>5000</v>
      </c>
      <c r="AF59" s="9">
        <v>893450</v>
      </c>
      <c r="AH59" s="9">
        <v>4468059688</v>
      </c>
      <c r="AJ59" s="9">
        <v>4466440310</v>
      </c>
      <c r="AL59" s="10">
        <v>0</v>
      </c>
    </row>
    <row r="60" spans="1:38" ht="21.75" customHeight="1" x14ac:dyDescent="0.2">
      <c r="A60" s="69" t="s">
        <v>253</v>
      </c>
      <c r="B60" s="69"/>
      <c r="D60" s="8" t="s">
        <v>108</v>
      </c>
      <c r="F60" s="8" t="s">
        <v>108</v>
      </c>
      <c r="H60" s="8" t="s">
        <v>254</v>
      </c>
      <c r="J60" s="8" t="s">
        <v>255</v>
      </c>
      <c r="L60" s="10">
        <v>20.5</v>
      </c>
      <c r="N60" s="10">
        <v>20.5</v>
      </c>
      <c r="P60" s="9">
        <v>5000000</v>
      </c>
      <c r="R60" s="9">
        <v>4586384427599</v>
      </c>
      <c r="T60" s="9">
        <v>4349061589687</v>
      </c>
      <c r="V60" s="9">
        <v>0</v>
      </c>
      <c r="X60" s="9">
        <v>0</v>
      </c>
      <c r="Z60" s="9">
        <v>0</v>
      </c>
      <c r="AB60" s="9">
        <v>0</v>
      </c>
      <c r="AD60" s="9">
        <v>5000000</v>
      </c>
      <c r="AF60" s="9">
        <v>800000</v>
      </c>
      <c r="AH60" s="9">
        <v>4586384427599</v>
      </c>
      <c r="AJ60" s="9">
        <v>3999275000000</v>
      </c>
      <c r="AL60" s="10">
        <v>0.75</v>
      </c>
    </row>
    <row r="61" spans="1:38" ht="21.75" customHeight="1" x14ac:dyDescent="0.2">
      <c r="A61" s="69" t="s">
        <v>256</v>
      </c>
      <c r="B61" s="69"/>
      <c r="D61" s="8" t="s">
        <v>108</v>
      </c>
      <c r="F61" s="8" t="s">
        <v>108</v>
      </c>
      <c r="H61" s="8" t="s">
        <v>257</v>
      </c>
      <c r="J61" s="8" t="s">
        <v>258</v>
      </c>
      <c r="L61" s="10">
        <v>20.5</v>
      </c>
      <c r="N61" s="10">
        <v>20.5</v>
      </c>
      <c r="P61" s="9">
        <v>571150</v>
      </c>
      <c r="R61" s="9">
        <v>507033288860</v>
      </c>
      <c r="T61" s="9">
        <v>528503516372</v>
      </c>
      <c r="V61" s="9">
        <v>0</v>
      </c>
      <c r="X61" s="9">
        <v>0</v>
      </c>
      <c r="Z61" s="9">
        <v>0</v>
      </c>
      <c r="AB61" s="9">
        <v>0</v>
      </c>
      <c r="AD61" s="9">
        <v>571150</v>
      </c>
      <c r="AF61" s="9">
        <v>933650</v>
      </c>
      <c r="AH61" s="9">
        <v>507033288860</v>
      </c>
      <c r="AJ61" s="9">
        <v>533157545176</v>
      </c>
      <c r="AL61" s="10">
        <v>0.1</v>
      </c>
    </row>
    <row r="62" spans="1:38" ht="21.75" customHeight="1" x14ac:dyDescent="0.2">
      <c r="A62" s="69" t="s">
        <v>259</v>
      </c>
      <c r="B62" s="69"/>
      <c r="D62" s="8" t="s">
        <v>108</v>
      </c>
      <c r="F62" s="8" t="s">
        <v>108</v>
      </c>
      <c r="H62" s="8" t="s">
        <v>257</v>
      </c>
      <c r="J62" s="8" t="s">
        <v>260</v>
      </c>
      <c r="L62" s="10">
        <v>20.5</v>
      </c>
      <c r="N62" s="10">
        <v>20.5</v>
      </c>
      <c r="P62" s="9">
        <v>215000</v>
      </c>
      <c r="R62" s="9">
        <v>192363212487</v>
      </c>
      <c r="T62" s="9">
        <v>194920214306</v>
      </c>
      <c r="V62" s="9">
        <v>0</v>
      </c>
      <c r="X62" s="9">
        <v>0</v>
      </c>
      <c r="Z62" s="9">
        <v>0</v>
      </c>
      <c r="AB62" s="9">
        <v>0</v>
      </c>
      <c r="AD62" s="9">
        <v>215000</v>
      </c>
      <c r="AF62" s="9">
        <v>941000</v>
      </c>
      <c r="AH62" s="9">
        <v>192363212487</v>
      </c>
      <c r="AJ62" s="9">
        <v>202278330406</v>
      </c>
      <c r="AL62" s="10">
        <v>0.04</v>
      </c>
    </row>
    <row r="63" spans="1:38" ht="21.75" customHeight="1" x14ac:dyDescent="0.2">
      <c r="A63" s="69" t="s">
        <v>261</v>
      </c>
      <c r="B63" s="69"/>
      <c r="D63" s="8" t="s">
        <v>108</v>
      </c>
      <c r="F63" s="8" t="s">
        <v>108</v>
      </c>
      <c r="H63" s="8" t="s">
        <v>262</v>
      </c>
      <c r="J63" s="8" t="s">
        <v>263</v>
      </c>
      <c r="L63" s="10">
        <v>20.5</v>
      </c>
      <c r="N63" s="10">
        <v>20.5</v>
      </c>
      <c r="P63" s="9">
        <v>2780000</v>
      </c>
      <c r="R63" s="9">
        <v>2562534312392</v>
      </c>
      <c r="T63" s="9">
        <v>2669847782364</v>
      </c>
      <c r="V63" s="9">
        <v>0</v>
      </c>
      <c r="X63" s="9">
        <v>0</v>
      </c>
      <c r="Z63" s="9">
        <v>0</v>
      </c>
      <c r="AB63" s="9">
        <v>0</v>
      </c>
      <c r="AD63" s="9">
        <v>2780000</v>
      </c>
      <c r="AF63" s="9">
        <v>968236</v>
      </c>
      <c r="AH63" s="9">
        <v>2562534312392</v>
      </c>
      <c r="AJ63" s="9">
        <v>2691208210085</v>
      </c>
      <c r="AL63" s="10">
        <v>0.51</v>
      </c>
    </row>
    <row r="64" spans="1:38" ht="21.75" customHeight="1" x14ac:dyDescent="0.2">
      <c r="A64" s="69" t="s">
        <v>264</v>
      </c>
      <c r="B64" s="69"/>
      <c r="D64" s="8" t="s">
        <v>108</v>
      </c>
      <c r="F64" s="8" t="s">
        <v>108</v>
      </c>
      <c r="H64" s="8" t="s">
        <v>265</v>
      </c>
      <c r="J64" s="8" t="s">
        <v>266</v>
      </c>
      <c r="L64" s="10">
        <v>20.5</v>
      </c>
      <c r="N64" s="10">
        <v>20.5</v>
      </c>
      <c r="P64" s="9">
        <v>18618</v>
      </c>
      <c r="R64" s="9">
        <v>18310663050</v>
      </c>
      <c r="T64" s="9">
        <v>18588118260</v>
      </c>
      <c r="V64" s="9">
        <v>0</v>
      </c>
      <c r="X64" s="9">
        <v>0</v>
      </c>
      <c r="Z64" s="9">
        <v>18618</v>
      </c>
      <c r="AB64" s="9">
        <v>18618000000</v>
      </c>
      <c r="AD64" s="9">
        <v>0</v>
      </c>
      <c r="AF64" s="9">
        <v>0</v>
      </c>
      <c r="AH64" s="9">
        <v>0</v>
      </c>
      <c r="AJ64" s="9">
        <v>0</v>
      </c>
      <c r="AL64" s="10">
        <v>0</v>
      </c>
    </row>
    <row r="65" spans="1:38" ht="21.75" customHeight="1" x14ac:dyDescent="0.2">
      <c r="A65" s="69" t="s">
        <v>267</v>
      </c>
      <c r="B65" s="69"/>
      <c r="D65" s="8" t="s">
        <v>108</v>
      </c>
      <c r="F65" s="8" t="s">
        <v>108</v>
      </c>
      <c r="H65" s="8" t="s">
        <v>265</v>
      </c>
      <c r="J65" s="8" t="s">
        <v>268</v>
      </c>
      <c r="L65" s="10">
        <v>20.5</v>
      </c>
      <c r="N65" s="10">
        <v>20.5</v>
      </c>
      <c r="P65" s="9">
        <v>5000</v>
      </c>
      <c r="R65" s="9">
        <v>4653843355</v>
      </c>
      <c r="T65" s="9">
        <v>4652156643</v>
      </c>
      <c r="V65" s="9">
        <v>0</v>
      </c>
      <c r="X65" s="9">
        <v>0</v>
      </c>
      <c r="Z65" s="9">
        <v>0</v>
      </c>
      <c r="AB65" s="9">
        <v>0</v>
      </c>
      <c r="AD65" s="9">
        <v>5000</v>
      </c>
      <c r="AF65" s="9">
        <v>925000</v>
      </c>
      <c r="AH65" s="9">
        <v>4653843355</v>
      </c>
      <c r="AJ65" s="9">
        <v>4624161718</v>
      </c>
      <c r="AL65" s="10">
        <v>0</v>
      </c>
    </row>
    <row r="66" spans="1:38" ht="21.75" customHeight="1" x14ac:dyDescent="0.2">
      <c r="A66" s="69" t="s">
        <v>269</v>
      </c>
      <c r="B66" s="69"/>
      <c r="D66" s="8" t="s">
        <v>108</v>
      </c>
      <c r="F66" s="8" t="s">
        <v>108</v>
      </c>
      <c r="H66" s="8" t="s">
        <v>270</v>
      </c>
      <c r="J66" s="8" t="s">
        <v>271</v>
      </c>
      <c r="L66" s="10">
        <v>23</v>
      </c>
      <c r="N66" s="10">
        <v>23</v>
      </c>
      <c r="P66" s="9">
        <v>15811025</v>
      </c>
      <c r="R66" s="9">
        <v>14966752090125</v>
      </c>
      <c r="T66" s="9">
        <v>14937603921726</v>
      </c>
      <c r="V66" s="9">
        <v>0</v>
      </c>
      <c r="X66" s="9">
        <v>0</v>
      </c>
      <c r="Z66" s="9">
        <v>0</v>
      </c>
      <c r="AB66" s="9">
        <v>0</v>
      </c>
      <c r="AD66" s="9">
        <v>15811025</v>
      </c>
      <c r="AF66" s="9">
        <v>911000</v>
      </c>
      <c r="AH66" s="9">
        <v>14966752090125</v>
      </c>
      <c r="AJ66" s="9">
        <v>14401233078315</v>
      </c>
      <c r="AL66" s="10">
        <v>2.71</v>
      </c>
    </row>
    <row r="67" spans="1:38" ht="21.75" customHeight="1" x14ac:dyDescent="0.2">
      <c r="A67" s="69" t="s">
        <v>272</v>
      </c>
      <c r="B67" s="69"/>
      <c r="D67" s="8" t="s">
        <v>108</v>
      </c>
      <c r="F67" s="8" t="s">
        <v>108</v>
      </c>
      <c r="H67" s="8" t="s">
        <v>273</v>
      </c>
      <c r="J67" s="8" t="s">
        <v>274</v>
      </c>
      <c r="L67" s="10">
        <v>23</v>
      </c>
      <c r="N67" s="10">
        <v>23</v>
      </c>
      <c r="P67" s="9">
        <v>4400014</v>
      </c>
      <c r="R67" s="9">
        <v>3890147068776</v>
      </c>
      <c r="T67" s="9">
        <v>4169357435470</v>
      </c>
      <c r="V67" s="9">
        <v>0</v>
      </c>
      <c r="X67" s="9">
        <v>0</v>
      </c>
      <c r="Z67" s="9">
        <v>0</v>
      </c>
      <c r="AB67" s="9">
        <v>0</v>
      </c>
      <c r="AD67" s="9">
        <v>4400014</v>
      </c>
      <c r="AF67" s="9">
        <v>871000</v>
      </c>
      <c r="AH67" s="9">
        <v>3890147068776</v>
      </c>
      <c r="AJ67" s="9">
        <v>3831717569289</v>
      </c>
      <c r="AL67" s="10">
        <v>0.72</v>
      </c>
    </row>
    <row r="68" spans="1:38" ht="21.75" customHeight="1" x14ac:dyDescent="0.2">
      <c r="A68" s="69" t="s">
        <v>275</v>
      </c>
      <c r="B68" s="69"/>
      <c r="D68" s="8" t="s">
        <v>108</v>
      </c>
      <c r="F68" s="8" t="s">
        <v>108</v>
      </c>
      <c r="H68" s="8" t="s">
        <v>276</v>
      </c>
      <c r="J68" s="8" t="s">
        <v>277</v>
      </c>
      <c r="L68" s="10">
        <v>23</v>
      </c>
      <c r="N68" s="10">
        <v>23</v>
      </c>
      <c r="P68" s="9">
        <v>2005000</v>
      </c>
      <c r="R68" s="9">
        <v>1920035850968</v>
      </c>
      <c r="T68" s="9">
        <v>1919640002175</v>
      </c>
      <c r="V68" s="9">
        <v>0</v>
      </c>
      <c r="X68" s="9">
        <v>0</v>
      </c>
      <c r="Z68" s="9">
        <v>0</v>
      </c>
      <c r="AB68" s="9">
        <v>0</v>
      </c>
      <c r="AD68" s="9">
        <v>2005000</v>
      </c>
      <c r="AF68" s="9">
        <v>957600</v>
      </c>
      <c r="AH68" s="9">
        <v>1920035850968</v>
      </c>
      <c r="AJ68" s="9">
        <v>1919640002175</v>
      </c>
      <c r="AL68" s="10">
        <v>0.36</v>
      </c>
    </row>
    <row r="69" spans="1:38" ht="21.75" customHeight="1" x14ac:dyDescent="0.2">
      <c r="A69" s="69" t="s">
        <v>278</v>
      </c>
      <c r="B69" s="69"/>
      <c r="D69" s="8" t="s">
        <v>108</v>
      </c>
      <c r="F69" s="8" t="s">
        <v>108</v>
      </c>
      <c r="H69" s="8" t="s">
        <v>279</v>
      </c>
      <c r="J69" s="8" t="s">
        <v>280</v>
      </c>
      <c r="L69" s="10">
        <v>23</v>
      </c>
      <c r="N69" s="10">
        <v>23</v>
      </c>
      <c r="P69" s="9">
        <v>26358740</v>
      </c>
      <c r="R69" s="9">
        <v>24779210162799</v>
      </c>
      <c r="T69" s="9">
        <v>25057347524438</v>
      </c>
      <c r="V69" s="9">
        <v>0</v>
      </c>
      <c r="X69" s="9">
        <v>0</v>
      </c>
      <c r="Z69" s="9">
        <v>0</v>
      </c>
      <c r="AB69" s="9">
        <v>0</v>
      </c>
      <c r="AD69" s="9">
        <v>26358740</v>
      </c>
      <c r="AF69" s="9">
        <v>950800</v>
      </c>
      <c r="AH69" s="9">
        <v>24779210162799</v>
      </c>
      <c r="AJ69" s="9">
        <v>25057347524438</v>
      </c>
      <c r="AL69" s="10">
        <v>4.72</v>
      </c>
    </row>
    <row r="70" spans="1:38" ht="21.75" customHeight="1" x14ac:dyDescent="0.2">
      <c r="A70" s="69" t="s">
        <v>281</v>
      </c>
      <c r="B70" s="69"/>
      <c r="D70" s="8" t="s">
        <v>108</v>
      </c>
      <c r="F70" s="8" t="s">
        <v>108</v>
      </c>
      <c r="H70" s="8" t="s">
        <v>282</v>
      </c>
      <c r="J70" s="8" t="s">
        <v>283</v>
      </c>
      <c r="L70" s="10">
        <v>18</v>
      </c>
      <c r="N70" s="10">
        <v>18</v>
      </c>
      <c r="P70" s="9">
        <v>490000</v>
      </c>
      <c r="R70" s="9">
        <v>475785297980</v>
      </c>
      <c r="T70" s="9">
        <v>440920068750</v>
      </c>
      <c r="V70" s="9">
        <v>0</v>
      </c>
      <c r="X70" s="9">
        <v>0</v>
      </c>
      <c r="Z70" s="9">
        <v>0</v>
      </c>
      <c r="AB70" s="9">
        <v>0</v>
      </c>
      <c r="AD70" s="9">
        <v>490000</v>
      </c>
      <c r="AF70" s="9">
        <v>1000000</v>
      </c>
      <c r="AH70" s="9">
        <v>475785297980</v>
      </c>
      <c r="AJ70" s="9">
        <v>489911187500</v>
      </c>
      <c r="AL70" s="10">
        <v>0.09</v>
      </c>
    </row>
    <row r="71" spans="1:38" ht="21.75" customHeight="1" x14ac:dyDescent="0.2">
      <c r="A71" s="69" t="s">
        <v>284</v>
      </c>
      <c r="B71" s="69"/>
      <c r="D71" s="8" t="s">
        <v>108</v>
      </c>
      <c r="F71" s="8" t="s">
        <v>108</v>
      </c>
      <c r="H71" s="8" t="s">
        <v>285</v>
      </c>
      <c r="J71" s="8" t="s">
        <v>286</v>
      </c>
      <c r="L71" s="10">
        <v>18</v>
      </c>
      <c r="N71" s="10">
        <v>18</v>
      </c>
      <c r="P71" s="9">
        <v>5000000</v>
      </c>
      <c r="R71" s="9">
        <v>5000100000000</v>
      </c>
      <c r="T71" s="9">
        <v>4499184375000</v>
      </c>
      <c r="V71" s="9">
        <v>0</v>
      </c>
      <c r="X71" s="9">
        <v>0</v>
      </c>
      <c r="Z71" s="9">
        <v>0</v>
      </c>
      <c r="AB71" s="9">
        <v>0</v>
      </c>
      <c r="AD71" s="9">
        <v>5000000</v>
      </c>
      <c r="AF71" s="9">
        <v>1000000</v>
      </c>
      <c r="AH71" s="9">
        <v>5000100000000</v>
      </c>
      <c r="AJ71" s="9">
        <v>4999093750000</v>
      </c>
      <c r="AL71" s="10">
        <v>0.94</v>
      </c>
    </row>
    <row r="72" spans="1:38" ht="21.75" customHeight="1" x14ac:dyDescent="0.2">
      <c r="A72" s="69" t="s">
        <v>287</v>
      </c>
      <c r="B72" s="69"/>
      <c r="D72" s="8" t="s">
        <v>108</v>
      </c>
      <c r="F72" s="8" t="s">
        <v>108</v>
      </c>
      <c r="H72" s="8" t="s">
        <v>288</v>
      </c>
      <c r="J72" s="8" t="s">
        <v>289</v>
      </c>
      <c r="L72" s="10">
        <v>23</v>
      </c>
      <c r="N72" s="10">
        <v>23</v>
      </c>
      <c r="P72" s="9">
        <v>1500000</v>
      </c>
      <c r="R72" s="9">
        <v>1500000000000</v>
      </c>
      <c r="T72" s="9">
        <v>1349755312500</v>
      </c>
      <c r="V72" s="9">
        <v>0</v>
      </c>
      <c r="X72" s="9">
        <v>0</v>
      </c>
      <c r="Z72" s="9">
        <v>0</v>
      </c>
      <c r="AB72" s="9">
        <v>0</v>
      </c>
      <c r="AD72" s="9">
        <v>1500000</v>
      </c>
      <c r="AF72" s="9">
        <v>963186</v>
      </c>
      <c r="AH72" s="9">
        <v>1500000000000</v>
      </c>
      <c r="AJ72" s="9">
        <v>1444517133806</v>
      </c>
      <c r="AL72" s="10">
        <v>0.27</v>
      </c>
    </row>
    <row r="73" spans="1:38" ht="21.75" customHeight="1" x14ac:dyDescent="0.2">
      <c r="A73" s="69" t="s">
        <v>290</v>
      </c>
      <c r="B73" s="69"/>
      <c r="D73" s="8" t="s">
        <v>108</v>
      </c>
      <c r="F73" s="8" t="s">
        <v>108</v>
      </c>
      <c r="H73" s="8" t="s">
        <v>291</v>
      </c>
      <c r="J73" s="8" t="s">
        <v>292</v>
      </c>
      <c r="L73" s="10">
        <v>18</v>
      </c>
      <c r="N73" s="10">
        <v>18</v>
      </c>
      <c r="P73" s="9">
        <v>4995999</v>
      </c>
      <c r="R73" s="9">
        <v>4995999000000</v>
      </c>
      <c r="T73" s="9">
        <v>4995093475181</v>
      </c>
      <c r="V73" s="9">
        <v>0</v>
      </c>
      <c r="X73" s="9">
        <v>0</v>
      </c>
      <c r="Z73" s="9">
        <v>0</v>
      </c>
      <c r="AB73" s="9">
        <v>0</v>
      </c>
      <c r="AD73" s="9">
        <v>4995999</v>
      </c>
      <c r="AF73" s="9">
        <v>1000000</v>
      </c>
      <c r="AH73" s="9">
        <v>4995999000000</v>
      </c>
      <c r="AJ73" s="9">
        <v>4995093475181</v>
      </c>
      <c r="AL73" s="10">
        <v>0.94</v>
      </c>
    </row>
    <row r="74" spans="1:38" ht="21.75" customHeight="1" x14ac:dyDescent="0.2">
      <c r="A74" s="69" t="s">
        <v>293</v>
      </c>
      <c r="B74" s="69"/>
      <c r="D74" s="8" t="s">
        <v>108</v>
      </c>
      <c r="F74" s="8" t="s">
        <v>108</v>
      </c>
      <c r="H74" s="8" t="s">
        <v>294</v>
      </c>
      <c r="J74" s="8" t="s">
        <v>295</v>
      </c>
      <c r="L74" s="10">
        <v>20.5</v>
      </c>
      <c r="N74" s="10">
        <v>20.5</v>
      </c>
      <c r="P74" s="9">
        <v>13499999</v>
      </c>
      <c r="R74" s="9">
        <v>13500233375000</v>
      </c>
      <c r="T74" s="9">
        <v>13497552125181</v>
      </c>
      <c r="V74" s="9">
        <v>0</v>
      </c>
      <c r="X74" s="9">
        <v>0</v>
      </c>
      <c r="Z74" s="9">
        <v>0</v>
      </c>
      <c r="AB74" s="9">
        <v>0</v>
      </c>
      <c r="AD74" s="9">
        <v>13499999</v>
      </c>
      <c r="AF74" s="9">
        <v>1000000</v>
      </c>
      <c r="AH74" s="9">
        <v>13500233375000</v>
      </c>
      <c r="AJ74" s="9">
        <v>13497552125181</v>
      </c>
      <c r="AL74" s="10">
        <v>2.54</v>
      </c>
    </row>
    <row r="75" spans="1:38" ht="21.75" customHeight="1" x14ac:dyDescent="0.2">
      <c r="A75" s="69" t="s">
        <v>296</v>
      </c>
      <c r="B75" s="69"/>
      <c r="D75" s="8" t="s">
        <v>108</v>
      </c>
      <c r="F75" s="8" t="s">
        <v>108</v>
      </c>
      <c r="H75" s="8" t="s">
        <v>179</v>
      </c>
      <c r="J75" s="8" t="s">
        <v>292</v>
      </c>
      <c r="L75" s="10">
        <v>18</v>
      </c>
      <c r="N75" s="10">
        <v>18</v>
      </c>
      <c r="P75" s="9">
        <v>5996990</v>
      </c>
      <c r="R75" s="9">
        <v>5996990000000</v>
      </c>
      <c r="T75" s="9">
        <v>5995903045562</v>
      </c>
      <c r="V75" s="9">
        <v>0</v>
      </c>
      <c r="X75" s="9">
        <v>0</v>
      </c>
      <c r="Z75" s="9">
        <v>0</v>
      </c>
      <c r="AB75" s="9">
        <v>0</v>
      </c>
      <c r="AD75" s="9">
        <v>5996990</v>
      </c>
      <c r="AF75" s="9">
        <v>1000000</v>
      </c>
      <c r="AH75" s="9">
        <v>5996990000000</v>
      </c>
      <c r="AJ75" s="9">
        <v>5995903045562</v>
      </c>
      <c r="AL75" s="10">
        <v>1.1299999999999999</v>
      </c>
    </row>
    <row r="76" spans="1:38" ht="21.75" customHeight="1" x14ac:dyDescent="0.2">
      <c r="A76" s="69" t="s">
        <v>297</v>
      </c>
      <c r="B76" s="69"/>
      <c r="D76" s="8" t="s">
        <v>108</v>
      </c>
      <c r="F76" s="8" t="s">
        <v>108</v>
      </c>
      <c r="H76" s="8" t="s">
        <v>298</v>
      </c>
      <c r="J76" s="8" t="s">
        <v>299</v>
      </c>
      <c r="L76" s="10">
        <v>23</v>
      </c>
      <c r="N76" s="10">
        <v>23</v>
      </c>
      <c r="P76" s="9">
        <v>0</v>
      </c>
      <c r="R76" s="9">
        <v>0</v>
      </c>
      <c r="T76" s="9">
        <v>0</v>
      </c>
      <c r="V76" s="9">
        <v>8000000</v>
      </c>
      <c r="X76" s="9">
        <v>8000000000000</v>
      </c>
      <c r="Z76" s="9">
        <v>0</v>
      </c>
      <c r="AB76" s="9">
        <v>0</v>
      </c>
      <c r="AD76" s="9">
        <v>8000000</v>
      </c>
      <c r="AF76" s="9">
        <v>1000000</v>
      </c>
      <c r="AH76" s="9">
        <v>8000000000000</v>
      </c>
      <c r="AJ76" s="9">
        <v>7998550000000</v>
      </c>
      <c r="AL76" s="10">
        <v>1.51</v>
      </c>
    </row>
    <row r="77" spans="1:38" ht="21.75" customHeight="1" x14ac:dyDescent="0.2">
      <c r="A77" s="69" t="s">
        <v>300</v>
      </c>
      <c r="B77" s="69"/>
      <c r="D77" s="8" t="s">
        <v>108</v>
      </c>
      <c r="F77" s="8" t="s">
        <v>108</v>
      </c>
      <c r="H77" s="8" t="s">
        <v>301</v>
      </c>
      <c r="J77" s="8" t="s">
        <v>302</v>
      </c>
      <c r="L77" s="10">
        <v>23</v>
      </c>
      <c r="N77" s="10">
        <v>23</v>
      </c>
      <c r="P77" s="9">
        <v>0</v>
      </c>
      <c r="R77" s="9">
        <v>0</v>
      </c>
      <c r="T77" s="9">
        <v>0</v>
      </c>
      <c r="V77" s="9">
        <v>6785000</v>
      </c>
      <c r="X77" s="9">
        <v>6417393000000</v>
      </c>
      <c r="Z77" s="9">
        <v>0</v>
      </c>
      <c r="AB77" s="9">
        <v>0</v>
      </c>
      <c r="AD77" s="9">
        <v>6785000</v>
      </c>
      <c r="AF77" s="9">
        <v>944400</v>
      </c>
      <c r="AH77" s="9">
        <v>6417393000000</v>
      </c>
      <c r="AJ77" s="9">
        <v>6406592594587</v>
      </c>
      <c r="AL77" s="10">
        <v>1.21</v>
      </c>
    </row>
    <row r="78" spans="1:38" ht="21.75" customHeight="1" x14ac:dyDescent="0.2">
      <c r="A78" s="71" t="s">
        <v>303</v>
      </c>
      <c r="B78" s="71"/>
      <c r="D78" s="11" t="s">
        <v>108</v>
      </c>
      <c r="F78" s="11" t="s">
        <v>108</v>
      </c>
      <c r="H78" s="11" t="s">
        <v>304</v>
      </c>
      <c r="J78" s="11" t="s">
        <v>305</v>
      </c>
      <c r="L78" s="14">
        <v>18</v>
      </c>
      <c r="N78" s="14">
        <v>18</v>
      </c>
      <c r="P78" s="32">
        <v>0</v>
      </c>
      <c r="R78" s="13">
        <v>0</v>
      </c>
      <c r="T78" s="13">
        <v>0</v>
      </c>
      <c r="V78" s="32">
        <v>5999969</v>
      </c>
      <c r="X78" s="13">
        <v>6000906773262</v>
      </c>
      <c r="Z78" s="32">
        <v>0</v>
      </c>
      <c r="AB78" s="13">
        <v>0</v>
      </c>
      <c r="AD78" s="32">
        <v>5999969</v>
      </c>
      <c r="AF78" s="32">
        <v>1000000</v>
      </c>
      <c r="AH78" s="13">
        <v>6000906773262</v>
      </c>
      <c r="AJ78" s="13">
        <v>5998881505618</v>
      </c>
      <c r="AL78" s="14">
        <v>1.1299999999999999</v>
      </c>
    </row>
    <row r="79" spans="1:38" ht="21.75" customHeight="1" x14ac:dyDescent="0.2">
      <c r="A79" s="68" t="s">
        <v>54</v>
      </c>
      <c r="B79" s="68"/>
      <c r="D79" s="16"/>
      <c r="F79" s="16"/>
      <c r="H79" s="16"/>
      <c r="J79" s="16"/>
      <c r="L79" s="16"/>
      <c r="N79" s="16"/>
      <c r="P79" s="32"/>
      <c r="R79" s="16">
        <v>262636211738457</v>
      </c>
      <c r="T79" s="16">
        <v>254191020644674</v>
      </c>
      <c r="V79" s="32"/>
      <c r="X79" s="16">
        <v>21418319773262</v>
      </c>
      <c r="Z79" s="32"/>
      <c r="AB79" s="16">
        <v>16850131850570</v>
      </c>
      <c r="AD79" s="32"/>
      <c r="AF79" s="32"/>
      <c r="AH79" s="16">
        <v>264346774799682</v>
      </c>
      <c r="AJ79" s="16">
        <v>258288340757076</v>
      </c>
      <c r="AL79" s="17">
        <v>48.6</v>
      </c>
    </row>
    <row r="82" spans="34:36" ht="18.75" x14ac:dyDescent="0.2">
      <c r="AH82" s="9"/>
      <c r="AI82" s="9"/>
      <c r="AJ82" s="9"/>
    </row>
    <row r="83" spans="34:36" ht="18.75" x14ac:dyDescent="0.2">
      <c r="AH83" s="9"/>
      <c r="AI83" s="9"/>
      <c r="AJ83" s="9"/>
    </row>
    <row r="84" spans="34:36" ht="18.75" x14ac:dyDescent="0.2">
      <c r="AH84" s="9"/>
      <c r="AI84" s="9"/>
      <c r="AJ84" s="9"/>
    </row>
    <row r="85" spans="34:36" ht="18.75" x14ac:dyDescent="0.2">
      <c r="AH85" s="9"/>
      <c r="AI85" s="9"/>
      <c r="AJ85" s="9"/>
    </row>
  </sheetData>
  <mergeCells count="82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6:B76"/>
    <mergeCell ref="A77:B77"/>
    <mergeCell ref="A78:B78"/>
    <mergeCell ref="A79:B79"/>
    <mergeCell ref="A71:B71"/>
    <mergeCell ref="A72:B72"/>
    <mergeCell ref="A73:B73"/>
    <mergeCell ref="A74:B74"/>
    <mergeCell ref="A75:B7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9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4.45" customHeight="1" x14ac:dyDescent="0.2">
      <c r="A4" s="77" t="s">
        <v>306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3" ht="14.45" customHeight="1" x14ac:dyDescent="0.2">
      <c r="A5" s="77" t="s">
        <v>307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 x14ac:dyDescent="0.2"/>
    <row r="7" spans="1:13" ht="14.45" customHeight="1" x14ac:dyDescent="0.2">
      <c r="C7" s="73" t="s">
        <v>9</v>
      </c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14.45" customHeight="1" x14ac:dyDescent="0.2">
      <c r="A8" s="2" t="s">
        <v>308</v>
      </c>
      <c r="C8" s="4" t="s">
        <v>13</v>
      </c>
      <c r="D8" s="3"/>
      <c r="E8" s="4" t="s">
        <v>309</v>
      </c>
      <c r="F8" s="3"/>
      <c r="G8" s="4" t="s">
        <v>310</v>
      </c>
      <c r="H8" s="3"/>
      <c r="I8" s="4" t="s">
        <v>311</v>
      </c>
      <c r="J8" s="3"/>
      <c r="K8" s="4" t="s">
        <v>312</v>
      </c>
      <c r="L8" s="3"/>
      <c r="M8" s="4" t="s">
        <v>313</v>
      </c>
    </row>
    <row r="9" spans="1:13" ht="21.75" customHeight="1" x14ac:dyDescent="0.2">
      <c r="A9" s="5" t="s">
        <v>241</v>
      </c>
      <c r="C9" s="6">
        <v>2122710</v>
      </c>
      <c r="E9" s="6">
        <v>982000</v>
      </c>
      <c r="G9" s="6">
        <v>988454</v>
      </c>
      <c r="I9" s="7" t="s">
        <v>314</v>
      </c>
      <c r="K9" s="6">
        <v>2097820891374</v>
      </c>
      <c r="M9" s="5" t="s">
        <v>315</v>
      </c>
    </row>
    <row r="10" spans="1:13" ht="21.75" customHeight="1" x14ac:dyDescent="0.2">
      <c r="A10" s="8" t="s">
        <v>217</v>
      </c>
      <c r="C10" s="9">
        <v>2985000</v>
      </c>
      <c r="E10" s="9">
        <v>814520</v>
      </c>
      <c r="G10" s="9">
        <v>762713</v>
      </c>
      <c r="I10" s="10" t="s">
        <v>316</v>
      </c>
      <c r="K10" s="9">
        <v>2276285653432</v>
      </c>
      <c r="M10" s="8" t="s">
        <v>315</v>
      </c>
    </row>
    <row r="11" spans="1:13" ht="21.75" customHeight="1" x14ac:dyDescent="0.2">
      <c r="A11" s="8" t="s">
        <v>261</v>
      </c>
      <c r="C11" s="9">
        <v>2780000</v>
      </c>
      <c r="E11" s="9">
        <v>969750</v>
      </c>
      <c r="G11" s="9">
        <v>968236</v>
      </c>
      <c r="I11" s="10" t="s">
        <v>317</v>
      </c>
      <c r="K11" s="9">
        <v>2691208210085</v>
      </c>
      <c r="M11" s="8" t="s">
        <v>315</v>
      </c>
    </row>
    <row r="12" spans="1:13" ht="21.75" customHeight="1" x14ac:dyDescent="0.2">
      <c r="A12" s="8" t="s">
        <v>208</v>
      </c>
      <c r="C12" s="9">
        <v>4999900</v>
      </c>
      <c r="E12" s="9">
        <v>1000051</v>
      </c>
      <c r="G12" s="9">
        <v>916690</v>
      </c>
      <c r="I12" s="10" t="s">
        <v>318</v>
      </c>
      <c r="K12" s="9">
        <v>4582527597302</v>
      </c>
      <c r="M12" s="8" t="s">
        <v>315</v>
      </c>
    </row>
    <row r="13" spans="1:13" ht="21.75" customHeight="1" x14ac:dyDescent="0.2">
      <c r="A13" s="8" t="s">
        <v>184</v>
      </c>
      <c r="C13" s="9">
        <v>8000000</v>
      </c>
      <c r="E13" s="9">
        <v>1000000</v>
      </c>
      <c r="G13" s="9">
        <v>900000</v>
      </c>
      <c r="I13" s="10" t="s">
        <v>319</v>
      </c>
      <c r="K13" s="9">
        <v>7198695000000</v>
      </c>
      <c r="M13" s="8" t="s">
        <v>315</v>
      </c>
    </row>
    <row r="14" spans="1:13" ht="21.75" customHeight="1" x14ac:dyDescent="0.2">
      <c r="A14" s="8" t="s">
        <v>129</v>
      </c>
      <c r="C14" s="9">
        <v>1312330</v>
      </c>
      <c r="E14" s="9">
        <v>1000000</v>
      </c>
      <c r="G14" s="9">
        <v>972535</v>
      </c>
      <c r="I14" s="10" t="s">
        <v>320</v>
      </c>
      <c r="K14" s="9">
        <v>1276055529557</v>
      </c>
      <c r="M14" s="8" t="s">
        <v>315</v>
      </c>
    </row>
    <row r="15" spans="1:13" ht="21.75" customHeight="1" x14ac:dyDescent="0.2">
      <c r="A15" s="8" t="s">
        <v>190</v>
      </c>
      <c r="C15" s="9">
        <v>9987900</v>
      </c>
      <c r="E15" s="9">
        <v>918500</v>
      </c>
      <c r="G15" s="9">
        <v>856943</v>
      </c>
      <c r="I15" s="10" t="s">
        <v>321</v>
      </c>
      <c r="K15" s="9">
        <v>8557509659895</v>
      </c>
      <c r="M15" s="8" t="s">
        <v>315</v>
      </c>
    </row>
    <row r="16" spans="1:13" ht="21.75" customHeight="1" x14ac:dyDescent="0.2">
      <c r="A16" s="8" t="s">
        <v>223</v>
      </c>
      <c r="C16" s="9">
        <v>1000000</v>
      </c>
      <c r="E16" s="9">
        <v>1000000</v>
      </c>
      <c r="G16" s="9">
        <v>900000</v>
      </c>
      <c r="I16" s="10" t="s">
        <v>319</v>
      </c>
      <c r="K16" s="9">
        <v>899836875000</v>
      </c>
      <c r="M16" s="8" t="s">
        <v>315</v>
      </c>
    </row>
    <row r="17" spans="1:13" ht="21.75" customHeight="1" x14ac:dyDescent="0.2">
      <c r="A17" s="8" t="s">
        <v>135</v>
      </c>
      <c r="C17" s="9">
        <v>6959809</v>
      </c>
      <c r="E17" s="9">
        <v>897800</v>
      </c>
      <c r="G17" s="9">
        <v>896160</v>
      </c>
      <c r="I17" s="10" t="s">
        <v>322</v>
      </c>
      <c r="K17" s="9">
        <v>6235971958623</v>
      </c>
      <c r="M17" s="8" t="s">
        <v>315</v>
      </c>
    </row>
    <row r="18" spans="1:13" ht="21.75" customHeight="1" x14ac:dyDescent="0.2">
      <c r="A18" s="8" t="s">
        <v>205</v>
      </c>
      <c r="C18" s="9">
        <v>10000000</v>
      </c>
      <c r="E18" s="9">
        <v>1000000</v>
      </c>
      <c r="G18" s="9">
        <v>900000</v>
      </c>
      <c r="I18" s="10" t="s">
        <v>319</v>
      </c>
      <c r="K18" s="9">
        <v>8998368750000</v>
      </c>
      <c r="M18" s="8" t="s">
        <v>315</v>
      </c>
    </row>
    <row r="19" spans="1:13" ht="21.75" customHeight="1" x14ac:dyDescent="0.2">
      <c r="A19" s="8" t="s">
        <v>117</v>
      </c>
      <c r="C19" s="9">
        <v>202287</v>
      </c>
      <c r="E19" s="9">
        <v>2383796</v>
      </c>
      <c r="G19" s="9">
        <v>2557273</v>
      </c>
      <c r="I19" s="10" t="s">
        <v>323</v>
      </c>
      <c r="K19" s="9">
        <v>516928038615</v>
      </c>
      <c r="M19" s="8" t="s">
        <v>315</v>
      </c>
    </row>
    <row r="20" spans="1:13" ht="21.75" customHeight="1" x14ac:dyDescent="0.2">
      <c r="A20" s="8" t="s">
        <v>138</v>
      </c>
      <c r="C20" s="9">
        <v>5500000</v>
      </c>
      <c r="E20" s="9">
        <v>1000000</v>
      </c>
      <c r="G20" s="9">
        <v>937635</v>
      </c>
      <c r="I20" s="10" t="s">
        <v>324</v>
      </c>
      <c r="K20" s="9">
        <v>5156057795109</v>
      </c>
      <c r="M20" s="8" t="s">
        <v>315</v>
      </c>
    </row>
    <row r="21" spans="1:13" ht="21.75" customHeight="1" x14ac:dyDescent="0.2">
      <c r="A21" s="8" t="s">
        <v>214</v>
      </c>
      <c r="C21" s="9">
        <v>3954984</v>
      </c>
      <c r="E21" s="9">
        <v>900900</v>
      </c>
      <c r="G21" s="9">
        <v>847411</v>
      </c>
      <c r="I21" s="10" t="s">
        <v>325</v>
      </c>
      <c r="K21" s="9">
        <v>3350889487602</v>
      </c>
      <c r="M21" s="8" t="s">
        <v>315</v>
      </c>
    </row>
    <row r="22" spans="1:13" ht="21.75" customHeight="1" x14ac:dyDescent="0.2">
      <c r="A22" s="8" t="s">
        <v>238</v>
      </c>
      <c r="C22" s="9">
        <v>3015000</v>
      </c>
      <c r="E22" s="9">
        <v>944120</v>
      </c>
      <c r="G22" s="9">
        <v>987739</v>
      </c>
      <c r="I22" s="10" t="s">
        <v>326</v>
      </c>
      <c r="K22" s="9">
        <v>2977493316503</v>
      </c>
      <c r="M22" s="8" t="s">
        <v>315</v>
      </c>
    </row>
    <row r="23" spans="1:13" ht="21.75" customHeight="1" x14ac:dyDescent="0.2">
      <c r="A23" s="8" t="s">
        <v>111</v>
      </c>
      <c r="C23" s="9">
        <v>3809700</v>
      </c>
      <c r="E23" s="9">
        <v>3878168</v>
      </c>
      <c r="G23" s="9">
        <v>3954573</v>
      </c>
      <c r="I23" s="10" t="s">
        <v>327</v>
      </c>
      <c r="K23" s="9">
        <v>15054814098950</v>
      </c>
      <c r="M23" s="8" t="s">
        <v>315</v>
      </c>
    </row>
    <row r="24" spans="1:13" ht="21.75" customHeight="1" x14ac:dyDescent="0.2">
      <c r="A24" s="8" t="s">
        <v>232</v>
      </c>
      <c r="C24" s="9">
        <v>6732000</v>
      </c>
      <c r="E24" s="9">
        <v>981200</v>
      </c>
      <c r="G24" s="9">
        <v>998735</v>
      </c>
      <c r="I24" s="10" t="s">
        <v>328</v>
      </c>
      <c r="K24" s="9">
        <v>6722265388521</v>
      </c>
      <c r="M24" s="8" t="s">
        <v>315</v>
      </c>
    </row>
    <row r="25" spans="1:13" ht="21.75" customHeight="1" x14ac:dyDescent="0.2">
      <c r="A25" s="8" t="s">
        <v>226</v>
      </c>
      <c r="C25" s="9">
        <v>5595000</v>
      </c>
      <c r="E25" s="9">
        <v>822740</v>
      </c>
      <c r="G25" s="9">
        <v>797985</v>
      </c>
      <c r="I25" s="10" t="s">
        <v>329</v>
      </c>
      <c r="K25" s="9">
        <v>4463916843398</v>
      </c>
      <c r="M25" s="8" t="s">
        <v>315</v>
      </c>
    </row>
    <row r="26" spans="1:13" ht="21.75" customHeight="1" x14ac:dyDescent="0.2">
      <c r="A26" s="8" t="s">
        <v>107</v>
      </c>
      <c r="C26" s="9">
        <v>340524</v>
      </c>
      <c r="E26" s="9">
        <v>4003999</v>
      </c>
      <c r="G26" s="9">
        <v>3929082</v>
      </c>
      <c r="I26" s="10" t="s">
        <v>330</v>
      </c>
      <c r="K26" s="9">
        <v>1336976707596</v>
      </c>
      <c r="M26" s="8" t="s">
        <v>315</v>
      </c>
    </row>
    <row r="27" spans="1:13" ht="21.75" customHeight="1" x14ac:dyDescent="0.2">
      <c r="A27" s="8" t="s">
        <v>246</v>
      </c>
      <c r="C27" s="9">
        <v>5935000</v>
      </c>
      <c r="E27" s="9">
        <v>961300</v>
      </c>
      <c r="G27" s="9">
        <v>970549</v>
      </c>
      <c r="I27" s="10" t="s">
        <v>331</v>
      </c>
      <c r="K27" s="9">
        <v>5759164277242</v>
      </c>
      <c r="M27" s="8" t="s">
        <v>315</v>
      </c>
    </row>
    <row r="28" spans="1:13" ht="21.75" customHeight="1" x14ac:dyDescent="0.2">
      <c r="A28" s="11" t="s">
        <v>287</v>
      </c>
      <c r="C28" s="13">
        <v>1500000</v>
      </c>
      <c r="E28" s="13">
        <v>1000000</v>
      </c>
      <c r="G28" s="13">
        <v>963186</v>
      </c>
      <c r="I28" s="14" t="s">
        <v>332</v>
      </c>
      <c r="K28" s="13">
        <v>1444517133806</v>
      </c>
      <c r="M28" s="11" t="s">
        <v>315</v>
      </c>
    </row>
    <row r="29" spans="1:13" ht="21.75" customHeight="1" x14ac:dyDescent="0.2">
      <c r="A29" s="15" t="s">
        <v>54</v>
      </c>
      <c r="C29" s="16">
        <v>86732144</v>
      </c>
      <c r="E29" s="16"/>
      <c r="G29" s="16"/>
      <c r="I29" s="16"/>
      <c r="K29" s="16">
        <v>91597303212610</v>
      </c>
      <c r="M29" s="16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1"/>
  <sheetViews>
    <sheetView rightToLeft="1" topLeftCell="A265" workbookViewId="0">
      <selection sqref="A1:XFD1048576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20" bestFit="1" customWidth="1"/>
    <col min="5" max="5" width="1.28515625" customWidth="1"/>
    <col min="6" max="6" width="20" bestFit="1" customWidth="1"/>
    <col min="7" max="7" width="1.28515625" customWidth="1"/>
    <col min="8" max="8" width="20" bestFit="1" customWidth="1"/>
    <col min="9" max="9" width="1.28515625" customWidth="1"/>
    <col min="10" max="10" width="20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21.7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45" customHeight="1" x14ac:dyDescent="0.2"/>
    <row r="5" spans="1:12" ht="14.45" customHeight="1" x14ac:dyDescent="0.2">
      <c r="A5" s="1" t="s">
        <v>333</v>
      </c>
      <c r="B5" s="77" t="s">
        <v>334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ht="14.45" customHeight="1" x14ac:dyDescent="0.2">
      <c r="D6" s="2" t="s">
        <v>7</v>
      </c>
      <c r="F6" s="73" t="s">
        <v>8</v>
      </c>
      <c r="G6" s="73"/>
      <c r="H6" s="7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73" t="s">
        <v>335</v>
      </c>
      <c r="B8" s="73"/>
      <c r="D8" s="2" t="s">
        <v>336</v>
      </c>
      <c r="F8" s="2" t="s">
        <v>337</v>
      </c>
      <c r="H8" s="2" t="s">
        <v>338</v>
      </c>
      <c r="J8" s="2" t="s">
        <v>336</v>
      </c>
      <c r="L8" s="2" t="s">
        <v>18</v>
      </c>
    </row>
    <row r="9" spans="1:12" ht="21.75" customHeight="1" x14ac:dyDescent="0.2">
      <c r="A9" s="74" t="s">
        <v>339</v>
      </c>
      <c r="B9" s="74"/>
      <c r="D9" s="6">
        <v>663107062189</v>
      </c>
      <c r="F9" s="6">
        <v>175367717932187</v>
      </c>
      <c r="H9" s="6">
        <v>174988579461847</v>
      </c>
      <c r="J9" s="6">
        <v>1042245532529</v>
      </c>
      <c r="L9" s="7" t="s">
        <v>340</v>
      </c>
    </row>
    <row r="10" spans="1:12" ht="21.75" customHeight="1" x14ac:dyDescent="0.2">
      <c r="A10" s="69" t="s">
        <v>341</v>
      </c>
      <c r="B10" s="69"/>
      <c r="D10" s="9">
        <v>34617230</v>
      </c>
      <c r="F10" s="9">
        <v>135677</v>
      </c>
      <c r="H10" s="9">
        <v>1512000</v>
      </c>
      <c r="J10" s="9">
        <v>33240907</v>
      </c>
      <c r="L10" s="10" t="s">
        <v>342</v>
      </c>
    </row>
    <row r="11" spans="1:12" ht="21.75" customHeight="1" x14ac:dyDescent="0.2">
      <c r="A11" s="69" t="s">
        <v>343</v>
      </c>
      <c r="B11" s="69"/>
      <c r="D11" s="9">
        <v>16994778525</v>
      </c>
      <c r="F11" s="9">
        <v>187440413257</v>
      </c>
      <c r="H11" s="9">
        <v>199830840000</v>
      </c>
      <c r="J11" s="9">
        <v>4604351782</v>
      </c>
      <c r="L11" s="10" t="s">
        <v>342</v>
      </c>
    </row>
    <row r="12" spans="1:12" ht="21.75" customHeight="1" x14ac:dyDescent="0.2">
      <c r="A12" s="69" t="s">
        <v>344</v>
      </c>
      <c r="B12" s="69"/>
      <c r="D12" s="9">
        <v>199480910</v>
      </c>
      <c r="F12" s="9">
        <v>816435</v>
      </c>
      <c r="H12" s="9">
        <v>504000</v>
      </c>
      <c r="J12" s="9">
        <v>199793345</v>
      </c>
      <c r="L12" s="10" t="s">
        <v>342</v>
      </c>
    </row>
    <row r="13" spans="1:12" ht="21.75" customHeight="1" x14ac:dyDescent="0.2">
      <c r="A13" s="69" t="s">
        <v>345</v>
      </c>
      <c r="B13" s="69"/>
      <c r="D13" s="9">
        <v>249505193</v>
      </c>
      <c r="F13" s="9">
        <v>1022562</v>
      </c>
      <c r="H13" s="9">
        <v>0</v>
      </c>
      <c r="J13" s="9">
        <v>250527755</v>
      </c>
      <c r="L13" s="10" t="s">
        <v>342</v>
      </c>
    </row>
    <row r="14" spans="1:12" ht="21.75" customHeight="1" x14ac:dyDescent="0.2">
      <c r="A14" s="69" t="s">
        <v>346</v>
      </c>
      <c r="B14" s="69"/>
      <c r="D14" s="9">
        <v>393874496</v>
      </c>
      <c r="F14" s="9">
        <v>81434895499033</v>
      </c>
      <c r="H14" s="9">
        <v>81435289350961</v>
      </c>
      <c r="J14" s="9">
        <v>22568</v>
      </c>
      <c r="L14" s="10" t="s">
        <v>342</v>
      </c>
    </row>
    <row r="15" spans="1:12" ht="21.75" customHeight="1" x14ac:dyDescent="0.2">
      <c r="A15" s="69" t="s">
        <v>347</v>
      </c>
      <c r="B15" s="69"/>
      <c r="D15" s="9">
        <v>50000000</v>
      </c>
      <c r="F15" s="9">
        <v>0</v>
      </c>
      <c r="H15" s="9">
        <v>0</v>
      </c>
      <c r="J15" s="9">
        <v>50000000</v>
      </c>
      <c r="L15" s="10" t="s">
        <v>342</v>
      </c>
    </row>
    <row r="16" spans="1:12" ht="21.75" customHeight="1" x14ac:dyDescent="0.2">
      <c r="A16" s="69" t="s">
        <v>348</v>
      </c>
      <c r="B16" s="69"/>
      <c r="D16" s="9">
        <v>27515</v>
      </c>
      <c r="F16" s="9">
        <v>0</v>
      </c>
      <c r="H16" s="9">
        <v>0</v>
      </c>
      <c r="J16" s="9">
        <v>27515</v>
      </c>
      <c r="L16" s="10" t="s">
        <v>342</v>
      </c>
    </row>
    <row r="17" spans="1:12" ht="21.75" customHeight="1" x14ac:dyDescent="0.2">
      <c r="A17" s="69" t="s">
        <v>349</v>
      </c>
      <c r="B17" s="69"/>
      <c r="D17" s="9">
        <v>452112912</v>
      </c>
      <c r="F17" s="9">
        <v>1850416</v>
      </c>
      <c r="H17" s="9">
        <v>504000</v>
      </c>
      <c r="J17" s="9">
        <v>453459328</v>
      </c>
      <c r="L17" s="10" t="s">
        <v>342</v>
      </c>
    </row>
    <row r="18" spans="1:12" ht="21.75" customHeight="1" x14ac:dyDescent="0.2">
      <c r="A18" s="69" t="s">
        <v>350</v>
      </c>
      <c r="B18" s="69"/>
      <c r="D18" s="9">
        <v>67918</v>
      </c>
      <c r="F18" s="9">
        <v>0</v>
      </c>
      <c r="H18" s="9">
        <v>0</v>
      </c>
      <c r="J18" s="9">
        <v>67918</v>
      </c>
      <c r="L18" s="10" t="s">
        <v>342</v>
      </c>
    </row>
    <row r="19" spans="1:12" ht="21.75" customHeight="1" x14ac:dyDescent="0.2">
      <c r="A19" s="69" t="s">
        <v>351</v>
      </c>
      <c r="B19" s="69"/>
      <c r="D19" s="9">
        <v>109084092</v>
      </c>
      <c r="F19" s="9">
        <v>3366000445836</v>
      </c>
      <c r="H19" s="9">
        <v>3366000310000</v>
      </c>
      <c r="J19" s="9">
        <v>109219928</v>
      </c>
      <c r="L19" s="10" t="s">
        <v>342</v>
      </c>
    </row>
    <row r="20" spans="1:12" ht="21.75" customHeight="1" x14ac:dyDescent="0.2">
      <c r="A20" s="69" t="s">
        <v>352</v>
      </c>
      <c r="B20" s="69"/>
      <c r="D20" s="9">
        <v>19934621240</v>
      </c>
      <c r="F20" s="9">
        <v>149344330928</v>
      </c>
      <c r="H20" s="9">
        <v>144001308000</v>
      </c>
      <c r="J20" s="9">
        <v>25277644168</v>
      </c>
      <c r="L20" s="10" t="s">
        <v>342</v>
      </c>
    </row>
    <row r="21" spans="1:12" ht="21.75" customHeight="1" x14ac:dyDescent="0.2">
      <c r="A21" s="69" t="s">
        <v>353</v>
      </c>
      <c r="B21" s="69"/>
      <c r="D21" s="9">
        <v>225127477679</v>
      </c>
      <c r="F21" s="9">
        <v>23759230947321</v>
      </c>
      <c r="H21" s="9">
        <v>23981950600000</v>
      </c>
      <c r="J21" s="9">
        <v>2407825000</v>
      </c>
      <c r="L21" s="10" t="s">
        <v>342</v>
      </c>
    </row>
    <row r="22" spans="1:12" ht="21.75" customHeight="1" x14ac:dyDescent="0.2">
      <c r="A22" s="69" t="s">
        <v>354</v>
      </c>
      <c r="B22" s="69"/>
      <c r="D22" s="9">
        <v>43078</v>
      </c>
      <c r="F22" s="9">
        <v>0</v>
      </c>
      <c r="H22" s="9">
        <v>0</v>
      </c>
      <c r="J22" s="9">
        <v>43078</v>
      </c>
      <c r="L22" s="10" t="s">
        <v>342</v>
      </c>
    </row>
    <row r="23" spans="1:12" ht="21.75" customHeight="1" x14ac:dyDescent="0.2">
      <c r="A23" s="69" t="s">
        <v>355</v>
      </c>
      <c r="B23" s="69"/>
      <c r="D23" s="9">
        <v>170546620</v>
      </c>
      <c r="F23" s="9">
        <v>3000000000000</v>
      </c>
      <c r="H23" s="9">
        <v>3000000576000</v>
      </c>
      <c r="J23" s="9">
        <v>169970620</v>
      </c>
      <c r="L23" s="10" t="s">
        <v>342</v>
      </c>
    </row>
    <row r="24" spans="1:12" ht="21.75" customHeight="1" x14ac:dyDescent="0.2">
      <c r="A24" s="69" t="s">
        <v>356</v>
      </c>
      <c r="B24" s="69"/>
      <c r="D24" s="9">
        <v>49591365</v>
      </c>
      <c r="F24" s="9">
        <v>0</v>
      </c>
      <c r="H24" s="9">
        <v>0</v>
      </c>
      <c r="J24" s="9">
        <v>49591365</v>
      </c>
      <c r="L24" s="10" t="s">
        <v>342</v>
      </c>
    </row>
    <row r="25" spans="1:12" ht="21.75" customHeight="1" x14ac:dyDescent="0.2">
      <c r="A25" s="69" t="s">
        <v>357</v>
      </c>
      <c r="B25" s="69"/>
      <c r="D25" s="9">
        <v>53424657534</v>
      </c>
      <c r="F25" s="9">
        <v>26336445479445</v>
      </c>
      <c r="H25" s="9">
        <v>26378589315062</v>
      </c>
      <c r="J25" s="9">
        <v>11280821917</v>
      </c>
      <c r="L25" s="10" t="s">
        <v>342</v>
      </c>
    </row>
    <row r="26" spans="1:12" ht="21.75" customHeight="1" x14ac:dyDescent="0.2">
      <c r="A26" s="69" t="s">
        <v>358</v>
      </c>
      <c r="B26" s="69"/>
      <c r="D26" s="9">
        <v>523717456899</v>
      </c>
      <c r="F26" s="9">
        <v>11940184049294</v>
      </c>
      <c r="H26" s="9">
        <v>12011311003240</v>
      </c>
      <c r="J26" s="9">
        <v>452590502953</v>
      </c>
      <c r="L26" s="10" t="s">
        <v>359</v>
      </c>
    </row>
    <row r="27" spans="1:12" ht="21.75" customHeight="1" x14ac:dyDescent="0.2">
      <c r="A27" s="69" t="s">
        <v>360</v>
      </c>
      <c r="B27" s="69"/>
      <c r="D27" s="9">
        <v>46829345103</v>
      </c>
      <c r="F27" s="9">
        <v>9217704217742</v>
      </c>
      <c r="H27" s="9">
        <v>9262003300000</v>
      </c>
      <c r="J27" s="9">
        <v>2530262845</v>
      </c>
      <c r="L27" s="10" t="s">
        <v>342</v>
      </c>
    </row>
    <row r="28" spans="1:12" ht="21.75" customHeight="1" x14ac:dyDescent="0.2">
      <c r="A28" s="69" t="s">
        <v>361</v>
      </c>
      <c r="B28" s="69"/>
      <c r="D28" s="9">
        <v>19999</v>
      </c>
      <c r="F28" s="9">
        <v>0</v>
      </c>
      <c r="H28" s="9">
        <v>19999</v>
      </c>
      <c r="J28" s="9">
        <v>0</v>
      </c>
      <c r="L28" s="10" t="s">
        <v>342</v>
      </c>
    </row>
    <row r="29" spans="1:12" ht="21.75" customHeight="1" x14ac:dyDescent="0.2">
      <c r="A29" s="69" t="s">
        <v>362</v>
      </c>
      <c r="B29" s="69"/>
      <c r="D29" s="9">
        <v>950821</v>
      </c>
      <c r="F29" s="9">
        <v>3880</v>
      </c>
      <c r="H29" s="9">
        <v>0</v>
      </c>
      <c r="J29" s="9">
        <v>954701</v>
      </c>
      <c r="L29" s="10" t="s">
        <v>342</v>
      </c>
    </row>
    <row r="30" spans="1:12" ht="21.75" customHeight="1" x14ac:dyDescent="0.2">
      <c r="A30" s="69" t="s">
        <v>363</v>
      </c>
      <c r="B30" s="69"/>
      <c r="D30" s="9">
        <v>74997779220</v>
      </c>
      <c r="F30" s="9">
        <v>2217684655239</v>
      </c>
      <c r="H30" s="9">
        <v>2207998724780</v>
      </c>
      <c r="J30" s="9">
        <v>84683709679</v>
      </c>
      <c r="L30" s="10" t="s">
        <v>364</v>
      </c>
    </row>
    <row r="31" spans="1:12" ht="21.75" customHeight="1" x14ac:dyDescent="0.2">
      <c r="A31" s="69" t="s">
        <v>365</v>
      </c>
      <c r="B31" s="69"/>
      <c r="D31" s="9">
        <v>293454</v>
      </c>
      <c r="F31" s="9">
        <v>4164197260274</v>
      </c>
      <c r="H31" s="9">
        <v>3991000290000</v>
      </c>
      <c r="J31" s="9">
        <v>173197263728</v>
      </c>
      <c r="L31" s="10" t="s">
        <v>366</v>
      </c>
    </row>
    <row r="32" spans="1:12" ht="21.75" customHeight="1" x14ac:dyDescent="0.2">
      <c r="A32" s="69" t="s">
        <v>367</v>
      </c>
      <c r="B32" s="69"/>
      <c r="D32" s="9">
        <v>100000</v>
      </c>
      <c r="F32" s="9">
        <v>0</v>
      </c>
      <c r="H32" s="9">
        <v>0</v>
      </c>
      <c r="J32" s="9">
        <v>100000</v>
      </c>
      <c r="L32" s="10" t="s">
        <v>342</v>
      </c>
    </row>
    <row r="33" spans="1:12" ht="21.75" customHeight="1" x14ac:dyDescent="0.2">
      <c r="A33" s="69" t="s">
        <v>368</v>
      </c>
      <c r="B33" s="69"/>
      <c r="D33" s="9">
        <v>9904670</v>
      </c>
      <c r="F33" s="9">
        <v>0</v>
      </c>
      <c r="H33" s="9">
        <v>0</v>
      </c>
      <c r="J33" s="9">
        <v>9904670</v>
      </c>
      <c r="L33" s="10" t="s">
        <v>342</v>
      </c>
    </row>
    <row r="34" spans="1:12" ht="21.75" customHeight="1" x14ac:dyDescent="0.2">
      <c r="A34" s="69" t="s">
        <v>369</v>
      </c>
      <c r="B34" s="69"/>
      <c r="D34" s="9">
        <v>500000000000</v>
      </c>
      <c r="F34" s="9">
        <v>0</v>
      </c>
      <c r="H34" s="9">
        <v>0</v>
      </c>
      <c r="J34" s="9">
        <v>500000000000</v>
      </c>
      <c r="L34" s="10" t="s">
        <v>359</v>
      </c>
    </row>
    <row r="35" spans="1:12" ht="21.75" customHeight="1" x14ac:dyDescent="0.2">
      <c r="A35" s="69" t="s">
        <v>370</v>
      </c>
      <c r="B35" s="69"/>
      <c r="D35" s="9">
        <v>250000000000</v>
      </c>
      <c r="F35" s="9">
        <v>0</v>
      </c>
      <c r="H35" s="9">
        <v>0</v>
      </c>
      <c r="J35" s="9">
        <v>250000000000</v>
      </c>
      <c r="L35" s="10" t="s">
        <v>371</v>
      </c>
    </row>
    <row r="36" spans="1:12" ht="21.75" customHeight="1" x14ac:dyDescent="0.2">
      <c r="A36" s="69" t="s">
        <v>372</v>
      </c>
      <c r="B36" s="69"/>
      <c r="D36" s="9">
        <v>500000000000</v>
      </c>
      <c r="F36" s="9">
        <v>0</v>
      </c>
      <c r="H36" s="9">
        <v>0</v>
      </c>
      <c r="J36" s="9">
        <v>500000000000</v>
      </c>
      <c r="L36" s="10" t="s">
        <v>359</v>
      </c>
    </row>
    <row r="37" spans="1:12" ht="21.75" customHeight="1" x14ac:dyDescent="0.2">
      <c r="A37" s="69" t="s">
        <v>373</v>
      </c>
      <c r="B37" s="69"/>
      <c r="D37" s="9">
        <v>124000000000</v>
      </c>
      <c r="F37" s="9">
        <v>0</v>
      </c>
      <c r="H37" s="9">
        <v>0</v>
      </c>
      <c r="J37" s="9">
        <v>124000000000</v>
      </c>
      <c r="L37" s="10" t="s">
        <v>364</v>
      </c>
    </row>
    <row r="38" spans="1:12" ht="21.75" customHeight="1" x14ac:dyDescent="0.2">
      <c r="A38" s="69" t="s">
        <v>374</v>
      </c>
      <c r="B38" s="69"/>
      <c r="D38" s="9">
        <v>500000000000</v>
      </c>
      <c r="F38" s="9">
        <v>0</v>
      </c>
      <c r="H38" s="9">
        <v>0</v>
      </c>
      <c r="J38" s="9">
        <v>500000000000</v>
      </c>
      <c r="L38" s="10" t="s">
        <v>359</v>
      </c>
    </row>
    <row r="39" spans="1:12" ht="21.75" customHeight="1" x14ac:dyDescent="0.2">
      <c r="A39" s="69" t="s">
        <v>375</v>
      </c>
      <c r="B39" s="69"/>
      <c r="D39" s="9">
        <v>200000000000</v>
      </c>
      <c r="F39" s="9">
        <v>0</v>
      </c>
      <c r="H39" s="9">
        <v>0</v>
      </c>
      <c r="J39" s="9">
        <v>200000000000</v>
      </c>
      <c r="L39" s="10" t="s">
        <v>376</v>
      </c>
    </row>
    <row r="40" spans="1:12" ht="21.75" customHeight="1" x14ac:dyDescent="0.2">
      <c r="A40" s="69" t="s">
        <v>377</v>
      </c>
      <c r="B40" s="69"/>
      <c r="D40" s="9">
        <v>100000000000</v>
      </c>
      <c r="F40" s="9">
        <v>0</v>
      </c>
      <c r="H40" s="9">
        <v>0</v>
      </c>
      <c r="J40" s="9">
        <v>100000000000</v>
      </c>
      <c r="L40" s="10" t="s">
        <v>364</v>
      </c>
    </row>
    <row r="41" spans="1:12" ht="21.75" customHeight="1" x14ac:dyDescent="0.2">
      <c r="A41" s="69" t="s">
        <v>378</v>
      </c>
      <c r="B41" s="69"/>
      <c r="D41" s="9">
        <v>400000000000</v>
      </c>
      <c r="F41" s="9">
        <v>0</v>
      </c>
      <c r="H41" s="9">
        <v>0</v>
      </c>
      <c r="J41" s="9">
        <v>400000000000</v>
      </c>
      <c r="L41" s="10" t="s">
        <v>379</v>
      </c>
    </row>
    <row r="42" spans="1:12" ht="21.75" customHeight="1" x14ac:dyDescent="0.2">
      <c r="A42" s="69" t="s">
        <v>380</v>
      </c>
      <c r="B42" s="69"/>
      <c r="D42" s="9">
        <v>300000000000</v>
      </c>
      <c r="F42" s="9">
        <v>0</v>
      </c>
      <c r="H42" s="9">
        <v>0</v>
      </c>
      <c r="J42" s="9">
        <v>300000000000</v>
      </c>
      <c r="L42" s="10" t="s">
        <v>381</v>
      </c>
    </row>
    <row r="43" spans="1:12" ht="21.75" customHeight="1" x14ac:dyDescent="0.2">
      <c r="A43" s="69" t="s">
        <v>382</v>
      </c>
      <c r="B43" s="69"/>
      <c r="D43" s="9">
        <v>500000000000</v>
      </c>
      <c r="F43" s="9">
        <v>0</v>
      </c>
      <c r="H43" s="9">
        <v>0</v>
      </c>
      <c r="J43" s="9">
        <v>500000000000</v>
      </c>
      <c r="L43" s="10" t="s">
        <v>359</v>
      </c>
    </row>
    <row r="44" spans="1:12" ht="21.75" customHeight="1" x14ac:dyDescent="0.2">
      <c r="A44" s="69" t="s">
        <v>383</v>
      </c>
      <c r="B44" s="69"/>
      <c r="D44" s="9">
        <v>300000000000</v>
      </c>
      <c r="F44" s="9">
        <v>0</v>
      </c>
      <c r="H44" s="9">
        <v>0</v>
      </c>
      <c r="J44" s="9">
        <v>300000000000</v>
      </c>
      <c r="L44" s="10" t="s">
        <v>381</v>
      </c>
    </row>
    <row r="45" spans="1:12" ht="21.75" customHeight="1" x14ac:dyDescent="0.2">
      <c r="A45" s="69" t="s">
        <v>384</v>
      </c>
      <c r="B45" s="69"/>
      <c r="D45" s="9">
        <v>200000000000</v>
      </c>
      <c r="F45" s="9">
        <v>0</v>
      </c>
      <c r="H45" s="9">
        <v>0</v>
      </c>
      <c r="J45" s="9">
        <v>200000000000</v>
      </c>
      <c r="L45" s="10" t="s">
        <v>376</v>
      </c>
    </row>
    <row r="46" spans="1:12" ht="21.75" customHeight="1" x14ac:dyDescent="0.2">
      <c r="A46" s="69" t="s">
        <v>385</v>
      </c>
      <c r="B46" s="69"/>
      <c r="D46" s="9">
        <v>100000000000</v>
      </c>
      <c r="F46" s="9">
        <v>0</v>
      </c>
      <c r="H46" s="9">
        <v>0</v>
      </c>
      <c r="J46" s="9">
        <v>100000000000</v>
      </c>
      <c r="L46" s="10" t="s">
        <v>364</v>
      </c>
    </row>
    <row r="47" spans="1:12" ht="21.75" customHeight="1" x14ac:dyDescent="0.2">
      <c r="A47" s="69" t="s">
        <v>386</v>
      </c>
      <c r="B47" s="69"/>
      <c r="D47" s="9">
        <v>200000000000</v>
      </c>
      <c r="F47" s="9">
        <v>0</v>
      </c>
      <c r="H47" s="9">
        <v>0</v>
      </c>
      <c r="J47" s="9">
        <v>200000000000</v>
      </c>
      <c r="L47" s="10" t="s">
        <v>376</v>
      </c>
    </row>
    <row r="48" spans="1:12" ht="21.75" customHeight="1" x14ac:dyDescent="0.2">
      <c r="A48" s="69" t="s">
        <v>387</v>
      </c>
      <c r="B48" s="69"/>
      <c r="D48" s="9">
        <v>500000000000</v>
      </c>
      <c r="F48" s="9">
        <v>0</v>
      </c>
      <c r="H48" s="9">
        <v>0</v>
      </c>
      <c r="J48" s="9">
        <v>500000000000</v>
      </c>
      <c r="L48" s="10" t="s">
        <v>359</v>
      </c>
    </row>
    <row r="49" spans="1:12" ht="21.75" customHeight="1" x14ac:dyDescent="0.2">
      <c r="A49" s="69" t="s">
        <v>388</v>
      </c>
      <c r="B49" s="69"/>
      <c r="D49" s="9">
        <v>0</v>
      </c>
      <c r="F49" s="9">
        <v>1231952</v>
      </c>
      <c r="H49" s="9">
        <v>0</v>
      </c>
      <c r="J49" s="9">
        <v>1231952</v>
      </c>
      <c r="L49" s="10" t="s">
        <v>342</v>
      </c>
    </row>
    <row r="50" spans="1:12" ht="21.75" customHeight="1" x14ac:dyDescent="0.2">
      <c r="A50" s="69" t="s">
        <v>389</v>
      </c>
      <c r="B50" s="69"/>
      <c r="D50" s="9">
        <v>8000000000000</v>
      </c>
      <c r="F50" s="9">
        <v>0</v>
      </c>
      <c r="H50" s="9">
        <v>0</v>
      </c>
      <c r="J50" s="9">
        <v>8000000000000</v>
      </c>
      <c r="L50" s="10" t="s">
        <v>390</v>
      </c>
    </row>
    <row r="51" spans="1:12" ht="21.75" customHeight="1" x14ac:dyDescent="0.2">
      <c r="A51" s="69" t="s">
        <v>391</v>
      </c>
      <c r="B51" s="69"/>
      <c r="D51" s="9">
        <v>500000000000</v>
      </c>
      <c r="F51" s="9">
        <v>0</v>
      </c>
      <c r="H51" s="9">
        <v>0</v>
      </c>
      <c r="J51" s="9">
        <v>500000000000</v>
      </c>
      <c r="L51" s="10" t="s">
        <v>359</v>
      </c>
    </row>
    <row r="52" spans="1:12" ht="21.75" customHeight="1" x14ac:dyDescent="0.2">
      <c r="A52" s="69" t="s">
        <v>392</v>
      </c>
      <c r="B52" s="69"/>
      <c r="D52" s="9">
        <v>8316179565</v>
      </c>
      <c r="F52" s="9">
        <v>6083471995973</v>
      </c>
      <c r="H52" s="9">
        <v>6091000928000</v>
      </c>
      <c r="J52" s="9">
        <v>787247538</v>
      </c>
      <c r="L52" s="10" t="s">
        <v>342</v>
      </c>
    </row>
    <row r="53" spans="1:12" ht="21.75" customHeight="1" x14ac:dyDescent="0.2">
      <c r="A53" s="69" t="s">
        <v>393</v>
      </c>
      <c r="B53" s="69"/>
      <c r="D53" s="9">
        <v>80737058925</v>
      </c>
      <c r="F53" s="9">
        <v>41558693799942</v>
      </c>
      <c r="H53" s="9">
        <v>41639385792250</v>
      </c>
      <c r="J53" s="9">
        <v>45066617</v>
      </c>
      <c r="L53" s="10" t="s">
        <v>342</v>
      </c>
    </row>
    <row r="54" spans="1:12" ht="21.75" customHeight="1" x14ac:dyDescent="0.2">
      <c r="A54" s="69" t="s">
        <v>394</v>
      </c>
      <c r="B54" s="69"/>
      <c r="D54" s="9">
        <v>100000000000</v>
      </c>
      <c r="F54" s="9">
        <v>0</v>
      </c>
      <c r="H54" s="9">
        <v>0</v>
      </c>
      <c r="J54" s="9">
        <v>100000000000</v>
      </c>
      <c r="L54" s="10" t="s">
        <v>364</v>
      </c>
    </row>
    <row r="55" spans="1:12" ht="21.75" customHeight="1" x14ac:dyDescent="0.2">
      <c r="A55" s="69" t="s">
        <v>395</v>
      </c>
      <c r="B55" s="69"/>
      <c r="D55" s="9">
        <v>1100000000000</v>
      </c>
      <c r="F55" s="9">
        <v>0</v>
      </c>
      <c r="H55" s="9">
        <v>0</v>
      </c>
      <c r="J55" s="9">
        <v>1100000000000</v>
      </c>
      <c r="L55" s="10" t="s">
        <v>396</v>
      </c>
    </row>
    <row r="56" spans="1:12" ht="21.75" customHeight="1" x14ac:dyDescent="0.2">
      <c r="A56" s="69" t="s">
        <v>397</v>
      </c>
      <c r="B56" s="69"/>
      <c r="D56" s="9">
        <v>500000000000</v>
      </c>
      <c r="F56" s="9">
        <v>0</v>
      </c>
      <c r="H56" s="9">
        <v>0</v>
      </c>
      <c r="J56" s="9">
        <v>500000000000</v>
      </c>
      <c r="L56" s="10" t="s">
        <v>359</v>
      </c>
    </row>
    <row r="57" spans="1:12" ht="21.75" customHeight="1" x14ac:dyDescent="0.2">
      <c r="A57" s="69" t="s">
        <v>398</v>
      </c>
      <c r="B57" s="69"/>
      <c r="D57" s="9">
        <v>400000000000</v>
      </c>
      <c r="F57" s="9">
        <v>0</v>
      </c>
      <c r="H57" s="9">
        <v>0</v>
      </c>
      <c r="J57" s="9">
        <v>400000000000</v>
      </c>
      <c r="L57" s="10" t="s">
        <v>379</v>
      </c>
    </row>
    <row r="58" spans="1:12" ht="21.75" customHeight="1" x14ac:dyDescent="0.2">
      <c r="A58" s="69" t="s">
        <v>399</v>
      </c>
      <c r="B58" s="69"/>
      <c r="D58" s="9">
        <v>500000000000</v>
      </c>
      <c r="F58" s="9">
        <v>0</v>
      </c>
      <c r="H58" s="9">
        <v>0</v>
      </c>
      <c r="J58" s="9">
        <v>500000000000</v>
      </c>
      <c r="L58" s="10" t="s">
        <v>359</v>
      </c>
    </row>
    <row r="59" spans="1:12" ht="21.75" customHeight="1" x14ac:dyDescent="0.2">
      <c r="A59" s="69" t="s">
        <v>400</v>
      </c>
      <c r="B59" s="69"/>
      <c r="D59" s="9">
        <v>500000000000</v>
      </c>
      <c r="F59" s="9">
        <v>0</v>
      </c>
      <c r="H59" s="9">
        <v>0</v>
      </c>
      <c r="J59" s="9">
        <v>500000000000</v>
      </c>
      <c r="L59" s="10" t="s">
        <v>359</v>
      </c>
    </row>
    <row r="60" spans="1:12" ht="21.75" customHeight="1" x14ac:dyDescent="0.2">
      <c r="A60" s="69" t="s">
        <v>401</v>
      </c>
      <c r="B60" s="69"/>
      <c r="D60" s="9">
        <v>150000000000</v>
      </c>
      <c r="F60" s="9">
        <v>0</v>
      </c>
      <c r="H60" s="9">
        <v>0</v>
      </c>
      <c r="J60" s="9">
        <v>150000000000</v>
      </c>
      <c r="L60" s="10" t="s">
        <v>366</v>
      </c>
    </row>
    <row r="61" spans="1:12" ht="21.75" customHeight="1" x14ac:dyDescent="0.2">
      <c r="A61" s="69" t="s">
        <v>402</v>
      </c>
      <c r="B61" s="69"/>
      <c r="D61" s="9">
        <v>300000000000</v>
      </c>
      <c r="F61" s="9">
        <v>0</v>
      </c>
      <c r="H61" s="9">
        <v>300000000000</v>
      </c>
      <c r="J61" s="9">
        <v>0</v>
      </c>
      <c r="L61" s="10" t="s">
        <v>342</v>
      </c>
    </row>
    <row r="62" spans="1:12" ht="21.75" customHeight="1" x14ac:dyDescent="0.2">
      <c r="A62" s="69" t="s">
        <v>403</v>
      </c>
      <c r="B62" s="69"/>
      <c r="D62" s="9">
        <v>2300000000000</v>
      </c>
      <c r="F62" s="9">
        <v>0</v>
      </c>
      <c r="H62" s="9">
        <v>0</v>
      </c>
      <c r="J62" s="9">
        <v>2300000000000</v>
      </c>
      <c r="L62" s="10" t="s">
        <v>404</v>
      </c>
    </row>
    <row r="63" spans="1:12" ht="21.75" customHeight="1" x14ac:dyDescent="0.2">
      <c r="A63" s="69" t="s">
        <v>405</v>
      </c>
      <c r="B63" s="69"/>
      <c r="D63" s="9">
        <v>180000000000</v>
      </c>
      <c r="F63" s="9">
        <v>0</v>
      </c>
      <c r="H63" s="9">
        <v>0</v>
      </c>
      <c r="J63" s="9">
        <v>180000000000</v>
      </c>
      <c r="L63" s="10" t="s">
        <v>366</v>
      </c>
    </row>
    <row r="64" spans="1:12" ht="21.75" customHeight="1" x14ac:dyDescent="0.2">
      <c r="A64" s="69" t="s">
        <v>406</v>
      </c>
      <c r="B64" s="69"/>
      <c r="D64" s="9">
        <v>500000000000</v>
      </c>
      <c r="F64" s="9">
        <v>0</v>
      </c>
      <c r="H64" s="9">
        <v>0</v>
      </c>
      <c r="J64" s="9">
        <v>500000000000</v>
      </c>
      <c r="L64" s="10" t="s">
        <v>359</v>
      </c>
    </row>
    <row r="65" spans="1:12" ht="21.75" customHeight="1" x14ac:dyDescent="0.2">
      <c r="A65" s="69" t="s">
        <v>407</v>
      </c>
      <c r="B65" s="69"/>
      <c r="D65" s="9">
        <v>8735316628</v>
      </c>
      <c r="F65" s="9">
        <v>5235774038802</v>
      </c>
      <c r="H65" s="9">
        <v>5235266420338</v>
      </c>
      <c r="J65" s="9">
        <v>9242935092</v>
      </c>
      <c r="L65" s="10" t="s">
        <v>342</v>
      </c>
    </row>
    <row r="66" spans="1:12" ht="21.75" customHeight="1" x14ac:dyDescent="0.2">
      <c r="A66" s="69" t="s">
        <v>408</v>
      </c>
      <c r="B66" s="69"/>
      <c r="D66" s="9">
        <v>29149420771</v>
      </c>
      <c r="F66" s="9">
        <v>611150</v>
      </c>
      <c r="H66" s="9">
        <v>29000300000</v>
      </c>
      <c r="J66" s="9">
        <v>149731921</v>
      </c>
      <c r="L66" s="10" t="s">
        <v>342</v>
      </c>
    </row>
    <row r="67" spans="1:12" ht="21.75" customHeight="1" x14ac:dyDescent="0.2">
      <c r="A67" s="69" t="s">
        <v>409</v>
      </c>
      <c r="B67" s="69"/>
      <c r="D67" s="9">
        <v>250000000000</v>
      </c>
      <c r="F67" s="9">
        <v>0</v>
      </c>
      <c r="H67" s="9">
        <v>0</v>
      </c>
      <c r="J67" s="9">
        <v>250000000000</v>
      </c>
      <c r="L67" s="10" t="s">
        <v>371</v>
      </c>
    </row>
    <row r="68" spans="1:12" ht="21.75" customHeight="1" x14ac:dyDescent="0.2">
      <c r="A68" s="69" t="s">
        <v>410</v>
      </c>
      <c r="B68" s="69"/>
      <c r="D68" s="9">
        <v>2351770000000</v>
      </c>
      <c r="F68" s="9">
        <v>0</v>
      </c>
      <c r="H68" s="9">
        <v>2351770000000</v>
      </c>
      <c r="J68" s="9">
        <v>0</v>
      </c>
      <c r="L68" s="10" t="s">
        <v>342</v>
      </c>
    </row>
    <row r="69" spans="1:12" ht="21.75" customHeight="1" x14ac:dyDescent="0.2">
      <c r="A69" s="69" t="s">
        <v>411</v>
      </c>
      <c r="B69" s="69"/>
      <c r="D69" s="9">
        <v>500000000000</v>
      </c>
      <c r="F69" s="9">
        <v>0</v>
      </c>
      <c r="H69" s="9">
        <v>0</v>
      </c>
      <c r="J69" s="9">
        <v>500000000000</v>
      </c>
      <c r="L69" s="10" t="s">
        <v>359</v>
      </c>
    </row>
    <row r="70" spans="1:12" ht="21.75" customHeight="1" x14ac:dyDescent="0.2">
      <c r="A70" s="69" t="s">
        <v>412</v>
      </c>
      <c r="B70" s="69"/>
      <c r="D70" s="9">
        <v>100000000000</v>
      </c>
      <c r="F70" s="9">
        <v>0</v>
      </c>
      <c r="H70" s="9">
        <v>0</v>
      </c>
      <c r="J70" s="9">
        <v>100000000000</v>
      </c>
      <c r="L70" s="10" t="s">
        <v>364</v>
      </c>
    </row>
    <row r="71" spans="1:12" ht="21.75" customHeight="1" x14ac:dyDescent="0.2">
      <c r="A71" s="69" t="s">
        <v>413</v>
      </c>
      <c r="B71" s="69"/>
      <c r="D71" s="9">
        <v>100000000000</v>
      </c>
      <c r="F71" s="9">
        <v>0</v>
      </c>
      <c r="H71" s="9">
        <v>0</v>
      </c>
      <c r="J71" s="9">
        <v>100000000000</v>
      </c>
      <c r="L71" s="10" t="s">
        <v>364</v>
      </c>
    </row>
    <row r="72" spans="1:12" ht="21.75" customHeight="1" x14ac:dyDescent="0.2">
      <c r="A72" s="69" t="s">
        <v>414</v>
      </c>
      <c r="B72" s="69"/>
      <c r="D72" s="9">
        <v>200000000000</v>
      </c>
      <c r="F72" s="9">
        <v>0</v>
      </c>
      <c r="H72" s="9">
        <v>0</v>
      </c>
      <c r="J72" s="9">
        <v>200000000000</v>
      </c>
      <c r="L72" s="10" t="s">
        <v>376</v>
      </c>
    </row>
    <row r="73" spans="1:12" ht="21.75" customHeight="1" x14ac:dyDescent="0.2">
      <c r="A73" s="69" t="s">
        <v>415</v>
      </c>
      <c r="B73" s="69"/>
      <c r="D73" s="9">
        <v>320000000000</v>
      </c>
      <c r="F73" s="9">
        <v>0</v>
      </c>
      <c r="H73" s="9">
        <v>0</v>
      </c>
      <c r="J73" s="9">
        <v>320000000000</v>
      </c>
      <c r="L73" s="10" t="s">
        <v>381</v>
      </c>
    </row>
    <row r="74" spans="1:12" ht="21.75" customHeight="1" x14ac:dyDescent="0.2">
      <c r="A74" s="69" t="s">
        <v>416</v>
      </c>
      <c r="B74" s="69"/>
      <c r="D74" s="9">
        <v>500000000000</v>
      </c>
      <c r="F74" s="9">
        <v>0</v>
      </c>
      <c r="H74" s="9">
        <v>0</v>
      </c>
      <c r="J74" s="9">
        <v>500000000000</v>
      </c>
      <c r="L74" s="10" t="s">
        <v>359</v>
      </c>
    </row>
    <row r="75" spans="1:12" ht="21.75" customHeight="1" x14ac:dyDescent="0.2">
      <c r="A75" s="69" t="s">
        <v>417</v>
      </c>
      <c r="B75" s="69"/>
      <c r="D75" s="9">
        <v>1500000000000</v>
      </c>
      <c r="F75" s="9">
        <v>0</v>
      </c>
      <c r="H75" s="9">
        <v>500000000000</v>
      </c>
      <c r="J75" s="9">
        <v>1000000000000</v>
      </c>
      <c r="L75" s="10" t="s">
        <v>418</v>
      </c>
    </row>
    <row r="76" spans="1:12" ht="21.75" customHeight="1" x14ac:dyDescent="0.2">
      <c r="A76" s="69" t="s">
        <v>419</v>
      </c>
      <c r="B76" s="69"/>
      <c r="D76" s="9">
        <v>500000000000</v>
      </c>
      <c r="F76" s="9">
        <v>0</v>
      </c>
      <c r="H76" s="9">
        <v>0</v>
      </c>
      <c r="J76" s="9">
        <v>500000000000</v>
      </c>
      <c r="L76" s="10" t="s">
        <v>359</v>
      </c>
    </row>
    <row r="77" spans="1:12" ht="21.75" customHeight="1" x14ac:dyDescent="0.2">
      <c r="A77" s="69" t="s">
        <v>420</v>
      </c>
      <c r="B77" s="69"/>
      <c r="D77" s="9">
        <v>27256945924</v>
      </c>
      <c r="F77" s="9">
        <v>260855224627</v>
      </c>
      <c r="H77" s="9">
        <v>190000900000</v>
      </c>
      <c r="J77" s="9">
        <v>98111270551</v>
      </c>
      <c r="L77" s="10" t="s">
        <v>364</v>
      </c>
    </row>
    <row r="78" spans="1:12" ht="21.75" customHeight="1" x14ac:dyDescent="0.2">
      <c r="A78" s="69" t="s">
        <v>421</v>
      </c>
      <c r="B78" s="69"/>
      <c r="D78" s="9">
        <v>2900000000000</v>
      </c>
      <c r="F78" s="9">
        <v>0</v>
      </c>
      <c r="H78" s="9">
        <v>0</v>
      </c>
      <c r="J78" s="9">
        <v>2900000000000</v>
      </c>
      <c r="L78" s="10" t="s">
        <v>422</v>
      </c>
    </row>
    <row r="79" spans="1:12" ht="21.75" customHeight="1" x14ac:dyDescent="0.2">
      <c r="A79" s="69" t="s">
        <v>423</v>
      </c>
      <c r="B79" s="69"/>
      <c r="D79" s="9">
        <v>1700000000000</v>
      </c>
      <c r="F79" s="9">
        <v>0</v>
      </c>
      <c r="H79" s="9">
        <v>1700000000000</v>
      </c>
      <c r="J79" s="9">
        <v>0</v>
      </c>
      <c r="L79" s="10" t="s">
        <v>342</v>
      </c>
    </row>
    <row r="80" spans="1:12" ht="21.75" customHeight="1" x14ac:dyDescent="0.2">
      <c r="A80" s="69" t="s">
        <v>424</v>
      </c>
      <c r="B80" s="69"/>
      <c r="D80" s="9">
        <v>200000000000</v>
      </c>
      <c r="F80" s="9">
        <v>0</v>
      </c>
      <c r="H80" s="9">
        <v>0</v>
      </c>
      <c r="J80" s="9">
        <v>200000000000</v>
      </c>
      <c r="L80" s="10" t="s">
        <v>376</v>
      </c>
    </row>
    <row r="81" spans="1:12" ht="21.75" customHeight="1" x14ac:dyDescent="0.2">
      <c r="A81" s="69" t="s">
        <v>425</v>
      </c>
      <c r="B81" s="69"/>
      <c r="D81" s="9">
        <v>426027</v>
      </c>
      <c r="F81" s="9">
        <v>3698000000000</v>
      </c>
      <c r="H81" s="9">
        <v>3698000000000</v>
      </c>
      <c r="J81" s="9">
        <v>426027</v>
      </c>
      <c r="L81" s="10" t="s">
        <v>342</v>
      </c>
    </row>
    <row r="82" spans="1:12" ht="21.75" customHeight="1" x14ac:dyDescent="0.2">
      <c r="A82" s="69" t="s">
        <v>426</v>
      </c>
      <c r="B82" s="69"/>
      <c r="D82" s="9">
        <v>1000000000000</v>
      </c>
      <c r="F82" s="9">
        <v>0</v>
      </c>
      <c r="H82" s="9">
        <v>0</v>
      </c>
      <c r="J82" s="9">
        <v>1000000000000</v>
      </c>
      <c r="L82" s="10" t="s">
        <v>418</v>
      </c>
    </row>
    <row r="83" spans="1:12" ht="21.75" customHeight="1" x14ac:dyDescent="0.2">
      <c r="A83" s="69" t="s">
        <v>427</v>
      </c>
      <c r="B83" s="69"/>
      <c r="D83" s="9">
        <v>1000000000000</v>
      </c>
      <c r="F83" s="9">
        <v>0</v>
      </c>
      <c r="H83" s="9">
        <v>0</v>
      </c>
      <c r="J83" s="9">
        <v>1000000000000</v>
      </c>
      <c r="L83" s="10" t="s">
        <v>418</v>
      </c>
    </row>
    <row r="84" spans="1:12" ht="21.75" customHeight="1" x14ac:dyDescent="0.2">
      <c r="A84" s="69" t="s">
        <v>428</v>
      </c>
      <c r="B84" s="69"/>
      <c r="D84" s="9">
        <v>230000000000</v>
      </c>
      <c r="F84" s="9">
        <v>0</v>
      </c>
      <c r="H84" s="9">
        <v>0</v>
      </c>
      <c r="J84" s="9">
        <v>230000000000</v>
      </c>
      <c r="L84" s="10" t="s">
        <v>376</v>
      </c>
    </row>
    <row r="85" spans="1:12" ht="21.75" customHeight="1" x14ac:dyDescent="0.2">
      <c r="A85" s="69" t="s">
        <v>429</v>
      </c>
      <c r="B85" s="69"/>
      <c r="D85" s="9">
        <v>280000000000</v>
      </c>
      <c r="F85" s="9">
        <v>0</v>
      </c>
      <c r="H85" s="9">
        <v>0</v>
      </c>
      <c r="J85" s="9">
        <v>280000000000</v>
      </c>
      <c r="L85" s="10" t="s">
        <v>371</v>
      </c>
    </row>
    <row r="86" spans="1:12" ht="21.75" customHeight="1" x14ac:dyDescent="0.2">
      <c r="A86" s="69" t="s">
        <v>430</v>
      </c>
      <c r="B86" s="69"/>
      <c r="D86" s="9">
        <v>300000000000</v>
      </c>
      <c r="F86" s="9">
        <v>0</v>
      </c>
      <c r="H86" s="9">
        <v>0</v>
      </c>
      <c r="J86" s="9">
        <v>300000000000</v>
      </c>
      <c r="L86" s="10" t="s">
        <v>381</v>
      </c>
    </row>
    <row r="87" spans="1:12" ht="21.75" customHeight="1" x14ac:dyDescent="0.2">
      <c r="A87" s="69" t="s">
        <v>431</v>
      </c>
      <c r="B87" s="69"/>
      <c r="D87" s="9">
        <v>1500000000000</v>
      </c>
      <c r="F87" s="9">
        <v>0</v>
      </c>
      <c r="H87" s="9">
        <v>0</v>
      </c>
      <c r="J87" s="9">
        <v>1500000000000</v>
      </c>
      <c r="L87" s="10" t="s">
        <v>432</v>
      </c>
    </row>
    <row r="88" spans="1:12" ht="21.75" customHeight="1" x14ac:dyDescent="0.2">
      <c r="A88" s="69" t="s">
        <v>433</v>
      </c>
      <c r="B88" s="69"/>
      <c r="D88" s="9">
        <v>500000000000</v>
      </c>
      <c r="F88" s="9">
        <v>0</v>
      </c>
      <c r="H88" s="9">
        <v>500000000000</v>
      </c>
      <c r="J88" s="9">
        <v>0</v>
      </c>
      <c r="L88" s="10" t="s">
        <v>342</v>
      </c>
    </row>
    <row r="89" spans="1:12" ht="21.75" customHeight="1" x14ac:dyDescent="0.2">
      <c r="A89" s="69" t="s">
        <v>434</v>
      </c>
      <c r="B89" s="69"/>
      <c r="D89" s="9">
        <v>500000000000</v>
      </c>
      <c r="F89" s="9">
        <v>0</v>
      </c>
      <c r="H89" s="9">
        <v>500000000000</v>
      </c>
      <c r="J89" s="9">
        <v>0</v>
      </c>
      <c r="L89" s="10" t="s">
        <v>342</v>
      </c>
    </row>
    <row r="90" spans="1:12" ht="21.75" customHeight="1" x14ac:dyDescent="0.2">
      <c r="A90" s="69" t="s">
        <v>435</v>
      </c>
      <c r="B90" s="69"/>
      <c r="D90" s="9">
        <v>500000000000</v>
      </c>
      <c r="F90" s="9">
        <v>0</v>
      </c>
      <c r="H90" s="9">
        <v>0</v>
      </c>
      <c r="J90" s="9">
        <v>500000000000</v>
      </c>
      <c r="L90" s="10" t="s">
        <v>359</v>
      </c>
    </row>
    <row r="91" spans="1:12" ht="21.75" customHeight="1" x14ac:dyDescent="0.2">
      <c r="A91" s="69" t="s">
        <v>436</v>
      </c>
      <c r="B91" s="69"/>
      <c r="D91" s="9">
        <v>500000000000</v>
      </c>
      <c r="F91" s="9">
        <v>0</v>
      </c>
      <c r="H91" s="9">
        <v>0</v>
      </c>
      <c r="J91" s="9">
        <v>500000000000</v>
      </c>
      <c r="L91" s="10" t="s">
        <v>359</v>
      </c>
    </row>
    <row r="92" spans="1:12" ht="21.75" customHeight="1" x14ac:dyDescent="0.2">
      <c r="A92" s="69" t="s">
        <v>437</v>
      </c>
      <c r="B92" s="69"/>
      <c r="D92" s="9">
        <v>500000000000</v>
      </c>
      <c r="F92" s="9">
        <v>0</v>
      </c>
      <c r="H92" s="9">
        <v>0</v>
      </c>
      <c r="J92" s="9">
        <v>500000000000</v>
      </c>
      <c r="L92" s="10" t="s">
        <v>359</v>
      </c>
    </row>
    <row r="93" spans="1:12" ht="21.75" customHeight="1" x14ac:dyDescent="0.2">
      <c r="A93" s="69" t="s">
        <v>438</v>
      </c>
      <c r="B93" s="69"/>
      <c r="D93" s="9">
        <v>2000000000000</v>
      </c>
      <c r="F93" s="9">
        <v>0</v>
      </c>
      <c r="H93" s="9">
        <v>2000000000000</v>
      </c>
      <c r="J93" s="9">
        <v>0</v>
      </c>
      <c r="L93" s="10" t="s">
        <v>342</v>
      </c>
    </row>
    <row r="94" spans="1:12" ht="21.75" customHeight="1" x14ac:dyDescent="0.2">
      <c r="A94" s="69" t="s">
        <v>439</v>
      </c>
      <c r="B94" s="69"/>
      <c r="D94" s="9">
        <v>150000000000</v>
      </c>
      <c r="F94" s="9">
        <v>0</v>
      </c>
      <c r="H94" s="9">
        <v>0</v>
      </c>
      <c r="J94" s="9">
        <v>150000000000</v>
      </c>
      <c r="L94" s="10" t="s">
        <v>366</v>
      </c>
    </row>
    <row r="95" spans="1:12" ht="21.75" customHeight="1" x14ac:dyDescent="0.2">
      <c r="A95" s="69" t="s">
        <v>440</v>
      </c>
      <c r="B95" s="69"/>
      <c r="D95" s="9">
        <v>200000000000</v>
      </c>
      <c r="F95" s="9">
        <v>0</v>
      </c>
      <c r="H95" s="9">
        <v>0</v>
      </c>
      <c r="J95" s="9">
        <v>200000000000</v>
      </c>
      <c r="L95" s="10" t="s">
        <v>376</v>
      </c>
    </row>
    <row r="96" spans="1:12" ht="21.75" customHeight="1" x14ac:dyDescent="0.2">
      <c r="A96" s="69" t="s">
        <v>441</v>
      </c>
      <c r="B96" s="69"/>
      <c r="D96" s="9">
        <v>500000000000</v>
      </c>
      <c r="F96" s="9">
        <v>0</v>
      </c>
      <c r="H96" s="9">
        <v>0</v>
      </c>
      <c r="J96" s="9">
        <v>500000000000</v>
      </c>
      <c r="L96" s="10" t="s">
        <v>359</v>
      </c>
    </row>
    <row r="97" spans="1:12" ht="21.75" customHeight="1" x14ac:dyDescent="0.2">
      <c r="A97" s="69" t="s">
        <v>442</v>
      </c>
      <c r="B97" s="69"/>
      <c r="D97" s="9">
        <v>500000000000</v>
      </c>
      <c r="F97" s="9">
        <v>0</v>
      </c>
      <c r="H97" s="9">
        <v>0</v>
      </c>
      <c r="J97" s="9">
        <v>500000000000</v>
      </c>
      <c r="L97" s="10" t="s">
        <v>359</v>
      </c>
    </row>
    <row r="98" spans="1:12" ht="21.75" customHeight="1" x14ac:dyDescent="0.2">
      <c r="A98" s="69" t="s">
        <v>443</v>
      </c>
      <c r="B98" s="69"/>
      <c r="D98" s="9">
        <v>500000000000</v>
      </c>
      <c r="F98" s="9">
        <v>0</v>
      </c>
      <c r="H98" s="9">
        <v>0</v>
      </c>
      <c r="J98" s="9">
        <v>500000000000</v>
      </c>
      <c r="L98" s="10" t="s">
        <v>359</v>
      </c>
    </row>
    <row r="99" spans="1:12" ht="21.75" customHeight="1" x14ac:dyDescent="0.2">
      <c r="A99" s="69" t="s">
        <v>444</v>
      </c>
      <c r="B99" s="69"/>
      <c r="D99" s="9">
        <v>500000000000</v>
      </c>
      <c r="F99" s="9">
        <v>0</v>
      </c>
      <c r="H99" s="9">
        <v>0</v>
      </c>
      <c r="J99" s="9">
        <v>500000000000</v>
      </c>
      <c r="L99" s="10" t="s">
        <v>359</v>
      </c>
    </row>
    <row r="100" spans="1:12" ht="21.75" customHeight="1" x14ac:dyDescent="0.2">
      <c r="A100" s="69" t="s">
        <v>445</v>
      </c>
      <c r="B100" s="69"/>
      <c r="D100" s="9">
        <v>2500000000000</v>
      </c>
      <c r="F100" s="9">
        <v>0</v>
      </c>
      <c r="H100" s="9">
        <v>0</v>
      </c>
      <c r="J100" s="9">
        <v>2500000000000</v>
      </c>
      <c r="L100" s="10" t="s">
        <v>446</v>
      </c>
    </row>
    <row r="101" spans="1:12" ht="21.75" customHeight="1" x14ac:dyDescent="0.2">
      <c r="A101" s="69" t="s">
        <v>447</v>
      </c>
      <c r="B101" s="69"/>
      <c r="D101" s="9">
        <v>1000000000000</v>
      </c>
      <c r="F101" s="9">
        <v>0</v>
      </c>
      <c r="H101" s="9">
        <v>1000000000000</v>
      </c>
      <c r="J101" s="9">
        <v>0</v>
      </c>
      <c r="L101" s="10" t="s">
        <v>342</v>
      </c>
    </row>
    <row r="102" spans="1:12" ht="21.75" customHeight="1" x14ac:dyDescent="0.2">
      <c r="A102" s="69" t="s">
        <v>448</v>
      </c>
      <c r="B102" s="69"/>
      <c r="D102" s="9">
        <v>2500000000000</v>
      </c>
      <c r="F102" s="9">
        <v>0</v>
      </c>
      <c r="H102" s="9">
        <v>0</v>
      </c>
      <c r="J102" s="9">
        <v>2500000000000</v>
      </c>
      <c r="L102" s="10" t="s">
        <v>446</v>
      </c>
    </row>
    <row r="103" spans="1:12" ht="21.75" customHeight="1" x14ac:dyDescent="0.2">
      <c r="A103" s="69" t="s">
        <v>449</v>
      </c>
      <c r="B103" s="69"/>
      <c r="D103" s="9">
        <v>350000000000</v>
      </c>
      <c r="F103" s="9">
        <v>0</v>
      </c>
      <c r="H103" s="9">
        <v>350000000000</v>
      </c>
      <c r="J103" s="9">
        <v>0</v>
      </c>
      <c r="L103" s="10" t="s">
        <v>342</v>
      </c>
    </row>
    <row r="104" spans="1:12" ht="21.75" customHeight="1" x14ac:dyDescent="0.2">
      <c r="A104" s="69" t="s">
        <v>450</v>
      </c>
      <c r="B104" s="69"/>
      <c r="D104" s="9">
        <v>1000000000000</v>
      </c>
      <c r="F104" s="9">
        <v>0</v>
      </c>
      <c r="H104" s="9">
        <v>0</v>
      </c>
      <c r="J104" s="9">
        <v>1000000000000</v>
      </c>
      <c r="L104" s="10" t="s">
        <v>418</v>
      </c>
    </row>
    <row r="105" spans="1:12" ht="21.75" customHeight="1" x14ac:dyDescent="0.2">
      <c r="A105" s="69" t="s">
        <v>451</v>
      </c>
      <c r="B105" s="69"/>
      <c r="D105" s="9">
        <v>1500000000000</v>
      </c>
      <c r="F105" s="9">
        <v>0</v>
      </c>
      <c r="H105" s="9">
        <v>1500000000000</v>
      </c>
      <c r="J105" s="9">
        <v>0</v>
      </c>
      <c r="L105" s="10" t="s">
        <v>342</v>
      </c>
    </row>
    <row r="106" spans="1:12" ht="21.75" customHeight="1" x14ac:dyDescent="0.2">
      <c r="A106" s="69" t="s">
        <v>452</v>
      </c>
      <c r="B106" s="69"/>
      <c r="D106" s="9">
        <v>500000000000</v>
      </c>
      <c r="F106" s="9">
        <v>0</v>
      </c>
      <c r="H106" s="9">
        <v>0</v>
      </c>
      <c r="J106" s="9">
        <v>500000000000</v>
      </c>
      <c r="L106" s="10" t="s">
        <v>359</v>
      </c>
    </row>
    <row r="107" spans="1:12" ht="21.75" customHeight="1" x14ac:dyDescent="0.2">
      <c r="A107" s="69" t="s">
        <v>453</v>
      </c>
      <c r="B107" s="69"/>
      <c r="D107" s="9">
        <v>500000000000</v>
      </c>
      <c r="F107" s="9">
        <v>0</v>
      </c>
      <c r="H107" s="9">
        <v>500000000000</v>
      </c>
      <c r="J107" s="9">
        <v>0</v>
      </c>
      <c r="L107" s="10" t="s">
        <v>342</v>
      </c>
    </row>
    <row r="108" spans="1:12" ht="21.75" customHeight="1" x14ac:dyDescent="0.2">
      <c r="A108" s="69" t="s">
        <v>454</v>
      </c>
      <c r="B108" s="69"/>
      <c r="D108" s="9">
        <v>2693000000000</v>
      </c>
      <c r="F108" s="9">
        <v>0</v>
      </c>
      <c r="H108" s="9">
        <v>2693000000000</v>
      </c>
      <c r="J108" s="9">
        <v>0</v>
      </c>
      <c r="L108" s="10" t="s">
        <v>342</v>
      </c>
    </row>
    <row r="109" spans="1:12" ht="21.75" customHeight="1" x14ac:dyDescent="0.2">
      <c r="A109" s="69" t="s">
        <v>455</v>
      </c>
      <c r="B109" s="69"/>
      <c r="D109" s="9">
        <v>3800000000000</v>
      </c>
      <c r="F109" s="9">
        <v>0</v>
      </c>
      <c r="H109" s="9">
        <v>3800000000000</v>
      </c>
      <c r="J109" s="9">
        <v>0</v>
      </c>
      <c r="L109" s="10" t="s">
        <v>342</v>
      </c>
    </row>
    <row r="110" spans="1:12" ht="21.75" customHeight="1" x14ac:dyDescent="0.2">
      <c r="A110" s="69" t="s">
        <v>456</v>
      </c>
      <c r="B110" s="69"/>
      <c r="D110" s="9">
        <v>3600000000000</v>
      </c>
      <c r="F110" s="9">
        <v>0</v>
      </c>
      <c r="H110" s="9">
        <v>0</v>
      </c>
      <c r="J110" s="9">
        <v>3600000000000</v>
      </c>
      <c r="L110" s="10" t="s">
        <v>457</v>
      </c>
    </row>
    <row r="111" spans="1:12" ht="21.75" customHeight="1" x14ac:dyDescent="0.2">
      <c r="A111" s="69" t="s">
        <v>458</v>
      </c>
      <c r="B111" s="69"/>
      <c r="D111" s="9">
        <v>1000000000000</v>
      </c>
      <c r="F111" s="9">
        <v>0</v>
      </c>
      <c r="H111" s="9">
        <v>0</v>
      </c>
      <c r="J111" s="9">
        <v>1000000000000</v>
      </c>
      <c r="L111" s="10" t="s">
        <v>418</v>
      </c>
    </row>
    <row r="112" spans="1:12" ht="21.75" customHeight="1" x14ac:dyDescent="0.2">
      <c r="A112" s="69" t="s">
        <v>459</v>
      </c>
      <c r="B112" s="69"/>
      <c r="D112" s="9">
        <v>1000000000000</v>
      </c>
      <c r="F112" s="9">
        <v>0</v>
      </c>
      <c r="H112" s="9">
        <v>1000000000000</v>
      </c>
      <c r="J112" s="9">
        <v>0</v>
      </c>
      <c r="L112" s="10" t="s">
        <v>342</v>
      </c>
    </row>
    <row r="113" spans="1:12" ht="21.75" customHeight="1" x14ac:dyDescent="0.2">
      <c r="A113" s="69" t="s">
        <v>460</v>
      </c>
      <c r="B113" s="69"/>
      <c r="D113" s="9">
        <v>850000000000</v>
      </c>
      <c r="F113" s="9">
        <v>0</v>
      </c>
      <c r="H113" s="9">
        <v>0</v>
      </c>
      <c r="J113" s="9">
        <v>850000000000</v>
      </c>
      <c r="L113" s="10" t="s">
        <v>461</v>
      </c>
    </row>
    <row r="114" spans="1:12" ht="21.75" customHeight="1" x14ac:dyDescent="0.2">
      <c r="A114" s="69" t="s">
        <v>462</v>
      </c>
      <c r="B114" s="69"/>
      <c r="D114" s="9">
        <v>250000000000</v>
      </c>
      <c r="F114" s="9">
        <v>0</v>
      </c>
      <c r="H114" s="9">
        <v>0</v>
      </c>
      <c r="J114" s="9">
        <v>250000000000</v>
      </c>
      <c r="L114" s="10" t="s">
        <v>371</v>
      </c>
    </row>
    <row r="115" spans="1:12" ht="21.75" customHeight="1" x14ac:dyDescent="0.2">
      <c r="A115" s="69" t="s">
        <v>463</v>
      </c>
      <c r="B115" s="69"/>
      <c r="D115" s="9">
        <v>250000000000</v>
      </c>
      <c r="F115" s="9">
        <v>0</v>
      </c>
      <c r="H115" s="9">
        <v>0</v>
      </c>
      <c r="J115" s="9">
        <v>250000000000</v>
      </c>
      <c r="L115" s="10" t="s">
        <v>371</v>
      </c>
    </row>
    <row r="116" spans="1:12" ht="21.75" customHeight="1" x14ac:dyDescent="0.2">
      <c r="A116" s="69" t="s">
        <v>464</v>
      </c>
      <c r="B116" s="69"/>
      <c r="D116" s="9">
        <v>1007000000000</v>
      </c>
      <c r="F116" s="9">
        <v>0</v>
      </c>
      <c r="H116" s="9">
        <v>0</v>
      </c>
      <c r="J116" s="9">
        <v>1007000000000</v>
      </c>
      <c r="L116" s="10" t="s">
        <v>418</v>
      </c>
    </row>
    <row r="117" spans="1:12" ht="21.75" customHeight="1" x14ac:dyDescent="0.2">
      <c r="A117" s="69" t="s">
        <v>465</v>
      </c>
      <c r="B117" s="69"/>
      <c r="D117" s="9">
        <v>500000000000</v>
      </c>
      <c r="F117" s="9">
        <v>0</v>
      </c>
      <c r="H117" s="9">
        <v>500000000000</v>
      </c>
      <c r="J117" s="9">
        <v>0</v>
      </c>
      <c r="L117" s="10" t="s">
        <v>342</v>
      </c>
    </row>
    <row r="118" spans="1:12" ht="21.75" customHeight="1" x14ac:dyDescent="0.2">
      <c r="A118" s="69" t="s">
        <v>466</v>
      </c>
      <c r="B118" s="69"/>
      <c r="D118" s="9">
        <v>500000000000</v>
      </c>
      <c r="F118" s="9">
        <v>0</v>
      </c>
      <c r="H118" s="9">
        <v>500000000000</v>
      </c>
      <c r="J118" s="9">
        <v>0</v>
      </c>
      <c r="L118" s="10" t="s">
        <v>342</v>
      </c>
    </row>
    <row r="119" spans="1:12" ht="21.75" customHeight="1" x14ac:dyDescent="0.2">
      <c r="A119" s="69" t="s">
        <v>467</v>
      </c>
      <c r="B119" s="69"/>
      <c r="D119" s="9">
        <v>350000000000</v>
      </c>
      <c r="F119" s="9">
        <v>0</v>
      </c>
      <c r="H119" s="9">
        <v>350000000000</v>
      </c>
      <c r="J119" s="9">
        <v>0</v>
      </c>
      <c r="L119" s="10" t="s">
        <v>342</v>
      </c>
    </row>
    <row r="120" spans="1:12" ht="21.75" customHeight="1" x14ac:dyDescent="0.2">
      <c r="A120" s="69" t="s">
        <v>468</v>
      </c>
      <c r="B120" s="69"/>
      <c r="D120" s="9">
        <v>300000000000</v>
      </c>
      <c r="F120" s="9">
        <v>0</v>
      </c>
      <c r="H120" s="9">
        <v>0</v>
      </c>
      <c r="J120" s="9">
        <v>300000000000</v>
      </c>
      <c r="L120" s="10" t="s">
        <v>381</v>
      </c>
    </row>
    <row r="121" spans="1:12" ht="21.75" customHeight="1" x14ac:dyDescent="0.2">
      <c r="A121" s="69" t="s">
        <v>469</v>
      </c>
      <c r="B121" s="69"/>
      <c r="D121" s="9">
        <v>4800000000000</v>
      </c>
      <c r="F121" s="9">
        <v>0</v>
      </c>
      <c r="H121" s="9">
        <v>4800000000000</v>
      </c>
      <c r="J121" s="9">
        <v>0</v>
      </c>
      <c r="L121" s="10" t="s">
        <v>342</v>
      </c>
    </row>
    <row r="122" spans="1:12" ht="21.75" customHeight="1" x14ac:dyDescent="0.2">
      <c r="A122" s="69" t="s">
        <v>470</v>
      </c>
      <c r="B122" s="69"/>
      <c r="D122" s="9">
        <v>730000000000</v>
      </c>
      <c r="F122" s="9">
        <v>0</v>
      </c>
      <c r="H122" s="9">
        <v>0</v>
      </c>
      <c r="J122" s="9">
        <v>730000000000</v>
      </c>
      <c r="L122" s="10" t="s">
        <v>471</v>
      </c>
    </row>
    <row r="123" spans="1:12" ht="21.75" customHeight="1" x14ac:dyDescent="0.2">
      <c r="A123" s="69" t="s">
        <v>472</v>
      </c>
      <c r="B123" s="69"/>
      <c r="D123" s="9">
        <v>520000000000</v>
      </c>
      <c r="F123" s="9">
        <v>0</v>
      </c>
      <c r="H123" s="9">
        <v>0</v>
      </c>
      <c r="J123" s="9">
        <v>520000000000</v>
      </c>
      <c r="L123" s="10" t="s">
        <v>473</v>
      </c>
    </row>
    <row r="124" spans="1:12" ht="21.75" customHeight="1" x14ac:dyDescent="0.2">
      <c r="A124" s="69" t="s">
        <v>474</v>
      </c>
      <c r="B124" s="69"/>
      <c r="D124" s="9">
        <v>400000000000</v>
      </c>
      <c r="F124" s="9">
        <v>0</v>
      </c>
      <c r="H124" s="9">
        <v>0</v>
      </c>
      <c r="J124" s="9">
        <v>400000000000</v>
      </c>
      <c r="L124" s="10" t="s">
        <v>379</v>
      </c>
    </row>
    <row r="125" spans="1:12" ht="21.75" customHeight="1" x14ac:dyDescent="0.2">
      <c r="A125" s="69" t="s">
        <v>475</v>
      </c>
      <c r="B125" s="69"/>
      <c r="D125" s="9">
        <v>500000000000</v>
      </c>
      <c r="F125" s="9">
        <v>0</v>
      </c>
      <c r="H125" s="9">
        <v>0</v>
      </c>
      <c r="J125" s="9">
        <v>500000000000</v>
      </c>
      <c r="L125" s="10" t="s">
        <v>359</v>
      </c>
    </row>
    <row r="126" spans="1:12" ht="21.75" customHeight="1" x14ac:dyDescent="0.2">
      <c r="A126" s="69" t="s">
        <v>476</v>
      </c>
      <c r="B126" s="69"/>
      <c r="D126" s="9">
        <v>400000000000</v>
      </c>
      <c r="F126" s="9">
        <v>0</v>
      </c>
      <c r="H126" s="9">
        <v>0</v>
      </c>
      <c r="J126" s="9">
        <v>400000000000</v>
      </c>
      <c r="L126" s="10" t="s">
        <v>379</v>
      </c>
    </row>
    <row r="127" spans="1:12" ht="21.75" customHeight="1" x14ac:dyDescent="0.2">
      <c r="A127" s="69" t="s">
        <v>477</v>
      </c>
      <c r="B127" s="69"/>
      <c r="D127" s="9">
        <v>400000000000</v>
      </c>
      <c r="F127" s="9">
        <v>0</v>
      </c>
      <c r="H127" s="9">
        <v>0</v>
      </c>
      <c r="J127" s="9">
        <v>400000000000</v>
      </c>
      <c r="L127" s="10" t="s">
        <v>379</v>
      </c>
    </row>
    <row r="128" spans="1:12" ht="21.75" customHeight="1" x14ac:dyDescent="0.2">
      <c r="A128" s="69" t="s">
        <v>478</v>
      </c>
      <c r="B128" s="69"/>
      <c r="D128" s="9">
        <v>500000000000</v>
      </c>
      <c r="F128" s="9">
        <v>0</v>
      </c>
      <c r="H128" s="9">
        <v>0</v>
      </c>
      <c r="J128" s="9">
        <v>500000000000</v>
      </c>
      <c r="L128" s="10" t="s">
        <v>359</v>
      </c>
    </row>
    <row r="129" spans="1:12" ht="21.75" customHeight="1" x14ac:dyDescent="0.2">
      <c r="A129" s="69" t="s">
        <v>479</v>
      </c>
      <c r="B129" s="69"/>
      <c r="D129" s="9">
        <v>500000000000</v>
      </c>
      <c r="F129" s="9">
        <v>0</v>
      </c>
      <c r="H129" s="9">
        <v>500000000000</v>
      </c>
      <c r="J129" s="9">
        <v>0</v>
      </c>
      <c r="L129" s="10" t="s">
        <v>342</v>
      </c>
    </row>
    <row r="130" spans="1:12" ht="21.75" customHeight="1" x14ac:dyDescent="0.2">
      <c r="A130" s="69" t="s">
        <v>480</v>
      </c>
      <c r="B130" s="69"/>
      <c r="D130" s="9">
        <v>500000000000</v>
      </c>
      <c r="F130" s="9">
        <v>0</v>
      </c>
      <c r="H130" s="9">
        <v>500000000000</v>
      </c>
      <c r="J130" s="9">
        <v>0</v>
      </c>
      <c r="L130" s="10" t="s">
        <v>342</v>
      </c>
    </row>
    <row r="131" spans="1:12" ht="21.75" customHeight="1" x14ac:dyDescent="0.2">
      <c r="A131" s="69" t="s">
        <v>481</v>
      </c>
      <c r="B131" s="69"/>
      <c r="D131" s="9">
        <v>500000000000</v>
      </c>
      <c r="F131" s="9">
        <v>0</v>
      </c>
      <c r="H131" s="9">
        <v>0</v>
      </c>
      <c r="J131" s="9">
        <v>500000000000</v>
      </c>
      <c r="L131" s="10" t="s">
        <v>359</v>
      </c>
    </row>
    <row r="132" spans="1:12" ht="21.75" customHeight="1" x14ac:dyDescent="0.2">
      <c r="A132" s="69" t="s">
        <v>482</v>
      </c>
      <c r="B132" s="69"/>
      <c r="D132" s="9">
        <v>500000000000</v>
      </c>
      <c r="F132" s="9">
        <v>0</v>
      </c>
      <c r="H132" s="9">
        <v>0</v>
      </c>
      <c r="J132" s="9">
        <v>500000000000</v>
      </c>
      <c r="L132" s="10" t="s">
        <v>359</v>
      </c>
    </row>
    <row r="133" spans="1:12" ht="21.75" customHeight="1" x14ac:dyDescent="0.2">
      <c r="A133" s="69" t="s">
        <v>483</v>
      </c>
      <c r="B133" s="69"/>
      <c r="D133" s="9">
        <v>500000000000</v>
      </c>
      <c r="F133" s="9">
        <v>0</v>
      </c>
      <c r="H133" s="9">
        <v>0</v>
      </c>
      <c r="J133" s="9">
        <v>500000000000</v>
      </c>
      <c r="L133" s="10" t="s">
        <v>359</v>
      </c>
    </row>
    <row r="134" spans="1:12" ht="21.75" customHeight="1" x14ac:dyDescent="0.2">
      <c r="A134" s="69" t="s">
        <v>484</v>
      </c>
      <c r="B134" s="69"/>
      <c r="D134" s="9">
        <v>10000000000000</v>
      </c>
      <c r="F134" s="9">
        <v>0</v>
      </c>
      <c r="H134" s="9">
        <v>0</v>
      </c>
      <c r="J134" s="9">
        <v>10000000000000</v>
      </c>
      <c r="L134" s="10" t="s">
        <v>485</v>
      </c>
    </row>
    <row r="135" spans="1:12" ht="21.75" customHeight="1" x14ac:dyDescent="0.2">
      <c r="A135" s="69" t="s">
        <v>486</v>
      </c>
      <c r="B135" s="69"/>
      <c r="D135" s="9">
        <v>5000000000000</v>
      </c>
      <c r="F135" s="9">
        <v>0</v>
      </c>
      <c r="H135" s="9">
        <v>3330000000000</v>
      </c>
      <c r="J135" s="9">
        <v>1670000000000</v>
      </c>
      <c r="L135" s="10" t="s">
        <v>487</v>
      </c>
    </row>
    <row r="136" spans="1:12" ht="21.75" customHeight="1" x14ac:dyDescent="0.2">
      <c r="A136" s="69" t="s">
        <v>488</v>
      </c>
      <c r="B136" s="69"/>
      <c r="D136" s="9">
        <v>500000000000</v>
      </c>
      <c r="F136" s="9">
        <v>0</v>
      </c>
      <c r="H136" s="9">
        <v>0</v>
      </c>
      <c r="J136" s="9">
        <v>500000000000</v>
      </c>
      <c r="L136" s="10" t="s">
        <v>359</v>
      </c>
    </row>
    <row r="137" spans="1:12" ht="21.75" customHeight="1" x14ac:dyDescent="0.2">
      <c r="A137" s="69" t="s">
        <v>489</v>
      </c>
      <c r="B137" s="69"/>
      <c r="D137" s="9">
        <v>500000000000</v>
      </c>
      <c r="F137" s="9">
        <v>0</v>
      </c>
      <c r="H137" s="9">
        <v>0</v>
      </c>
      <c r="J137" s="9">
        <v>500000000000</v>
      </c>
      <c r="L137" s="10" t="s">
        <v>359</v>
      </c>
    </row>
    <row r="138" spans="1:12" ht="21.75" customHeight="1" x14ac:dyDescent="0.2">
      <c r="A138" s="69" t="s">
        <v>490</v>
      </c>
      <c r="B138" s="69"/>
      <c r="D138" s="9">
        <v>500000000000</v>
      </c>
      <c r="F138" s="9">
        <v>0</v>
      </c>
      <c r="H138" s="9">
        <v>500000000000</v>
      </c>
      <c r="J138" s="9">
        <v>0</v>
      </c>
      <c r="L138" s="10" t="s">
        <v>342</v>
      </c>
    </row>
    <row r="139" spans="1:12" ht="21.75" customHeight="1" x14ac:dyDescent="0.2">
      <c r="A139" s="69" t="s">
        <v>491</v>
      </c>
      <c r="B139" s="69"/>
      <c r="D139" s="9">
        <v>500000000000</v>
      </c>
      <c r="F139" s="9">
        <v>0</v>
      </c>
      <c r="H139" s="9">
        <v>500000000000</v>
      </c>
      <c r="J139" s="9">
        <v>0</v>
      </c>
      <c r="L139" s="10" t="s">
        <v>342</v>
      </c>
    </row>
    <row r="140" spans="1:12" ht="21.75" customHeight="1" x14ac:dyDescent="0.2">
      <c r="A140" s="69" t="s">
        <v>492</v>
      </c>
      <c r="B140" s="69"/>
      <c r="D140" s="9">
        <v>500000000000</v>
      </c>
      <c r="F140" s="9">
        <v>0</v>
      </c>
      <c r="H140" s="9">
        <v>0</v>
      </c>
      <c r="J140" s="9">
        <v>500000000000</v>
      </c>
      <c r="L140" s="10" t="s">
        <v>359</v>
      </c>
    </row>
    <row r="141" spans="1:12" ht="21.75" customHeight="1" x14ac:dyDescent="0.2">
      <c r="A141" s="69" t="s">
        <v>493</v>
      </c>
      <c r="B141" s="69"/>
      <c r="D141" s="9">
        <v>800000000000</v>
      </c>
      <c r="F141" s="9">
        <v>0</v>
      </c>
      <c r="H141" s="9">
        <v>450000000000</v>
      </c>
      <c r="J141" s="9">
        <v>350000000000</v>
      </c>
      <c r="L141" s="10" t="s">
        <v>494</v>
      </c>
    </row>
    <row r="142" spans="1:12" ht="21.75" customHeight="1" x14ac:dyDescent="0.2">
      <c r="A142" s="69" t="s">
        <v>495</v>
      </c>
      <c r="B142" s="69"/>
      <c r="D142" s="9">
        <v>600000000000</v>
      </c>
      <c r="F142" s="9">
        <v>0</v>
      </c>
      <c r="H142" s="9">
        <v>300000000000</v>
      </c>
      <c r="J142" s="9">
        <v>300000000000</v>
      </c>
      <c r="L142" s="10" t="s">
        <v>381</v>
      </c>
    </row>
    <row r="143" spans="1:12" ht="21.75" customHeight="1" x14ac:dyDescent="0.2">
      <c r="A143" s="69" t="s">
        <v>496</v>
      </c>
      <c r="B143" s="69"/>
      <c r="D143" s="9">
        <v>400000000000</v>
      </c>
      <c r="F143" s="9">
        <v>0</v>
      </c>
      <c r="H143" s="9">
        <v>400000000000</v>
      </c>
      <c r="J143" s="9">
        <v>0</v>
      </c>
      <c r="L143" s="10" t="s">
        <v>342</v>
      </c>
    </row>
    <row r="144" spans="1:12" ht="21.75" customHeight="1" x14ac:dyDescent="0.2">
      <c r="A144" s="69" t="s">
        <v>497</v>
      </c>
      <c r="B144" s="69"/>
      <c r="D144" s="9">
        <v>800000000000</v>
      </c>
      <c r="F144" s="9">
        <v>0</v>
      </c>
      <c r="H144" s="9">
        <v>800000000000</v>
      </c>
      <c r="J144" s="9">
        <v>0</v>
      </c>
      <c r="L144" s="10" t="s">
        <v>342</v>
      </c>
    </row>
    <row r="145" spans="1:12" ht="21.75" customHeight="1" x14ac:dyDescent="0.2">
      <c r="A145" s="69" t="s">
        <v>498</v>
      </c>
      <c r="B145" s="69"/>
      <c r="D145" s="9">
        <v>4500000000000</v>
      </c>
      <c r="F145" s="9">
        <v>0</v>
      </c>
      <c r="H145" s="9">
        <v>0</v>
      </c>
      <c r="J145" s="9">
        <v>4500000000000</v>
      </c>
      <c r="L145" s="10" t="s">
        <v>499</v>
      </c>
    </row>
    <row r="146" spans="1:12" ht="21.75" customHeight="1" x14ac:dyDescent="0.2">
      <c r="A146" s="69" t="s">
        <v>500</v>
      </c>
      <c r="B146" s="69"/>
      <c r="D146" s="9">
        <v>500000000000</v>
      </c>
      <c r="F146" s="9">
        <v>0</v>
      </c>
      <c r="H146" s="9">
        <v>500000000000</v>
      </c>
      <c r="J146" s="9">
        <v>0</v>
      </c>
      <c r="L146" s="10" t="s">
        <v>342</v>
      </c>
    </row>
    <row r="147" spans="1:12" ht="21.75" customHeight="1" x14ac:dyDescent="0.2">
      <c r="A147" s="69" t="s">
        <v>501</v>
      </c>
      <c r="B147" s="69"/>
      <c r="D147" s="9">
        <v>700000000000</v>
      </c>
      <c r="F147" s="9">
        <v>0</v>
      </c>
      <c r="H147" s="9">
        <v>0</v>
      </c>
      <c r="J147" s="9">
        <v>700000000000</v>
      </c>
      <c r="L147" s="10" t="s">
        <v>502</v>
      </c>
    </row>
    <row r="148" spans="1:12" ht="21.75" customHeight="1" x14ac:dyDescent="0.2">
      <c r="A148" s="69" t="s">
        <v>503</v>
      </c>
      <c r="B148" s="69"/>
      <c r="D148" s="9">
        <v>300000000000</v>
      </c>
      <c r="F148" s="9">
        <v>0</v>
      </c>
      <c r="H148" s="9">
        <v>300000000000</v>
      </c>
      <c r="J148" s="9">
        <v>0</v>
      </c>
      <c r="L148" s="10" t="s">
        <v>342</v>
      </c>
    </row>
    <row r="149" spans="1:12" ht="21.75" customHeight="1" x14ac:dyDescent="0.2">
      <c r="A149" s="69" t="s">
        <v>504</v>
      </c>
      <c r="B149" s="69"/>
      <c r="D149" s="9">
        <v>500000000000</v>
      </c>
      <c r="F149" s="9">
        <v>0</v>
      </c>
      <c r="H149" s="9">
        <v>0</v>
      </c>
      <c r="J149" s="9">
        <v>500000000000</v>
      </c>
      <c r="L149" s="10" t="s">
        <v>359</v>
      </c>
    </row>
    <row r="150" spans="1:12" ht="21.75" customHeight="1" x14ac:dyDescent="0.2">
      <c r="A150" s="69" t="s">
        <v>505</v>
      </c>
      <c r="B150" s="69"/>
      <c r="D150" s="9">
        <v>730000000000</v>
      </c>
      <c r="F150" s="9">
        <v>0</v>
      </c>
      <c r="H150" s="9">
        <v>730000000000</v>
      </c>
      <c r="J150" s="9">
        <v>0</v>
      </c>
      <c r="L150" s="10" t="s">
        <v>342</v>
      </c>
    </row>
    <row r="151" spans="1:12" ht="21.75" customHeight="1" x14ac:dyDescent="0.2">
      <c r="A151" s="69" t="s">
        <v>506</v>
      </c>
      <c r="B151" s="69"/>
      <c r="D151" s="9">
        <v>1000000000000</v>
      </c>
      <c r="F151" s="9">
        <v>0</v>
      </c>
      <c r="H151" s="9">
        <v>0</v>
      </c>
      <c r="J151" s="9">
        <v>1000000000000</v>
      </c>
      <c r="L151" s="10" t="s">
        <v>418</v>
      </c>
    </row>
    <row r="152" spans="1:12" ht="21.75" customHeight="1" x14ac:dyDescent="0.2">
      <c r="A152" s="69" t="s">
        <v>507</v>
      </c>
      <c r="B152" s="69"/>
      <c r="D152" s="9">
        <v>1040000000000</v>
      </c>
      <c r="F152" s="9">
        <v>0</v>
      </c>
      <c r="H152" s="9">
        <v>1040000000000</v>
      </c>
      <c r="J152" s="9">
        <v>0</v>
      </c>
      <c r="L152" s="10" t="s">
        <v>342</v>
      </c>
    </row>
    <row r="153" spans="1:12" ht="21.75" customHeight="1" x14ac:dyDescent="0.2">
      <c r="A153" s="69" t="s">
        <v>508</v>
      </c>
      <c r="B153" s="69"/>
      <c r="D153" s="9">
        <v>2000000000000</v>
      </c>
      <c r="F153" s="9">
        <v>0</v>
      </c>
      <c r="H153" s="9">
        <v>2000000000000</v>
      </c>
      <c r="J153" s="9">
        <v>0</v>
      </c>
      <c r="L153" s="10" t="s">
        <v>342</v>
      </c>
    </row>
    <row r="154" spans="1:12" ht="21.75" customHeight="1" x14ac:dyDescent="0.2">
      <c r="A154" s="69" t="s">
        <v>509</v>
      </c>
      <c r="B154" s="69"/>
      <c r="D154" s="9">
        <v>1100000000000</v>
      </c>
      <c r="F154" s="9">
        <v>0</v>
      </c>
      <c r="H154" s="9">
        <v>1100000000000</v>
      </c>
      <c r="J154" s="9">
        <v>0</v>
      </c>
      <c r="L154" s="10" t="s">
        <v>342</v>
      </c>
    </row>
    <row r="155" spans="1:12" ht="21.75" customHeight="1" x14ac:dyDescent="0.2">
      <c r="A155" s="69" t="s">
        <v>510</v>
      </c>
      <c r="B155" s="69"/>
      <c r="D155" s="9">
        <v>1000000000000</v>
      </c>
      <c r="F155" s="9">
        <v>0</v>
      </c>
      <c r="H155" s="9">
        <v>1000000000000</v>
      </c>
      <c r="J155" s="9">
        <v>0</v>
      </c>
      <c r="L155" s="10" t="s">
        <v>342</v>
      </c>
    </row>
    <row r="156" spans="1:12" ht="21.75" customHeight="1" x14ac:dyDescent="0.2">
      <c r="A156" s="69" t="s">
        <v>511</v>
      </c>
      <c r="B156" s="69"/>
      <c r="D156" s="9">
        <v>1000000000000</v>
      </c>
      <c r="F156" s="9">
        <v>0</v>
      </c>
      <c r="H156" s="9">
        <v>1000000000000</v>
      </c>
      <c r="J156" s="9">
        <v>0</v>
      </c>
      <c r="L156" s="10" t="s">
        <v>342</v>
      </c>
    </row>
    <row r="157" spans="1:12" ht="21.75" customHeight="1" x14ac:dyDescent="0.2">
      <c r="A157" s="69" t="s">
        <v>512</v>
      </c>
      <c r="B157" s="69"/>
      <c r="D157" s="9">
        <v>1500000000000</v>
      </c>
      <c r="F157" s="9">
        <v>0</v>
      </c>
      <c r="H157" s="9">
        <v>0</v>
      </c>
      <c r="J157" s="9">
        <v>1500000000000</v>
      </c>
      <c r="L157" s="10" t="s">
        <v>432</v>
      </c>
    </row>
    <row r="158" spans="1:12" ht="21.75" customHeight="1" x14ac:dyDescent="0.2">
      <c r="A158" s="69" t="s">
        <v>513</v>
      </c>
      <c r="B158" s="69"/>
      <c r="D158" s="9">
        <v>1200000000000</v>
      </c>
      <c r="F158" s="9">
        <v>0</v>
      </c>
      <c r="H158" s="9">
        <v>0</v>
      </c>
      <c r="J158" s="9">
        <v>1200000000000</v>
      </c>
      <c r="L158" s="10" t="s">
        <v>514</v>
      </c>
    </row>
    <row r="159" spans="1:12" ht="21.75" customHeight="1" x14ac:dyDescent="0.2">
      <c r="A159" s="69" t="s">
        <v>515</v>
      </c>
      <c r="B159" s="69"/>
      <c r="D159" s="9">
        <v>3000000000000</v>
      </c>
      <c r="F159" s="9">
        <v>0</v>
      </c>
      <c r="H159" s="9">
        <v>0</v>
      </c>
      <c r="J159" s="9">
        <v>3000000000000</v>
      </c>
      <c r="L159" s="10" t="s">
        <v>516</v>
      </c>
    </row>
    <row r="160" spans="1:12" ht="21.75" customHeight="1" x14ac:dyDescent="0.2">
      <c r="A160" s="69" t="s">
        <v>517</v>
      </c>
      <c r="B160" s="69"/>
      <c r="D160" s="9">
        <v>1500000000000</v>
      </c>
      <c r="F160" s="9">
        <v>0</v>
      </c>
      <c r="H160" s="9">
        <v>1500000000000</v>
      </c>
      <c r="J160" s="9">
        <v>0</v>
      </c>
      <c r="L160" s="10" t="s">
        <v>342</v>
      </c>
    </row>
    <row r="161" spans="1:12" ht="21.75" customHeight="1" x14ac:dyDescent="0.2">
      <c r="A161" s="69" t="s">
        <v>518</v>
      </c>
      <c r="B161" s="69"/>
      <c r="D161" s="9">
        <v>500000000000</v>
      </c>
      <c r="F161" s="9">
        <v>0</v>
      </c>
      <c r="H161" s="9">
        <v>500000000000</v>
      </c>
      <c r="J161" s="9">
        <v>0</v>
      </c>
      <c r="L161" s="10" t="s">
        <v>342</v>
      </c>
    </row>
    <row r="162" spans="1:12" ht="21.75" customHeight="1" x14ac:dyDescent="0.2">
      <c r="A162" s="69" t="s">
        <v>519</v>
      </c>
      <c r="B162" s="69"/>
      <c r="D162" s="9">
        <v>1750000000000</v>
      </c>
      <c r="F162" s="9">
        <v>0</v>
      </c>
      <c r="H162" s="9">
        <v>1750000000000</v>
      </c>
      <c r="J162" s="9">
        <v>0</v>
      </c>
      <c r="L162" s="10" t="s">
        <v>342</v>
      </c>
    </row>
    <row r="163" spans="1:12" ht="21.75" customHeight="1" x14ac:dyDescent="0.2">
      <c r="A163" s="69" t="s">
        <v>520</v>
      </c>
      <c r="B163" s="69"/>
      <c r="D163" s="9">
        <v>1300000000000</v>
      </c>
      <c r="F163" s="9">
        <v>0</v>
      </c>
      <c r="H163" s="9">
        <v>0</v>
      </c>
      <c r="J163" s="9">
        <v>1300000000000</v>
      </c>
      <c r="L163" s="10" t="s">
        <v>521</v>
      </c>
    </row>
    <row r="164" spans="1:12" ht="21.75" customHeight="1" x14ac:dyDescent="0.2">
      <c r="A164" s="69" t="s">
        <v>522</v>
      </c>
      <c r="B164" s="69"/>
      <c r="D164" s="9">
        <v>600000000000</v>
      </c>
      <c r="F164" s="9">
        <v>0</v>
      </c>
      <c r="H164" s="9">
        <v>600000000000</v>
      </c>
      <c r="J164" s="9">
        <v>0</v>
      </c>
      <c r="L164" s="10" t="s">
        <v>342</v>
      </c>
    </row>
    <row r="165" spans="1:12" ht="21.75" customHeight="1" x14ac:dyDescent="0.2">
      <c r="A165" s="69" t="s">
        <v>523</v>
      </c>
      <c r="B165" s="69"/>
      <c r="D165" s="9">
        <v>2700000000000</v>
      </c>
      <c r="F165" s="9">
        <v>0</v>
      </c>
      <c r="H165" s="9">
        <v>2700000000000</v>
      </c>
      <c r="J165" s="9">
        <v>0</v>
      </c>
      <c r="L165" s="10" t="s">
        <v>342</v>
      </c>
    </row>
    <row r="166" spans="1:12" ht="21.75" customHeight="1" x14ac:dyDescent="0.2">
      <c r="A166" s="69" t="s">
        <v>524</v>
      </c>
      <c r="B166" s="69"/>
      <c r="D166" s="9">
        <v>1000000000000</v>
      </c>
      <c r="F166" s="9">
        <v>0</v>
      </c>
      <c r="H166" s="9">
        <v>1000000000000</v>
      </c>
      <c r="J166" s="9">
        <v>0</v>
      </c>
      <c r="L166" s="10" t="s">
        <v>342</v>
      </c>
    </row>
    <row r="167" spans="1:12" ht="21.75" customHeight="1" x14ac:dyDescent="0.2">
      <c r="A167" s="69" t="s">
        <v>525</v>
      </c>
      <c r="B167" s="69"/>
      <c r="D167" s="9">
        <v>250000000000</v>
      </c>
      <c r="F167" s="9">
        <v>0</v>
      </c>
      <c r="H167" s="9">
        <v>0</v>
      </c>
      <c r="J167" s="9">
        <v>250000000000</v>
      </c>
      <c r="L167" s="10" t="s">
        <v>371</v>
      </c>
    </row>
    <row r="168" spans="1:12" ht="21.75" customHeight="1" x14ac:dyDescent="0.2">
      <c r="A168" s="69" t="s">
        <v>526</v>
      </c>
      <c r="B168" s="69"/>
      <c r="D168" s="9">
        <v>1000000000000</v>
      </c>
      <c r="F168" s="9">
        <v>0</v>
      </c>
      <c r="H168" s="9">
        <v>0</v>
      </c>
      <c r="J168" s="9">
        <v>1000000000000</v>
      </c>
      <c r="L168" s="10" t="s">
        <v>418</v>
      </c>
    </row>
    <row r="169" spans="1:12" ht="21.75" customHeight="1" x14ac:dyDescent="0.2">
      <c r="A169" s="69" t="s">
        <v>527</v>
      </c>
      <c r="B169" s="69"/>
      <c r="D169" s="9">
        <v>800000000000</v>
      </c>
      <c r="F169" s="9">
        <v>0</v>
      </c>
      <c r="H169" s="9">
        <v>800000000000</v>
      </c>
      <c r="J169" s="9">
        <v>0</v>
      </c>
      <c r="L169" s="10" t="s">
        <v>342</v>
      </c>
    </row>
    <row r="170" spans="1:12" ht="21.75" customHeight="1" x14ac:dyDescent="0.2">
      <c r="A170" s="69" t="s">
        <v>528</v>
      </c>
      <c r="B170" s="69"/>
      <c r="D170" s="9">
        <v>1000000000000</v>
      </c>
      <c r="F170" s="9">
        <v>0</v>
      </c>
      <c r="H170" s="9">
        <v>1000000000000</v>
      </c>
      <c r="J170" s="9">
        <v>0</v>
      </c>
      <c r="L170" s="10" t="s">
        <v>342</v>
      </c>
    </row>
    <row r="171" spans="1:12" ht="21.75" customHeight="1" x14ac:dyDescent="0.2">
      <c r="A171" s="69" t="s">
        <v>529</v>
      </c>
      <c r="B171" s="69"/>
      <c r="D171" s="9">
        <v>1000000000000</v>
      </c>
      <c r="F171" s="9">
        <v>0</v>
      </c>
      <c r="H171" s="9">
        <v>1000000000000</v>
      </c>
      <c r="J171" s="9">
        <v>0</v>
      </c>
      <c r="L171" s="10" t="s">
        <v>342</v>
      </c>
    </row>
    <row r="172" spans="1:12" ht="21.75" customHeight="1" x14ac:dyDescent="0.2">
      <c r="A172" s="69" t="s">
        <v>530</v>
      </c>
      <c r="B172" s="69"/>
      <c r="D172" s="9">
        <v>2500000000000</v>
      </c>
      <c r="F172" s="9">
        <v>0</v>
      </c>
      <c r="H172" s="9">
        <v>0</v>
      </c>
      <c r="J172" s="9">
        <v>2500000000000</v>
      </c>
      <c r="L172" s="10" t="s">
        <v>446</v>
      </c>
    </row>
    <row r="173" spans="1:12" ht="21.75" customHeight="1" x14ac:dyDescent="0.2">
      <c r="A173" s="69" t="s">
        <v>531</v>
      </c>
      <c r="B173" s="69"/>
      <c r="D173" s="9">
        <v>400000000000</v>
      </c>
      <c r="F173" s="9">
        <v>0</v>
      </c>
      <c r="H173" s="9">
        <v>0</v>
      </c>
      <c r="J173" s="9">
        <v>400000000000</v>
      </c>
      <c r="L173" s="10" t="s">
        <v>379</v>
      </c>
    </row>
    <row r="174" spans="1:12" ht="21.75" customHeight="1" x14ac:dyDescent="0.2">
      <c r="A174" s="69" t="s">
        <v>532</v>
      </c>
      <c r="B174" s="69"/>
      <c r="D174" s="9">
        <v>41067570906</v>
      </c>
      <c r="F174" s="9">
        <v>31848966566647</v>
      </c>
      <c r="H174" s="9">
        <v>31840006900000</v>
      </c>
      <c r="J174" s="9">
        <v>50027237553</v>
      </c>
      <c r="L174" s="10" t="s">
        <v>533</v>
      </c>
    </row>
    <row r="175" spans="1:12" ht="21.75" customHeight="1" x14ac:dyDescent="0.2">
      <c r="A175" s="69" t="s">
        <v>534</v>
      </c>
      <c r="B175" s="69"/>
      <c r="D175" s="9">
        <v>820000000000</v>
      </c>
      <c r="F175" s="9">
        <v>0</v>
      </c>
      <c r="H175" s="9">
        <v>0</v>
      </c>
      <c r="J175" s="9">
        <v>820000000000</v>
      </c>
      <c r="L175" s="10" t="s">
        <v>535</v>
      </c>
    </row>
    <row r="176" spans="1:12" ht="21.75" customHeight="1" x14ac:dyDescent="0.2">
      <c r="A176" s="69" t="s">
        <v>536</v>
      </c>
      <c r="B176" s="69"/>
      <c r="D176" s="9">
        <v>500000000000</v>
      </c>
      <c r="F176" s="9">
        <v>0</v>
      </c>
      <c r="H176" s="9">
        <v>500000000000</v>
      </c>
      <c r="J176" s="9">
        <v>0</v>
      </c>
      <c r="L176" s="10" t="s">
        <v>342</v>
      </c>
    </row>
    <row r="177" spans="1:12" ht="21.75" customHeight="1" x14ac:dyDescent="0.2">
      <c r="A177" s="69" t="s">
        <v>537</v>
      </c>
      <c r="B177" s="69"/>
      <c r="D177" s="9">
        <v>1941000000000</v>
      </c>
      <c r="F177" s="9">
        <v>0</v>
      </c>
      <c r="H177" s="9">
        <v>1941000000000</v>
      </c>
      <c r="J177" s="9">
        <v>0</v>
      </c>
      <c r="L177" s="10" t="s">
        <v>342</v>
      </c>
    </row>
    <row r="178" spans="1:12" ht="21.75" customHeight="1" x14ac:dyDescent="0.2">
      <c r="A178" s="69" t="s">
        <v>538</v>
      </c>
      <c r="B178" s="69"/>
      <c r="D178" s="9">
        <v>1500000000000</v>
      </c>
      <c r="F178" s="9">
        <v>0</v>
      </c>
      <c r="H178" s="9">
        <v>0</v>
      </c>
      <c r="J178" s="9">
        <v>1500000000000</v>
      </c>
      <c r="L178" s="10" t="s">
        <v>432</v>
      </c>
    </row>
    <row r="179" spans="1:12" ht="21.75" customHeight="1" x14ac:dyDescent="0.2">
      <c r="A179" s="69" t="s">
        <v>539</v>
      </c>
      <c r="B179" s="69"/>
      <c r="D179" s="9">
        <v>1000000000000</v>
      </c>
      <c r="F179" s="9">
        <v>0</v>
      </c>
      <c r="H179" s="9">
        <v>0</v>
      </c>
      <c r="J179" s="9">
        <v>1000000000000</v>
      </c>
      <c r="L179" s="10" t="s">
        <v>418</v>
      </c>
    </row>
    <row r="180" spans="1:12" ht="21.75" customHeight="1" x14ac:dyDescent="0.2">
      <c r="A180" s="69" t="s">
        <v>540</v>
      </c>
      <c r="B180" s="69"/>
      <c r="D180" s="9">
        <v>2000000000000</v>
      </c>
      <c r="F180" s="9">
        <v>0</v>
      </c>
      <c r="H180" s="9">
        <v>0</v>
      </c>
      <c r="J180" s="9">
        <v>2000000000000</v>
      </c>
      <c r="L180" s="10" t="s">
        <v>541</v>
      </c>
    </row>
    <row r="181" spans="1:12" ht="21.75" customHeight="1" x14ac:dyDescent="0.2">
      <c r="A181" s="69" t="s">
        <v>542</v>
      </c>
      <c r="B181" s="69"/>
      <c r="D181" s="9">
        <v>500000000000</v>
      </c>
      <c r="F181" s="9">
        <v>0</v>
      </c>
      <c r="H181" s="9">
        <v>0</v>
      </c>
      <c r="J181" s="9">
        <v>500000000000</v>
      </c>
      <c r="L181" s="10" t="s">
        <v>359</v>
      </c>
    </row>
    <row r="182" spans="1:12" ht="21.75" customHeight="1" x14ac:dyDescent="0.2">
      <c r="A182" s="69" t="s">
        <v>543</v>
      </c>
      <c r="B182" s="69"/>
      <c r="D182" s="9">
        <v>1000000000000</v>
      </c>
      <c r="F182" s="9">
        <v>0</v>
      </c>
      <c r="H182" s="9">
        <v>1000000000000</v>
      </c>
      <c r="J182" s="9">
        <v>0</v>
      </c>
      <c r="L182" s="10" t="s">
        <v>342</v>
      </c>
    </row>
    <row r="183" spans="1:12" ht="21.75" customHeight="1" x14ac:dyDescent="0.2">
      <c r="A183" s="69" t="s">
        <v>544</v>
      </c>
      <c r="B183" s="69"/>
      <c r="D183" s="9">
        <v>2320000000000</v>
      </c>
      <c r="F183" s="9">
        <v>0</v>
      </c>
      <c r="H183" s="9">
        <v>0</v>
      </c>
      <c r="J183" s="9">
        <v>2320000000000</v>
      </c>
      <c r="L183" s="10" t="s">
        <v>545</v>
      </c>
    </row>
    <row r="184" spans="1:12" ht="21.75" customHeight="1" x14ac:dyDescent="0.2">
      <c r="A184" s="69" t="s">
        <v>546</v>
      </c>
      <c r="B184" s="69"/>
      <c r="D184" s="9">
        <v>4000000000000</v>
      </c>
      <c r="F184" s="9">
        <v>0</v>
      </c>
      <c r="H184" s="9">
        <v>2500000000000</v>
      </c>
      <c r="J184" s="9">
        <v>1500000000000</v>
      </c>
      <c r="L184" s="10" t="s">
        <v>432</v>
      </c>
    </row>
    <row r="185" spans="1:12" ht="21.75" customHeight="1" x14ac:dyDescent="0.2">
      <c r="A185" s="69" t="s">
        <v>547</v>
      </c>
      <c r="B185" s="69"/>
      <c r="D185" s="9">
        <v>1000000000000</v>
      </c>
      <c r="F185" s="9">
        <v>0</v>
      </c>
      <c r="H185" s="9">
        <v>0</v>
      </c>
      <c r="J185" s="9">
        <v>1000000000000</v>
      </c>
      <c r="L185" s="10" t="s">
        <v>418</v>
      </c>
    </row>
    <row r="186" spans="1:12" ht="21.75" customHeight="1" x14ac:dyDescent="0.2">
      <c r="A186" s="69" t="s">
        <v>548</v>
      </c>
      <c r="B186" s="69"/>
      <c r="D186" s="9">
        <v>1300000000000</v>
      </c>
      <c r="F186" s="9">
        <v>0</v>
      </c>
      <c r="H186" s="9">
        <v>0</v>
      </c>
      <c r="J186" s="9">
        <v>1300000000000</v>
      </c>
      <c r="L186" s="10" t="s">
        <v>521</v>
      </c>
    </row>
    <row r="187" spans="1:12" ht="21.75" customHeight="1" x14ac:dyDescent="0.2">
      <c r="A187" s="69" t="s">
        <v>549</v>
      </c>
      <c r="B187" s="69"/>
      <c r="D187" s="9">
        <v>4000000000000</v>
      </c>
      <c r="F187" s="9">
        <v>0</v>
      </c>
      <c r="H187" s="9">
        <v>0</v>
      </c>
      <c r="J187" s="9">
        <v>4000000000000</v>
      </c>
      <c r="L187" s="10" t="s">
        <v>550</v>
      </c>
    </row>
    <row r="188" spans="1:12" ht="21.75" customHeight="1" x14ac:dyDescent="0.2">
      <c r="A188" s="69" t="s">
        <v>551</v>
      </c>
      <c r="B188" s="69"/>
      <c r="D188" s="9">
        <v>750000000000</v>
      </c>
      <c r="F188" s="9">
        <v>0</v>
      </c>
      <c r="H188" s="9">
        <v>0</v>
      </c>
      <c r="J188" s="9">
        <v>750000000000</v>
      </c>
      <c r="L188" s="10" t="s">
        <v>471</v>
      </c>
    </row>
    <row r="189" spans="1:12" ht="21.75" customHeight="1" x14ac:dyDescent="0.2">
      <c r="A189" s="69" t="s">
        <v>552</v>
      </c>
      <c r="B189" s="69"/>
      <c r="D189" s="9">
        <v>2000000000000</v>
      </c>
      <c r="F189" s="9">
        <v>0</v>
      </c>
      <c r="H189" s="9">
        <v>2000000000000</v>
      </c>
      <c r="J189" s="9">
        <v>0</v>
      </c>
      <c r="L189" s="10" t="s">
        <v>342</v>
      </c>
    </row>
    <row r="190" spans="1:12" ht="21.75" customHeight="1" x14ac:dyDescent="0.2">
      <c r="A190" s="69" t="s">
        <v>553</v>
      </c>
      <c r="B190" s="69"/>
      <c r="D190" s="9">
        <v>1135000000000</v>
      </c>
      <c r="F190" s="9">
        <v>0</v>
      </c>
      <c r="H190" s="9">
        <v>0</v>
      </c>
      <c r="J190" s="9">
        <v>1135000000000</v>
      </c>
      <c r="L190" s="10" t="s">
        <v>396</v>
      </c>
    </row>
    <row r="191" spans="1:12" ht="21.75" customHeight="1" x14ac:dyDescent="0.2">
      <c r="A191" s="69" t="s">
        <v>554</v>
      </c>
      <c r="B191" s="69"/>
      <c r="D191" s="9">
        <v>2000000000000</v>
      </c>
      <c r="F191" s="9">
        <v>0</v>
      </c>
      <c r="H191" s="9">
        <v>0</v>
      </c>
      <c r="J191" s="9">
        <v>2000000000000</v>
      </c>
      <c r="L191" s="10" t="s">
        <v>541</v>
      </c>
    </row>
    <row r="192" spans="1:12" ht="21.75" customHeight="1" x14ac:dyDescent="0.2">
      <c r="A192" s="69" t="s">
        <v>555</v>
      </c>
      <c r="B192" s="69"/>
      <c r="D192" s="9">
        <v>1590000000000</v>
      </c>
      <c r="F192" s="9">
        <v>0</v>
      </c>
      <c r="H192" s="9">
        <v>0</v>
      </c>
      <c r="J192" s="9">
        <v>1590000000000</v>
      </c>
      <c r="L192" s="10" t="s">
        <v>556</v>
      </c>
    </row>
    <row r="193" spans="1:12" ht="21.75" customHeight="1" x14ac:dyDescent="0.2">
      <c r="A193" s="69" t="s">
        <v>557</v>
      </c>
      <c r="B193" s="69"/>
      <c r="D193" s="9">
        <v>1500000000000</v>
      </c>
      <c r="F193" s="9">
        <v>0</v>
      </c>
      <c r="H193" s="9">
        <v>0</v>
      </c>
      <c r="J193" s="9">
        <v>1500000000000</v>
      </c>
      <c r="L193" s="10" t="s">
        <v>432</v>
      </c>
    </row>
    <row r="194" spans="1:12" ht="21.75" customHeight="1" x14ac:dyDescent="0.2">
      <c r="A194" s="69" t="s">
        <v>558</v>
      </c>
      <c r="B194" s="69"/>
      <c r="D194" s="9">
        <v>2000000000000</v>
      </c>
      <c r="F194" s="9">
        <v>0</v>
      </c>
      <c r="H194" s="9">
        <v>2000000000000</v>
      </c>
      <c r="J194" s="9">
        <v>0</v>
      </c>
      <c r="L194" s="10" t="s">
        <v>342</v>
      </c>
    </row>
    <row r="195" spans="1:12" ht="21.75" customHeight="1" x14ac:dyDescent="0.2">
      <c r="A195" s="69" t="s">
        <v>559</v>
      </c>
      <c r="B195" s="69"/>
      <c r="D195" s="9">
        <v>1500000000000</v>
      </c>
      <c r="F195" s="9">
        <v>0</v>
      </c>
      <c r="H195" s="9">
        <v>1500000000000</v>
      </c>
      <c r="J195" s="9">
        <v>0</v>
      </c>
      <c r="L195" s="10" t="s">
        <v>342</v>
      </c>
    </row>
    <row r="196" spans="1:12" ht="21.75" customHeight="1" x14ac:dyDescent="0.2">
      <c r="A196" s="69" t="s">
        <v>560</v>
      </c>
      <c r="B196" s="69"/>
      <c r="D196" s="9">
        <v>1080000000000</v>
      </c>
      <c r="F196" s="9">
        <v>0</v>
      </c>
      <c r="H196" s="9">
        <v>1080000000000</v>
      </c>
      <c r="J196" s="9">
        <v>0</v>
      </c>
      <c r="L196" s="10" t="s">
        <v>342</v>
      </c>
    </row>
    <row r="197" spans="1:12" ht="21.75" customHeight="1" x14ac:dyDescent="0.2">
      <c r="A197" s="69" t="s">
        <v>561</v>
      </c>
      <c r="B197" s="69"/>
      <c r="D197" s="9">
        <v>2120000000000</v>
      </c>
      <c r="F197" s="9">
        <v>0</v>
      </c>
      <c r="H197" s="9">
        <v>0</v>
      </c>
      <c r="J197" s="9">
        <v>2120000000000</v>
      </c>
      <c r="L197" s="10" t="s">
        <v>562</v>
      </c>
    </row>
    <row r="198" spans="1:12" ht="21.75" customHeight="1" x14ac:dyDescent="0.2">
      <c r="A198" s="69" t="s">
        <v>563</v>
      </c>
      <c r="B198" s="69"/>
      <c r="D198" s="9">
        <v>1000000000000</v>
      </c>
      <c r="F198" s="9">
        <v>0</v>
      </c>
      <c r="H198" s="9">
        <v>0</v>
      </c>
      <c r="J198" s="9">
        <v>1000000000000</v>
      </c>
      <c r="L198" s="10" t="s">
        <v>418</v>
      </c>
    </row>
    <row r="199" spans="1:12" ht="21.75" customHeight="1" x14ac:dyDescent="0.2">
      <c r="A199" s="69" t="s">
        <v>564</v>
      </c>
      <c r="B199" s="69"/>
      <c r="D199" s="9">
        <v>1570000000000</v>
      </c>
      <c r="F199" s="9">
        <v>0</v>
      </c>
      <c r="H199" s="9">
        <v>0</v>
      </c>
      <c r="J199" s="9">
        <v>1570000000000</v>
      </c>
      <c r="L199" s="10" t="s">
        <v>556</v>
      </c>
    </row>
    <row r="200" spans="1:12" ht="21.75" customHeight="1" x14ac:dyDescent="0.2">
      <c r="A200" s="69" t="s">
        <v>565</v>
      </c>
      <c r="B200" s="69"/>
      <c r="D200" s="9">
        <v>2140000000000</v>
      </c>
      <c r="F200" s="9">
        <v>0</v>
      </c>
      <c r="H200" s="9">
        <v>0</v>
      </c>
      <c r="J200" s="9">
        <v>2140000000000</v>
      </c>
      <c r="L200" s="10" t="s">
        <v>562</v>
      </c>
    </row>
    <row r="201" spans="1:12" ht="21.75" customHeight="1" x14ac:dyDescent="0.2">
      <c r="A201" s="69" t="s">
        <v>566</v>
      </c>
      <c r="B201" s="69"/>
      <c r="D201" s="9">
        <v>3439000000000</v>
      </c>
      <c r="F201" s="9">
        <v>0</v>
      </c>
      <c r="H201" s="9">
        <v>0</v>
      </c>
      <c r="J201" s="9">
        <v>3439000000000</v>
      </c>
      <c r="L201" s="10" t="s">
        <v>567</v>
      </c>
    </row>
    <row r="202" spans="1:12" ht="21.75" customHeight="1" x14ac:dyDescent="0.2">
      <c r="A202" s="69" t="s">
        <v>568</v>
      </c>
      <c r="B202" s="69"/>
      <c r="D202" s="9">
        <v>3000000000000</v>
      </c>
      <c r="F202" s="9">
        <v>0</v>
      </c>
      <c r="H202" s="9">
        <v>0</v>
      </c>
      <c r="J202" s="9">
        <v>3000000000000</v>
      </c>
      <c r="L202" s="10" t="s">
        <v>516</v>
      </c>
    </row>
    <row r="203" spans="1:12" ht="21.75" customHeight="1" x14ac:dyDescent="0.2">
      <c r="A203" s="69" t="s">
        <v>569</v>
      </c>
      <c r="B203" s="69"/>
      <c r="D203" s="9">
        <v>3348000000000</v>
      </c>
      <c r="F203" s="9">
        <v>0</v>
      </c>
      <c r="H203" s="9">
        <v>0</v>
      </c>
      <c r="J203" s="9">
        <v>3348000000000</v>
      </c>
      <c r="L203" s="10" t="s">
        <v>570</v>
      </c>
    </row>
    <row r="204" spans="1:12" ht="21.75" customHeight="1" x14ac:dyDescent="0.2">
      <c r="A204" s="69" t="s">
        <v>571</v>
      </c>
      <c r="B204" s="69"/>
      <c r="D204" s="9">
        <v>1646000000000</v>
      </c>
      <c r="F204" s="9">
        <v>0</v>
      </c>
      <c r="H204" s="9">
        <v>0</v>
      </c>
      <c r="J204" s="9">
        <v>1646000000000</v>
      </c>
      <c r="L204" s="10" t="s">
        <v>487</v>
      </c>
    </row>
    <row r="205" spans="1:12" ht="21.75" customHeight="1" x14ac:dyDescent="0.2">
      <c r="A205" s="69" t="s">
        <v>572</v>
      </c>
      <c r="B205" s="69"/>
      <c r="D205" s="9">
        <v>1322000000000</v>
      </c>
      <c r="F205" s="9">
        <v>0</v>
      </c>
      <c r="H205" s="9">
        <v>0</v>
      </c>
      <c r="J205" s="9">
        <v>1322000000000</v>
      </c>
      <c r="L205" s="10" t="s">
        <v>573</v>
      </c>
    </row>
    <row r="206" spans="1:12" ht="21.75" customHeight="1" x14ac:dyDescent="0.2">
      <c r="A206" s="69" t="s">
        <v>574</v>
      </c>
      <c r="B206" s="69"/>
      <c r="D206" s="9">
        <v>2900000000000</v>
      </c>
      <c r="F206" s="9">
        <v>0</v>
      </c>
      <c r="H206" s="9">
        <v>0</v>
      </c>
      <c r="J206" s="9">
        <v>2900000000000</v>
      </c>
      <c r="L206" s="10" t="s">
        <v>422</v>
      </c>
    </row>
    <row r="207" spans="1:12" ht="21.75" customHeight="1" x14ac:dyDescent="0.2">
      <c r="A207" s="69" t="s">
        <v>575</v>
      </c>
      <c r="B207" s="69"/>
      <c r="D207" s="9">
        <v>2000000000000</v>
      </c>
      <c r="F207" s="9">
        <v>0</v>
      </c>
      <c r="H207" s="9">
        <v>0</v>
      </c>
      <c r="J207" s="9">
        <v>2000000000000</v>
      </c>
      <c r="L207" s="10" t="s">
        <v>541</v>
      </c>
    </row>
    <row r="208" spans="1:12" ht="21.75" customHeight="1" x14ac:dyDescent="0.2">
      <c r="A208" s="69" t="s">
        <v>576</v>
      </c>
      <c r="B208" s="69"/>
      <c r="D208" s="9">
        <v>2000000000000</v>
      </c>
      <c r="F208" s="9">
        <v>0</v>
      </c>
      <c r="H208" s="9">
        <v>0</v>
      </c>
      <c r="J208" s="9">
        <v>2000000000000</v>
      </c>
      <c r="L208" s="10" t="s">
        <v>541</v>
      </c>
    </row>
    <row r="209" spans="1:12" ht="21.75" customHeight="1" x14ac:dyDescent="0.2">
      <c r="A209" s="69" t="s">
        <v>577</v>
      </c>
      <c r="B209" s="69"/>
      <c r="D209" s="9">
        <v>1410000000000</v>
      </c>
      <c r="F209" s="9">
        <v>0</v>
      </c>
      <c r="H209" s="9">
        <v>0</v>
      </c>
      <c r="J209" s="9">
        <v>1410000000000</v>
      </c>
      <c r="L209" s="10" t="s">
        <v>578</v>
      </c>
    </row>
    <row r="210" spans="1:12" ht="21.75" customHeight="1" x14ac:dyDescent="0.2">
      <c r="A210" s="69" t="s">
        <v>579</v>
      </c>
      <c r="B210" s="69"/>
      <c r="D210" s="9">
        <v>1830000000000</v>
      </c>
      <c r="F210" s="9">
        <v>0</v>
      </c>
      <c r="H210" s="9">
        <v>0</v>
      </c>
      <c r="J210" s="9">
        <v>1830000000000</v>
      </c>
      <c r="L210" s="10" t="s">
        <v>580</v>
      </c>
    </row>
    <row r="211" spans="1:12" ht="21.75" customHeight="1" x14ac:dyDescent="0.2">
      <c r="A211" s="69" t="s">
        <v>581</v>
      </c>
      <c r="B211" s="69"/>
      <c r="D211" s="9">
        <v>10000000000000</v>
      </c>
      <c r="F211" s="9">
        <v>0</v>
      </c>
      <c r="H211" s="9">
        <v>10000000000000</v>
      </c>
      <c r="J211" s="9">
        <v>0</v>
      </c>
      <c r="L211" s="10" t="s">
        <v>342</v>
      </c>
    </row>
    <row r="212" spans="1:12" ht="21.75" customHeight="1" x14ac:dyDescent="0.2">
      <c r="A212" s="69" t="s">
        <v>582</v>
      </c>
      <c r="B212" s="69"/>
      <c r="D212" s="9">
        <v>2615000000000</v>
      </c>
      <c r="F212" s="9">
        <v>0</v>
      </c>
      <c r="H212" s="9">
        <v>0</v>
      </c>
      <c r="J212" s="9">
        <v>2615000000000</v>
      </c>
      <c r="L212" s="10" t="s">
        <v>583</v>
      </c>
    </row>
    <row r="213" spans="1:12" ht="21.75" customHeight="1" x14ac:dyDescent="0.2">
      <c r="A213" s="69" t="s">
        <v>584</v>
      </c>
      <c r="B213" s="69"/>
      <c r="D213" s="9">
        <v>740000000000</v>
      </c>
      <c r="F213" s="9">
        <v>0</v>
      </c>
      <c r="H213" s="9">
        <v>0</v>
      </c>
      <c r="J213" s="9">
        <v>740000000000</v>
      </c>
      <c r="L213" s="10" t="s">
        <v>471</v>
      </c>
    </row>
    <row r="214" spans="1:12" ht="21.75" customHeight="1" x14ac:dyDescent="0.2">
      <c r="A214" s="69" t="s">
        <v>585</v>
      </c>
      <c r="B214" s="69"/>
      <c r="D214" s="9">
        <v>2500000000000</v>
      </c>
      <c r="F214" s="9">
        <v>0</v>
      </c>
      <c r="H214" s="9">
        <v>0</v>
      </c>
      <c r="J214" s="9">
        <v>2500000000000</v>
      </c>
      <c r="L214" s="10" t="s">
        <v>446</v>
      </c>
    </row>
    <row r="215" spans="1:12" ht="21.75" customHeight="1" x14ac:dyDescent="0.2">
      <c r="A215" s="69" t="s">
        <v>586</v>
      </c>
      <c r="B215" s="69"/>
      <c r="D215" s="9">
        <v>1300000000000</v>
      </c>
      <c r="F215" s="9">
        <v>0</v>
      </c>
      <c r="H215" s="9">
        <v>0</v>
      </c>
      <c r="J215" s="9">
        <v>1300000000000</v>
      </c>
      <c r="L215" s="10" t="s">
        <v>521</v>
      </c>
    </row>
    <row r="216" spans="1:12" ht="21.75" customHeight="1" x14ac:dyDescent="0.2">
      <c r="A216" s="69" t="s">
        <v>587</v>
      </c>
      <c r="B216" s="69"/>
      <c r="D216" s="9">
        <v>500000000000</v>
      </c>
      <c r="F216" s="9">
        <v>0</v>
      </c>
      <c r="H216" s="9">
        <v>0</v>
      </c>
      <c r="J216" s="9">
        <v>500000000000</v>
      </c>
      <c r="L216" s="10" t="s">
        <v>359</v>
      </c>
    </row>
    <row r="217" spans="1:12" ht="21.75" customHeight="1" x14ac:dyDescent="0.2">
      <c r="A217" s="69" t="s">
        <v>588</v>
      </c>
      <c r="B217" s="69"/>
      <c r="D217" s="9">
        <v>0</v>
      </c>
      <c r="F217" s="9">
        <v>1991000000000</v>
      </c>
      <c r="H217" s="9">
        <v>0</v>
      </c>
      <c r="J217" s="9">
        <v>1991000000000</v>
      </c>
      <c r="L217" s="10" t="s">
        <v>589</v>
      </c>
    </row>
    <row r="218" spans="1:12" ht="21.75" customHeight="1" x14ac:dyDescent="0.2">
      <c r="A218" s="69" t="s">
        <v>590</v>
      </c>
      <c r="B218" s="69"/>
      <c r="D218" s="9">
        <v>0</v>
      </c>
      <c r="F218" s="9">
        <v>2147000000000</v>
      </c>
      <c r="H218" s="9">
        <v>0</v>
      </c>
      <c r="J218" s="9">
        <v>2147000000000</v>
      </c>
      <c r="L218" s="10" t="s">
        <v>562</v>
      </c>
    </row>
    <row r="219" spans="1:12" ht="21.75" customHeight="1" x14ac:dyDescent="0.2">
      <c r="A219" s="69" t="s">
        <v>591</v>
      </c>
      <c r="B219" s="69"/>
      <c r="D219" s="9">
        <v>0</v>
      </c>
      <c r="F219" s="9">
        <v>1000000000000</v>
      </c>
      <c r="H219" s="9">
        <v>500000000000</v>
      </c>
      <c r="J219" s="9">
        <v>500000000000</v>
      </c>
      <c r="L219" s="10" t="s">
        <v>359</v>
      </c>
    </row>
    <row r="220" spans="1:12" ht="21.75" customHeight="1" x14ac:dyDescent="0.2">
      <c r="A220" s="69" t="s">
        <v>592</v>
      </c>
      <c r="B220" s="69"/>
      <c r="D220" s="9">
        <v>0</v>
      </c>
      <c r="F220" s="9">
        <v>500000000000</v>
      </c>
      <c r="H220" s="9">
        <v>0</v>
      </c>
      <c r="J220" s="9">
        <v>500000000000</v>
      </c>
      <c r="L220" s="10" t="s">
        <v>359</v>
      </c>
    </row>
    <row r="221" spans="1:12" ht="21.75" customHeight="1" x14ac:dyDescent="0.2">
      <c r="A221" s="69" t="s">
        <v>593</v>
      </c>
      <c r="B221" s="69"/>
      <c r="D221" s="9">
        <v>0</v>
      </c>
      <c r="F221" s="9">
        <v>500000000000</v>
      </c>
      <c r="H221" s="9">
        <v>0</v>
      </c>
      <c r="J221" s="9">
        <v>500000000000</v>
      </c>
      <c r="L221" s="10" t="s">
        <v>359</v>
      </c>
    </row>
    <row r="222" spans="1:12" ht="21.75" customHeight="1" x14ac:dyDescent="0.2">
      <c r="A222" s="69" t="s">
        <v>594</v>
      </c>
      <c r="B222" s="69"/>
      <c r="D222" s="9">
        <v>0</v>
      </c>
      <c r="F222" s="9">
        <v>500000000000</v>
      </c>
      <c r="H222" s="9">
        <v>0</v>
      </c>
      <c r="J222" s="9">
        <v>500000000000</v>
      </c>
      <c r="L222" s="10" t="s">
        <v>359</v>
      </c>
    </row>
    <row r="223" spans="1:12" ht="21.75" customHeight="1" x14ac:dyDescent="0.2">
      <c r="A223" s="69" t="s">
        <v>595</v>
      </c>
      <c r="B223" s="69"/>
      <c r="D223" s="9">
        <v>0</v>
      </c>
      <c r="F223" s="9">
        <v>500000000000</v>
      </c>
      <c r="H223" s="9">
        <v>0</v>
      </c>
      <c r="J223" s="9">
        <v>500000000000</v>
      </c>
      <c r="L223" s="10" t="s">
        <v>359</v>
      </c>
    </row>
    <row r="224" spans="1:12" ht="21.75" customHeight="1" x14ac:dyDescent="0.2">
      <c r="A224" s="69" t="s">
        <v>596</v>
      </c>
      <c r="B224" s="69"/>
      <c r="D224" s="9">
        <v>0</v>
      </c>
      <c r="F224" s="9">
        <v>250000000000</v>
      </c>
      <c r="H224" s="9">
        <v>0</v>
      </c>
      <c r="J224" s="9">
        <v>250000000000</v>
      </c>
      <c r="L224" s="10" t="s">
        <v>371</v>
      </c>
    </row>
    <row r="225" spans="1:12" ht="21.75" customHeight="1" x14ac:dyDescent="0.2">
      <c r="A225" s="69" t="s">
        <v>597</v>
      </c>
      <c r="B225" s="69"/>
      <c r="D225" s="9">
        <v>0</v>
      </c>
      <c r="F225" s="9">
        <v>250000000000</v>
      </c>
      <c r="H225" s="9">
        <v>0</v>
      </c>
      <c r="J225" s="9">
        <v>250000000000</v>
      </c>
      <c r="L225" s="10" t="s">
        <v>371</v>
      </c>
    </row>
    <row r="226" spans="1:12" ht="21.75" customHeight="1" x14ac:dyDescent="0.2">
      <c r="A226" s="69" t="s">
        <v>598</v>
      </c>
      <c r="B226" s="69"/>
      <c r="D226" s="9">
        <v>0</v>
      </c>
      <c r="F226" s="9">
        <v>1000000000000</v>
      </c>
      <c r="H226" s="9">
        <v>0</v>
      </c>
      <c r="J226" s="9">
        <v>1000000000000</v>
      </c>
      <c r="L226" s="10" t="s">
        <v>418</v>
      </c>
    </row>
    <row r="227" spans="1:12" ht="21.75" customHeight="1" x14ac:dyDescent="0.2">
      <c r="A227" s="69" t="s">
        <v>599</v>
      </c>
      <c r="B227" s="69"/>
      <c r="D227" s="9">
        <v>0</v>
      </c>
      <c r="F227" s="9">
        <v>250000000000</v>
      </c>
      <c r="H227" s="9">
        <v>0</v>
      </c>
      <c r="J227" s="9">
        <v>250000000000</v>
      </c>
      <c r="L227" s="10" t="s">
        <v>371</v>
      </c>
    </row>
    <row r="228" spans="1:12" ht="21.75" customHeight="1" x14ac:dyDescent="0.2">
      <c r="A228" s="69" t="s">
        <v>600</v>
      </c>
      <c r="B228" s="69"/>
      <c r="D228" s="9">
        <v>0</v>
      </c>
      <c r="F228" s="9">
        <v>250000000000</v>
      </c>
      <c r="H228" s="9">
        <v>0</v>
      </c>
      <c r="J228" s="9">
        <v>250000000000</v>
      </c>
      <c r="L228" s="10" t="s">
        <v>371</v>
      </c>
    </row>
    <row r="229" spans="1:12" ht="21.75" customHeight="1" x14ac:dyDescent="0.2">
      <c r="A229" s="69" t="s">
        <v>601</v>
      </c>
      <c r="B229" s="69"/>
      <c r="D229" s="9">
        <v>0</v>
      </c>
      <c r="F229" s="9">
        <v>1000000000000</v>
      </c>
      <c r="H229" s="9">
        <v>0</v>
      </c>
      <c r="J229" s="9">
        <v>1000000000000</v>
      </c>
      <c r="L229" s="10" t="s">
        <v>418</v>
      </c>
    </row>
    <row r="230" spans="1:12" ht="21.75" customHeight="1" x14ac:dyDescent="0.2">
      <c r="A230" s="69" t="s">
        <v>602</v>
      </c>
      <c r="B230" s="69"/>
      <c r="D230" s="9">
        <v>0</v>
      </c>
      <c r="F230" s="9">
        <v>250000000000</v>
      </c>
      <c r="H230" s="9">
        <v>0</v>
      </c>
      <c r="J230" s="9">
        <v>250000000000</v>
      </c>
      <c r="L230" s="10" t="s">
        <v>371</v>
      </c>
    </row>
    <row r="231" spans="1:12" ht="21.75" customHeight="1" x14ac:dyDescent="0.2">
      <c r="A231" s="69" t="s">
        <v>603</v>
      </c>
      <c r="B231" s="69"/>
      <c r="D231" s="9">
        <v>0</v>
      </c>
      <c r="F231" s="9">
        <v>250000000000</v>
      </c>
      <c r="H231" s="9">
        <v>0</v>
      </c>
      <c r="J231" s="9">
        <v>250000000000</v>
      </c>
      <c r="L231" s="10" t="s">
        <v>371</v>
      </c>
    </row>
    <row r="232" spans="1:12" ht="21.75" customHeight="1" x14ac:dyDescent="0.2">
      <c r="A232" s="69" t="s">
        <v>604</v>
      </c>
      <c r="B232" s="69"/>
      <c r="D232" s="9">
        <v>0</v>
      </c>
      <c r="F232" s="9">
        <v>400000000000</v>
      </c>
      <c r="H232" s="9">
        <v>0</v>
      </c>
      <c r="J232" s="9">
        <v>400000000000</v>
      </c>
      <c r="L232" s="10" t="s">
        <v>379</v>
      </c>
    </row>
    <row r="233" spans="1:12" ht="21.75" customHeight="1" x14ac:dyDescent="0.2">
      <c r="A233" s="69" t="s">
        <v>605</v>
      </c>
      <c r="B233" s="69"/>
      <c r="D233" s="9">
        <v>0</v>
      </c>
      <c r="F233" s="9">
        <v>1180000000000</v>
      </c>
      <c r="H233" s="9">
        <v>0</v>
      </c>
      <c r="J233" s="9">
        <v>1180000000000</v>
      </c>
      <c r="L233" s="10" t="s">
        <v>606</v>
      </c>
    </row>
    <row r="234" spans="1:12" ht="21.75" customHeight="1" x14ac:dyDescent="0.2">
      <c r="A234" s="69" t="s">
        <v>607</v>
      </c>
      <c r="B234" s="69"/>
      <c r="D234" s="9">
        <v>0</v>
      </c>
      <c r="F234" s="9">
        <v>1800000000000</v>
      </c>
      <c r="H234" s="9">
        <v>0</v>
      </c>
      <c r="J234" s="9">
        <v>1800000000000</v>
      </c>
      <c r="L234" s="10" t="s">
        <v>580</v>
      </c>
    </row>
    <row r="235" spans="1:12" ht="21.75" customHeight="1" x14ac:dyDescent="0.2">
      <c r="A235" s="69" t="s">
        <v>608</v>
      </c>
      <c r="B235" s="69"/>
      <c r="D235" s="9">
        <v>0</v>
      </c>
      <c r="F235" s="9">
        <v>1723000000000</v>
      </c>
      <c r="H235" s="9">
        <v>0</v>
      </c>
      <c r="J235" s="9">
        <v>1723000000000</v>
      </c>
      <c r="L235" s="10" t="s">
        <v>609</v>
      </c>
    </row>
    <row r="236" spans="1:12" ht="21.75" customHeight="1" x14ac:dyDescent="0.2">
      <c r="A236" s="69" t="s">
        <v>610</v>
      </c>
      <c r="B236" s="69"/>
      <c r="D236" s="9">
        <v>0</v>
      </c>
      <c r="F236" s="9">
        <v>3000000000000</v>
      </c>
      <c r="H236" s="9">
        <v>0</v>
      </c>
      <c r="J236" s="9">
        <v>3000000000000</v>
      </c>
      <c r="L236" s="10" t="s">
        <v>516</v>
      </c>
    </row>
    <row r="237" spans="1:12" ht="21.75" customHeight="1" x14ac:dyDescent="0.2">
      <c r="A237" s="69" t="s">
        <v>611</v>
      </c>
      <c r="B237" s="69"/>
      <c r="D237" s="9">
        <v>0</v>
      </c>
      <c r="F237" s="9">
        <v>2000000000000</v>
      </c>
      <c r="H237" s="9">
        <v>0</v>
      </c>
      <c r="J237" s="9">
        <v>2000000000000</v>
      </c>
      <c r="L237" s="10" t="s">
        <v>541</v>
      </c>
    </row>
    <row r="238" spans="1:12" ht="21.75" customHeight="1" x14ac:dyDescent="0.2">
      <c r="A238" s="69" t="s">
        <v>612</v>
      </c>
      <c r="B238" s="69"/>
      <c r="D238" s="9">
        <v>0</v>
      </c>
      <c r="F238" s="9">
        <v>1500000000000</v>
      </c>
      <c r="H238" s="9">
        <v>0</v>
      </c>
      <c r="J238" s="9">
        <v>1500000000000</v>
      </c>
      <c r="L238" s="10" t="s">
        <v>432</v>
      </c>
    </row>
    <row r="239" spans="1:12" ht="21.75" customHeight="1" x14ac:dyDescent="0.2">
      <c r="A239" s="69" t="s">
        <v>613</v>
      </c>
      <c r="B239" s="69"/>
      <c r="D239" s="9">
        <v>0</v>
      </c>
      <c r="F239" s="9">
        <v>1400000000000</v>
      </c>
      <c r="H239" s="9">
        <v>0</v>
      </c>
      <c r="J239" s="9">
        <v>1400000000000</v>
      </c>
      <c r="L239" s="10" t="s">
        <v>614</v>
      </c>
    </row>
    <row r="240" spans="1:12" ht="21.75" customHeight="1" x14ac:dyDescent="0.2">
      <c r="A240" s="69" t="s">
        <v>615</v>
      </c>
      <c r="B240" s="69"/>
      <c r="D240" s="9">
        <v>0</v>
      </c>
      <c r="F240" s="9">
        <v>1540000000000</v>
      </c>
      <c r="H240" s="9">
        <v>0</v>
      </c>
      <c r="J240" s="9">
        <v>1540000000000</v>
      </c>
      <c r="L240" s="10" t="s">
        <v>616</v>
      </c>
    </row>
    <row r="241" spans="1:12" ht="21.75" customHeight="1" x14ac:dyDescent="0.2">
      <c r="A241" s="69" t="s">
        <v>617</v>
      </c>
      <c r="B241" s="69"/>
      <c r="D241" s="9">
        <v>0</v>
      </c>
      <c r="F241" s="9">
        <v>1500000000000</v>
      </c>
      <c r="H241" s="9">
        <v>0</v>
      </c>
      <c r="J241" s="9">
        <v>1500000000000</v>
      </c>
      <c r="L241" s="10" t="s">
        <v>432</v>
      </c>
    </row>
    <row r="242" spans="1:12" ht="21.75" customHeight="1" x14ac:dyDescent="0.2">
      <c r="A242" s="69" t="s">
        <v>618</v>
      </c>
      <c r="B242" s="69"/>
      <c r="D242" s="9">
        <v>0</v>
      </c>
      <c r="F242" s="9">
        <v>1500000000000</v>
      </c>
      <c r="H242" s="9">
        <v>0</v>
      </c>
      <c r="J242" s="9">
        <v>1500000000000</v>
      </c>
      <c r="L242" s="10" t="s">
        <v>432</v>
      </c>
    </row>
    <row r="243" spans="1:12" ht="21.75" customHeight="1" x14ac:dyDescent="0.2">
      <c r="A243" s="69" t="s">
        <v>619</v>
      </c>
      <c r="B243" s="69"/>
      <c r="D243" s="9">
        <v>0</v>
      </c>
      <c r="F243" s="9">
        <v>1540000000000</v>
      </c>
      <c r="H243" s="9">
        <v>0</v>
      </c>
      <c r="J243" s="9">
        <v>1540000000000</v>
      </c>
      <c r="L243" s="10" t="s">
        <v>616</v>
      </c>
    </row>
    <row r="244" spans="1:12" ht="21.75" customHeight="1" x14ac:dyDescent="0.2">
      <c r="A244" s="69" t="s">
        <v>620</v>
      </c>
      <c r="B244" s="69"/>
      <c r="D244" s="9">
        <v>0</v>
      </c>
      <c r="F244" s="9">
        <v>2000000000000</v>
      </c>
      <c r="H244" s="9">
        <v>0</v>
      </c>
      <c r="J244" s="9">
        <v>2000000000000</v>
      </c>
      <c r="L244" s="10" t="s">
        <v>541</v>
      </c>
    </row>
    <row r="245" spans="1:12" ht="21.75" customHeight="1" x14ac:dyDescent="0.2">
      <c r="A245" s="69" t="s">
        <v>621</v>
      </c>
      <c r="B245" s="69"/>
      <c r="D245" s="9">
        <v>0</v>
      </c>
      <c r="F245" s="9">
        <v>2000000000000</v>
      </c>
      <c r="H245" s="9">
        <v>0</v>
      </c>
      <c r="J245" s="9">
        <v>2000000000000</v>
      </c>
      <c r="L245" s="10" t="s">
        <v>541</v>
      </c>
    </row>
    <row r="246" spans="1:12" ht="21.75" customHeight="1" x14ac:dyDescent="0.2">
      <c r="A246" s="69" t="s">
        <v>622</v>
      </c>
      <c r="B246" s="69"/>
      <c r="D246" s="9">
        <v>0</v>
      </c>
      <c r="F246" s="9">
        <v>1300000000000</v>
      </c>
      <c r="H246" s="9">
        <v>0</v>
      </c>
      <c r="J246" s="9">
        <v>1300000000000</v>
      </c>
      <c r="L246" s="10" t="s">
        <v>521</v>
      </c>
    </row>
    <row r="247" spans="1:12" ht="21.75" customHeight="1" x14ac:dyDescent="0.2">
      <c r="A247" s="69" t="s">
        <v>623</v>
      </c>
      <c r="B247" s="69"/>
      <c r="D247" s="9">
        <v>0</v>
      </c>
      <c r="F247" s="9">
        <v>1000000000000</v>
      </c>
      <c r="H247" s="9">
        <v>0</v>
      </c>
      <c r="J247" s="9">
        <v>1000000000000</v>
      </c>
      <c r="L247" s="10" t="s">
        <v>418</v>
      </c>
    </row>
    <row r="248" spans="1:12" ht="21.75" customHeight="1" x14ac:dyDescent="0.2">
      <c r="A248" s="69" t="s">
        <v>624</v>
      </c>
      <c r="B248" s="69"/>
      <c r="D248" s="9">
        <v>0</v>
      </c>
      <c r="F248" s="9">
        <v>300000000000</v>
      </c>
      <c r="H248" s="9">
        <v>0</v>
      </c>
      <c r="J248" s="9">
        <v>300000000000</v>
      </c>
      <c r="L248" s="10" t="s">
        <v>381</v>
      </c>
    </row>
    <row r="249" spans="1:12" ht="21.75" customHeight="1" x14ac:dyDescent="0.2">
      <c r="A249" s="69" t="s">
        <v>625</v>
      </c>
      <c r="B249" s="69"/>
      <c r="D249" s="9">
        <v>0</v>
      </c>
      <c r="F249" s="9">
        <v>1900000000000</v>
      </c>
      <c r="H249" s="9">
        <v>0</v>
      </c>
      <c r="J249" s="9">
        <v>1900000000000</v>
      </c>
      <c r="L249" s="10" t="s">
        <v>626</v>
      </c>
    </row>
    <row r="250" spans="1:12" ht="21.75" customHeight="1" x14ac:dyDescent="0.2">
      <c r="A250" s="69" t="s">
        <v>627</v>
      </c>
      <c r="B250" s="69"/>
      <c r="D250" s="9">
        <v>0</v>
      </c>
      <c r="F250" s="9">
        <v>2374000000000</v>
      </c>
      <c r="H250" s="9">
        <v>0</v>
      </c>
      <c r="J250" s="9">
        <v>2374000000000</v>
      </c>
      <c r="L250" s="10" t="s">
        <v>628</v>
      </c>
    </row>
    <row r="251" spans="1:12" ht="21.75" customHeight="1" x14ac:dyDescent="0.2">
      <c r="A251" s="69" t="s">
        <v>629</v>
      </c>
      <c r="B251" s="69"/>
      <c r="D251" s="9">
        <v>0</v>
      </c>
      <c r="F251" s="9">
        <v>430000000000</v>
      </c>
      <c r="H251" s="9">
        <v>0</v>
      </c>
      <c r="J251" s="9">
        <v>430000000000</v>
      </c>
      <c r="L251" s="10" t="s">
        <v>379</v>
      </c>
    </row>
    <row r="252" spans="1:12" ht="21.75" customHeight="1" x14ac:dyDescent="0.2">
      <c r="A252" s="69" t="s">
        <v>630</v>
      </c>
      <c r="B252" s="69"/>
      <c r="D252" s="9">
        <v>0</v>
      </c>
      <c r="F252" s="9">
        <v>250000000000</v>
      </c>
      <c r="H252" s="9">
        <v>0</v>
      </c>
      <c r="J252" s="9">
        <v>250000000000</v>
      </c>
      <c r="L252" s="10" t="s">
        <v>371</v>
      </c>
    </row>
    <row r="253" spans="1:12" ht="21.75" customHeight="1" x14ac:dyDescent="0.2">
      <c r="A253" s="69" t="s">
        <v>631</v>
      </c>
      <c r="B253" s="69"/>
      <c r="D253" s="9">
        <v>0</v>
      </c>
      <c r="F253" s="9">
        <v>2000000000000</v>
      </c>
      <c r="H253" s="9">
        <v>0</v>
      </c>
      <c r="J253" s="9">
        <v>2000000000000</v>
      </c>
      <c r="L253" s="10" t="s">
        <v>541</v>
      </c>
    </row>
    <row r="254" spans="1:12" ht="21.75" customHeight="1" x14ac:dyDescent="0.2">
      <c r="A254" s="69" t="s">
        <v>632</v>
      </c>
      <c r="B254" s="69"/>
      <c r="D254" s="9">
        <v>0</v>
      </c>
      <c r="F254" s="9">
        <v>2000000000000</v>
      </c>
      <c r="H254" s="9">
        <v>0</v>
      </c>
      <c r="J254" s="9">
        <v>2000000000000</v>
      </c>
      <c r="L254" s="10" t="s">
        <v>541</v>
      </c>
    </row>
    <row r="255" spans="1:12" ht="21.75" customHeight="1" x14ac:dyDescent="0.2">
      <c r="A255" s="69" t="s">
        <v>633</v>
      </c>
      <c r="B255" s="69"/>
      <c r="D255" s="9">
        <v>0</v>
      </c>
      <c r="F255" s="9">
        <v>350000000000</v>
      </c>
      <c r="H255" s="9">
        <v>0</v>
      </c>
      <c r="J255" s="9">
        <v>350000000000</v>
      </c>
      <c r="L255" s="10" t="s">
        <v>494</v>
      </c>
    </row>
    <row r="256" spans="1:12" ht="21.75" customHeight="1" x14ac:dyDescent="0.2">
      <c r="A256" s="69" t="s">
        <v>634</v>
      </c>
      <c r="B256" s="69"/>
      <c r="D256" s="9">
        <v>0</v>
      </c>
      <c r="F256" s="9">
        <v>350000000000</v>
      </c>
      <c r="H256" s="9">
        <v>0</v>
      </c>
      <c r="J256" s="9">
        <v>350000000000</v>
      </c>
      <c r="L256" s="10" t="s">
        <v>494</v>
      </c>
    </row>
    <row r="257" spans="1:12" ht="21.75" customHeight="1" x14ac:dyDescent="0.2">
      <c r="A257" s="69" t="s">
        <v>635</v>
      </c>
      <c r="B257" s="69"/>
      <c r="D257" s="9">
        <v>0</v>
      </c>
      <c r="F257" s="9">
        <v>1750000000000</v>
      </c>
      <c r="H257" s="9">
        <v>0</v>
      </c>
      <c r="J257" s="9">
        <v>1750000000000</v>
      </c>
      <c r="L257" s="10" t="s">
        <v>636</v>
      </c>
    </row>
    <row r="258" spans="1:12" ht="21.75" customHeight="1" x14ac:dyDescent="0.2">
      <c r="A258" s="69" t="s">
        <v>637</v>
      </c>
      <c r="B258" s="69"/>
      <c r="D258" s="9">
        <v>0</v>
      </c>
      <c r="F258" s="9">
        <v>1500000000000</v>
      </c>
      <c r="H258" s="9">
        <v>0</v>
      </c>
      <c r="J258" s="9">
        <v>1500000000000</v>
      </c>
      <c r="L258" s="10" t="s">
        <v>432</v>
      </c>
    </row>
    <row r="259" spans="1:12" ht="21.75" customHeight="1" x14ac:dyDescent="0.2">
      <c r="A259" s="69" t="s">
        <v>638</v>
      </c>
      <c r="B259" s="69"/>
      <c r="D259" s="9">
        <v>0</v>
      </c>
      <c r="F259" s="9">
        <v>1550000000000</v>
      </c>
      <c r="H259" s="9">
        <v>0</v>
      </c>
      <c r="J259" s="9">
        <v>1550000000000</v>
      </c>
      <c r="L259" s="10" t="s">
        <v>616</v>
      </c>
    </row>
    <row r="260" spans="1:12" ht="21.75" customHeight="1" x14ac:dyDescent="0.2">
      <c r="A260" s="69" t="s">
        <v>639</v>
      </c>
      <c r="B260" s="69"/>
      <c r="D260" s="9">
        <v>0</v>
      </c>
      <c r="F260" s="9">
        <v>1500000000000</v>
      </c>
      <c r="H260" s="9">
        <v>0</v>
      </c>
      <c r="J260" s="9">
        <v>1500000000000</v>
      </c>
      <c r="L260" s="10" t="s">
        <v>432</v>
      </c>
    </row>
    <row r="261" spans="1:12" ht="21.75" customHeight="1" x14ac:dyDescent="0.2">
      <c r="A261" s="69" t="s">
        <v>640</v>
      </c>
      <c r="B261" s="69"/>
      <c r="D261" s="9">
        <v>0</v>
      </c>
      <c r="F261" s="9">
        <v>500000000000</v>
      </c>
      <c r="H261" s="9">
        <v>0</v>
      </c>
      <c r="J261" s="9">
        <v>500000000000</v>
      </c>
      <c r="L261" s="10" t="s">
        <v>359</v>
      </c>
    </row>
    <row r="262" spans="1:12" ht="21.75" customHeight="1" x14ac:dyDescent="0.2">
      <c r="A262" s="69" t="s">
        <v>641</v>
      </c>
      <c r="B262" s="69"/>
      <c r="D262" s="9">
        <v>0</v>
      </c>
      <c r="F262" s="9">
        <v>2200000000000</v>
      </c>
      <c r="H262" s="9">
        <v>0</v>
      </c>
      <c r="J262" s="9">
        <v>2200000000000</v>
      </c>
      <c r="L262" s="10" t="s">
        <v>642</v>
      </c>
    </row>
    <row r="263" spans="1:12" ht="21.75" customHeight="1" x14ac:dyDescent="0.2">
      <c r="A263" s="69" t="s">
        <v>643</v>
      </c>
      <c r="B263" s="69"/>
      <c r="D263" s="9">
        <v>0</v>
      </c>
      <c r="F263" s="9">
        <v>1100000000000</v>
      </c>
      <c r="H263" s="9">
        <v>0</v>
      </c>
      <c r="J263" s="9">
        <v>1100000000000</v>
      </c>
      <c r="L263" s="10" t="s">
        <v>396</v>
      </c>
    </row>
    <row r="264" spans="1:12" ht="21.75" customHeight="1" x14ac:dyDescent="0.2">
      <c r="A264" s="69" t="s">
        <v>644</v>
      </c>
      <c r="B264" s="69"/>
      <c r="D264" s="9">
        <v>0</v>
      </c>
      <c r="F264" s="9">
        <v>400000000000</v>
      </c>
      <c r="H264" s="9">
        <v>0</v>
      </c>
      <c r="J264" s="9">
        <v>400000000000</v>
      </c>
      <c r="L264" s="10" t="s">
        <v>379</v>
      </c>
    </row>
    <row r="265" spans="1:12" ht="21.75" customHeight="1" x14ac:dyDescent="0.2">
      <c r="A265" s="69" t="s">
        <v>645</v>
      </c>
      <c r="B265" s="69"/>
      <c r="D265" s="9">
        <v>0</v>
      </c>
      <c r="F265" s="9">
        <v>3000000000000</v>
      </c>
      <c r="H265" s="9">
        <v>0</v>
      </c>
      <c r="J265" s="9">
        <v>3000000000000</v>
      </c>
      <c r="L265" s="10" t="s">
        <v>516</v>
      </c>
    </row>
    <row r="266" spans="1:12" ht="21.75" customHeight="1" x14ac:dyDescent="0.2">
      <c r="A266" s="69" t="s">
        <v>646</v>
      </c>
      <c r="B266" s="69"/>
      <c r="D266" s="9">
        <v>0</v>
      </c>
      <c r="F266" s="9">
        <v>1260000000000</v>
      </c>
      <c r="H266" s="9">
        <v>0</v>
      </c>
      <c r="J266" s="9">
        <v>1260000000000</v>
      </c>
      <c r="L266" s="10" t="s">
        <v>521</v>
      </c>
    </row>
    <row r="267" spans="1:12" ht="21.75" customHeight="1" x14ac:dyDescent="0.2">
      <c r="A267" s="69" t="s">
        <v>647</v>
      </c>
      <c r="B267" s="69"/>
      <c r="D267" s="9">
        <v>0</v>
      </c>
      <c r="F267" s="9">
        <v>10220000000000</v>
      </c>
      <c r="H267" s="9">
        <v>0</v>
      </c>
      <c r="J267" s="9">
        <v>10220000000000</v>
      </c>
      <c r="L267" s="10" t="s">
        <v>648</v>
      </c>
    </row>
    <row r="268" spans="1:12" ht="21.75" customHeight="1" x14ac:dyDescent="0.2">
      <c r="A268" s="69" t="s">
        <v>649</v>
      </c>
      <c r="B268" s="69"/>
      <c r="D268" s="9">
        <v>0</v>
      </c>
      <c r="F268" s="9">
        <v>580000000000</v>
      </c>
      <c r="H268" s="9">
        <v>0</v>
      </c>
      <c r="J268" s="9">
        <v>580000000000</v>
      </c>
      <c r="L268" s="10" t="s">
        <v>650</v>
      </c>
    </row>
    <row r="269" spans="1:12" ht="21.75" customHeight="1" x14ac:dyDescent="0.2">
      <c r="A269" s="69" t="s">
        <v>651</v>
      </c>
      <c r="B269" s="69"/>
      <c r="D269" s="9">
        <v>0</v>
      </c>
      <c r="F269" s="9">
        <v>700000000000</v>
      </c>
      <c r="H269" s="9">
        <v>0</v>
      </c>
      <c r="J269" s="9">
        <v>700000000000</v>
      </c>
      <c r="L269" s="10" t="s">
        <v>502</v>
      </c>
    </row>
    <row r="270" spans="1:12" ht="21.75" customHeight="1" x14ac:dyDescent="0.2">
      <c r="A270" s="71" t="s">
        <v>652</v>
      </c>
      <c r="B270" s="71"/>
      <c r="D270" s="13">
        <v>0</v>
      </c>
      <c r="F270" s="13">
        <v>3698000000000</v>
      </c>
      <c r="H270" s="13">
        <v>0</v>
      </c>
      <c r="J270" s="13">
        <v>3698000000000</v>
      </c>
      <c r="L270" s="14" t="s">
        <v>653</v>
      </c>
    </row>
    <row r="271" spans="1:12" ht="21.75" customHeight="1" x14ac:dyDescent="0.2">
      <c r="A271" s="68" t="s">
        <v>54</v>
      </c>
      <c r="B271" s="68"/>
      <c r="D271" s="16">
        <v>219792886317408</v>
      </c>
      <c r="F271" s="16">
        <v>505759612528619</v>
      </c>
      <c r="H271" s="16">
        <v>503354988860477</v>
      </c>
      <c r="J271" s="16">
        <v>222197509985550</v>
      </c>
      <c r="L271" s="17">
        <v>0</v>
      </c>
    </row>
  </sheetData>
  <mergeCells count="26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4" sqref="F14"/>
    </sheetView>
  </sheetViews>
  <sheetFormatPr defaultRowHeight="12.75" x14ac:dyDescent="0.2"/>
  <cols>
    <col min="1" max="1" width="2.5703125" customWidth="1"/>
    <col min="2" max="2" width="52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4.45" customHeight="1" x14ac:dyDescent="0.2"/>
    <row r="5" spans="1:10" ht="29.1" customHeight="1" x14ac:dyDescent="0.2">
      <c r="A5" s="1" t="s">
        <v>655</v>
      </c>
      <c r="B5" s="77" t="s">
        <v>656</v>
      </c>
      <c r="C5" s="77"/>
      <c r="D5" s="77"/>
      <c r="E5" s="77"/>
      <c r="F5" s="77"/>
      <c r="G5" s="77"/>
      <c r="H5" s="77"/>
      <c r="I5" s="77"/>
      <c r="J5" s="77"/>
    </row>
    <row r="6" spans="1:10" ht="14.45" customHeight="1" x14ac:dyDescent="0.2"/>
    <row r="7" spans="1:10" ht="14.45" customHeight="1" x14ac:dyDescent="0.2">
      <c r="A7" s="73" t="s">
        <v>657</v>
      </c>
      <c r="B7" s="73"/>
      <c r="D7" s="2" t="s">
        <v>658</v>
      </c>
      <c r="F7" s="2" t="s">
        <v>336</v>
      </c>
      <c r="H7" s="2" t="s">
        <v>659</v>
      </c>
      <c r="J7" s="2" t="s">
        <v>660</v>
      </c>
    </row>
    <row r="8" spans="1:10" ht="21.75" customHeight="1" x14ac:dyDescent="0.2">
      <c r="A8" s="74" t="s">
        <v>661</v>
      </c>
      <c r="B8" s="74"/>
      <c r="D8" s="5" t="s">
        <v>662</v>
      </c>
      <c r="F8" s="6">
        <v>260601218293</v>
      </c>
      <c r="H8" s="7">
        <v>2.75</v>
      </c>
      <c r="J8" s="7">
        <v>0.05</v>
      </c>
    </row>
    <row r="9" spans="1:10" ht="21.75" customHeight="1" x14ac:dyDescent="0.2">
      <c r="A9" s="69" t="s">
        <v>663</v>
      </c>
      <c r="B9" s="69"/>
      <c r="D9" s="8" t="s">
        <v>664</v>
      </c>
      <c r="F9" s="9">
        <v>16426020358</v>
      </c>
      <c r="H9" s="10">
        <v>0.17</v>
      </c>
      <c r="J9" s="10">
        <v>0</v>
      </c>
    </row>
    <row r="10" spans="1:10" ht="21.75" customHeight="1" x14ac:dyDescent="0.2">
      <c r="A10" s="69" t="s">
        <v>665</v>
      </c>
      <c r="B10" s="69"/>
      <c r="D10" s="8" t="s">
        <v>666</v>
      </c>
      <c r="F10" s="9">
        <f>'درآمد سرمایه گذاری در اوراق به'!I100</f>
        <v>3468026661661</v>
      </c>
      <c r="H10" s="10">
        <v>36.6</v>
      </c>
      <c r="J10" s="10">
        <v>0.65</v>
      </c>
    </row>
    <row r="11" spans="1:10" ht="21.75" customHeight="1" x14ac:dyDescent="0.2">
      <c r="A11" s="69" t="s">
        <v>667</v>
      </c>
      <c r="B11" s="69"/>
      <c r="D11" s="8" t="s">
        <v>668</v>
      </c>
      <c r="F11" s="9">
        <v>4550563621915</v>
      </c>
      <c r="H11" s="10">
        <v>48.02</v>
      </c>
      <c r="J11" s="10">
        <v>0.86</v>
      </c>
    </row>
    <row r="12" spans="1:10" ht="21.75" customHeight="1" x14ac:dyDescent="0.2">
      <c r="A12" s="71" t="s">
        <v>669</v>
      </c>
      <c r="B12" s="71"/>
      <c r="D12" s="11" t="s">
        <v>670</v>
      </c>
      <c r="F12" s="13">
        <v>72640612749</v>
      </c>
      <c r="H12" s="14">
        <v>0.77</v>
      </c>
      <c r="J12" s="14">
        <v>0.01</v>
      </c>
    </row>
    <row r="13" spans="1:10" ht="21.75" customHeight="1" x14ac:dyDescent="0.2">
      <c r="A13" s="68" t="s">
        <v>54</v>
      </c>
      <c r="B13" s="68"/>
      <c r="D13" s="16"/>
      <c r="F13" s="16">
        <f>SUM(F8:F12)</f>
        <v>8368258134976</v>
      </c>
      <c r="H13" s="17">
        <v>88.31</v>
      </c>
      <c r="J13" s="17">
        <v>1.57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58"/>
  <sheetViews>
    <sheetView rightToLeft="1" topLeftCell="A34" workbookViewId="0">
      <selection activeCell="Y9" sqref="Y9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5.710937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8.7109375" bestFit="1" customWidth="1"/>
    <col min="15" max="16" width="1.28515625" customWidth="1"/>
    <col min="17" max="17" width="15.85546875" customWidth="1"/>
    <col min="18" max="18" width="1.28515625" customWidth="1"/>
    <col min="19" max="19" width="15.5703125" bestFit="1" customWidth="1"/>
    <col min="20" max="20" width="1.28515625" customWidth="1"/>
    <col min="21" max="21" width="17" bestFit="1" customWidth="1"/>
    <col min="22" max="22" width="1.28515625" customWidth="1"/>
    <col min="23" max="23" width="17.28515625" bestFit="1" customWidth="1"/>
    <col min="24" max="24" width="0.28515625" customWidth="1"/>
    <col min="25" max="25" width="13.5703125" bestFit="1" customWidth="1"/>
  </cols>
  <sheetData>
    <row r="1" spans="1:25" ht="29.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5" ht="21.75" customHeight="1" x14ac:dyDescent="0.2">
      <c r="A2" s="66" t="s">
        <v>654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1:25" ht="21.7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5" ht="14.45" customHeight="1" x14ac:dyDescent="0.2"/>
    <row r="5" spans="1:25" ht="14.45" customHeight="1" x14ac:dyDescent="0.2">
      <c r="A5" s="1" t="s">
        <v>671</v>
      </c>
      <c r="B5" s="77" t="s">
        <v>672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5" ht="14.45" customHeight="1" x14ac:dyDescent="0.2">
      <c r="D6" s="73" t="s">
        <v>673</v>
      </c>
      <c r="E6" s="73"/>
      <c r="F6" s="73"/>
      <c r="G6" s="73"/>
      <c r="H6" s="73"/>
      <c r="I6" s="73"/>
      <c r="J6" s="73"/>
      <c r="K6" s="73"/>
      <c r="L6" s="73"/>
      <c r="N6" s="73" t="s">
        <v>674</v>
      </c>
      <c r="O6" s="73"/>
      <c r="P6" s="73"/>
      <c r="Q6" s="73"/>
      <c r="R6" s="73"/>
      <c r="S6" s="73"/>
      <c r="T6" s="73"/>
      <c r="U6" s="73"/>
      <c r="V6" s="73"/>
      <c r="W6" s="73"/>
    </row>
    <row r="7" spans="1:25" ht="14.45" customHeight="1" x14ac:dyDescent="0.2">
      <c r="D7" s="3"/>
      <c r="E7" s="3"/>
      <c r="F7" s="3"/>
      <c r="G7" s="3"/>
      <c r="H7" s="3"/>
      <c r="I7" s="3"/>
      <c r="J7" s="76" t="s">
        <v>54</v>
      </c>
      <c r="K7" s="76"/>
      <c r="L7" s="76"/>
      <c r="N7" s="3"/>
      <c r="O7" s="3"/>
      <c r="P7" s="3"/>
      <c r="Q7" s="3"/>
      <c r="R7" s="3"/>
      <c r="S7" s="3"/>
      <c r="T7" s="3"/>
      <c r="U7" s="76" t="s">
        <v>54</v>
      </c>
      <c r="V7" s="76"/>
      <c r="W7" s="76"/>
    </row>
    <row r="8" spans="1:25" ht="14.45" customHeight="1" x14ac:dyDescent="0.2">
      <c r="A8" s="73" t="s">
        <v>675</v>
      </c>
      <c r="B8" s="73"/>
      <c r="D8" s="2" t="s">
        <v>676</v>
      </c>
      <c r="F8" s="2" t="s">
        <v>677</v>
      </c>
      <c r="H8" s="2" t="s">
        <v>678</v>
      </c>
      <c r="J8" s="4" t="s">
        <v>336</v>
      </c>
      <c r="K8" s="3"/>
      <c r="L8" s="4" t="s">
        <v>659</v>
      </c>
      <c r="N8" s="2" t="s">
        <v>676</v>
      </c>
      <c r="P8" s="73" t="s">
        <v>677</v>
      </c>
      <c r="Q8" s="73"/>
      <c r="S8" s="2" t="s">
        <v>678</v>
      </c>
      <c r="U8" s="4" t="s">
        <v>336</v>
      </c>
      <c r="V8" s="3"/>
      <c r="W8" s="4" t="s">
        <v>659</v>
      </c>
    </row>
    <row r="9" spans="1:25" ht="21.75" customHeight="1" x14ac:dyDescent="0.2">
      <c r="A9" s="74" t="s">
        <v>32</v>
      </c>
      <c r="B9" s="74"/>
      <c r="D9" s="6">
        <v>0</v>
      </c>
      <c r="F9" s="6">
        <v>0</v>
      </c>
      <c r="H9" s="6">
        <v>13615936063</v>
      </c>
      <c r="J9" s="6">
        <v>13615936063</v>
      </c>
      <c r="L9" s="7">
        <v>0.14000000000000001</v>
      </c>
      <c r="N9" s="6">
        <v>0</v>
      </c>
      <c r="P9" s="75">
        <v>0</v>
      </c>
      <c r="Q9" s="75"/>
      <c r="S9" s="6">
        <v>13615936063</v>
      </c>
      <c r="U9" s="6">
        <v>13615936063</v>
      </c>
      <c r="W9" s="7">
        <v>0.04</v>
      </c>
      <c r="Y9" s="31"/>
    </row>
    <row r="10" spans="1:25" ht="21.75" customHeight="1" x14ac:dyDescent="0.2">
      <c r="A10" s="69" t="s">
        <v>23</v>
      </c>
      <c r="B10" s="69"/>
      <c r="D10" s="9">
        <v>0</v>
      </c>
      <c r="F10" s="9">
        <v>0</v>
      </c>
      <c r="H10" s="9">
        <v>651410498</v>
      </c>
      <c r="J10" s="9">
        <v>651410498</v>
      </c>
      <c r="L10" s="10">
        <v>0.01</v>
      </c>
      <c r="N10" s="9">
        <v>0</v>
      </c>
      <c r="P10" s="70">
        <v>0</v>
      </c>
      <c r="Q10" s="70"/>
      <c r="S10" s="9">
        <v>651410498</v>
      </c>
      <c r="U10" s="9">
        <v>651410498</v>
      </c>
      <c r="W10" s="10">
        <v>0</v>
      </c>
      <c r="Y10" s="31"/>
    </row>
    <row r="11" spans="1:25" ht="21.75" customHeight="1" x14ac:dyDescent="0.2">
      <c r="A11" s="69" t="s">
        <v>20</v>
      </c>
      <c r="B11" s="69"/>
      <c r="D11" s="9">
        <v>0</v>
      </c>
      <c r="F11" s="9">
        <v>3823623548</v>
      </c>
      <c r="H11" s="9">
        <v>-1207510716</v>
      </c>
      <c r="J11" s="9">
        <v>2616112832</v>
      </c>
      <c r="L11" s="10">
        <v>0.03</v>
      </c>
      <c r="N11" s="9">
        <v>0</v>
      </c>
      <c r="P11" s="70">
        <v>-24943233838</v>
      </c>
      <c r="Q11" s="70"/>
      <c r="S11" s="9">
        <v>-2486291736</v>
      </c>
      <c r="U11" s="9">
        <v>-27429525574</v>
      </c>
      <c r="W11" s="10">
        <v>-7.0000000000000007E-2</v>
      </c>
      <c r="Y11" s="31"/>
    </row>
    <row r="12" spans="1:25" ht="21.75" customHeight="1" x14ac:dyDescent="0.2">
      <c r="A12" s="69" t="s">
        <v>53</v>
      </c>
      <c r="B12" s="69"/>
      <c r="D12" s="9">
        <v>0</v>
      </c>
      <c r="F12" s="9">
        <v>-1321279808</v>
      </c>
      <c r="H12" s="9">
        <v>388725519</v>
      </c>
      <c r="J12" s="9">
        <v>-932554289</v>
      </c>
      <c r="L12" s="10">
        <v>-0.01</v>
      </c>
      <c r="N12" s="9">
        <v>0</v>
      </c>
      <c r="P12" s="70">
        <v>-1321279808</v>
      </c>
      <c r="Q12" s="70"/>
      <c r="S12" s="9">
        <v>388725519</v>
      </c>
      <c r="U12" s="9">
        <v>-932554289</v>
      </c>
      <c r="W12" s="10">
        <v>0</v>
      </c>
      <c r="Y12" s="31"/>
    </row>
    <row r="13" spans="1:25" ht="21.75" customHeight="1" x14ac:dyDescent="0.2">
      <c r="A13" s="69" t="s">
        <v>44</v>
      </c>
      <c r="B13" s="69"/>
      <c r="D13" s="9">
        <v>0</v>
      </c>
      <c r="F13" s="9">
        <v>2985160667</v>
      </c>
      <c r="H13" s="9">
        <v>1022350001</v>
      </c>
      <c r="J13" s="9">
        <v>4007510668</v>
      </c>
      <c r="L13" s="10">
        <v>0.04</v>
      </c>
      <c r="N13" s="9">
        <v>0</v>
      </c>
      <c r="P13" s="70">
        <v>-3803546816</v>
      </c>
      <c r="Q13" s="70"/>
      <c r="S13" s="9">
        <v>1022350001</v>
      </c>
      <c r="U13" s="9">
        <v>-2781196815</v>
      </c>
      <c r="W13" s="10">
        <v>-0.01</v>
      </c>
      <c r="Y13" s="31"/>
    </row>
    <row r="14" spans="1:25" ht="21.75" customHeight="1" x14ac:dyDescent="0.2">
      <c r="A14" s="69" t="s">
        <v>39</v>
      </c>
      <c r="B14" s="69"/>
      <c r="D14" s="9">
        <v>0</v>
      </c>
      <c r="F14" s="9">
        <v>5267130232</v>
      </c>
      <c r="H14" s="9">
        <v>1276285861</v>
      </c>
      <c r="J14" s="9">
        <v>6543416093</v>
      </c>
      <c r="L14" s="10">
        <v>7.0000000000000007E-2</v>
      </c>
      <c r="N14" s="9">
        <v>0</v>
      </c>
      <c r="P14" s="70">
        <v>3984342811</v>
      </c>
      <c r="Q14" s="70"/>
      <c r="S14" s="9">
        <v>1276285861</v>
      </c>
      <c r="U14" s="9">
        <v>5260628672</v>
      </c>
      <c r="W14" s="10">
        <v>0.01</v>
      </c>
      <c r="Y14" s="31"/>
    </row>
    <row r="15" spans="1:25" ht="21.75" customHeight="1" x14ac:dyDescent="0.2">
      <c r="A15" s="69" t="s">
        <v>47</v>
      </c>
      <c r="B15" s="69"/>
      <c r="D15" s="9">
        <v>0</v>
      </c>
      <c r="F15" s="9">
        <v>24330570545</v>
      </c>
      <c r="H15" s="9">
        <v>-17118892561</v>
      </c>
      <c r="J15" s="9">
        <v>7211677984</v>
      </c>
      <c r="L15" s="10">
        <v>0.08</v>
      </c>
      <c r="N15" s="9">
        <v>50005252080</v>
      </c>
      <c r="P15" s="70">
        <v>-22100773446</v>
      </c>
      <c r="Q15" s="70"/>
      <c r="S15" s="9">
        <v>-23961202016</v>
      </c>
      <c r="U15" s="9">
        <v>3943276618</v>
      </c>
      <c r="W15" s="10">
        <v>0.01</v>
      </c>
      <c r="Y15" s="31"/>
    </row>
    <row r="16" spans="1:25" ht="21.75" customHeight="1" x14ac:dyDescent="0.2">
      <c r="A16" s="69" t="s">
        <v>46</v>
      </c>
      <c r="B16" s="69"/>
      <c r="D16" s="9">
        <v>0</v>
      </c>
      <c r="F16" s="9">
        <v>0</v>
      </c>
      <c r="H16" s="9">
        <v>-1846736317</v>
      </c>
      <c r="J16" s="9">
        <v>-1846736317</v>
      </c>
      <c r="L16" s="10">
        <v>-0.02</v>
      </c>
      <c r="N16" s="9">
        <v>0</v>
      </c>
      <c r="P16" s="70">
        <v>0</v>
      </c>
      <c r="Q16" s="70"/>
      <c r="S16" s="9">
        <v>-970434652</v>
      </c>
      <c r="U16" s="9">
        <v>-970434652</v>
      </c>
      <c r="W16" s="10">
        <v>0</v>
      </c>
      <c r="Y16" s="31"/>
    </row>
    <row r="17" spans="1:25" ht="21.75" customHeight="1" x14ac:dyDescent="0.2">
      <c r="A17" s="69" t="s">
        <v>43</v>
      </c>
      <c r="B17" s="69"/>
      <c r="D17" s="9">
        <v>0</v>
      </c>
      <c r="F17" s="9">
        <v>5558906507</v>
      </c>
      <c r="H17" s="9">
        <v>1645623636</v>
      </c>
      <c r="J17" s="9">
        <v>7204530143</v>
      </c>
      <c r="L17" s="10">
        <v>0.08</v>
      </c>
      <c r="N17" s="9">
        <v>0</v>
      </c>
      <c r="P17" s="70">
        <v>-38062130970</v>
      </c>
      <c r="Q17" s="70"/>
      <c r="S17" s="9">
        <v>8236476261</v>
      </c>
      <c r="U17" s="9">
        <v>-29825654709</v>
      </c>
      <c r="W17" s="10">
        <v>-0.08</v>
      </c>
      <c r="Y17" s="31"/>
    </row>
    <row r="18" spans="1:25" ht="21.75" customHeight="1" x14ac:dyDescent="0.2">
      <c r="A18" s="69" t="s">
        <v>41</v>
      </c>
      <c r="B18" s="69"/>
      <c r="D18" s="9">
        <v>0</v>
      </c>
      <c r="F18" s="9">
        <v>4068748980</v>
      </c>
      <c r="H18" s="9">
        <v>-1344139457</v>
      </c>
      <c r="J18" s="9">
        <v>2724609523</v>
      </c>
      <c r="L18" s="10">
        <v>0.03</v>
      </c>
      <c r="N18" s="9">
        <v>0</v>
      </c>
      <c r="P18" s="70">
        <v>-7914503143</v>
      </c>
      <c r="Q18" s="70"/>
      <c r="S18" s="9">
        <v>-2164596312</v>
      </c>
      <c r="U18" s="9">
        <v>-10079099455</v>
      </c>
      <c r="W18" s="10">
        <v>-0.03</v>
      </c>
      <c r="Y18" s="31"/>
    </row>
    <row r="19" spans="1:25" ht="21.75" customHeight="1" x14ac:dyDescent="0.2">
      <c r="A19" s="69" t="s">
        <v>38</v>
      </c>
      <c r="B19" s="69"/>
      <c r="D19" s="9">
        <v>0</v>
      </c>
      <c r="F19" s="9">
        <v>5232635445</v>
      </c>
      <c r="H19" s="9">
        <v>1999737121</v>
      </c>
      <c r="J19" s="9">
        <v>7232372566</v>
      </c>
      <c r="L19" s="10">
        <v>0.08</v>
      </c>
      <c r="N19" s="9">
        <v>0</v>
      </c>
      <c r="P19" s="70">
        <v>-11220289234</v>
      </c>
      <c r="Q19" s="70"/>
      <c r="S19" s="9">
        <v>2392990045</v>
      </c>
      <c r="U19" s="9">
        <v>-8827299189</v>
      </c>
      <c r="W19" s="10">
        <v>-0.02</v>
      </c>
      <c r="Y19" s="31"/>
    </row>
    <row r="20" spans="1:25" ht="21.75" customHeight="1" x14ac:dyDescent="0.2">
      <c r="A20" s="69" t="s">
        <v>35</v>
      </c>
      <c r="B20" s="69"/>
      <c r="D20" s="9">
        <v>0</v>
      </c>
      <c r="F20" s="9">
        <v>1370323530</v>
      </c>
      <c r="H20" s="9">
        <v>1185153198</v>
      </c>
      <c r="J20" s="9">
        <v>2555476728</v>
      </c>
      <c r="L20" s="10">
        <v>0.03</v>
      </c>
      <c r="N20" s="9">
        <v>0</v>
      </c>
      <c r="P20" s="70">
        <v>-7368809206</v>
      </c>
      <c r="Q20" s="70"/>
      <c r="S20" s="9">
        <v>2814630608</v>
      </c>
      <c r="U20" s="9">
        <v>-4554178598</v>
      </c>
      <c r="W20" s="10">
        <v>-0.01</v>
      </c>
      <c r="Y20" s="31"/>
    </row>
    <row r="21" spans="1:25" ht="21.75" customHeight="1" x14ac:dyDescent="0.2">
      <c r="A21" s="69" t="s">
        <v>33</v>
      </c>
      <c r="B21" s="69"/>
      <c r="D21" s="9">
        <v>0</v>
      </c>
      <c r="F21" s="9">
        <v>0</v>
      </c>
      <c r="H21" s="9">
        <v>1616666</v>
      </c>
      <c r="J21" s="9">
        <v>1616666</v>
      </c>
      <c r="L21" s="10">
        <v>0</v>
      </c>
      <c r="N21" s="9">
        <v>0</v>
      </c>
      <c r="P21" s="70">
        <v>0</v>
      </c>
      <c r="Q21" s="70"/>
      <c r="S21" s="9">
        <v>1616666</v>
      </c>
      <c r="U21" s="9">
        <v>1616666</v>
      </c>
      <c r="W21" s="10">
        <v>0</v>
      </c>
      <c r="Y21" s="31"/>
    </row>
    <row r="22" spans="1:25" ht="21.75" customHeight="1" x14ac:dyDescent="0.2">
      <c r="A22" s="69" t="s">
        <v>24</v>
      </c>
      <c r="B22" s="69"/>
      <c r="D22" s="9">
        <v>80013561356</v>
      </c>
      <c r="F22" s="9">
        <v>-81745594806</v>
      </c>
      <c r="H22" s="9">
        <v>-8193990874</v>
      </c>
      <c r="J22" s="9">
        <v>-9926024324</v>
      </c>
      <c r="L22" s="10">
        <v>-0.1</v>
      </c>
      <c r="N22" s="9">
        <v>80013561356</v>
      </c>
      <c r="P22" s="70">
        <v>-100919879849</v>
      </c>
      <c r="Q22" s="70"/>
      <c r="S22" s="9">
        <v>-8083010029</v>
      </c>
      <c r="U22" s="9">
        <v>-28989328522</v>
      </c>
      <c r="W22" s="10">
        <v>-0.08</v>
      </c>
      <c r="Y22" s="31"/>
    </row>
    <row r="23" spans="1:25" ht="21.75" customHeight="1" x14ac:dyDescent="0.2">
      <c r="A23" s="69" t="s">
        <v>22</v>
      </c>
      <c r="B23" s="69"/>
      <c r="D23" s="9">
        <v>0</v>
      </c>
      <c r="F23" s="9">
        <v>2214714958</v>
      </c>
      <c r="H23" s="9">
        <v>12312838453</v>
      </c>
      <c r="J23" s="9">
        <v>14527553411</v>
      </c>
      <c r="L23" s="10">
        <v>0.15</v>
      </c>
      <c r="N23" s="9">
        <v>0</v>
      </c>
      <c r="P23" s="70">
        <v>251391283</v>
      </c>
      <c r="Q23" s="70"/>
      <c r="S23" s="9">
        <v>12312838453</v>
      </c>
      <c r="U23" s="9">
        <v>12564229736</v>
      </c>
      <c r="W23" s="10">
        <v>0.03</v>
      </c>
      <c r="Y23" s="31"/>
    </row>
    <row r="24" spans="1:25" ht="21.75" customHeight="1" x14ac:dyDescent="0.2">
      <c r="A24" s="69" t="s">
        <v>37</v>
      </c>
      <c r="B24" s="69"/>
      <c r="D24" s="9">
        <v>0</v>
      </c>
      <c r="F24" s="9">
        <v>3800787541</v>
      </c>
      <c r="H24" s="9">
        <v>0</v>
      </c>
      <c r="J24" s="9">
        <v>3800787541</v>
      </c>
      <c r="L24" s="10">
        <v>0.04</v>
      </c>
      <c r="N24" s="9">
        <v>0</v>
      </c>
      <c r="P24" s="70">
        <v>22307004388</v>
      </c>
      <c r="Q24" s="70"/>
      <c r="S24" s="9">
        <v>18289503896</v>
      </c>
      <c r="U24" s="9">
        <v>40596508284</v>
      </c>
      <c r="W24" s="10">
        <v>0.11</v>
      </c>
      <c r="Y24" s="31"/>
    </row>
    <row r="25" spans="1:25" ht="21.75" customHeight="1" x14ac:dyDescent="0.2">
      <c r="A25" s="69" t="s">
        <v>50</v>
      </c>
      <c r="B25" s="69"/>
      <c r="D25" s="9">
        <v>0</v>
      </c>
      <c r="F25" s="9">
        <v>602904198</v>
      </c>
      <c r="H25" s="9">
        <v>0</v>
      </c>
      <c r="J25" s="9">
        <v>602904198</v>
      </c>
      <c r="L25" s="10">
        <v>0.01</v>
      </c>
      <c r="N25" s="9">
        <v>0</v>
      </c>
      <c r="P25" s="70">
        <v>-100199959142</v>
      </c>
      <c r="Q25" s="70"/>
      <c r="S25" s="9">
        <v>-223822806</v>
      </c>
      <c r="U25" s="9">
        <v>-100423781948</v>
      </c>
      <c r="W25" s="10">
        <v>-0.27</v>
      </c>
      <c r="Y25" s="31"/>
    </row>
    <row r="26" spans="1:25" ht="21.75" customHeight="1" x14ac:dyDescent="0.2">
      <c r="A26" s="69" t="s">
        <v>679</v>
      </c>
      <c r="B26" s="69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70">
        <v>0</v>
      </c>
      <c r="Q26" s="70"/>
      <c r="S26" s="9">
        <v>28994689252</v>
      </c>
      <c r="U26" s="9">
        <v>28994689252</v>
      </c>
      <c r="W26" s="10">
        <v>0.08</v>
      </c>
      <c r="Y26" s="31"/>
    </row>
    <row r="27" spans="1:25" ht="21.75" customHeight="1" x14ac:dyDescent="0.2">
      <c r="A27" s="69" t="s">
        <v>42</v>
      </c>
      <c r="B27" s="69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122785344000</v>
      </c>
      <c r="P27" s="70">
        <v>-191743124021</v>
      </c>
      <c r="Q27" s="70"/>
      <c r="S27" s="9">
        <v>-37200617613</v>
      </c>
      <c r="U27" s="9">
        <v>-106158397634</v>
      </c>
      <c r="W27" s="10">
        <v>-0.28999999999999998</v>
      </c>
      <c r="Y27" s="31"/>
    </row>
    <row r="28" spans="1:25" ht="21.75" customHeight="1" x14ac:dyDescent="0.2">
      <c r="A28" s="69" t="s">
        <v>36</v>
      </c>
      <c r="B28" s="69"/>
      <c r="D28" s="9">
        <v>0</v>
      </c>
      <c r="F28" s="9">
        <v>2710307861</v>
      </c>
      <c r="H28" s="9">
        <v>0</v>
      </c>
      <c r="J28" s="9">
        <v>2710307861</v>
      </c>
      <c r="L28" s="10">
        <v>0.03</v>
      </c>
      <c r="N28" s="9">
        <v>0</v>
      </c>
      <c r="P28" s="70">
        <v>-10079982841</v>
      </c>
      <c r="Q28" s="70"/>
      <c r="S28" s="9">
        <v>-3262187420</v>
      </c>
      <c r="U28" s="9">
        <v>-13342170261</v>
      </c>
      <c r="W28" s="10">
        <v>-0.04</v>
      </c>
      <c r="Y28" s="31"/>
    </row>
    <row r="29" spans="1:25" ht="21.75" customHeight="1" x14ac:dyDescent="0.2">
      <c r="A29" s="69" t="s">
        <v>49</v>
      </c>
      <c r="B29" s="69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111737217600</v>
      </c>
      <c r="P29" s="70">
        <v>-75389264408</v>
      </c>
      <c r="Q29" s="70"/>
      <c r="S29" s="9">
        <v>-24762238625</v>
      </c>
      <c r="U29" s="9">
        <v>11585714567</v>
      </c>
      <c r="W29" s="10">
        <v>0.03</v>
      </c>
      <c r="Y29" s="31"/>
    </row>
    <row r="30" spans="1:25" ht="21.75" customHeight="1" x14ac:dyDescent="0.2">
      <c r="A30" s="69" t="s">
        <v>30</v>
      </c>
      <c r="B30" s="69"/>
      <c r="D30" s="9">
        <v>0</v>
      </c>
      <c r="F30" s="9">
        <v>1514694676</v>
      </c>
      <c r="H30" s="9">
        <v>0</v>
      </c>
      <c r="J30" s="9">
        <v>1514694676</v>
      </c>
      <c r="L30" s="10">
        <v>0.02</v>
      </c>
      <c r="N30" s="9">
        <v>0</v>
      </c>
      <c r="P30" s="70">
        <v>-5268464836</v>
      </c>
      <c r="Q30" s="70"/>
      <c r="S30" s="9">
        <v>499344850</v>
      </c>
      <c r="U30" s="9">
        <v>-4769119986</v>
      </c>
      <c r="W30" s="10">
        <v>-0.01</v>
      </c>
      <c r="Y30" s="31"/>
    </row>
    <row r="31" spans="1:25" ht="21.75" customHeight="1" x14ac:dyDescent="0.2">
      <c r="A31" s="69" t="s">
        <v>680</v>
      </c>
      <c r="B31" s="69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9">
        <v>0</v>
      </c>
      <c r="P31" s="70">
        <v>0</v>
      </c>
      <c r="Q31" s="70"/>
      <c r="S31" s="9">
        <v>5875469986</v>
      </c>
      <c r="U31" s="9">
        <v>5875469986</v>
      </c>
      <c r="W31" s="10">
        <v>0.02</v>
      </c>
      <c r="Y31" s="31"/>
    </row>
    <row r="32" spans="1:25" ht="21.75" customHeight="1" x14ac:dyDescent="0.2">
      <c r="A32" s="69" t="s">
        <v>29</v>
      </c>
      <c r="B32" s="69"/>
      <c r="D32" s="9">
        <v>0</v>
      </c>
      <c r="F32" s="9">
        <v>432902577</v>
      </c>
      <c r="H32" s="9">
        <v>0</v>
      </c>
      <c r="J32" s="9">
        <v>432902577</v>
      </c>
      <c r="L32" s="10">
        <v>0</v>
      </c>
      <c r="N32" s="9">
        <v>0</v>
      </c>
      <c r="P32" s="70">
        <v>4824336295</v>
      </c>
      <c r="Q32" s="70"/>
      <c r="S32" s="9">
        <v>1515845368</v>
      </c>
      <c r="U32" s="9">
        <v>6340181663</v>
      </c>
      <c r="W32" s="10">
        <v>0.02</v>
      </c>
      <c r="Y32" s="31"/>
    </row>
    <row r="33" spans="1:25" ht="21.75" customHeight="1" x14ac:dyDescent="0.2">
      <c r="A33" s="69" t="s">
        <v>681</v>
      </c>
      <c r="B33" s="69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70">
        <v>0</v>
      </c>
      <c r="Q33" s="70"/>
      <c r="S33" s="9">
        <v>2394776272</v>
      </c>
      <c r="U33" s="9">
        <v>2394776272</v>
      </c>
      <c r="W33" s="10">
        <v>0.01</v>
      </c>
      <c r="Y33" s="31"/>
    </row>
    <row r="34" spans="1:25" ht="21.75" customHeight="1" x14ac:dyDescent="0.2">
      <c r="A34" s="69" t="s">
        <v>19</v>
      </c>
      <c r="B34" s="69"/>
      <c r="D34" s="9">
        <v>0</v>
      </c>
      <c r="F34" s="9">
        <v>45607014000</v>
      </c>
      <c r="H34" s="9">
        <v>0</v>
      </c>
      <c r="J34" s="9">
        <v>45607014000</v>
      </c>
      <c r="L34" s="10">
        <v>0.48</v>
      </c>
      <c r="N34" s="9">
        <v>0</v>
      </c>
      <c r="P34" s="70">
        <v>209063677587</v>
      </c>
      <c r="Q34" s="70"/>
      <c r="S34" s="9">
        <v>29632171436</v>
      </c>
      <c r="U34" s="9">
        <v>238695849023</v>
      </c>
      <c r="W34" s="10">
        <v>0.64</v>
      </c>
      <c r="Y34" s="31"/>
    </row>
    <row r="35" spans="1:25" ht="21.75" customHeight="1" x14ac:dyDescent="0.2">
      <c r="A35" s="69" t="s">
        <v>682</v>
      </c>
      <c r="B35" s="69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70">
        <v>0</v>
      </c>
      <c r="Q35" s="70"/>
      <c r="S35" s="9">
        <v>0</v>
      </c>
      <c r="U35" s="9">
        <v>0</v>
      </c>
      <c r="W35" s="10">
        <v>0</v>
      </c>
      <c r="Y35" s="31"/>
    </row>
    <row r="36" spans="1:25" ht="21.75" customHeight="1" x14ac:dyDescent="0.2">
      <c r="A36" s="69" t="s">
        <v>683</v>
      </c>
      <c r="B36" s="69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9">
        <v>0</v>
      </c>
      <c r="P36" s="70">
        <v>0</v>
      </c>
      <c r="Q36" s="70"/>
      <c r="S36" s="9">
        <v>1722017646</v>
      </c>
      <c r="U36" s="9">
        <v>1722017646</v>
      </c>
      <c r="W36" s="10">
        <v>0</v>
      </c>
      <c r="Y36" s="31"/>
    </row>
    <row r="37" spans="1:25" ht="21.75" customHeight="1" x14ac:dyDescent="0.2">
      <c r="A37" s="69" t="s">
        <v>684</v>
      </c>
      <c r="B37" s="69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70">
        <v>0</v>
      </c>
      <c r="Q37" s="70"/>
      <c r="S37" s="9">
        <v>23212859</v>
      </c>
      <c r="U37" s="9">
        <v>23212859</v>
      </c>
      <c r="W37" s="10">
        <v>0</v>
      </c>
      <c r="Y37" s="31"/>
    </row>
    <row r="38" spans="1:25" ht="21.75" customHeight="1" x14ac:dyDescent="0.2">
      <c r="A38" s="69" t="s">
        <v>27</v>
      </c>
      <c r="B38" s="69"/>
      <c r="D38" s="9">
        <v>0</v>
      </c>
      <c r="F38" s="9">
        <v>-16301947</v>
      </c>
      <c r="H38" s="9">
        <v>0</v>
      </c>
      <c r="J38" s="9">
        <v>-16301947</v>
      </c>
      <c r="L38" s="10">
        <v>0</v>
      </c>
      <c r="N38" s="9">
        <v>0</v>
      </c>
      <c r="P38" s="70">
        <v>-90448925</v>
      </c>
      <c r="Q38" s="70"/>
      <c r="S38" s="9">
        <v>0</v>
      </c>
      <c r="U38" s="9">
        <v>-90448925</v>
      </c>
      <c r="W38" s="10">
        <v>0</v>
      </c>
      <c r="Y38" s="31"/>
    </row>
    <row r="39" spans="1:25" ht="21.75" customHeight="1" x14ac:dyDescent="0.2">
      <c r="A39" s="69" t="s">
        <v>48</v>
      </c>
      <c r="B39" s="69"/>
      <c r="D39" s="9">
        <v>0</v>
      </c>
      <c r="F39" s="9">
        <v>-1191101480</v>
      </c>
      <c r="H39" s="9">
        <v>0</v>
      </c>
      <c r="J39" s="9">
        <v>-1191101480</v>
      </c>
      <c r="L39" s="10">
        <v>-0.01</v>
      </c>
      <c r="N39" s="9">
        <v>0</v>
      </c>
      <c r="P39" s="70">
        <v>-2280978044</v>
      </c>
      <c r="Q39" s="70"/>
      <c r="S39" s="9">
        <v>0</v>
      </c>
      <c r="U39" s="9">
        <v>-2280978044</v>
      </c>
      <c r="W39" s="10">
        <v>-0.01</v>
      </c>
      <c r="Y39" s="31"/>
    </row>
    <row r="40" spans="1:25" ht="21.75" customHeight="1" x14ac:dyDescent="0.2">
      <c r="A40" s="69" t="s">
        <v>25</v>
      </c>
      <c r="B40" s="69"/>
      <c r="D40" s="9">
        <v>0</v>
      </c>
      <c r="F40" s="9">
        <v>25639847734</v>
      </c>
      <c r="H40" s="9">
        <v>0</v>
      </c>
      <c r="J40" s="9">
        <v>25639847734</v>
      </c>
      <c r="L40" s="10">
        <v>0.27</v>
      </c>
      <c r="N40" s="9">
        <v>0</v>
      </c>
      <c r="P40" s="70">
        <v>82221050697</v>
      </c>
      <c r="Q40" s="70"/>
      <c r="S40" s="9">
        <v>0</v>
      </c>
      <c r="U40" s="9">
        <v>82221050697</v>
      </c>
      <c r="W40" s="10">
        <v>0.22</v>
      </c>
      <c r="Y40" s="31"/>
    </row>
    <row r="41" spans="1:25" ht="21.75" customHeight="1" x14ac:dyDescent="0.2">
      <c r="A41" s="69" t="s">
        <v>28</v>
      </c>
      <c r="B41" s="69"/>
      <c r="D41" s="9">
        <v>0</v>
      </c>
      <c r="F41" s="9">
        <v>2257533891</v>
      </c>
      <c r="H41" s="9">
        <v>0</v>
      </c>
      <c r="J41" s="9">
        <v>2257533891</v>
      </c>
      <c r="L41" s="10">
        <v>0.02</v>
      </c>
      <c r="N41" s="9">
        <v>0</v>
      </c>
      <c r="P41" s="70">
        <v>578011869</v>
      </c>
      <c r="Q41" s="70"/>
      <c r="S41" s="9">
        <v>0</v>
      </c>
      <c r="U41" s="9">
        <v>578011869</v>
      </c>
      <c r="W41" s="10">
        <v>0</v>
      </c>
      <c r="Y41" s="31"/>
    </row>
    <row r="42" spans="1:25" ht="21.75" customHeight="1" x14ac:dyDescent="0.2">
      <c r="A42" s="69" t="s">
        <v>51</v>
      </c>
      <c r="B42" s="69"/>
      <c r="D42" s="9">
        <v>0</v>
      </c>
      <c r="F42" s="9">
        <v>68320060611</v>
      </c>
      <c r="H42" s="9">
        <v>0</v>
      </c>
      <c r="J42" s="9">
        <v>68320060611</v>
      </c>
      <c r="L42" s="10">
        <v>0.72</v>
      </c>
      <c r="N42" s="9">
        <v>0</v>
      </c>
      <c r="P42" s="70">
        <v>266834953707</v>
      </c>
      <c r="Q42" s="70"/>
      <c r="S42" s="9">
        <v>0</v>
      </c>
      <c r="U42" s="9">
        <v>266834953707</v>
      </c>
      <c r="W42" s="10">
        <v>0.72</v>
      </c>
      <c r="Y42" s="31"/>
    </row>
    <row r="43" spans="1:25" ht="21.75" customHeight="1" x14ac:dyDescent="0.2">
      <c r="A43" s="69" t="s">
        <v>45</v>
      </c>
      <c r="B43" s="69"/>
      <c r="D43" s="9">
        <v>0</v>
      </c>
      <c r="F43" s="9">
        <v>42804288362</v>
      </c>
      <c r="H43" s="9">
        <v>0</v>
      </c>
      <c r="J43" s="9">
        <v>42804288362</v>
      </c>
      <c r="L43" s="10">
        <v>0.45</v>
      </c>
      <c r="N43" s="9">
        <v>0</v>
      </c>
      <c r="P43" s="70">
        <v>165910836709</v>
      </c>
      <c r="Q43" s="70"/>
      <c r="S43" s="9">
        <v>0</v>
      </c>
      <c r="U43" s="9">
        <v>165910836709</v>
      </c>
      <c r="W43" s="10">
        <v>0.45</v>
      </c>
      <c r="Y43" s="31"/>
    </row>
    <row r="44" spans="1:25" ht="21.75" customHeight="1" x14ac:dyDescent="0.2">
      <c r="A44" s="69" t="s">
        <v>40</v>
      </c>
      <c r="B44" s="69"/>
      <c r="D44" s="9">
        <v>0</v>
      </c>
      <c r="F44" s="9">
        <v>6977472503</v>
      </c>
      <c r="H44" s="9">
        <v>0</v>
      </c>
      <c r="J44" s="9">
        <v>6977472503</v>
      </c>
      <c r="L44" s="10">
        <v>7.0000000000000007E-2</v>
      </c>
      <c r="N44" s="9">
        <v>0</v>
      </c>
      <c r="P44" s="70">
        <v>-17775965216</v>
      </c>
      <c r="Q44" s="70"/>
      <c r="S44" s="9">
        <v>0</v>
      </c>
      <c r="U44" s="9">
        <v>-17775965216</v>
      </c>
      <c r="W44" s="10">
        <v>-0.05</v>
      </c>
      <c r="Y44" s="31"/>
    </row>
    <row r="45" spans="1:25" ht="21.75" customHeight="1" x14ac:dyDescent="0.2">
      <c r="A45" s="69" t="s">
        <v>26</v>
      </c>
      <c r="B45" s="69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9">
        <v>0</v>
      </c>
      <c r="P45" s="70">
        <v>357715471</v>
      </c>
      <c r="Q45" s="70"/>
      <c r="S45" s="9">
        <v>0</v>
      </c>
      <c r="U45" s="9">
        <v>357715471</v>
      </c>
      <c r="W45" s="10">
        <v>0</v>
      </c>
      <c r="Y45" s="31"/>
    </row>
    <row r="46" spans="1:25" ht="21.75" customHeight="1" x14ac:dyDescent="0.2">
      <c r="A46" s="69" t="s">
        <v>21</v>
      </c>
      <c r="B46" s="69"/>
      <c r="D46" s="9">
        <v>0</v>
      </c>
      <c r="F46" s="9">
        <v>3541071462</v>
      </c>
      <c r="H46" s="9">
        <v>0</v>
      </c>
      <c r="J46" s="9">
        <v>3541071462</v>
      </c>
      <c r="L46" s="10">
        <v>0.04</v>
      </c>
      <c r="N46" s="9">
        <v>0</v>
      </c>
      <c r="P46" s="70">
        <v>-49392948311</v>
      </c>
      <c r="Q46" s="70"/>
      <c r="S46" s="9">
        <v>0</v>
      </c>
      <c r="U46" s="9">
        <v>-49392948311</v>
      </c>
      <c r="W46" s="10">
        <v>-0.13</v>
      </c>
      <c r="Y46" s="31"/>
    </row>
    <row r="47" spans="1:25" ht="21.75" customHeight="1" x14ac:dyDescent="0.2">
      <c r="A47" s="69" t="s">
        <v>52</v>
      </c>
      <c r="B47" s="69"/>
      <c r="D47" s="9">
        <v>0</v>
      </c>
      <c r="F47" s="9">
        <v>-559070437</v>
      </c>
      <c r="H47" s="9">
        <v>0</v>
      </c>
      <c r="J47" s="9">
        <v>-559070437</v>
      </c>
      <c r="L47" s="10">
        <v>-0.01</v>
      </c>
      <c r="N47" s="9">
        <v>0</v>
      </c>
      <c r="P47" s="70">
        <v>-559070437</v>
      </c>
      <c r="Q47" s="70"/>
      <c r="S47" s="9">
        <v>0</v>
      </c>
      <c r="U47" s="9">
        <v>-559070437</v>
      </c>
      <c r="W47" s="10">
        <v>0</v>
      </c>
      <c r="Y47" s="31"/>
    </row>
    <row r="48" spans="1:25" ht="21.75" customHeight="1" x14ac:dyDescent="0.2">
      <c r="A48" s="69" t="s">
        <v>31</v>
      </c>
      <c r="B48" s="69"/>
      <c r="D48" s="9">
        <v>0</v>
      </c>
      <c r="F48" s="9">
        <v>2190915750</v>
      </c>
      <c r="H48" s="9">
        <v>0</v>
      </c>
      <c r="J48" s="9">
        <v>2190915750</v>
      </c>
      <c r="L48" s="10">
        <v>0.02</v>
      </c>
      <c r="N48" s="9">
        <v>0</v>
      </c>
      <c r="P48" s="70">
        <v>-4404338230</v>
      </c>
      <c r="Q48" s="70"/>
      <c r="S48" s="9">
        <v>0</v>
      </c>
      <c r="U48" s="9">
        <v>-4404338230</v>
      </c>
      <c r="W48" s="10">
        <v>-0.01</v>
      </c>
      <c r="Y48" s="31"/>
    </row>
    <row r="49" spans="1:25" ht="21.75" customHeight="1" x14ac:dyDescent="0.2">
      <c r="A49" s="71" t="s">
        <v>34</v>
      </c>
      <c r="B49" s="71"/>
      <c r="D49" s="13">
        <v>0</v>
      </c>
      <c r="F49" s="13">
        <v>-219017254</v>
      </c>
      <c r="H49" s="13">
        <v>0</v>
      </c>
      <c r="J49" s="13">
        <v>-219017254</v>
      </c>
      <c r="L49" s="14">
        <v>0</v>
      </c>
      <c r="N49" s="13">
        <v>0</v>
      </c>
      <c r="P49" s="70">
        <v>3053785402</v>
      </c>
      <c r="Q49" s="81"/>
      <c r="S49" s="13">
        <v>0</v>
      </c>
      <c r="U49" s="13">
        <v>3053785402</v>
      </c>
      <c r="W49" s="14">
        <v>0.01</v>
      </c>
      <c r="Y49" s="31"/>
    </row>
    <row r="50" spans="1:25" ht="21.75" customHeight="1" x14ac:dyDescent="0.2">
      <c r="A50" s="68" t="s">
        <v>54</v>
      </c>
      <c r="B50" s="68"/>
      <c r="D50" s="16">
        <v>80013561356</v>
      </c>
      <c r="F50" s="16">
        <v>176199249846</v>
      </c>
      <c r="H50" s="16">
        <v>4388407091</v>
      </c>
      <c r="J50" s="16">
        <v>260601218293</v>
      </c>
      <c r="L50" s="17">
        <v>2.76</v>
      </c>
      <c r="N50" s="16">
        <v>364541375036</v>
      </c>
      <c r="Q50" s="16">
        <v>84548115498</v>
      </c>
      <c r="S50" s="16">
        <v>28545890331</v>
      </c>
      <c r="U50" s="16">
        <v>477635380865</v>
      </c>
      <c r="W50" s="17">
        <v>1.29</v>
      </c>
    </row>
    <row r="53" spans="1:25" ht="18.75" x14ac:dyDescent="0.2">
      <c r="N53" s="70"/>
      <c r="O53" s="70"/>
      <c r="P53" s="70"/>
      <c r="Q53" s="70"/>
      <c r="R53" s="70"/>
      <c r="S53" s="70"/>
      <c r="T53" s="70"/>
      <c r="U53" s="70"/>
      <c r="V53" s="70"/>
      <c r="W53" s="70"/>
    </row>
    <row r="54" spans="1:25" ht="18.75" x14ac:dyDescent="0.2">
      <c r="N54" s="9"/>
    </row>
    <row r="55" spans="1:25" x14ac:dyDescent="0.2">
      <c r="N55" s="31"/>
    </row>
    <row r="58" spans="1:25" x14ac:dyDescent="0.2">
      <c r="Q58" s="31"/>
    </row>
  </sheetData>
  <mergeCells count="98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R53:S53"/>
    <mergeCell ref="T53:U53"/>
    <mergeCell ref="V53:W53"/>
    <mergeCell ref="A49:B49"/>
    <mergeCell ref="P49:Q49"/>
    <mergeCell ref="A50:B50"/>
    <mergeCell ref="N53:O53"/>
    <mergeCell ref="P53:Q5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Ehsan aghamohammadi</cp:lastModifiedBy>
  <dcterms:created xsi:type="dcterms:W3CDTF">2025-01-27T06:58:09Z</dcterms:created>
  <dcterms:modified xsi:type="dcterms:W3CDTF">2025-01-29T10:48:04Z</dcterms:modified>
</cp:coreProperties>
</file>