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2\"/>
    </mc:Choice>
  </mc:AlternateContent>
  <xr:revisionPtr revIDLastSave="0" documentId="8_{C74F141D-9783-4C30-AB81-64F2D297AA35}" xr6:coauthVersionLast="45" xr6:coauthVersionMax="45" xr10:uidLastSave="{00000000-0000-0000-0000-000000000000}"/>
  <bookViews>
    <workbookView xWindow="-120" yWindow="-120" windowWidth="29040" windowHeight="15840" tabRatio="917" firstSheet="1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C12" i="14"/>
  <c r="E12" i="14"/>
  <c r="G175" i="13"/>
  <c r="E175" i="13"/>
  <c r="C90" i="12"/>
  <c r="E90" i="12"/>
  <c r="G90" i="12"/>
  <c r="I90" i="12"/>
  <c r="K90" i="12"/>
  <c r="M90" i="12"/>
  <c r="O90" i="12"/>
  <c r="Q90" i="12"/>
  <c r="C118" i="11"/>
  <c r="E118" i="11"/>
  <c r="G118" i="11"/>
  <c r="I118" i="11"/>
  <c r="K118" i="11"/>
  <c r="M118" i="11"/>
  <c r="O118" i="11"/>
  <c r="Q118" i="11"/>
  <c r="S118" i="11"/>
  <c r="U118" i="11"/>
  <c r="E111" i="10"/>
  <c r="G111" i="10"/>
  <c r="I111" i="10"/>
  <c r="M111" i="10"/>
  <c r="O111" i="10"/>
  <c r="Q111" i="10"/>
  <c r="E142" i="9"/>
  <c r="G142" i="9"/>
  <c r="I142" i="9"/>
  <c r="M142" i="9"/>
  <c r="Q142" i="9"/>
  <c r="O142" i="9"/>
  <c r="I28" i="8"/>
  <c r="K28" i="8"/>
  <c r="M28" i="8"/>
  <c r="O28" i="8"/>
  <c r="Q28" i="8"/>
  <c r="S28" i="8"/>
  <c r="I238" i="7"/>
  <c r="K238" i="7"/>
  <c r="M238" i="7"/>
  <c r="O238" i="7"/>
  <c r="Q238" i="7"/>
  <c r="S238" i="7"/>
  <c r="K125" i="6"/>
  <c r="M125" i="6"/>
  <c r="O125" i="6"/>
  <c r="Q125" i="6"/>
  <c r="S125" i="6"/>
  <c r="AK79" i="3"/>
  <c r="AI79" i="3"/>
  <c r="AG79" i="3"/>
  <c r="AA79" i="3"/>
  <c r="W79" i="3"/>
  <c r="S79" i="3"/>
  <c r="Q79" i="3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9" i="1"/>
  <c r="O79" i="1"/>
  <c r="K79" i="1"/>
  <c r="G79" i="1"/>
  <c r="E79" i="1"/>
  <c r="U79" i="1"/>
  <c r="W79" i="1"/>
  <c r="Y79" i="1" l="1"/>
</calcChain>
</file>

<file path=xl/sharedStrings.xml><?xml version="1.0" encoding="utf-8"?>
<sst xmlns="http://schemas.openxmlformats.org/spreadsheetml/2006/main" count="2794" uniqueCount="761">
  <si>
    <t>صندوق سرمایه‌گذاری در اوراق بهادار با درآمد ثابت کاردان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</si>
  <si>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</si>
  <si>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</si>
  <si>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</si>
  <si>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</si>
  <si>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</si>
  <si>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</si>
  <si>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</si>
  <si>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</si>
  <si>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</si>
  <si>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</si>
  <si>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</si>
  <si>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</si>
  <si>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</si>
  <si>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</si>
  <si>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بساما-12000-14020310</t>
  </si>
  <si>
    <t>اختیارف بساما-13000-14020310</t>
  </si>
  <si>
    <t>اختیارف سمگا-7500-14020709</t>
  </si>
  <si>
    <t>بانک تجارت</t>
  </si>
  <si>
    <t>بانک‌اقتصادنوین‌</t>
  </si>
  <si>
    <t>بیمه البرز</t>
  </si>
  <si>
    <t>بیمه سامان</t>
  </si>
  <si>
    <t>بین المللی توسعه ص. معادن غدیر</t>
  </si>
  <si>
    <t>بین المللی ساروج بوشهر</t>
  </si>
  <si>
    <t>پالایش نفت اصفهان</t>
  </si>
  <si>
    <t>پتروشیمی تندگویان</t>
  </si>
  <si>
    <t>پتروشیمی مارون</t>
  </si>
  <si>
    <t>پخش رازی</t>
  </si>
  <si>
    <t>پرداخت الکترونیک سامان کیش</t>
  </si>
  <si>
    <t>پلی پروپیلن جم - جم پیلن</t>
  </si>
  <si>
    <t>پمپ‌ سازی‌ ایران‌</t>
  </si>
  <si>
    <t>پویا زرکان آق دره</t>
  </si>
  <si>
    <t>پیشگامان فن آوری و دانش آرامیس</t>
  </si>
  <si>
    <t>تامین سرمایه کیمیا</t>
  </si>
  <si>
    <t>توسعه خدمات دریایی وبندری سینا</t>
  </si>
  <si>
    <t>ح . ‌تولیدی‌شیشه‌رازی‌</t>
  </si>
  <si>
    <t>ح . سرمایه گذاری صدرتامین</t>
  </si>
  <si>
    <t>ح . معدنی و صنعتی گل گهر</t>
  </si>
  <si>
    <t>ذغال‌سنگ‌ نگین‌ ط‌بس‌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</si>
  <si>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</si>
  <si>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</si>
  <si>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</si>
  <si>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</si>
  <si>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</si>
  <si>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</si>
  <si>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</si>
  <si>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</si>
  <si>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</si>
  <si>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</si>
  <si>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</si>
  <si>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</si>
  <si>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ص. معدنی کیمیای زنجان گستران</t>
  </si>
  <si>
    <t>ص.س.مدیریت ثروت ص.بازنشستگی-س</t>
  </si>
  <si>
    <t>صنایع شیمیایی کیمیاگران امروز</t>
  </si>
  <si>
    <t>صندوق ثروت آفرین تمدن</t>
  </si>
  <si>
    <t>صندوق س آوای تاراز زاگرس-سهام</t>
  </si>
  <si>
    <t>صندوق س پتروشیمی آگاه-بخشی</t>
  </si>
  <si>
    <t>صندوق س دریای آبی فیروزه-سهام</t>
  </si>
  <si>
    <t>صندوق س زیتون نماد پایا- مختلط</t>
  </si>
  <si>
    <t>صندوق س سروسودمند مدبران-سهام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</si>
  <si>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</si>
  <si>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</si>
  <si>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</si>
  <si>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</si>
  <si>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س.آرمان آتیه درخشان مس-س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</si>
  <si>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</si>
  <si>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</si>
  <si>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</si>
  <si>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</si>
  <si>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</si>
  <si>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فجر انرژی خلیج فارس</t>
  </si>
  <si>
    <t>فولاد مبارکه اصفهان</t>
  </si>
  <si>
    <t>گروه انتخاب الکترونیک آرمان</t>
  </si>
  <si>
    <t>گروه سرمایه گذاری میراث فرهنگی</t>
  </si>
  <si>
    <t>گروه مپنا (سهامی عام)</t>
  </si>
  <si>
    <t>گسترش نفت و گاز پارسیان</t>
  </si>
  <si>
    <t>گلوکوزان‌</t>
  </si>
  <si>
    <t>مبین انرژی خلیج فارس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</si>
  <si>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</si>
  <si>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</si>
  <si>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</si>
  <si>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</si>
  <si>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صنایع پتروشیمی تخت جمشید</t>
  </si>
  <si>
    <t>صندوق س. طلا کیمیا زرین کاردان</t>
  </si>
  <si>
    <t>ح . سرمایه گذاری صبا تامین</t>
  </si>
  <si>
    <t>تعداد اوراق تبعی</t>
  </si>
  <si>
    <t>قیمت اعمال</t>
  </si>
  <si>
    <t>تاریخ اعمال</t>
  </si>
  <si>
    <t>نرخ موثر</t>
  </si>
  <si>
    <t>اختیارف ت وتجارت1780-02/07/23</t>
  </si>
  <si>
    <t>1402/07/23</t>
  </si>
  <si>
    <t>اختیارف ت کگل-8320-03/06/17</t>
  </si>
  <si>
    <t>1403/06/17</t>
  </si>
  <si>
    <t>اختیارف ت فملی4153-02/07/25</t>
  </si>
  <si>
    <t>1402/07/25</t>
  </si>
  <si>
    <t>اختیارف ت خساپا-2338-02/07/19</t>
  </si>
  <si>
    <t>1402/07/19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</si>
  <si>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</si>
  <si>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</si>
  <si>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</si>
  <si>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</si>
  <si>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</si>
  <si>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</si>
  <si>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</si>
  <si>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</si>
  <si>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</si>
  <si>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</si>
  <si>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</si>
  <si>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</si>
  <si>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</si>
  <si>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</si>
  <si>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</si>
  <si>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</si>
  <si>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</si>
  <si>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</si>
  <si>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</si>
  <si>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</si>
  <si>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</si>
  <si>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</si>
  <si>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</si>
  <si>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</si>
  <si>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</si>
  <si>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</si>
  <si>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</si>
  <si>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</si>
  <si>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</si>
  <si>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</si>
  <si>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</si>
  <si>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</si>
  <si>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</si>
  <si>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</si>
  <si>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</si>
  <si>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</si>
  <si>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</si>
  <si>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</si>
  <si>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</si>
  <si>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</si>
  <si>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</si>
  <si>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</si>
  <si>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</si>
  <si>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</si>
  <si>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</si>
  <si>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</si>
  <si>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</si>
  <si>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</si>
  <si>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</si>
  <si>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</si>
  <si>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</si>
  <si>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</si>
  <si>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</si>
  <si>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</si>
  <si>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</si>
  <si>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</si>
  <si>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</si>
  <si>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</si>
  <si>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</si>
  <si>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</si>
  <si>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</si>
  <si>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</si>
  <si>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</si>
  <si>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</si>
  <si>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</si>
  <si>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</si>
  <si>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</si>
  <si>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</si>
  <si>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</si>
  <si>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</si>
  <si>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</si>
  <si>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</si>
  <si>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</si>
  <si>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</si>
  <si>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</si>
  <si>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</si>
  <si>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</si>
  <si>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</si>
  <si>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</si>
  <si>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</si>
  <si>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</si>
  <si>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</si>
  <si>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</si>
  <si>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</si>
  <si>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</si>
  <si>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</si>
  <si>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</si>
  <si>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</si>
  <si>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</si>
  <si>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</si>
  <si>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</si>
  <si>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</si>
  <si>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</si>
  <si>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</si>
  <si>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</si>
  <si>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</si>
  <si>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</si>
  <si>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</si>
  <si>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</si>
  <si>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</si>
  <si>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</si>
  <si>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</si>
  <si>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</si>
  <si>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</si>
  <si>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</si>
  <si>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اتومبیل سازی فردا051224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</si>
  <si>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</si>
  <si>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</si>
  <si>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</si>
  <si>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</si>
  <si>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</si>
  <si>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</si>
  <si>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</si>
  <si>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</si>
  <si>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</si>
  <si>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صاف فیلم کاردان051116</t>
  </si>
  <si>
    <t>1401/11/16</t>
  </si>
  <si>
    <t>1405/11/16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</si>
  <si>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</si>
  <si>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</si>
  <si>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</si>
  <si>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</si>
  <si>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</si>
  <si>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</si>
  <si>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</si>
  <si>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</si>
  <si>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دولت104-ش.خ020303</t>
  </si>
  <si>
    <t>1402/03/03</t>
  </si>
  <si>
    <t>مرابحه عام دولت106-ش.خ020624</t>
  </si>
  <si>
    <t>1401/03/24</t>
  </si>
  <si>
    <t>1402/06/24</t>
  </si>
  <si>
    <t>مرابحه عام دولت107-ش.خ030724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</si>
  <si>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</si>
  <si>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</si>
  <si>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</si>
  <si>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</si>
  <si>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</si>
  <si>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</si>
  <si>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</si>
  <si>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</si>
  <si>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</si>
  <si>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</si>
  <si>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</si>
  <si>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</si>
  <si>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</si>
  <si>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</si>
  <si>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</si>
  <si>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</si>
  <si>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</si>
  <si>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</si>
  <si>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</si>
  <si>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دولت4-ش.خ 0302</t>
  </si>
  <si>
    <t>1399/05/26</t>
  </si>
  <si>
    <t>1403/02/26</t>
  </si>
  <si>
    <t>مرابحه عام دولت5-ش.خ 0207</t>
  </si>
  <si>
    <t>1399/06/25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</si>
  <si>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</si>
  <si>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</si>
  <si>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</si>
  <si>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</si>
  <si>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</si>
  <si>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</si>
  <si>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</si>
  <si>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</si>
  <si>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</si>
  <si>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</si>
  <si>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</si>
  <si>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</si>
  <si>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</si>
  <si>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</si>
  <si>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</si>
  <si>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</si>
  <si>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</si>
  <si>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</si>
  <si>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</si>
  <si>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</si>
  <si>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</si>
  <si>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</si>
  <si>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</si>
  <si>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</si>
  <si>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قم412-3ماهه18%</t>
  </si>
  <si>
    <t>1404/12/13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</si>
  <si>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</si>
  <si>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</si>
  <si>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</si>
  <si>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</si>
  <si>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منفعت دولت7-ش.خاص سایر0204</t>
  </si>
  <si>
    <t>1398/10/11</t>
  </si>
  <si>
    <t>1402/04/11</t>
  </si>
  <si>
    <t>منفعت دولت7-ش.خاص نوین0204</t>
  </si>
  <si>
    <t>مرابحه فاران شیمی 14050730</t>
  </si>
  <si>
    <t>1401/07/30</t>
  </si>
  <si>
    <t>1405/07/30</t>
  </si>
  <si>
    <t>مشارکت ش کرج042-3ماهه18%</t>
  </si>
  <si>
    <t>مشارکت ش کرج412-3ماهه18%</t>
  </si>
  <si>
    <t>اوراق مشارکت بخشی از الویت دوم طرح فاز 1 خط 2 قطار شهری کرج</t>
  </si>
  <si>
    <t>خیر</t>
  </si>
  <si>
    <t>1404/12/26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</si>
  <si>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</si>
  <si>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</si>
  <si>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</si>
  <si>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</si>
  <si>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</si>
  <si>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</si>
  <si>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</si>
  <si>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</si>
  <si>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</si>
  <si>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</si>
  <si>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</si>
  <si>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</si>
  <si>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</si>
  <si>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</si>
  <si>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</si>
  <si>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</si>
  <si>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</si>
  <si>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</si>
  <si>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</si>
  <si>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</si>
  <si>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</si>
  <si>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</si>
  <si>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</si>
  <si>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</si>
  <si>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</si>
  <si>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</si>
  <si>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</si>
  <si>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</si>
  <si>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</si>
  <si>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</si>
  <si>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</si>
  <si>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</si>
  <si>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</si>
  <si>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</si>
  <si>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</si>
  <si>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</si>
  <si>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</si>
  <si>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</si>
  <si>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</si>
  <si>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</si>
  <si>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</si>
  <si>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</si>
  <si>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</si>
  <si>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</si>
  <si>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</si>
  <si>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</si>
  <si>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</si>
  <si>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</si>
  <si>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</si>
  <si>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</si>
  <si>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</si>
  <si>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</si>
  <si>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</si>
  <si>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</si>
  <si>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</si>
  <si>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</si>
  <si>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</si>
  <si>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</si>
  <si>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</si>
  <si>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</si>
  <si>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</si>
  <si>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</si>
  <si>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</si>
  <si>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</si>
  <si>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</si>
  <si>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</si>
  <si>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</si>
  <si>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</si>
  <si>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</si>
  <si>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</si>
  <si>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</si>
  <si>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</si>
  <si>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</si>
  <si>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</si>
  <si>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</si>
  <si>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</si>
  <si>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</si>
  <si>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</si>
  <si>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</si>
  <si>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</si>
  <si>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</si>
  <si>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</si>
  <si>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</si>
  <si>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</si>
  <si>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</si>
  <si>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</si>
  <si>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</si>
  <si>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</si>
  <si>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</si>
  <si>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</si>
  <si>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</si>
  <si>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</si>
  <si>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</si>
  <si>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</si>
  <si>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</si>
  <si>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</si>
  <si>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زعفرانیه</t>
  </si>
  <si>
    <t>864-111-11555555-1</t>
  </si>
  <si>
    <t>سپرده بلند مدت</t>
  </si>
  <si>
    <t>1401/04/08</t>
  </si>
  <si>
    <t>بانک تجارت اسکندری شمالی</t>
  </si>
  <si>
    <t>148638330</t>
  </si>
  <si>
    <t>1401/05/01</t>
  </si>
  <si>
    <t>بانک سامان قائم مقام</t>
  </si>
  <si>
    <t>866-810-11555555-1</t>
  </si>
  <si>
    <t>1401/05/02</t>
  </si>
  <si>
    <t>12012026280108</t>
  </si>
  <si>
    <t>1401/05/09</t>
  </si>
  <si>
    <t>بانک گردشگری شریعتی</t>
  </si>
  <si>
    <t>12712026280105</t>
  </si>
  <si>
    <t>1401/05/12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</si>
  <si>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</si>
  <si>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</si>
  <si>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</si>
  <si>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</si>
  <si>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</si>
  <si>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</si>
  <si>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</si>
  <si>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</si>
  <si>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</si>
  <si>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</si>
  <si>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</si>
  <si>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</si>
  <si>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</si>
  <si>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</si>
  <si>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</si>
  <si>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</si>
  <si>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بانک سامان سرو</t>
  </si>
  <si>
    <t>849-111-11555555-1</t>
  </si>
  <si>
    <t>1401/10/07</t>
  </si>
  <si>
    <t>148638950</t>
  </si>
  <si>
    <t>1401/10/21</t>
  </si>
  <si>
    <t>بانک تجارت مرکزی دزفول</t>
  </si>
  <si>
    <t>1053374189</t>
  </si>
  <si>
    <t>1401/10/27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</si>
  <si>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</si>
  <si>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</si>
  <si>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</si>
  <si>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</si>
  <si>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</si>
  <si>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ملت سازمان صنایع ملی</t>
  </si>
  <si>
    <t>9753034159</t>
  </si>
  <si>
    <t>بانک ملت پالایشگاه تهران</t>
  </si>
  <si>
    <t>9753015790</t>
  </si>
  <si>
    <t>6924788745</t>
  </si>
  <si>
    <t>1401/11/02</t>
  </si>
  <si>
    <t>بانک تجارت فیضیه</t>
  </si>
  <si>
    <t>6567276269</t>
  </si>
  <si>
    <t>1401/11/03</t>
  </si>
  <si>
    <t>849-111-11555555-2</t>
  </si>
  <si>
    <t>1401/11/04</t>
  </si>
  <si>
    <t>بانک تجارت آفریقا</t>
  </si>
  <si>
    <t>98073752</t>
  </si>
  <si>
    <t>1401/11/17</t>
  </si>
  <si>
    <t>بانک تجارت مرکزی اصفهان</t>
  </si>
  <si>
    <t>600757741</t>
  </si>
  <si>
    <t>1401/11/19</t>
  </si>
  <si>
    <t>بانک تجارت چمران برازجان</t>
  </si>
  <si>
    <t>7280749650</t>
  </si>
  <si>
    <t>بانک تجارت اهرم</t>
  </si>
  <si>
    <t>2629929927</t>
  </si>
  <si>
    <t>600757865</t>
  </si>
  <si>
    <t>1401/12/03</t>
  </si>
  <si>
    <t>بانک تجارت خورموج</t>
  </si>
  <si>
    <t>2626735978</t>
  </si>
  <si>
    <t>بانک تجارت بندر عسلویه</t>
  </si>
  <si>
    <t>7276275040</t>
  </si>
  <si>
    <t>بانک مسکن توانیر</t>
  </si>
  <si>
    <t>5600928333501</t>
  </si>
  <si>
    <t>98040854</t>
  </si>
  <si>
    <t>1401/12/15</t>
  </si>
  <si>
    <t>بانک تجارت هفده شهریور</t>
  </si>
  <si>
    <t>1080168787</t>
  </si>
  <si>
    <t>1401/12/21</t>
  </si>
  <si>
    <t>849-113-11555555-1</t>
  </si>
  <si>
    <t>600757970</t>
  </si>
  <si>
    <t>1401/12/28</t>
  </si>
  <si>
    <t>6201275189</t>
  </si>
  <si>
    <t xml:space="preserve">بانک تجارت کیوان پارس اهواز </t>
  </si>
  <si>
    <t>1010288211</t>
  </si>
  <si>
    <t>6700382069</t>
  </si>
  <si>
    <t>1402/01/05</t>
  </si>
  <si>
    <t>7280749677</t>
  </si>
  <si>
    <t>7280749685</t>
  </si>
  <si>
    <t>بانک پاسارگاد بهزادی</t>
  </si>
  <si>
    <t>378307120307141</t>
  </si>
  <si>
    <t>1402/01/06</t>
  </si>
  <si>
    <t>بانک تجارت مرکزی مشهد</t>
  </si>
  <si>
    <t>5498862588</t>
  </si>
  <si>
    <t>1402/01/07</t>
  </si>
  <si>
    <t>378.307.12030714.2</t>
  </si>
  <si>
    <t>1402/01/08</t>
  </si>
  <si>
    <t>بانک تجارت مرکزی بابل</t>
  </si>
  <si>
    <t>7155873277</t>
  </si>
  <si>
    <t>1402/01/09</t>
  </si>
  <si>
    <t>بانک تجارت دانشگاه سیستان بلوچستان</t>
  </si>
  <si>
    <t>6868256778</t>
  </si>
  <si>
    <t>1402/01/10</t>
  </si>
  <si>
    <t>849-113-11555555-2</t>
  </si>
  <si>
    <t>1402/01/14</t>
  </si>
  <si>
    <t>بانک تجارت ظفر</t>
  </si>
  <si>
    <t>6268274063</t>
  </si>
  <si>
    <t>بانک ملت اسکان</t>
  </si>
  <si>
    <t>9998000080</t>
  </si>
  <si>
    <t>1402/01/16</t>
  </si>
  <si>
    <t>6700394520</t>
  </si>
  <si>
    <t>1402/02/06</t>
  </si>
  <si>
    <t>9820916914</t>
  </si>
  <si>
    <t>1402/02/07</t>
  </si>
  <si>
    <t>9822128703</t>
  </si>
  <si>
    <t>بانک تجارت مطهری - مهرداد</t>
  </si>
  <si>
    <t>6300267643</t>
  </si>
  <si>
    <t>1402/02/10</t>
  </si>
  <si>
    <t>9824095005</t>
  </si>
  <si>
    <t>1402/02/11</t>
  </si>
  <si>
    <t>4021416121</t>
  </si>
  <si>
    <t xml:space="preserve">بانک تجارت تره بار برازجان	</t>
  </si>
  <si>
    <t>7275762959</t>
  </si>
  <si>
    <t>بانک تجارت شهید بهمنی</t>
  </si>
  <si>
    <t>7286774533</t>
  </si>
  <si>
    <t>بانک تجارت پالایشگاه تهران</t>
  </si>
  <si>
    <t>6501926815</t>
  </si>
  <si>
    <t>1402/02/13</t>
  </si>
  <si>
    <t>6501926823</t>
  </si>
  <si>
    <t>9830293622</t>
  </si>
  <si>
    <t>1402/02/19</t>
  </si>
  <si>
    <t>7279824983</t>
  </si>
  <si>
    <t>1402/02/24</t>
  </si>
  <si>
    <t>بانک تجارت مرکزی خارک</t>
  </si>
  <si>
    <t>7281420040</t>
  </si>
  <si>
    <t>4021940713</t>
  </si>
  <si>
    <t>7000470745</t>
  </si>
  <si>
    <t>1402/02/27</t>
  </si>
  <si>
    <t>6942286455</t>
  </si>
  <si>
    <t>1402/02/28</t>
  </si>
  <si>
    <t>6300267694</t>
  </si>
  <si>
    <t>1402/03/04</t>
  </si>
  <si>
    <t>6300267724</t>
  </si>
  <si>
    <t>1402/03/07</t>
  </si>
  <si>
    <t>6300267716</t>
  </si>
  <si>
    <t>بانک تجارت بندرعسلویه</t>
  </si>
  <si>
    <t>7276315360</t>
  </si>
  <si>
    <t>1402/03/10</t>
  </si>
  <si>
    <t>بانک اقتصاد نوین شهران</t>
  </si>
  <si>
    <t>184-283-5324734-4</t>
  </si>
  <si>
    <t xml:space="preserve">بانک تجارت کیان پارس اهواز </t>
  </si>
  <si>
    <t>6905313647</t>
  </si>
  <si>
    <t>6300267732</t>
  </si>
  <si>
    <t xml:space="preserve">بانک تجارت اول بازار رضا </t>
  </si>
  <si>
    <t>7008819577</t>
  </si>
  <si>
    <t>184-283-5324734-6</t>
  </si>
  <si>
    <t>1402/03/13</t>
  </si>
  <si>
    <t>بانک تجارت کسنویه</t>
  </si>
  <si>
    <t>7607272632</t>
  </si>
  <si>
    <t>1402/03/17</t>
  </si>
  <si>
    <t>6300267759</t>
  </si>
  <si>
    <t>6300267775</t>
  </si>
  <si>
    <t>1402/03/20</t>
  </si>
  <si>
    <t>4023045676</t>
  </si>
  <si>
    <t>7202868937</t>
  </si>
  <si>
    <t>1402/03/21</t>
  </si>
  <si>
    <t>بانک تجارت مطهری یاسوج</t>
  </si>
  <si>
    <t>657805858</t>
  </si>
  <si>
    <t>1402/03/22</t>
  </si>
  <si>
    <t>6300267791</t>
  </si>
  <si>
    <t>184-283-5324734-7</t>
  </si>
  <si>
    <t>1402/03/23</t>
  </si>
  <si>
    <t xml:space="preserve">بانک تجارت مستقل مرکزی </t>
  </si>
  <si>
    <t>6475429212</t>
  </si>
  <si>
    <t>7202868945</t>
  </si>
  <si>
    <t>1402/03/24</t>
  </si>
  <si>
    <t>184-283-5324734-8</t>
  </si>
  <si>
    <t>402316156</t>
  </si>
  <si>
    <t>1402/03/25</t>
  </si>
  <si>
    <t>184-283-5324734-9</t>
  </si>
  <si>
    <t>1402/03/29</t>
  </si>
  <si>
    <t>6700394636</t>
  </si>
  <si>
    <t>7280811038</t>
  </si>
  <si>
    <t>72877584</t>
  </si>
  <si>
    <t>بانک تجارت تره بار برازجان</t>
  </si>
  <si>
    <t>727762975</t>
  </si>
  <si>
    <t>بانک تجارت دانشگاه خلیج فارس</t>
  </si>
  <si>
    <t>7287308129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</si>
  <si>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</si>
  <si>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</si>
  <si>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</si>
  <si>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</si>
  <si>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</si>
  <si>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</si>
  <si>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</si>
  <si>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</si>
  <si>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</si>
  <si>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</si>
  <si>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فولاد آتیه 14061206</t>
  </si>
  <si>
    <t>1406/12/06</t>
  </si>
  <si>
    <t>صکوک مرابحه خزامیا511-3ماهه18%</t>
  </si>
  <si>
    <t>1405/11/17</t>
  </si>
  <si>
    <t>اوراق مشارکت اوراق مشارکت طرح تکمیل اتوبوسرانی شهرداری قم 1400</t>
  </si>
  <si>
    <t>اوراق مشارکت طرح و توسعه و تکمبل خطوط قطار شهری شهرداری قم</t>
  </si>
  <si>
    <t>مرابحه عام دولت93-ش.خ010809</t>
  </si>
  <si>
    <t>1401/08/09</t>
  </si>
  <si>
    <t>مشارکت ش تهران012-3ماهه18%</t>
  </si>
  <si>
    <t>منفعت دولت5-ش.خاص کاردان0108</t>
  </si>
  <si>
    <t>1401/08/18</t>
  </si>
  <si>
    <t>بانک تجارت مرکزی قم</t>
  </si>
  <si>
    <t>بانک تجارت فلامک شمالی</t>
  </si>
  <si>
    <t>بانک تجارت مرکزی تبریز</t>
  </si>
  <si>
    <t>بانک تجارت مطهر ی مهرداد</t>
  </si>
  <si>
    <t>بانک تجارت شهید چمران</t>
  </si>
  <si>
    <t>بانک ملی میرداماد</t>
  </si>
  <si>
    <t>بانک اقتصاد نوین مرزداران</t>
  </si>
  <si>
    <t>بانک تجارت مرکزی ماهشهر</t>
  </si>
  <si>
    <t>بانک تجارت امین قم</t>
  </si>
  <si>
    <t>بانک تجارت مرکزی کرج</t>
  </si>
  <si>
    <t>بانک تجارت مرکزی آبادان</t>
  </si>
  <si>
    <t>بانک تجارت بنسنجان</t>
  </si>
  <si>
    <t>بانک تجارت میدان مصلی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</si>
  <si>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</si>
  <si>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</si>
  <si>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</si>
  <si>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</si>
  <si>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</si>
  <si>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</si>
  <si>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1402/01/30</t>
  </si>
  <si>
    <t>1402/01/31</t>
  </si>
  <si>
    <t>1401/12/16</t>
  </si>
  <si>
    <t>سیمان‌سپاهان‌</t>
  </si>
  <si>
    <t>1401/08/28</t>
  </si>
  <si>
    <t>1401/10/28</t>
  </si>
  <si>
    <t>پتروشیمی پردیس</t>
  </si>
  <si>
    <t>1401/10/13</t>
  </si>
  <si>
    <t>سرمایه گذاری خوارزمی</t>
  </si>
  <si>
    <t>1401/07/10</t>
  </si>
  <si>
    <t>صنایع پتروشیمی خلیج فارس</t>
  </si>
  <si>
    <t>1401/07/27</t>
  </si>
  <si>
    <t>1401/12/20</t>
  </si>
  <si>
    <t>سرمایه گذاری تامین اجتماعی</t>
  </si>
  <si>
    <t>1401/12/22</t>
  </si>
  <si>
    <t>بهای فروش</t>
  </si>
  <si>
    <t>ارزش دفتری</t>
  </si>
  <si>
    <t>سود و زیان ناشی از تغییر قیمت</t>
  </si>
  <si>
    <t>سود و زیان ناشی از فروش</t>
  </si>
  <si>
    <t>صنایع مادیران</t>
  </si>
  <si>
    <t>ملی کشت و صنعت و دامپروری پارس</t>
  </si>
  <si>
    <t>مخابرات ایران</t>
  </si>
  <si>
    <t>صنعتی و معدنی شمال شرق شاهرود</t>
  </si>
  <si>
    <t>پالایش نفت بندرعباس</t>
  </si>
  <si>
    <t>بیمه اتکایی تهران رواک50%تادیه</t>
  </si>
  <si>
    <t>تولید برق عسلویه  مپنا</t>
  </si>
  <si>
    <t>سرمایه‌گذاری صنایع پتروشیمی‌</t>
  </si>
  <si>
    <t>سرمایه‌ گذاری‌ پارس‌ توشه‌</t>
  </si>
  <si>
    <t>صندوق س تجارت شاخصی کاردان</t>
  </si>
  <si>
    <t>توسعه‌معادن‌وفلزات‌</t>
  </si>
  <si>
    <t>پتروشیمی جم</t>
  </si>
  <si>
    <t>ح . س.نفت وگازوپتروشیمی تأمین</t>
  </si>
  <si>
    <t>پالایش نفت تبریز</t>
  </si>
  <si>
    <t>پالایش نفت شیراز</t>
  </si>
  <si>
    <t>سیمان‌ صوفیان‌</t>
  </si>
  <si>
    <t>بیمه تجارت نو</t>
  </si>
  <si>
    <t>بیمه  ما</t>
  </si>
  <si>
    <t>بیمه اتکایی آوای پارس70% تادیه</t>
  </si>
  <si>
    <t>بیمه اتکایی آوای پارس70%تادیه</t>
  </si>
  <si>
    <t>داروپخش‌ (هلدینگ‌</t>
  </si>
  <si>
    <t>سرمایه گذاری شفادارو</t>
  </si>
  <si>
    <t>صندوق س. اهرمی مفید-س</t>
  </si>
  <si>
    <t>صندوق س. مروارید بها بازار-س</t>
  </si>
  <si>
    <t>صندوق رشد سامان</t>
  </si>
  <si>
    <t>مس‌ شهیدباهنر</t>
  </si>
  <si>
    <t>سرمایه‌ گذاری‌ آتیه‌ دماوند</t>
  </si>
  <si>
    <t>تولیدات پتروشیمی قائد بصیر</t>
  </si>
  <si>
    <t>فولاد امیرکبیرکاشان</t>
  </si>
  <si>
    <t>قطعات‌ اتومبیل‌ ایران‌</t>
  </si>
  <si>
    <t>پارس‌ خزر</t>
  </si>
  <si>
    <t>صندوق یکم سامان</t>
  </si>
  <si>
    <t>ح . سرمایه‌گذاری‌ ملی‌ایران‌</t>
  </si>
  <si>
    <t>بانک ملت</t>
  </si>
  <si>
    <t>بانک صادرات ایران</t>
  </si>
  <si>
    <t>فولاد  خوزستان</t>
  </si>
  <si>
    <t>سلف میلگرد آتیه خاورمیانه</t>
  </si>
  <si>
    <t>سلف نفت خام سبک داخلی4002</t>
  </si>
  <si>
    <t>سلف موازی برق نیروی برق حرارتی</t>
  </si>
  <si>
    <t>اسنادخزانه-م11بودجه99-020906</t>
  </si>
  <si>
    <t>سلف موازی استاندارد سمتا011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</si>
  <si>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</si>
  <si>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</si>
  <si>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</si>
  <si>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</si>
  <si>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</si>
  <si>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</si>
  <si>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</si>
  <si>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</si>
  <si>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</si>
  <si>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6554802662</t>
  </si>
  <si>
    <t>1563697322</t>
  </si>
  <si>
    <t>7001001109574</t>
  </si>
  <si>
    <t>866112115555554</t>
  </si>
  <si>
    <t>6501833973</t>
  </si>
  <si>
    <t>6501834007</t>
  </si>
  <si>
    <t>6501833981</t>
  </si>
  <si>
    <t>200551028</t>
  </si>
  <si>
    <t>218385249</t>
  </si>
  <si>
    <t>5600887333914</t>
  </si>
  <si>
    <t>98040102</t>
  </si>
  <si>
    <t>5600887333922</t>
  </si>
  <si>
    <t>43095226</t>
  </si>
  <si>
    <t>7001001453383</t>
  </si>
  <si>
    <t>866-111-11555555-2</t>
  </si>
  <si>
    <t>866-111-11555555-3</t>
  </si>
  <si>
    <t>98040153</t>
  </si>
  <si>
    <t>577408394</t>
  </si>
  <si>
    <t>5600887333963</t>
  </si>
  <si>
    <t>18428353247341</t>
  </si>
  <si>
    <t>6501834031</t>
  </si>
  <si>
    <t>6501834058</t>
  </si>
  <si>
    <t>705982902</t>
  </si>
  <si>
    <t>43095382</t>
  </si>
  <si>
    <t>1028716652</t>
  </si>
  <si>
    <t>6501834082</t>
  </si>
  <si>
    <t>0420191097001</t>
  </si>
  <si>
    <t>5600887334094</t>
  </si>
  <si>
    <t>40107263019609</t>
  </si>
  <si>
    <t>0420234619005</t>
  </si>
  <si>
    <t>7001001618010</t>
  </si>
  <si>
    <t>600757199</t>
  </si>
  <si>
    <t>600757350</t>
  </si>
  <si>
    <t>6501834287</t>
  </si>
  <si>
    <t>5600887334201</t>
  </si>
  <si>
    <t>5600887334219</t>
  </si>
  <si>
    <t>5600927334989</t>
  </si>
  <si>
    <t>98040498</t>
  </si>
  <si>
    <t>205-283-5324734-18</t>
  </si>
  <si>
    <t>205-283-5324734-19</t>
  </si>
  <si>
    <t>7287287067</t>
  </si>
  <si>
    <t>184-283-5324734-2</t>
  </si>
  <si>
    <t>6800449225</t>
  </si>
  <si>
    <t>5600927335036</t>
  </si>
  <si>
    <t>184-283-5324734-3</t>
  </si>
  <si>
    <t>6800449446</t>
  </si>
  <si>
    <t>98040595</t>
  </si>
  <si>
    <t>6940844728</t>
  </si>
  <si>
    <t>5600887334318</t>
  </si>
  <si>
    <t>1080168604</t>
  </si>
  <si>
    <t>1502474975</t>
  </si>
  <si>
    <t>2612901298</t>
  </si>
  <si>
    <t>600757849</t>
  </si>
  <si>
    <t>6450261406</t>
  </si>
  <si>
    <t>6920563854</t>
  </si>
  <si>
    <t>6251694433</t>
  </si>
  <si>
    <t>6942220691</t>
  </si>
  <si>
    <t>378-303-12030714-1</t>
  </si>
  <si>
    <t>6918868370</t>
  </si>
  <si>
    <t>705815607</t>
  </si>
  <si>
    <t>6800450185</t>
  </si>
  <si>
    <t>98040870</t>
  </si>
  <si>
    <t>6800450258</t>
  </si>
  <si>
    <t>3016854882</t>
  </si>
  <si>
    <t>705815704</t>
  </si>
  <si>
    <t>809209032</t>
  </si>
  <si>
    <t>9810043993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</si>
  <si>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</si>
  <si>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</si>
  <si>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</si>
  <si>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</si>
  <si>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</si>
  <si>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</si>
  <si>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منتهی به 1402/03/31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</si>
</sst>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10" fontId="1" fillId="0" borderId="0" xfId="0" applyNumberFormat="1" applyFont="1"/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2" fontId="1" fillId="0" borderId="0" xfId="0" applyNumberFormat="1" applyFont="1"/>
    <xf numFmtId="1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0" fontId="1" fillId="0" borderId="1" xfId="0" applyNumberFormat="1" applyFont="1" applyBorder="1"/>
    <xf numFmtId="2" fontId="1" fillId="0" borderId="1" xfId="0" applyNumberFormat="1" applyFont="1" applyBorder="1"/>
    <xf numFmtId="0" fontId="1" fillId="0" borderId="0" xfId="0" applyFont="1" applyBorder="1"/>
    <xf numFmtId="0" fontId="2" fillId="0" borderId="0" xfId="0" applyFont="1" applyBorder="1"/>
    <xf numFmtId="3" fontId="1" fillId="0" borderId="0" xfId="0" applyNumberFormat="1" applyFont="1" applyBorder="1"/>
    <xf numFmtId="10" fontId="1" fillId="0" borderId="0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80"/>
  <sheetViews>
    <sheetView rightToLeft="1" topLeftCell="A61" workbookViewId="0">
      <selection activeCell="A5" sqref="A5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3.1406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0.71093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17.85546875" style="8" customWidth="1"/>
    <col min="26" max="26" width="1" style="1" customWidth="1"/>
    <col min="27" max="27" width="9.140625" style="1" customWidth="1"/>
    <col min="28" max="28" width="0" style="1" hidden="1" customWidth="1"/>
    <col min="29" max="16384" width="9.140625" style="1"/>
  </cols>
  <sheetData>
    <row r="2" spans="1:28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8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8" ht="21" x14ac:dyDescent="0.45">
      <c r="A4" s="21" t="s">
        <v>760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8" ht="21" x14ac:dyDescent="0.45">
      <c r="A6" s="21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8" ht="21" x14ac:dyDescent="0.45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2" t="s">
        <v>13</v>
      </c>
      <c r="AB7" s="3">
        <v>498633654385014</v>
      </c>
    </row>
    <row r="8" spans="1:28" ht="42.75" customHeight="1" x14ac:dyDescent="0.4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2" t="s">
        <v>13</v>
      </c>
    </row>
    <row r="9" spans="1:28" ht="21" x14ac:dyDescent="0.55000000000000004">
      <c r="A9" s="2" t="s">
        <v>15</v>
      </c>
      <c r="C9" s="3">
        <v>114900000</v>
      </c>
      <c r="E9" s="3">
        <v>83265435297</v>
      </c>
      <c r="G9" s="3">
        <v>150480241357.5</v>
      </c>
      <c r="I9" s="3">
        <v>0</v>
      </c>
      <c r="K9" s="3">
        <v>0</v>
      </c>
      <c r="M9" s="3">
        <v>0</v>
      </c>
      <c r="O9" s="3">
        <v>0</v>
      </c>
      <c r="Q9" s="3">
        <v>0</v>
      </c>
      <c r="S9" s="3">
        <v>0</v>
      </c>
      <c r="U9" s="3">
        <v>0</v>
      </c>
      <c r="W9" s="3">
        <v>0</v>
      </c>
      <c r="Y9" s="8">
        <f t="shared" ref="Y9:Y40" si="0">W9/AB$7</f>
        <v>0</v>
      </c>
    </row>
    <row r="10" spans="1:28" ht="21" x14ac:dyDescent="0.55000000000000004">
      <c r="A10" s="2" t="s">
        <v>16</v>
      </c>
      <c r="C10" s="3">
        <v>62400000</v>
      </c>
      <c r="E10" s="3">
        <v>143569959747</v>
      </c>
      <c r="G10" s="3">
        <v>135373132440</v>
      </c>
      <c r="I10" s="3">
        <v>0</v>
      </c>
      <c r="K10" s="3">
        <v>0</v>
      </c>
      <c r="M10" s="3">
        <v>0</v>
      </c>
      <c r="O10" s="3">
        <v>0</v>
      </c>
      <c r="Q10" s="3">
        <v>0</v>
      </c>
      <c r="S10" s="3">
        <v>0</v>
      </c>
      <c r="U10" s="3">
        <v>0</v>
      </c>
      <c r="W10" s="3">
        <v>0</v>
      </c>
      <c r="Y10" s="8">
        <f t="shared" si="0"/>
        <v>0</v>
      </c>
    </row>
    <row r="11" spans="1:28" ht="21" x14ac:dyDescent="0.55000000000000004">
      <c r="A11" s="2" t="s">
        <v>17</v>
      </c>
      <c r="C11" s="3">
        <v>175700000</v>
      </c>
      <c r="E11" s="3">
        <v>84357505680</v>
      </c>
      <c r="G11" s="3">
        <v>37414463294.25</v>
      </c>
      <c r="I11" s="3">
        <v>0</v>
      </c>
      <c r="K11" s="3">
        <v>0</v>
      </c>
      <c r="M11" s="3">
        <v>0</v>
      </c>
      <c r="O11" s="3">
        <v>0</v>
      </c>
      <c r="Q11" s="3">
        <v>175700000</v>
      </c>
      <c r="S11" s="3">
        <v>213</v>
      </c>
      <c r="U11" s="3">
        <v>84357505680</v>
      </c>
      <c r="W11" s="3">
        <v>37414463294.25</v>
      </c>
      <c r="Y11" s="8">
        <f t="shared" si="0"/>
        <v>7.5033971263722347E-5</v>
      </c>
    </row>
    <row r="12" spans="1:28" ht="21" x14ac:dyDescent="0.55000000000000004">
      <c r="A12" s="2" t="s">
        <v>18</v>
      </c>
      <c r="C12" s="3">
        <v>894684771</v>
      </c>
      <c r="E12" s="3">
        <v>2097199668031</v>
      </c>
      <c r="G12" s="3">
        <v>1831195115625.24</v>
      </c>
      <c r="I12" s="3">
        <v>0</v>
      </c>
      <c r="K12" s="3">
        <v>0</v>
      </c>
      <c r="M12" s="3">
        <v>0</v>
      </c>
      <c r="O12" s="3">
        <v>0</v>
      </c>
      <c r="Q12" s="3">
        <v>894684771</v>
      </c>
      <c r="S12" s="3">
        <v>2104</v>
      </c>
      <c r="U12" s="3">
        <v>2097199668031</v>
      </c>
      <c r="W12" s="3">
        <v>1871216378472.8101</v>
      </c>
      <c r="Y12" s="8">
        <f t="shared" si="0"/>
        <v>3.7526876936950044E-3</v>
      </c>
    </row>
    <row r="13" spans="1:28" ht="21" x14ac:dyDescent="0.55000000000000004">
      <c r="A13" s="2" t="s">
        <v>19</v>
      </c>
      <c r="C13" s="3">
        <v>217994408</v>
      </c>
      <c r="E13" s="3">
        <v>934986071217</v>
      </c>
      <c r="G13" s="3">
        <v>1004392176797.5699</v>
      </c>
      <c r="I13" s="3">
        <v>0</v>
      </c>
      <c r="K13" s="3">
        <v>0</v>
      </c>
      <c r="M13" s="3">
        <v>0</v>
      </c>
      <c r="O13" s="3">
        <v>0</v>
      </c>
      <c r="Q13" s="3">
        <v>217994408</v>
      </c>
      <c r="S13" s="3">
        <v>5230</v>
      </c>
      <c r="U13" s="3">
        <v>934986071217</v>
      </c>
      <c r="W13" s="3">
        <v>1133327094854.6499</v>
      </c>
      <c r="Y13" s="8">
        <f t="shared" si="0"/>
        <v>2.2728652285863662E-3</v>
      </c>
    </row>
    <row r="14" spans="1:28" ht="21" x14ac:dyDescent="0.55000000000000004">
      <c r="A14" s="2" t="s">
        <v>20</v>
      </c>
      <c r="C14" s="3">
        <v>196303699</v>
      </c>
      <c r="E14" s="3">
        <v>337664103167</v>
      </c>
      <c r="G14" s="3">
        <v>641215883882.26196</v>
      </c>
      <c r="I14" s="3">
        <v>0</v>
      </c>
      <c r="K14" s="3">
        <v>0</v>
      </c>
      <c r="M14" s="3">
        <v>0</v>
      </c>
      <c r="O14" s="3">
        <v>0</v>
      </c>
      <c r="Q14" s="3">
        <v>196303699</v>
      </c>
      <c r="S14" s="3">
        <v>2988</v>
      </c>
      <c r="U14" s="3">
        <v>337664103167</v>
      </c>
      <c r="W14" s="3">
        <v>583065447668.95898</v>
      </c>
      <c r="Y14" s="8">
        <f t="shared" si="0"/>
        <v>1.1693263030712964E-3</v>
      </c>
    </row>
    <row r="15" spans="1:28" ht="21" x14ac:dyDescent="0.55000000000000004">
      <c r="A15" s="2" t="s">
        <v>21</v>
      </c>
      <c r="C15" s="3">
        <v>236705941</v>
      </c>
      <c r="E15" s="3">
        <v>2469573585067</v>
      </c>
      <c r="G15" s="3">
        <v>3282400692082.1499</v>
      </c>
      <c r="I15" s="3">
        <v>0</v>
      </c>
      <c r="K15" s="3">
        <v>0</v>
      </c>
      <c r="M15" s="3">
        <v>-38475000</v>
      </c>
      <c r="O15" s="3">
        <v>502950187557</v>
      </c>
      <c r="Q15" s="3">
        <v>59607941</v>
      </c>
      <c r="S15" s="3">
        <v>16305</v>
      </c>
      <c r="U15" s="3">
        <v>621894811476</v>
      </c>
      <c r="W15" s="3">
        <v>966124628510.87</v>
      </c>
      <c r="Y15" s="8">
        <f t="shared" si="0"/>
        <v>1.9375439664264789E-3</v>
      </c>
    </row>
    <row r="16" spans="1:28" ht="21" x14ac:dyDescent="0.55000000000000004">
      <c r="A16" s="2" t="s">
        <v>22</v>
      </c>
      <c r="C16" s="3">
        <v>22752695</v>
      </c>
      <c r="E16" s="3">
        <v>583501630081</v>
      </c>
      <c r="G16" s="3">
        <v>628309051390.755</v>
      </c>
      <c r="I16" s="3">
        <v>9832927</v>
      </c>
      <c r="K16" s="3">
        <v>250556162868</v>
      </c>
      <c r="M16" s="3">
        <v>0</v>
      </c>
      <c r="O16" s="3">
        <v>0</v>
      </c>
      <c r="Q16" s="3">
        <v>32585622</v>
      </c>
      <c r="S16" s="3">
        <v>25160</v>
      </c>
      <c r="U16" s="3">
        <v>834057792949</v>
      </c>
      <c r="W16" s="3">
        <v>814976116735.35596</v>
      </c>
      <c r="Y16" s="8">
        <f t="shared" si="0"/>
        <v>1.6344185948309095E-3</v>
      </c>
    </row>
    <row r="17" spans="1:25" ht="21" x14ac:dyDescent="0.55000000000000004">
      <c r="A17" s="2" t="s">
        <v>23</v>
      </c>
      <c r="C17" s="3">
        <v>4000000</v>
      </c>
      <c r="E17" s="3">
        <v>116726849731</v>
      </c>
      <c r="G17" s="3">
        <v>157855140000</v>
      </c>
      <c r="I17" s="3">
        <v>0</v>
      </c>
      <c r="K17" s="3">
        <v>0</v>
      </c>
      <c r="M17" s="3">
        <v>0</v>
      </c>
      <c r="O17" s="3">
        <v>0</v>
      </c>
      <c r="Q17" s="3">
        <v>4000000</v>
      </c>
      <c r="S17" s="3">
        <v>37050</v>
      </c>
      <c r="U17" s="3">
        <v>116726849731</v>
      </c>
      <c r="W17" s="3">
        <v>147318210000</v>
      </c>
      <c r="Y17" s="8">
        <f t="shared" si="0"/>
        <v>2.9544377661731196E-4</v>
      </c>
    </row>
    <row r="18" spans="1:25" ht="21" x14ac:dyDescent="0.55000000000000004">
      <c r="A18" s="2" t="s">
        <v>24</v>
      </c>
      <c r="C18" s="3">
        <v>292881628</v>
      </c>
      <c r="E18" s="3">
        <v>1233242736406</v>
      </c>
      <c r="G18" s="3">
        <v>2792022840385.5098</v>
      </c>
      <c r="I18" s="3">
        <v>0</v>
      </c>
      <c r="K18" s="3">
        <v>0</v>
      </c>
      <c r="M18" s="3">
        <v>0</v>
      </c>
      <c r="O18" s="3">
        <v>0</v>
      </c>
      <c r="Q18" s="3">
        <v>292881628</v>
      </c>
      <c r="S18" s="3">
        <v>8810</v>
      </c>
      <c r="U18" s="3">
        <v>1233242736406</v>
      </c>
      <c r="W18" s="3">
        <v>2564934434181.0498</v>
      </c>
      <c r="Y18" s="8">
        <f t="shared" si="0"/>
        <v>5.1439256288155922E-3</v>
      </c>
    </row>
    <row r="19" spans="1:25" ht="21" x14ac:dyDescent="0.55000000000000004">
      <c r="A19" s="2" t="s">
        <v>25</v>
      </c>
      <c r="C19" s="3">
        <v>30000000</v>
      </c>
      <c r="E19" s="3">
        <v>556264912841</v>
      </c>
      <c r="G19" s="3">
        <v>567204930000</v>
      </c>
      <c r="I19" s="3">
        <v>0</v>
      </c>
      <c r="K19" s="3">
        <v>0</v>
      </c>
      <c r="M19" s="3">
        <v>0</v>
      </c>
      <c r="O19" s="3">
        <v>0</v>
      </c>
      <c r="Q19" s="3">
        <v>30000000</v>
      </c>
      <c r="S19" s="3">
        <v>15280</v>
      </c>
      <c r="U19" s="3">
        <v>556264912841</v>
      </c>
      <c r="W19" s="3">
        <v>455672520000</v>
      </c>
      <c r="Y19" s="8">
        <f t="shared" si="0"/>
        <v>9.1384228880820369E-4</v>
      </c>
    </row>
    <row r="20" spans="1:25" ht="21" x14ac:dyDescent="0.55000000000000004">
      <c r="A20" s="2" t="s">
        <v>26</v>
      </c>
      <c r="C20" s="3">
        <v>22000000</v>
      </c>
      <c r="E20" s="3">
        <v>3916918150902</v>
      </c>
      <c r="G20" s="3">
        <v>5000369715000</v>
      </c>
      <c r="I20" s="3">
        <v>0</v>
      </c>
      <c r="K20" s="3">
        <v>0</v>
      </c>
      <c r="M20" s="3">
        <v>0</v>
      </c>
      <c r="O20" s="3">
        <v>0</v>
      </c>
      <c r="Q20" s="3">
        <v>22000000</v>
      </c>
      <c r="S20" s="3">
        <v>232533</v>
      </c>
      <c r="U20" s="3">
        <v>3916918150902</v>
      </c>
      <c r="W20" s="3">
        <v>5085287430300</v>
      </c>
      <c r="Y20" s="8">
        <f t="shared" si="0"/>
        <v>1.0198444059240046E-2</v>
      </c>
    </row>
    <row r="21" spans="1:25" ht="21" x14ac:dyDescent="0.55000000000000004">
      <c r="A21" s="2" t="s">
        <v>27</v>
      </c>
      <c r="C21" s="3">
        <v>9900000</v>
      </c>
      <c r="E21" s="3">
        <v>234110369567</v>
      </c>
      <c r="G21" s="3">
        <v>268661893500</v>
      </c>
      <c r="I21" s="3">
        <v>0</v>
      </c>
      <c r="K21" s="3">
        <v>0</v>
      </c>
      <c r="M21" s="3">
        <v>0</v>
      </c>
      <c r="O21" s="3">
        <v>0</v>
      </c>
      <c r="Q21" s="3">
        <v>9900000</v>
      </c>
      <c r="S21" s="3">
        <v>25450</v>
      </c>
      <c r="U21" s="3">
        <v>234110369567</v>
      </c>
      <c r="W21" s="3">
        <v>250455867750</v>
      </c>
      <c r="Y21" s="8">
        <f t="shared" si="0"/>
        <v>5.0228432346568716E-4</v>
      </c>
    </row>
    <row r="22" spans="1:25" ht="21" x14ac:dyDescent="0.55000000000000004">
      <c r="A22" s="2" t="s">
        <v>28</v>
      </c>
      <c r="C22" s="3">
        <v>16322052</v>
      </c>
      <c r="E22" s="3">
        <v>221209962691</v>
      </c>
      <c r="G22" s="3">
        <v>286045617988.27802</v>
      </c>
      <c r="I22" s="3">
        <v>0</v>
      </c>
      <c r="K22" s="3">
        <v>0</v>
      </c>
      <c r="M22" s="3">
        <v>0</v>
      </c>
      <c r="O22" s="3">
        <v>0</v>
      </c>
      <c r="Q22" s="3">
        <v>16322052</v>
      </c>
      <c r="S22" s="3">
        <v>16510</v>
      </c>
      <c r="U22" s="3">
        <v>221209962691</v>
      </c>
      <c r="W22" s="3">
        <v>267873689902.806</v>
      </c>
      <c r="Y22" s="8">
        <f t="shared" si="0"/>
        <v>5.3721542368251492E-4</v>
      </c>
    </row>
    <row r="23" spans="1:25" ht="21" x14ac:dyDescent="0.55000000000000004">
      <c r="A23" s="2" t="s">
        <v>29</v>
      </c>
      <c r="C23" s="3">
        <v>4977076</v>
      </c>
      <c r="E23" s="3">
        <v>999553514062</v>
      </c>
      <c r="G23" s="3">
        <v>927154453347.71997</v>
      </c>
      <c r="I23" s="3">
        <v>0</v>
      </c>
      <c r="K23" s="3">
        <v>0</v>
      </c>
      <c r="M23" s="3">
        <v>0</v>
      </c>
      <c r="O23" s="3">
        <v>0</v>
      </c>
      <c r="Q23" s="3">
        <v>4977076</v>
      </c>
      <c r="S23" s="3">
        <v>166850</v>
      </c>
      <c r="U23" s="3">
        <v>999553514062</v>
      </c>
      <c r="W23" s="3">
        <v>825484101072.93005</v>
      </c>
      <c r="Y23" s="8">
        <f t="shared" si="0"/>
        <v>1.6554921510282625E-3</v>
      </c>
    </row>
    <row r="24" spans="1:25" ht="21" x14ac:dyDescent="0.55000000000000004">
      <c r="A24" s="2" t="s">
        <v>30</v>
      </c>
      <c r="C24" s="3">
        <v>3200000</v>
      </c>
      <c r="E24" s="3">
        <v>84198063360</v>
      </c>
      <c r="G24" s="3">
        <v>113655700800</v>
      </c>
      <c r="I24" s="3">
        <v>3200000</v>
      </c>
      <c r="K24" s="3">
        <v>0</v>
      </c>
      <c r="M24" s="3">
        <v>0</v>
      </c>
      <c r="O24" s="3">
        <v>0</v>
      </c>
      <c r="Q24" s="3">
        <v>6400000</v>
      </c>
      <c r="S24" s="3">
        <v>14850</v>
      </c>
      <c r="U24" s="3">
        <v>84198063360</v>
      </c>
      <c r="W24" s="3">
        <v>94474512000</v>
      </c>
      <c r="Y24" s="8">
        <f t="shared" si="0"/>
        <v>1.8946677820316684E-4</v>
      </c>
    </row>
    <row r="25" spans="1:25" ht="21" x14ac:dyDescent="0.55000000000000004">
      <c r="A25" s="2" t="s">
        <v>31</v>
      </c>
      <c r="C25" s="3">
        <v>20529938</v>
      </c>
      <c r="E25" s="3">
        <v>918746432131</v>
      </c>
      <c r="G25" s="3">
        <v>896922144988.15503</v>
      </c>
      <c r="I25" s="3">
        <v>0</v>
      </c>
      <c r="K25" s="3">
        <v>0</v>
      </c>
      <c r="M25" s="3">
        <v>0</v>
      </c>
      <c r="O25" s="3">
        <v>0</v>
      </c>
      <c r="Q25" s="3">
        <v>20529938</v>
      </c>
      <c r="S25" s="3">
        <v>38750</v>
      </c>
      <c r="U25" s="3">
        <v>918746432131</v>
      </c>
      <c r="W25" s="3">
        <v>790801663669.875</v>
      </c>
      <c r="Y25" s="8">
        <f t="shared" si="0"/>
        <v>1.585937204028485E-3</v>
      </c>
    </row>
    <row r="26" spans="1:25" ht="21" x14ac:dyDescent="0.55000000000000004">
      <c r="A26" s="2" t="s">
        <v>32</v>
      </c>
      <c r="C26" s="3">
        <v>17124181</v>
      </c>
      <c r="E26" s="3">
        <v>70719918646</v>
      </c>
      <c r="G26" s="3">
        <v>117964484412.73599</v>
      </c>
      <c r="I26" s="3">
        <v>0</v>
      </c>
      <c r="K26" s="3">
        <v>0</v>
      </c>
      <c r="M26" s="3">
        <v>0</v>
      </c>
      <c r="O26" s="3">
        <v>0</v>
      </c>
      <c r="Q26" s="3">
        <v>17124181</v>
      </c>
      <c r="S26" s="3">
        <v>6750</v>
      </c>
      <c r="U26" s="3">
        <v>70719918646</v>
      </c>
      <c r="W26" s="3">
        <v>114900471830.58701</v>
      </c>
      <c r="Y26" s="8">
        <f t="shared" si="0"/>
        <v>2.3043063944871235E-4</v>
      </c>
    </row>
    <row r="27" spans="1:25" ht="21" x14ac:dyDescent="0.55000000000000004">
      <c r="A27" s="2" t="s">
        <v>33</v>
      </c>
      <c r="C27" s="3">
        <v>70247</v>
      </c>
      <c r="E27" s="3">
        <v>70310780</v>
      </c>
      <c r="G27" s="3">
        <v>69829030.349999994</v>
      </c>
      <c r="I27" s="3">
        <v>0</v>
      </c>
      <c r="K27" s="3">
        <v>0</v>
      </c>
      <c r="M27" s="3">
        <v>0</v>
      </c>
      <c r="O27" s="3">
        <v>0</v>
      </c>
      <c r="Q27" s="3">
        <v>70247</v>
      </c>
      <c r="S27" s="3">
        <v>1000</v>
      </c>
      <c r="U27" s="3">
        <v>70310780</v>
      </c>
      <c r="W27" s="3">
        <v>69829030.349999994</v>
      </c>
      <c r="Y27" s="8">
        <f t="shared" si="0"/>
        <v>1.4004074882615593E-7</v>
      </c>
    </row>
    <row r="28" spans="1:25" ht="21" x14ac:dyDescent="0.55000000000000004">
      <c r="A28" s="2" t="s">
        <v>34</v>
      </c>
      <c r="C28" s="3">
        <v>13473637</v>
      </c>
      <c r="E28" s="3">
        <v>140659568719</v>
      </c>
      <c r="G28" s="3">
        <v>261574446832.87</v>
      </c>
      <c r="I28" s="3">
        <v>0</v>
      </c>
      <c r="K28" s="3">
        <v>0</v>
      </c>
      <c r="M28" s="3">
        <v>0</v>
      </c>
      <c r="O28" s="3">
        <v>0</v>
      </c>
      <c r="Q28" s="3">
        <v>13473637</v>
      </c>
      <c r="S28" s="3">
        <v>17910</v>
      </c>
      <c r="U28" s="3">
        <v>140659568719</v>
      </c>
      <c r="W28" s="3">
        <v>239877027279.91299</v>
      </c>
      <c r="Y28" s="8">
        <f t="shared" si="0"/>
        <v>4.8106866668629392E-4</v>
      </c>
    </row>
    <row r="29" spans="1:25" ht="21" x14ac:dyDescent="0.55000000000000004">
      <c r="A29" s="2" t="s">
        <v>35</v>
      </c>
      <c r="C29" s="3">
        <v>150000000</v>
      </c>
      <c r="E29" s="3">
        <v>240115320000</v>
      </c>
      <c r="G29" s="3">
        <v>238572000000</v>
      </c>
      <c r="I29" s="3">
        <v>0</v>
      </c>
      <c r="K29" s="3">
        <v>0</v>
      </c>
      <c r="M29" s="3">
        <v>0</v>
      </c>
      <c r="O29" s="3">
        <v>0</v>
      </c>
      <c r="Q29" s="3">
        <v>150000000</v>
      </c>
      <c r="S29" s="3">
        <v>1600</v>
      </c>
      <c r="U29" s="3">
        <v>240115320000</v>
      </c>
      <c r="W29" s="3">
        <v>238572000000</v>
      </c>
      <c r="Y29" s="8">
        <f t="shared" si="0"/>
        <v>4.7845146010900717E-4</v>
      </c>
    </row>
    <row r="30" spans="1:25" ht="21" x14ac:dyDescent="0.55000000000000004">
      <c r="A30" s="2" t="s">
        <v>36</v>
      </c>
      <c r="C30" s="3">
        <v>177709043</v>
      </c>
      <c r="E30" s="3">
        <v>937770619911</v>
      </c>
      <c r="G30" s="3">
        <v>1471508446037.27</v>
      </c>
      <c r="I30" s="3">
        <v>0</v>
      </c>
      <c r="K30" s="3">
        <v>0</v>
      </c>
      <c r="M30" s="3">
        <v>0</v>
      </c>
      <c r="O30" s="3">
        <v>0</v>
      </c>
      <c r="Q30" s="3">
        <v>177709043</v>
      </c>
      <c r="S30" s="3">
        <v>5580</v>
      </c>
      <c r="U30" s="3">
        <v>937770619911</v>
      </c>
      <c r="W30" s="3">
        <v>985716342003.35706</v>
      </c>
      <c r="Y30" s="8">
        <f t="shared" si="0"/>
        <v>1.976834763026741E-3</v>
      </c>
    </row>
    <row r="31" spans="1:25" ht="21" x14ac:dyDescent="0.55000000000000004">
      <c r="A31" s="2" t="s">
        <v>37</v>
      </c>
      <c r="C31" s="3">
        <v>24272397</v>
      </c>
      <c r="E31" s="3">
        <v>126313553988</v>
      </c>
      <c r="G31" s="3">
        <v>125465476436.82001</v>
      </c>
      <c r="I31" s="3">
        <v>0</v>
      </c>
      <c r="K31" s="3">
        <v>0</v>
      </c>
      <c r="M31" s="3">
        <v>0</v>
      </c>
      <c r="O31" s="3">
        <v>0</v>
      </c>
      <c r="Q31" s="3">
        <v>24272397</v>
      </c>
      <c r="S31" s="3">
        <v>4774</v>
      </c>
      <c r="U31" s="3">
        <v>126313553988</v>
      </c>
      <c r="W31" s="3">
        <v>115186958559.496</v>
      </c>
      <c r="Y31" s="8">
        <f t="shared" si="0"/>
        <v>2.3100518295653539E-4</v>
      </c>
    </row>
    <row r="32" spans="1:25" ht="21" x14ac:dyDescent="0.55000000000000004">
      <c r="A32" s="2" t="s">
        <v>38</v>
      </c>
      <c r="C32" s="3">
        <v>7700000</v>
      </c>
      <c r="E32" s="3">
        <v>185013221811</v>
      </c>
      <c r="G32" s="3">
        <v>182935021500</v>
      </c>
      <c r="I32" s="3">
        <v>0</v>
      </c>
      <c r="K32" s="3">
        <v>0</v>
      </c>
      <c r="M32" s="3">
        <v>-33100</v>
      </c>
      <c r="O32" s="3">
        <v>806849727</v>
      </c>
      <c r="Q32" s="3">
        <v>7666900</v>
      </c>
      <c r="S32" s="3">
        <v>20210</v>
      </c>
      <c r="U32" s="3">
        <v>184217905234</v>
      </c>
      <c r="W32" s="3">
        <v>154026108108.45001</v>
      </c>
      <c r="Y32" s="8">
        <f t="shared" si="0"/>
        <v>3.0889633452121663E-4</v>
      </c>
    </row>
    <row r="33" spans="1:25" ht="21" x14ac:dyDescent="0.55000000000000004">
      <c r="A33" s="2" t="s">
        <v>39</v>
      </c>
      <c r="C33" s="3">
        <v>109725377</v>
      </c>
      <c r="E33" s="3">
        <v>1324870274225</v>
      </c>
      <c r="G33" s="3">
        <v>2177087319696.73</v>
      </c>
      <c r="I33" s="3">
        <v>0</v>
      </c>
      <c r="K33" s="3">
        <v>0</v>
      </c>
      <c r="M33" s="3">
        <v>0</v>
      </c>
      <c r="O33" s="3">
        <v>0</v>
      </c>
      <c r="Q33" s="3">
        <v>109725377</v>
      </c>
      <c r="S33" s="3">
        <v>17810</v>
      </c>
      <c r="U33" s="3">
        <v>1324870274225</v>
      </c>
      <c r="W33" s="3">
        <v>1942581421032</v>
      </c>
      <c r="Y33" s="8">
        <f t="shared" si="0"/>
        <v>3.8958088848372418E-3</v>
      </c>
    </row>
    <row r="34" spans="1:25" ht="21" x14ac:dyDescent="0.55000000000000004">
      <c r="A34" s="2" t="s">
        <v>40</v>
      </c>
      <c r="C34" s="3">
        <v>1954000000</v>
      </c>
      <c r="E34" s="3">
        <v>3829675569059</v>
      </c>
      <c r="G34" s="3">
        <v>4187757697200</v>
      </c>
      <c r="I34" s="3">
        <v>0</v>
      </c>
      <c r="K34" s="3">
        <v>0</v>
      </c>
      <c r="M34" s="3">
        <v>0</v>
      </c>
      <c r="O34" s="3">
        <v>0</v>
      </c>
      <c r="Q34" s="3">
        <v>1954000000</v>
      </c>
      <c r="S34" s="3">
        <v>2194</v>
      </c>
      <c r="U34" s="3">
        <v>3829675569059</v>
      </c>
      <c r="W34" s="3">
        <v>4261567897800</v>
      </c>
      <c r="Y34" s="8">
        <f t="shared" si="0"/>
        <v>8.5464907158261747E-3</v>
      </c>
    </row>
    <row r="35" spans="1:25" ht="21" x14ac:dyDescent="0.55000000000000004">
      <c r="A35" s="2" t="s">
        <v>41</v>
      </c>
      <c r="C35" s="3">
        <v>56298297</v>
      </c>
      <c r="E35" s="3">
        <v>632804606646</v>
      </c>
      <c r="G35" s="3">
        <v>906046185330.84094</v>
      </c>
      <c r="I35" s="3">
        <v>0</v>
      </c>
      <c r="K35" s="3">
        <v>0</v>
      </c>
      <c r="M35" s="3">
        <v>0</v>
      </c>
      <c r="O35" s="3">
        <v>0</v>
      </c>
      <c r="Q35" s="3">
        <v>56298297</v>
      </c>
      <c r="S35" s="3">
        <v>15260</v>
      </c>
      <c r="U35" s="3">
        <v>632804606646</v>
      </c>
      <c r="W35" s="3">
        <v>854000295747.29102</v>
      </c>
      <c r="Y35" s="8">
        <f t="shared" si="0"/>
        <v>1.7126808193493593E-3</v>
      </c>
    </row>
    <row r="36" spans="1:25" ht="21" x14ac:dyDescent="0.55000000000000004">
      <c r="A36" s="2" t="s">
        <v>42</v>
      </c>
      <c r="C36" s="3">
        <v>40133690</v>
      </c>
      <c r="E36" s="3">
        <v>831237927048</v>
      </c>
      <c r="G36" s="3">
        <v>1259082871824.4199</v>
      </c>
      <c r="I36" s="3">
        <v>0</v>
      </c>
      <c r="K36" s="3">
        <v>0</v>
      </c>
      <c r="M36" s="3">
        <v>0</v>
      </c>
      <c r="O36" s="3">
        <v>0</v>
      </c>
      <c r="Q36" s="3">
        <v>40133690</v>
      </c>
      <c r="S36" s="3">
        <v>34530</v>
      </c>
      <c r="U36" s="3">
        <v>831237927048</v>
      </c>
      <c r="W36" s="3">
        <v>1377570708621.5801</v>
      </c>
      <c r="Y36" s="8">
        <f t="shared" si="0"/>
        <v>2.7626909987064478E-3</v>
      </c>
    </row>
    <row r="37" spans="1:25" ht="21" x14ac:dyDescent="0.55000000000000004">
      <c r="A37" s="2" t="s">
        <v>43</v>
      </c>
      <c r="C37" s="3">
        <v>97341623</v>
      </c>
      <c r="E37" s="3">
        <v>479011106905</v>
      </c>
      <c r="G37" s="3">
        <v>483425151954.37701</v>
      </c>
      <c r="I37" s="3">
        <v>0</v>
      </c>
      <c r="K37" s="3">
        <v>0</v>
      </c>
      <c r="M37" s="3">
        <v>0</v>
      </c>
      <c r="O37" s="3">
        <v>0</v>
      </c>
      <c r="Q37" s="3">
        <v>97341623</v>
      </c>
      <c r="S37" s="3">
        <v>3677</v>
      </c>
      <c r="U37" s="3">
        <v>406015358405</v>
      </c>
      <c r="W37" s="3">
        <v>355795493141.763</v>
      </c>
      <c r="Y37" s="8">
        <f t="shared" si="0"/>
        <v>7.1354087316986381E-4</v>
      </c>
    </row>
    <row r="38" spans="1:25" ht="21" x14ac:dyDescent="0.55000000000000004">
      <c r="A38" s="2" t="s">
        <v>44</v>
      </c>
      <c r="C38" s="3">
        <v>422058978</v>
      </c>
      <c r="E38" s="3">
        <v>2649839879517</v>
      </c>
      <c r="G38" s="3">
        <v>3914380293664.7998</v>
      </c>
      <c r="I38" s="3">
        <v>0</v>
      </c>
      <c r="K38" s="3">
        <v>0</v>
      </c>
      <c r="M38" s="3">
        <v>0</v>
      </c>
      <c r="O38" s="3">
        <v>0</v>
      </c>
      <c r="Q38" s="3">
        <v>422058978</v>
      </c>
      <c r="S38" s="3">
        <v>8450</v>
      </c>
      <c r="U38" s="3">
        <v>2649839879517</v>
      </c>
      <c r="W38" s="3">
        <v>3545178293833.6001</v>
      </c>
      <c r="Y38" s="8">
        <f t="shared" si="0"/>
        <v>7.1097854359750716E-3</v>
      </c>
    </row>
    <row r="39" spans="1:25" ht="21" x14ac:dyDescent="0.55000000000000004">
      <c r="A39" s="2" t="s">
        <v>45</v>
      </c>
      <c r="C39" s="3">
        <v>33449740</v>
      </c>
      <c r="E39" s="3">
        <v>363699270741</v>
      </c>
      <c r="G39" s="3">
        <v>427936689784.89001</v>
      </c>
      <c r="I39" s="3">
        <v>0</v>
      </c>
      <c r="K39" s="3">
        <v>0</v>
      </c>
      <c r="M39" s="3">
        <v>0</v>
      </c>
      <c r="O39" s="3">
        <v>0</v>
      </c>
      <c r="Q39" s="3">
        <v>33449740</v>
      </c>
      <c r="S39" s="3">
        <v>11310</v>
      </c>
      <c r="U39" s="3">
        <v>363699270741</v>
      </c>
      <c r="W39" s="3">
        <v>376065575871.57001</v>
      </c>
      <c r="Y39" s="8">
        <f t="shared" si="0"/>
        <v>7.5419212595144143E-4</v>
      </c>
    </row>
    <row r="40" spans="1:25" ht="21" x14ac:dyDescent="0.55000000000000004">
      <c r="A40" s="2" t="s">
        <v>46</v>
      </c>
      <c r="C40" s="3">
        <v>44348272</v>
      </c>
      <c r="E40" s="3">
        <v>210717296705</v>
      </c>
      <c r="G40" s="3">
        <v>360610390213.48798</v>
      </c>
      <c r="I40" s="3">
        <v>0</v>
      </c>
      <c r="K40" s="3">
        <v>0</v>
      </c>
      <c r="M40" s="3">
        <v>0</v>
      </c>
      <c r="O40" s="3">
        <v>0</v>
      </c>
      <c r="Q40" s="3">
        <v>44348272</v>
      </c>
      <c r="S40" s="3">
        <v>7950</v>
      </c>
      <c r="U40" s="3">
        <v>210717296705</v>
      </c>
      <c r="W40" s="3">
        <v>350470978263.71997</v>
      </c>
      <c r="Y40" s="8">
        <f t="shared" si="0"/>
        <v>7.028626631629401E-4</v>
      </c>
    </row>
    <row r="41" spans="1:25" ht="21" x14ac:dyDescent="0.55000000000000004">
      <c r="A41" s="2" t="s">
        <v>47</v>
      </c>
      <c r="C41" s="3">
        <v>90000000</v>
      </c>
      <c r="E41" s="3">
        <v>1096530485166</v>
      </c>
      <c r="G41" s="3">
        <v>1957483260000</v>
      </c>
      <c r="I41" s="3">
        <v>0</v>
      </c>
      <c r="K41" s="3">
        <v>0</v>
      </c>
      <c r="M41" s="3">
        <v>0</v>
      </c>
      <c r="O41" s="3">
        <v>0</v>
      </c>
      <c r="Q41" s="3">
        <v>90000000</v>
      </c>
      <c r="S41" s="3">
        <v>19100</v>
      </c>
      <c r="U41" s="3">
        <v>1096530485166</v>
      </c>
      <c r="W41" s="3">
        <v>1708771950000</v>
      </c>
      <c r="Y41" s="8">
        <f t="shared" ref="Y41:Y72" si="1">W41/AB$7</f>
        <v>3.4269085830307641E-3</v>
      </c>
    </row>
    <row r="42" spans="1:25" ht="21" x14ac:dyDescent="0.55000000000000004">
      <c r="A42" s="2" t="s">
        <v>48</v>
      </c>
      <c r="C42" s="3">
        <v>174005906</v>
      </c>
      <c r="E42" s="3">
        <v>2311887779009</v>
      </c>
      <c r="G42" s="3">
        <v>4159942229166.1699</v>
      </c>
      <c r="I42" s="3">
        <v>0</v>
      </c>
      <c r="K42" s="3">
        <v>0</v>
      </c>
      <c r="M42" s="3">
        <v>0</v>
      </c>
      <c r="O42" s="3">
        <v>0</v>
      </c>
      <c r="Q42" s="3">
        <v>174005906</v>
      </c>
      <c r="S42" s="3">
        <v>21640</v>
      </c>
      <c r="U42" s="3">
        <v>2311887779009</v>
      </c>
      <c r="W42" s="3">
        <v>3743083153395.25</v>
      </c>
      <c r="Y42" s="8">
        <f t="shared" si="1"/>
        <v>7.5066797446950361E-3</v>
      </c>
    </row>
    <row r="43" spans="1:25" ht="21" x14ac:dyDescent="0.55000000000000004">
      <c r="A43" s="2" t="s">
        <v>49</v>
      </c>
      <c r="C43" s="3">
        <v>41764357</v>
      </c>
      <c r="E43" s="3">
        <v>780618843547</v>
      </c>
      <c r="G43" s="3">
        <v>1472567521420.3999</v>
      </c>
      <c r="I43" s="3">
        <v>0</v>
      </c>
      <c r="K43" s="3">
        <v>0</v>
      </c>
      <c r="M43" s="3">
        <v>0</v>
      </c>
      <c r="O43" s="3">
        <v>0</v>
      </c>
      <c r="Q43" s="3">
        <v>41764357</v>
      </c>
      <c r="S43" s="3">
        <v>41060</v>
      </c>
      <c r="U43" s="3">
        <v>780618843547</v>
      </c>
      <c r="W43" s="3">
        <v>1704641173654.3999</v>
      </c>
      <c r="Y43" s="8">
        <f t="shared" si="1"/>
        <v>3.4186243922039437E-3</v>
      </c>
    </row>
    <row r="44" spans="1:25" ht="21" x14ac:dyDescent="0.55000000000000004">
      <c r="A44" s="2" t="s">
        <v>50</v>
      </c>
      <c r="C44" s="3">
        <v>22795609</v>
      </c>
      <c r="E44" s="3">
        <v>332078393905</v>
      </c>
      <c r="G44" s="3">
        <v>513701636116.62201</v>
      </c>
      <c r="I44" s="3">
        <v>0</v>
      </c>
      <c r="K44" s="3">
        <v>0</v>
      </c>
      <c r="M44" s="3">
        <v>0</v>
      </c>
      <c r="O44" s="3">
        <v>0</v>
      </c>
      <c r="Q44" s="3">
        <v>22795609</v>
      </c>
      <c r="S44" s="3">
        <v>24700</v>
      </c>
      <c r="U44" s="3">
        <v>332078393905</v>
      </c>
      <c r="W44" s="3">
        <v>559701385623.31494</v>
      </c>
      <c r="Y44" s="8">
        <f t="shared" si="1"/>
        <v>1.1224701355419307E-3</v>
      </c>
    </row>
    <row r="45" spans="1:25" ht="21" x14ac:dyDescent="0.55000000000000004">
      <c r="A45" s="2" t="s">
        <v>51</v>
      </c>
      <c r="C45" s="3">
        <v>23163905</v>
      </c>
      <c r="E45" s="3">
        <v>214829696052</v>
      </c>
      <c r="G45" s="3">
        <v>215754367400.392</v>
      </c>
      <c r="I45" s="3">
        <v>2454331</v>
      </c>
      <c r="K45" s="3">
        <v>22831903291</v>
      </c>
      <c r="M45" s="3">
        <v>0</v>
      </c>
      <c r="O45" s="3">
        <v>0</v>
      </c>
      <c r="Q45" s="3">
        <v>25618236</v>
      </c>
      <c r="S45" s="3">
        <v>7490</v>
      </c>
      <c r="U45" s="3">
        <v>237661599343</v>
      </c>
      <c r="W45" s="3">
        <v>190738898143.54199</v>
      </c>
      <c r="Y45" s="8">
        <f t="shared" si="1"/>
        <v>3.8252311384555132E-4</v>
      </c>
    </row>
    <row r="46" spans="1:25" ht="21" x14ac:dyDescent="0.55000000000000004">
      <c r="A46" s="2" t="s">
        <v>52</v>
      </c>
      <c r="C46" s="3">
        <v>10000000</v>
      </c>
      <c r="E46" s="3">
        <v>101037067150</v>
      </c>
      <c r="G46" s="3">
        <v>182443091250</v>
      </c>
      <c r="I46" s="3">
        <v>0</v>
      </c>
      <c r="K46" s="3">
        <v>0</v>
      </c>
      <c r="M46" s="3">
        <v>0</v>
      </c>
      <c r="O46" s="3">
        <v>0</v>
      </c>
      <c r="Q46" s="3">
        <v>10000000</v>
      </c>
      <c r="S46" s="3">
        <v>17824</v>
      </c>
      <c r="U46" s="3">
        <v>101037067150</v>
      </c>
      <c r="W46" s="3">
        <v>178028340000</v>
      </c>
      <c r="Y46" s="8">
        <f t="shared" si="1"/>
        <v>3.5703233914198968E-4</v>
      </c>
    </row>
    <row r="47" spans="1:25" ht="21" x14ac:dyDescent="0.55000000000000004">
      <c r="A47" s="2" t="s">
        <v>53</v>
      </c>
      <c r="C47" s="3">
        <v>39999999</v>
      </c>
      <c r="E47" s="3">
        <v>298893003875</v>
      </c>
      <c r="G47" s="3">
        <v>446924868826.87799</v>
      </c>
      <c r="I47" s="3">
        <v>0</v>
      </c>
      <c r="K47" s="3">
        <v>0</v>
      </c>
      <c r="M47" s="3">
        <v>0</v>
      </c>
      <c r="O47" s="3">
        <v>0</v>
      </c>
      <c r="Q47" s="3">
        <v>39999999</v>
      </c>
      <c r="S47" s="3">
        <v>10730</v>
      </c>
      <c r="U47" s="3">
        <v>298893003875</v>
      </c>
      <c r="W47" s="3">
        <v>426646249333.84399</v>
      </c>
      <c r="Y47" s="8">
        <f t="shared" si="1"/>
        <v>8.5563067310417485E-4</v>
      </c>
    </row>
    <row r="48" spans="1:25" ht="21" x14ac:dyDescent="0.55000000000000004">
      <c r="A48" s="2" t="s">
        <v>54</v>
      </c>
      <c r="C48" s="3">
        <v>117168</v>
      </c>
      <c r="E48" s="3">
        <v>699991520148</v>
      </c>
      <c r="G48" s="3">
        <v>916958056848</v>
      </c>
      <c r="I48" s="3">
        <v>0</v>
      </c>
      <c r="K48" s="3">
        <v>0</v>
      </c>
      <c r="M48" s="3">
        <v>0</v>
      </c>
      <c r="O48" s="3">
        <v>0</v>
      </c>
      <c r="Q48" s="3">
        <v>117168</v>
      </c>
      <c r="S48" s="3">
        <v>7373569</v>
      </c>
      <c r="U48" s="3">
        <v>699991520148</v>
      </c>
      <c r="W48" s="3">
        <v>863946332592</v>
      </c>
      <c r="Y48" s="8">
        <f t="shared" si="1"/>
        <v>1.7326274008872137E-3</v>
      </c>
    </row>
    <row r="49" spans="1:25" ht="21" x14ac:dyDescent="0.55000000000000004">
      <c r="A49" s="2" t="s">
        <v>55</v>
      </c>
      <c r="C49" s="3">
        <v>9534251</v>
      </c>
      <c r="E49" s="3">
        <v>200215224004</v>
      </c>
      <c r="G49" s="3">
        <v>191315645155.67401</v>
      </c>
      <c r="I49" s="3">
        <v>0</v>
      </c>
      <c r="K49" s="3">
        <v>0</v>
      </c>
      <c r="M49" s="3">
        <v>0</v>
      </c>
      <c r="O49" s="3">
        <v>0</v>
      </c>
      <c r="Q49" s="3">
        <v>9534251</v>
      </c>
      <c r="S49" s="3">
        <v>19490</v>
      </c>
      <c r="U49" s="3">
        <v>200215224004</v>
      </c>
      <c r="W49" s="3">
        <v>185601887709.51199</v>
      </c>
      <c r="Y49" s="8">
        <f t="shared" si="1"/>
        <v>3.7222094031824361E-4</v>
      </c>
    </row>
    <row r="50" spans="1:25" ht="21" x14ac:dyDescent="0.55000000000000004">
      <c r="A50" s="2" t="s">
        <v>56</v>
      </c>
      <c r="C50" s="3">
        <v>15000000</v>
      </c>
      <c r="E50" s="3">
        <v>153477828000</v>
      </c>
      <c r="G50" s="3">
        <v>183981262500</v>
      </c>
      <c r="I50" s="3">
        <v>0</v>
      </c>
      <c r="K50" s="3">
        <v>0</v>
      </c>
      <c r="M50" s="3">
        <v>0</v>
      </c>
      <c r="O50" s="3">
        <v>0</v>
      </c>
      <c r="Q50" s="3">
        <v>15000000</v>
      </c>
      <c r="S50" s="3">
        <v>11490</v>
      </c>
      <c r="U50" s="3">
        <v>153477828000</v>
      </c>
      <c r="W50" s="3">
        <v>172145334375</v>
      </c>
      <c r="Y50" s="8">
        <f t="shared" si="1"/>
        <v>3.452340869115907E-4</v>
      </c>
    </row>
    <row r="51" spans="1:25" ht="21" x14ac:dyDescent="0.55000000000000004">
      <c r="A51" s="2" t="s">
        <v>57</v>
      </c>
      <c r="C51" s="3">
        <v>5000000</v>
      </c>
      <c r="E51" s="3">
        <v>50058000000</v>
      </c>
      <c r="G51" s="3">
        <v>84649359375</v>
      </c>
      <c r="I51" s="3">
        <v>0</v>
      </c>
      <c r="K51" s="3">
        <v>0</v>
      </c>
      <c r="M51" s="3">
        <v>0</v>
      </c>
      <c r="O51" s="3">
        <v>0</v>
      </c>
      <c r="Q51" s="3">
        <v>5000000</v>
      </c>
      <c r="S51" s="3">
        <v>16050</v>
      </c>
      <c r="U51" s="3">
        <v>50058000000</v>
      </c>
      <c r="W51" s="3">
        <v>80154703125</v>
      </c>
      <c r="Y51" s="8">
        <f t="shared" si="1"/>
        <v>1.6074868276562317E-4</v>
      </c>
    </row>
    <row r="52" spans="1:25" ht="21" x14ac:dyDescent="0.55000000000000004">
      <c r="A52" s="2" t="s">
        <v>58</v>
      </c>
      <c r="C52" s="3">
        <v>39000000</v>
      </c>
      <c r="E52" s="3">
        <v>500588005252</v>
      </c>
      <c r="G52" s="3">
        <v>713228065875</v>
      </c>
      <c r="I52" s="3">
        <v>0</v>
      </c>
      <c r="K52" s="3">
        <v>0</v>
      </c>
      <c r="M52" s="3">
        <v>0</v>
      </c>
      <c r="O52" s="3">
        <v>0</v>
      </c>
      <c r="Q52" s="3">
        <v>39000000</v>
      </c>
      <c r="S52" s="3">
        <v>18040</v>
      </c>
      <c r="U52" s="3">
        <v>500588005252</v>
      </c>
      <c r="W52" s="3">
        <v>703094770950</v>
      </c>
      <c r="Y52" s="8">
        <f t="shared" si="1"/>
        <v>1.4100427533660089E-3</v>
      </c>
    </row>
    <row r="53" spans="1:25" ht="21" x14ac:dyDescent="0.55000000000000004">
      <c r="A53" s="2" t="s">
        <v>59</v>
      </c>
      <c r="C53" s="3">
        <v>1283203</v>
      </c>
      <c r="E53" s="3">
        <v>167009897010</v>
      </c>
      <c r="G53" s="3">
        <v>172552470216.38101</v>
      </c>
      <c r="I53" s="3">
        <v>0</v>
      </c>
      <c r="K53" s="3">
        <v>0</v>
      </c>
      <c r="M53" s="3">
        <v>0</v>
      </c>
      <c r="O53" s="3">
        <v>0</v>
      </c>
      <c r="Q53" s="3">
        <v>1283203</v>
      </c>
      <c r="S53" s="3">
        <v>127320</v>
      </c>
      <c r="U53" s="3">
        <v>167009897010</v>
      </c>
      <c r="W53" s="3">
        <v>163183395290.422</v>
      </c>
      <c r="Y53" s="8">
        <f t="shared" si="1"/>
        <v>3.2726109410260925E-4</v>
      </c>
    </row>
    <row r="54" spans="1:25" ht="21" x14ac:dyDescent="0.55000000000000004">
      <c r="A54" s="2" t="s">
        <v>60</v>
      </c>
      <c r="C54" s="3">
        <v>4000000</v>
      </c>
      <c r="E54" s="3">
        <v>40046400000</v>
      </c>
      <c r="G54" s="3">
        <v>56444892000</v>
      </c>
      <c r="I54" s="3">
        <v>0</v>
      </c>
      <c r="K54" s="3">
        <v>0</v>
      </c>
      <c r="M54" s="3">
        <v>0</v>
      </c>
      <c r="O54" s="3">
        <v>0</v>
      </c>
      <c r="Q54" s="3">
        <v>4000000</v>
      </c>
      <c r="S54" s="3">
        <v>14400</v>
      </c>
      <c r="U54" s="3">
        <v>40046400000</v>
      </c>
      <c r="W54" s="3">
        <v>57531600000</v>
      </c>
      <c r="Y54" s="8">
        <f t="shared" si="1"/>
        <v>1.1537849379812952E-4</v>
      </c>
    </row>
    <row r="55" spans="1:25" ht="21" x14ac:dyDescent="0.55000000000000004">
      <c r="A55" s="2" t="s">
        <v>61</v>
      </c>
      <c r="C55" s="3">
        <v>7000000</v>
      </c>
      <c r="E55" s="3">
        <v>85755475634</v>
      </c>
      <c r="G55" s="3">
        <v>110559554437.5</v>
      </c>
      <c r="I55" s="3">
        <v>0</v>
      </c>
      <c r="K55" s="3">
        <v>0</v>
      </c>
      <c r="M55" s="3">
        <v>0</v>
      </c>
      <c r="O55" s="3">
        <v>0</v>
      </c>
      <c r="Q55" s="3">
        <v>7000000</v>
      </c>
      <c r="S55" s="3">
        <v>14234</v>
      </c>
      <c r="U55" s="3">
        <v>85755475634</v>
      </c>
      <c r="W55" s="3">
        <v>99519679875</v>
      </c>
      <c r="Y55" s="8">
        <f t="shared" si="1"/>
        <v>1.9958476328225746E-4</v>
      </c>
    </row>
    <row r="56" spans="1:25" ht="21" x14ac:dyDescent="0.55000000000000004">
      <c r="A56" s="2" t="s">
        <v>62</v>
      </c>
      <c r="C56" s="3">
        <v>1000000</v>
      </c>
      <c r="E56" s="3">
        <v>10011600000</v>
      </c>
      <c r="G56" s="3">
        <v>15351748125</v>
      </c>
      <c r="I56" s="3">
        <v>0</v>
      </c>
      <c r="K56" s="3">
        <v>0</v>
      </c>
      <c r="M56" s="3">
        <v>0</v>
      </c>
      <c r="O56" s="3">
        <v>0</v>
      </c>
      <c r="Q56" s="3">
        <v>1000000</v>
      </c>
      <c r="S56" s="3">
        <v>14461</v>
      </c>
      <c r="U56" s="3">
        <v>10011600000</v>
      </c>
      <c r="W56" s="3">
        <v>14443827562.5</v>
      </c>
      <c r="Y56" s="8">
        <f t="shared" si="1"/>
        <v>2.8966812479422764E-5</v>
      </c>
    </row>
    <row r="57" spans="1:25" ht="21" x14ac:dyDescent="0.55000000000000004">
      <c r="A57" s="2" t="s">
        <v>63</v>
      </c>
      <c r="C57" s="3">
        <v>9998502</v>
      </c>
      <c r="E57" s="3">
        <v>100101002606</v>
      </c>
      <c r="G57" s="3">
        <v>169592929922.85501</v>
      </c>
      <c r="I57" s="3">
        <v>0</v>
      </c>
      <c r="K57" s="3">
        <v>0</v>
      </c>
      <c r="M57" s="3">
        <v>0</v>
      </c>
      <c r="O57" s="3">
        <v>0</v>
      </c>
      <c r="Q57" s="3">
        <v>9998502</v>
      </c>
      <c r="S57" s="3">
        <v>16214</v>
      </c>
      <c r="U57" s="3">
        <v>100101002606</v>
      </c>
      <c r="W57" s="3">
        <v>161923199020.67899</v>
      </c>
      <c r="Y57" s="8">
        <f t="shared" si="1"/>
        <v>3.2473379523567403E-4</v>
      </c>
    </row>
    <row r="58" spans="1:25" ht="21" x14ac:dyDescent="0.55000000000000004">
      <c r="A58" s="2" t="s">
        <v>64</v>
      </c>
      <c r="C58" s="3">
        <v>1333380</v>
      </c>
      <c r="E58" s="3">
        <v>300346497836</v>
      </c>
      <c r="G58" s="3">
        <v>415876132405.20398</v>
      </c>
      <c r="I58" s="3">
        <v>0</v>
      </c>
      <c r="K58" s="3">
        <v>0</v>
      </c>
      <c r="M58" s="3">
        <v>0</v>
      </c>
      <c r="O58" s="3">
        <v>0</v>
      </c>
      <c r="Q58" s="3">
        <v>1333380</v>
      </c>
      <c r="S58" s="3">
        <v>294111</v>
      </c>
      <c r="U58" s="3">
        <v>300346497836</v>
      </c>
      <c r="W58" s="3">
        <v>391696033131.349</v>
      </c>
      <c r="Y58" s="8">
        <f t="shared" si="1"/>
        <v>7.855387009816742E-4</v>
      </c>
    </row>
    <row r="59" spans="1:25" ht="21" x14ac:dyDescent="0.55000000000000004">
      <c r="A59" s="2" t="s">
        <v>65</v>
      </c>
      <c r="C59" s="3">
        <v>785829</v>
      </c>
      <c r="E59" s="3">
        <v>75721641333</v>
      </c>
      <c r="G59" s="3">
        <v>127741198924</v>
      </c>
      <c r="I59" s="3">
        <v>0</v>
      </c>
      <c r="K59" s="3">
        <v>0</v>
      </c>
      <c r="M59" s="3">
        <v>0</v>
      </c>
      <c r="O59" s="3">
        <v>0</v>
      </c>
      <c r="Q59" s="3">
        <v>785829</v>
      </c>
      <c r="S59" s="3">
        <v>15226</v>
      </c>
      <c r="U59" s="3">
        <v>75721641333</v>
      </c>
      <c r="W59" s="3">
        <v>11965012354</v>
      </c>
      <c r="Y59" s="8">
        <f t="shared" si="1"/>
        <v>2.3995597266207303E-5</v>
      </c>
    </row>
    <row r="60" spans="1:25" ht="21" x14ac:dyDescent="0.55000000000000004">
      <c r="A60" s="2" t="s">
        <v>66</v>
      </c>
      <c r="C60" s="3">
        <v>812651</v>
      </c>
      <c r="E60" s="3">
        <v>49999978077</v>
      </c>
      <c r="G60" s="3">
        <v>82092378718</v>
      </c>
      <c r="I60" s="3">
        <v>0</v>
      </c>
      <c r="K60" s="3">
        <v>0</v>
      </c>
      <c r="M60" s="3">
        <v>0</v>
      </c>
      <c r="O60" s="3">
        <v>0</v>
      </c>
      <c r="Q60" s="3">
        <v>812651</v>
      </c>
      <c r="S60" s="3">
        <v>90852</v>
      </c>
      <c r="U60" s="3">
        <v>49999978077</v>
      </c>
      <c r="W60" s="3">
        <v>73830968652</v>
      </c>
      <c r="Y60" s="8">
        <f t="shared" si="1"/>
        <v>1.4806655748709712E-4</v>
      </c>
    </row>
    <row r="61" spans="1:25" ht="21" x14ac:dyDescent="0.55000000000000004">
      <c r="A61" s="2" t="s">
        <v>67</v>
      </c>
      <c r="C61" s="3">
        <v>784200</v>
      </c>
      <c r="E61" s="3">
        <v>299986864224</v>
      </c>
      <c r="G61" s="3">
        <v>552488485000</v>
      </c>
      <c r="I61" s="3">
        <v>0</v>
      </c>
      <c r="K61" s="3">
        <v>0</v>
      </c>
      <c r="M61" s="3">
        <v>0</v>
      </c>
      <c r="O61" s="3">
        <v>0</v>
      </c>
      <c r="Q61" s="3">
        <v>784200</v>
      </c>
      <c r="S61" s="3">
        <v>663434</v>
      </c>
      <c r="U61" s="3">
        <v>299986864224</v>
      </c>
      <c r="W61" s="3">
        <v>520264922800</v>
      </c>
      <c r="Y61" s="8">
        <f t="shared" si="1"/>
        <v>1.0433810839375948E-3</v>
      </c>
    </row>
    <row r="62" spans="1:25" ht="21" x14ac:dyDescent="0.55000000000000004">
      <c r="A62" s="2" t="s">
        <v>68</v>
      </c>
      <c r="C62" s="3">
        <v>25786</v>
      </c>
      <c r="E62" s="3">
        <v>499990436856</v>
      </c>
      <c r="G62" s="3">
        <v>600925118162</v>
      </c>
      <c r="I62" s="3">
        <v>0</v>
      </c>
      <c r="K62" s="3">
        <v>0</v>
      </c>
      <c r="M62" s="3">
        <v>0</v>
      </c>
      <c r="O62" s="3">
        <v>0</v>
      </c>
      <c r="Q62" s="3">
        <v>25786</v>
      </c>
      <c r="S62" s="3">
        <v>22665037</v>
      </c>
      <c r="U62" s="3">
        <v>499990436856</v>
      </c>
      <c r="W62" s="3">
        <v>584440644082</v>
      </c>
      <c r="Y62" s="8">
        <f t="shared" si="1"/>
        <v>1.1720842324668506E-3</v>
      </c>
    </row>
    <row r="63" spans="1:25" ht="21" x14ac:dyDescent="0.55000000000000004">
      <c r="A63" s="2" t="s">
        <v>69</v>
      </c>
      <c r="C63" s="3">
        <v>100000000</v>
      </c>
      <c r="E63" s="3">
        <v>338029208514</v>
      </c>
      <c r="G63" s="3">
        <v>461338605000</v>
      </c>
      <c r="I63" s="3">
        <v>0</v>
      </c>
      <c r="K63" s="3">
        <v>0</v>
      </c>
      <c r="M63" s="3">
        <v>0</v>
      </c>
      <c r="O63" s="3">
        <v>0</v>
      </c>
      <c r="Q63" s="3">
        <v>100000000</v>
      </c>
      <c r="S63" s="3">
        <v>4184</v>
      </c>
      <c r="U63" s="3">
        <v>338029208514</v>
      </c>
      <c r="W63" s="3">
        <v>415910520000</v>
      </c>
      <c r="Y63" s="8">
        <f t="shared" si="1"/>
        <v>8.3410037879003585E-4</v>
      </c>
    </row>
    <row r="64" spans="1:25" ht="21" x14ac:dyDescent="0.55000000000000004">
      <c r="A64" s="2" t="s">
        <v>70</v>
      </c>
      <c r="C64" s="3">
        <v>18425066</v>
      </c>
      <c r="E64" s="3">
        <v>329167238252</v>
      </c>
      <c r="G64" s="3">
        <v>460266928223.94897</v>
      </c>
      <c r="I64" s="3">
        <v>0</v>
      </c>
      <c r="K64" s="3">
        <v>0</v>
      </c>
      <c r="M64" s="3">
        <v>0</v>
      </c>
      <c r="O64" s="3">
        <v>0</v>
      </c>
      <c r="Q64" s="3">
        <v>18425066</v>
      </c>
      <c r="S64" s="3">
        <v>24140</v>
      </c>
      <c r="U64" s="3">
        <v>329167238252</v>
      </c>
      <c r="W64" s="3">
        <v>442134645735.22198</v>
      </c>
      <c r="Y64" s="8">
        <f t="shared" si="1"/>
        <v>8.866923478731602E-4</v>
      </c>
    </row>
    <row r="65" spans="1:25" ht="21" x14ac:dyDescent="0.55000000000000004">
      <c r="A65" s="2" t="s">
        <v>71</v>
      </c>
      <c r="C65" s="3">
        <v>784421328</v>
      </c>
      <c r="E65" s="3">
        <v>2960887264032</v>
      </c>
      <c r="G65" s="3">
        <v>5021615895873.7002</v>
      </c>
      <c r="I65" s="3">
        <v>0</v>
      </c>
      <c r="K65" s="3">
        <v>0</v>
      </c>
      <c r="M65" s="3">
        <v>-26000000</v>
      </c>
      <c r="O65" s="3">
        <v>165676592165</v>
      </c>
      <c r="Q65" s="3">
        <v>758421328</v>
      </c>
      <c r="S65" s="3">
        <v>5660</v>
      </c>
      <c r="U65" s="3">
        <v>2862747315414</v>
      </c>
      <c r="W65" s="3">
        <v>4267123361416.9399</v>
      </c>
      <c r="Y65" s="8">
        <f t="shared" si="1"/>
        <v>8.5576320889927983E-3</v>
      </c>
    </row>
    <row r="66" spans="1:25" ht="21" x14ac:dyDescent="0.55000000000000004">
      <c r="A66" s="2" t="s">
        <v>72</v>
      </c>
      <c r="C66" s="3">
        <v>31945649</v>
      </c>
      <c r="E66" s="3">
        <v>1051019715056</v>
      </c>
      <c r="G66" s="3">
        <v>1070162789490.77</v>
      </c>
      <c r="I66" s="3">
        <v>0</v>
      </c>
      <c r="K66" s="3">
        <v>0</v>
      </c>
      <c r="M66" s="3">
        <v>0</v>
      </c>
      <c r="O66" s="3">
        <v>0</v>
      </c>
      <c r="Q66" s="3">
        <v>31945649</v>
      </c>
      <c r="S66" s="3">
        <v>32400</v>
      </c>
      <c r="U66" s="3">
        <v>1051019715056</v>
      </c>
      <c r="W66" s="3">
        <v>1028880545385.78</v>
      </c>
      <c r="Y66" s="8">
        <f t="shared" si="1"/>
        <v>2.0633997251042792E-3</v>
      </c>
    </row>
    <row r="67" spans="1:25" ht="21" x14ac:dyDescent="0.55000000000000004">
      <c r="A67" s="2" t="s">
        <v>73</v>
      </c>
      <c r="C67" s="3">
        <v>175700000</v>
      </c>
      <c r="E67" s="3">
        <v>991227497864</v>
      </c>
      <c r="G67" s="3">
        <v>1578877448400</v>
      </c>
      <c r="I67" s="3">
        <v>0</v>
      </c>
      <c r="K67" s="3">
        <v>0</v>
      </c>
      <c r="M67" s="3">
        <v>0</v>
      </c>
      <c r="O67" s="3">
        <v>0</v>
      </c>
      <c r="Q67" s="3">
        <v>175700000</v>
      </c>
      <c r="S67" s="3">
        <v>8120</v>
      </c>
      <c r="U67" s="3">
        <v>991227497864</v>
      </c>
      <c r="W67" s="3">
        <v>1418195230200</v>
      </c>
      <c r="Y67" s="8">
        <f t="shared" si="1"/>
        <v>2.844162678808995E-3</v>
      </c>
    </row>
    <row r="68" spans="1:25" ht="21" x14ac:dyDescent="0.55000000000000004">
      <c r="A68" s="2" t="s">
        <v>74</v>
      </c>
      <c r="C68" s="3">
        <v>56000000</v>
      </c>
      <c r="E68" s="3">
        <v>482577288549</v>
      </c>
      <c r="G68" s="3">
        <v>810508608000</v>
      </c>
      <c r="I68" s="3">
        <v>0</v>
      </c>
      <c r="K68" s="3">
        <v>0</v>
      </c>
      <c r="M68" s="3">
        <v>0</v>
      </c>
      <c r="O68" s="3">
        <v>0</v>
      </c>
      <c r="Q68" s="3">
        <v>56000000</v>
      </c>
      <c r="S68" s="3">
        <v>13450</v>
      </c>
      <c r="U68" s="3">
        <v>482577288549</v>
      </c>
      <c r="W68" s="3">
        <v>748718460000</v>
      </c>
      <c r="Y68" s="8">
        <f t="shared" si="1"/>
        <v>1.5015401656421009E-3</v>
      </c>
    </row>
    <row r="69" spans="1:25" ht="21" x14ac:dyDescent="0.55000000000000004">
      <c r="A69" s="2" t="s">
        <v>75</v>
      </c>
      <c r="C69" s="3">
        <v>20846386</v>
      </c>
      <c r="E69" s="3">
        <v>697117392915</v>
      </c>
      <c r="G69" s="3">
        <v>818532825130.34998</v>
      </c>
      <c r="I69" s="3">
        <v>0</v>
      </c>
      <c r="K69" s="3">
        <v>0</v>
      </c>
      <c r="M69" s="3">
        <v>0</v>
      </c>
      <c r="O69" s="3">
        <v>0</v>
      </c>
      <c r="Q69" s="3">
        <v>20846386</v>
      </c>
      <c r="S69" s="3">
        <v>34890</v>
      </c>
      <c r="U69" s="3">
        <v>697117392915</v>
      </c>
      <c r="W69" s="3">
        <v>723002791615.13696</v>
      </c>
      <c r="Y69" s="8">
        <f t="shared" si="1"/>
        <v>1.4499678977883009E-3</v>
      </c>
    </row>
    <row r="70" spans="1:25" ht="21" x14ac:dyDescent="0.55000000000000004">
      <c r="A70" s="2" t="s">
        <v>76</v>
      </c>
      <c r="C70" s="3">
        <v>148775011</v>
      </c>
      <c r="E70" s="3">
        <v>378687512441</v>
      </c>
      <c r="G70" s="3">
        <v>694934168717.69995</v>
      </c>
      <c r="I70" s="3">
        <v>0</v>
      </c>
      <c r="K70" s="3">
        <v>0</v>
      </c>
      <c r="M70" s="3">
        <v>-118775011</v>
      </c>
      <c r="O70" s="3">
        <v>503297456074</v>
      </c>
      <c r="Q70" s="3">
        <v>30000000</v>
      </c>
      <c r="S70" s="3">
        <v>4281</v>
      </c>
      <c r="U70" s="3">
        <v>76361112641</v>
      </c>
      <c r="W70" s="3">
        <v>127665841500</v>
      </c>
      <c r="Y70" s="8">
        <f t="shared" si="1"/>
        <v>2.5603133759083245E-4</v>
      </c>
    </row>
    <row r="71" spans="1:25" ht="21" x14ac:dyDescent="0.55000000000000004">
      <c r="A71" s="2" t="s">
        <v>77</v>
      </c>
      <c r="C71" s="3">
        <v>22887869</v>
      </c>
      <c r="E71" s="3">
        <v>354807362174</v>
      </c>
      <c r="G71" s="3">
        <v>885723142965.98901</v>
      </c>
      <c r="I71" s="3">
        <v>0</v>
      </c>
      <c r="K71" s="3">
        <v>0</v>
      </c>
      <c r="M71" s="3">
        <v>0</v>
      </c>
      <c r="O71" s="3">
        <v>0</v>
      </c>
      <c r="Q71" s="3">
        <v>22887869</v>
      </c>
      <c r="S71" s="3">
        <v>34010</v>
      </c>
      <c r="U71" s="3">
        <v>354807362174</v>
      </c>
      <c r="W71" s="3">
        <v>773784846963.09399</v>
      </c>
      <c r="Y71" s="8">
        <f t="shared" si="1"/>
        <v>1.5518103123573471E-3</v>
      </c>
    </row>
    <row r="72" spans="1:25" ht="21" x14ac:dyDescent="0.55000000000000004">
      <c r="A72" s="2" t="s">
        <v>78</v>
      </c>
      <c r="C72" s="3">
        <v>140880000</v>
      </c>
      <c r="E72" s="3">
        <v>874148791264</v>
      </c>
      <c r="G72" s="3">
        <v>902009001924</v>
      </c>
      <c r="I72" s="3">
        <v>0</v>
      </c>
      <c r="K72" s="3">
        <v>0</v>
      </c>
      <c r="M72" s="3">
        <v>0</v>
      </c>
      <c r="O72" s="3">
        <v>0</v>
      </c>
      <c r="Q72" s="3">
        <v>140880000</v>
      </c>
      <c r="S72" s="3">
        <v>6552</v>
      </c>
      <c r="U72" s="3">
        <v>874148791264</v>
      </c>
      <c r="W72" s="3">
        <v>917553637728</v>
      </c>
      <c r="Y72" s="8">
        <f t="shared" si="1"/>
        <v>1.8401357984142842E-3</v>
      </c>
    </row>
    <row r="73" spans="1:25" ht="21" x14ac:dyDescent="0.55000000000000004">
      <c r="A73" s="2" t="s">
        <v>79</v>
      </c>
      <c r="C73" s="3">
        <v>24330684</v>
      </c>
      <c r="E73" s="3">
        <v>241624286640</v>
      </c>
      <c r="G73" s="3">
        <v>473802102867.61798</v>
      </c>
      <c r="I73" s="3">
        <v>0</v>
      </c>
      <c r="K73" s="3">
        <v>0</v>
      </c>
      <c r="M73" s="3">
        <v>0</v>
      </c>
      <c r="O73" s="3">
        <v>0</v>
      </c>
      <c r="Q73" s="3">
        <v>24330684</v>
      </c>
      <c r="S73" s="3">
        <v>18610</v>
      </c>
      <c r="U73" s="3">
        <v>241624286640</v>
      </c>
      <c r="W73" s="3">
        <v>450099904766.02197</v>
      </c>
      <c r="Y73" s="8">
        <f t="shared" ref="Y73:Y78" si="2">W73/AB$7</f>
        <v>9.0266651841049367E-4</v>
      </c>
    </row>
    <row r="74" spans="1:25" ht="21" x14ac:dyDescent="0.55000000000000004">
      <c r="A74" s="2" t="s">
        <v>80</v>
      </c>
      <c r="C74" s="3">
        <v>652325088</v>
      </c>
      <c r="E74" s="3">
        <v>2768139591741</v>
      </c>
      <c r="G74" s="3">
        <v>3799880396836.7002</v>
      </c>
      <c r="I74" s="3">
        <v>0</v>
      </c>
      <c r="K74" s="3">
        <v>0</v>
      </c>
      <c r="M74" s="3">
        <v>0</v>
      </c>
      <c r="O74" s="3">
        <v>0</v>
      </c>
      <c r="Q74" s="3">
        <v>652325088</v>
      </c>
      <c r="S74" s="3">
        <v>5464</v>
      </c>
      <c r="U74" s="3">
        <v>2768139591741</v>
      </c>
      <c r="W74" s="3">
        <v>3543096670361.0498</v>
      </c>
      <c r="Y74" s="8">
        <f t="shared" si="2"/>
        <v>7.1056107809868967E-3</v>
      </c>
    </row>
    <row r="75" spans="1:25" ht="21" x14ac:dyDescent="0.55000000000000004">
      <c r="A75" s="2" t="s">
        <v>81</v>
      </c>
      <c r="C75" s="3">
        <v>93345724</v>
      </c>
      <c r="E75" s="3">
        <v>1521993301653</v>
      </c>
      <c r="G75" s="3">
        <v>2567508069790.6699</v>
      </c>
      <c r="I75" s="3">
        <v>0</v>
      </c>
      <c r="K75" s="3">
        <v>0</v>
      </c>
      <c r="M75" s="3">
        <v>0</v>
      </c>
      <c r="O75" s="3">
        <v>0</v>
      </c>
      <c r="Q75" s="3">
        <v>93345724</v>
      </c>
      <c r="S75" s="3">
        <v>27760</v>
      </c>
      <c r="U75" s="3">
        <v>1521993301653</v>
      </c>
      <c r="W75" s="3">
        <v>2575859198315.4702</v>
      </c>
      <c r="Y75" s="8">
        <f t="shared" si="2"/>
        <v>5.1658350287093766E-3</v>
      </c>
    </row>
    <row r="76" spans="1:25" ht="21" x14ac:dyDescent="0.55000000000000004">
      <c r="A76" s="2" t="s">
        <v>82</v>
      </c>
      <c r="C76" s="3">
        <v>0</v>
      </c>
      <c r="E76" s="3">
        <v>0</v>
      </c>
      <c r="G76" s="3">
        <v>0</v>
      </c>
      <c r="I76" s="3">
        <v>36800000</v>
      </c>
      <c r="K76" s="3">
        <v>346046196160</v>
      </c>
      <c r="M76" s="3">
        <v>0</v>
      </c>
      <c r="O76" s="3">
        <v>0</v>
      </c>
      <c r="Q76" s="3">
        <v>36800000</v>
      </c>
      <c r="S76" s="3">
        <v>7990</v>
      </c>
      <c r="U76" s="3">
        <v>346046196160</v>
      </c>
      <c r="W76" s="3">
        <v>292282509600</v>
      </c>
      <c r="Y76" s="8">
        <f t="shared" si="2"/>
        <v>5.8616683216154838E-4</v>
      </c>
    </row>
    <row r="77" spans="1:25" ht="21" x14ac:dyDescent="0.55000000000000004">
      <c r="A77" s="2" t="s">
        <v>83</v>
      </c>
      <c r="C77" s="3">
        <v>0</v>
      </c>
      <c r="E77" s="3">
        <v>0</v>
      </c>
      <c r="G77" s="3">
        <v>0</v>
      </c>
      <c r="I77" s="3">
        <v>16906978</v>
      </c>
      <c r="K77" s="3">
        <v>404720524209</v>
      </c>
      <c r="M77" s="3">
        <v>0</v>
      </c>
      <c r="O77" s="3">
        <v>0</v>
      </c>
      <c r="Q77" s="3">
        <v>16906978</v>
      </c>
      <c r="S77" s="3">
        <v>21263</v>
      </c>
      <c r="U77" s="3">
        <v>404720524209</v>
      </c>
      <c r="W77" s="3">
        <v>359061681526.14301</v>
      </c>
      <c r="Y77" s="8">
        <f t="shared" si="2"/>
        <v>7.2009114982218554E-4</v>
      </c>
    </row>
    <row r="78" spans="1:25" ht="21" x14ac:dyDescent="0.55000000000000004">
      <c r="A78" s="2" t="s">
        <v>84</v>
      </c>
      <c r="C78" s="3">
        <v>0</v>
      </c>
      <c r="E78" s="3">
        <v>0</v>
      </c>
      <c r="G78" s="3">
        <v>0</v>
      </c>
      <c r="I78" s="3">
        <v>23027050</v>
      </c>
      <c r="K78" s="3">
        <v>0</v>
      </c>
      <c r="M78" s="3">
        <v>0</v>
      </c>
      <c r="O78" s="3">
        <v>0</v>
      </c>
      <c r="Q78" s="3">
        <v>23027050</v>
      </c>
      <c r="S78" s="3">
        <v>2677</v>
      </c>
      <c r="U78" s="3">
        <v>72995748500</v>
      </c>
      <c r="W78" s="3">
        <v>61276634543.542503</v>
      </c>
      <c r="Y78" s="8">
        <f t="shared" si="2"/>
        <v>1.2288908701743682E-4</v>
      </c>
    </row>
    <row r="79" spans="1:25" ht="19.5" thickBot="1" x14ac:dyDescent="0.5">
      <c r="E79" s="4">
        <f>SUM(E9:E78)</f>
        <v>48396209485458</v>
      </c>
      <c r="G79" s="4">
        <f>SUM(G9:G78)</f>
        <v>67722823751865.516</v>
      </c>
      <c r="K79" s="4">
        <f>SUM(K9:K78)</f>
        <v>1024154786528</v>
      </c>
      <c r="O79" s="4">
        <f>SUM(O9:O78)</f>
        <v>1172731085523</v>
      </c>
      <c r="U79" s="4">
        <f>SUM(U9:U78)</f>
        <v>46944588438356</v>
      </c>
      <c r="W79" s="4">
        <f>SUM(W9:W78)</f>
        <v>61540005900863.438</v>
      </c>
      <c r="Y79" s="9">
        <f>SUM(Y9:Y78)</f>
        <v>0.12341727310155856</v>
      </c>
    </row>
    <row r="80" spans="1:25" ht="19.5" thickTop="1" x14ac:dyDescent="0.4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9"/>
  <sheetViews>
    <sheetView rightToLeft="1" topLeftCell="A100" workbookViewId="0">
      <selection activeCell="M100" sqref="M1:M1048576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7" style="1" bestFit="1" customWidth="1"/>
    <col min="6" max="6" width="1" style="1" customWidth="1"/>
    <col min="7" max="7" width="1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</row>
    <row r="3" spans="1:21" ht="21" x14ac:dyDescent="0.45">
      <c r="D3" s="21" t="s">
        <v>578</v>
      </c>
      <c r="E3" s="21" t="s">
        <v>578</v>
      </c>
      <c r="F3" s="21" t="s">
        <v>578</v>
      </c>
      <c r="G3" s="21" t="s">
        <v>578</v>
      </c>
      <c r="H3" s="21" t="s">
        <v>578</v>
      </c>
    </row>
    <row r="4" spans="1:21" ht="21" x14ac:dyDescent="0.45"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</row>
    <row r="6" spans="1:21" ht="21" x14ac:dyDescent="0.45">
      <c r="A6" s="21" t="s">
        <v>3</v>
      </c>
      <c r="C6" s="21" t="s">
        <v>580</v>
      </c>
      <c r="D6" s="21" t="s">
        <v>580</v>
      </c>
      <c r="E6" s="21" t="s">
        <v>580</v>
      </c>
      <c r="F6" s="21" t="s">
        <v>580</v>
      </c>
      <c r="G6" s="21" t="s">
        <v>580</v>
      </c>
      <c r="H6" s="21" t="s">
        <v>580</v>
      </c>
      <c r="I6" s="21" t="s">
        <v>580</v>
      </c>
      <c r="J6" s="21" t="s">
        <v>580</v>
      </c>
      <c r="K6" s="21" t="s">
        <v>580</v>
      </c>
      <c r="M6" s="21" t="s">
        <v>581</v>
      </c>
      <c r="N6" s="21" t="s">
        <v>581</v>
      </c>
      <c r="O6" s="21" t="s">
        <v>581</v>
      </c>
      <c r="P6" s="21" t="s">
        <v>581</v>
      </c>
      <c r="Q6" s="21" t="s">
        <v>581</v>
      </c>
      <c r="R6" s="21" t="s">
        <v>581</v>
      </c>
      <c r="S6" s="21" t="s">
        <v>581</v>
      </c>
      <c r="T6" s="21" t="s">
        <v>581</v>
      </c>
      <c r="U6" s="21" t="s">
        <v>581</v>
      </c>
    </row>
    <row r="7" spans="1:21" ht="21" x14ac:dyDescent="0.45">
      <c r="A7" s="21" t="s">
        <v>3</v>
      </c>
      <c r="C7" s="21" t="s">
        <v>678</v>
      </c>
      <c r="E7" s="21" t="s">
        <v>679</v>
      </c>
      <c r="G7" s="21" t="s">
        <v>680</v>
      </c>
      <c r="I7" s="21" t="s">
        <v>306</v>
      </c>
      <c r="K7" s="21" t="s">
        <v>681</v>
      </c>
      <c r="M7" s="21" t="s">
        <v>678</v>
      </c>
      <c r="O7" s="21" t="s">
        <v>679</v>
      </c>
      <c r="Q7" s="21" t="s">
        <v>680</v>
      </c>
      <c r="S7" s="21" t="s">
        <v>306</v>
      </c>
      <c r="U7" s="21" t="s">
        <v>681</v>
      </c>
    </row>
    <row r="8" spans="1:21" ht="21" x14ac:dyDescent="0.55000000000000004">
      <c r="A8" s="2" t="s">
        <v>21</v>
      </c>
      <c r="C8" s="3">
        <v>0</v>
      </c>
      <c r="E8" s="3">
        <v>21158677603</v>
      </c>
      <c r="G8" s="3">
        <v>-529968067</v>
      </c>
      <c r="I8" s="3">
        <v>20628709536</v>
      </c>
      <c r="K8" s="5">
        <v>2.7000000000000001E-3</v>
      </c>
      <c r="M8" s="3">
        <v>0</v>
      </c>
      <c r="O8" s="3">
        <v>203579122132</v>
      </c>
      <c r="Q8" s="3">
        <v>-529979590</v>
      </c>
      <c r="S8" s="3">
        <v>203049142542</v>
      </c>
      <c r="U8" s="11">
        <v>3.3999999999999998E-3</v>
      </c>
    </row>
    <row r="9" spans="1:21" ht="21" x14ac:dyDescent="0.55000000000000004">
      <c r="A9" s="2" t="s">
        <v>38</v>
      </c>
      <c r="C9" s="3">
        <v>0</v>
      </c>
      <c r="E9" s="3">
        <v>168925177</v>
      </c>
      <c r="G9" s="3">
        <v>15249201</v>
      </c>
      <c r="I9" s="3">
        <v>184174378</v>
      </c>
      <c r="K9" s="5">
        <v>0</v>
      </c>
      <c r="M9" s="3">
        <v>0</v>
      </c>
      <c r="O9" s="3">
        <v>-1044816300</v>
      </c>
      <c r="Q9" s="3">
        <v>15249201</v>
      </c>
      <c r="S9" s="3">
        <v>-1029567099</v>
      </c>
      <c r="U9" s="11">
        <v>0</v>
      </c>
    </row>
    <row r="10" spans="1:21" ht="21" x14ac:dyDescent="0.55000000000000004">
      <c r="A10" s="2" t="s">
        <v>76</v>
      </c>
      <c r="C10" s="3">
        <v>0</v>
      </c>
      <c r="E10" s="3">
        <v>-3241811919</v>
      </c>
      <c r="G10" s="3">
        <v>13585081017</v>
      </c>
      <c r="I10" s="3">
        <v>10343269098</v>
      </c>
      <c r="K10" s="5">
        <v>1.2999999999999999E-3</v>
      </c>
      <c r="M10" s="3">
        <v>12000000000</v>
      </c>
      <c r="O10" s="3">
        <v>1740995483</v>
      </c>
      <c r="Q10" s="3">
        <v>15367812339</v>
      </c>
      <c r="S10" s="3">
        <v>29108807822</v>
      </c>
      <c r="U10" s="11">
        <v>5.0000000000000001E-4</v>
      </c>
    </row>
    <row r="11" spans="1:21" ht="21" x14ac:dyDescent="0.55000000000000004">
      <c r="A11" s="2" t="s">
        <v>71</v>
      </c>
      <c r="C11" s="3">
        <v>0</v>
      </c>
      <c r="E11" s="3">
        <v>-16907084511</v>
      </c>
      <c r="G11" s="3">
        <v>-4175417945</v>
      </c>
      <c r="I11" s="3">
        <v>-21082502456</v>
      </c>
      <c r="K11" s="5">
        <v>-2.7000000000000001E-3</v>
      </c>
      <c r="M11" s="3">
        <v>0</v>
      </c>
      <c r="O11" s="3">
        <v>-119735055237</v>
      </c>
      <c r="Q11" s="3">
        <v>-33197360571</v>
      </c>
      <c r="S11" s="3">
        <v>-152932415808</v>
      </c>
      <c r="U11" s="11">
        <v>-2.5999999999999999E-3</v>
      </c>
    </row>
    <row r="12" spans="1:21" ht="21" x14ac:dyDescent="0.55000000000000004">
      <c r="A12" s="2" t="s">
        <v>637</v>
      </c>
      <c r="C12" s="3">
        <v>0</v>
      </c>
      <c r="E12" s="3">
        <v>0</v>
      </c>
      <c r="G12" s="3">
        <v>0</v>
      </c>
      <c r="I12" s="3">
        <v>0</v>
      </c>
      <c r="K12" s="5">
        <v>0</v>
      </c>
      <c r="M12" s="3">
        <v>0</v>
      </c>
      <c r="O12" s="3">
        <v>0</v>
      </c>
      <c r="Q12" s="3">
        <v>550197338</v>
      </c>
      <c r="S12" s="3">
        <v>550197338</v>
      </c>
      <c r="U12" s="11">
        <v>0</v>
      </c>
    </row>
    <row r="13" spans="1:21" ht="21" x14ac:dyDescent="0.55000000000000004">
      <c r="A13" s="2" t="s">
        <v>44</v>
      </c>
      <c r="C13" s="3">
        <v>0</v>
      </c>
      <c r="E13" s="3">
        <v>-25926861946</v>
      </c>
      <c r="G13" s="3">
        <v>0</v>
      </c>
      <c r="I13" s="3">
        <v>-25926861946</v>
      </c>
      <c r="K13" s="5">
        <v>-3.3999999999999998E-3</v>
      </c>
      <c r="M13" s="3">
        <v>0</v>
      </c>
      <c r="O13" s="3">
        <v>-421751476327</v>
      </c>
      <c r="Q13" s="3">
        <v>2444372460</v>
      </c>
      <c r="S13" s="3">
        <v>-419307103867</v>
      </c>
      <c r="U13" s="11">
        <v>-7.0000000000000001E-3</v>
      </c>
    </row>
    <row r="14" spans="1:21" ht="21" x14ac:dyDescent="0.55000000000000004">
      <c r="A14" s="2" t="s">
        <v>638</v>
      </c>
      <c r="C14" s="3">
        <v>0</v>
      </c>
      <c r="E14" s="3">
        <v>0</v>
      </c>
      <c r="G14" s="3">
        <v>0</v>
      </c>
      <c r="I14" s="3">
        <v>0</v>
      </c>
      <c r="K14" s="5">
        <v>0</v>
      </c>
      <c r="M14" s="3">
        <v>0</v>
      </c>
      <c r="O14" s="3">
        <v>0</v>
      </c>
      <c r="Q14" s="3">
        <v>6459527352</v>
      </c>
      <c r="S14" s="3">
        <v>6459527352</v>
      </c>
      <c r="U14" s="11">
        <v>1E-4</v>
      </c>
    </row>
    <row r="15" spans="1:21" ht="21" x14ac:dyDescent="0.55000000000000004">
      <c r="A15" s="2" t="s">
        <v>74</v>
      </c>
      <c r="C15" s="3">
        <v>0</v>
      </c>
      <c r="E15" s="3">
        <v>204763109</v>
      </c>
      <c r="G15" s="3">
        <v>0</v>
      </c>
      <c r="I15" s="3">
        <v>204763109</v>
      </c>
      <c r="K15" s="5">
        <v>0</v>
      </c>
      <c r="M15" s="3">
        <v>36750000000</v>
      </c>
      <c r="O15" s="3">
        <v>-11454814876</v>
      </c>
      <c r="Q15" s="3">
        <v>-4916832879</v>
      </c>
      <c r="S15" s="3">
        <v>20378352245</v>
      </c>
      <c r="U15" s="11">
        <v>2.9999999999999997E-4</v>
      </c>
    </row>
    <row r="16" spans="1:21" ht="21" x14ac:dyDescent="0.55000000000000004">
      <c r="A16" s="2" t="s">
        <v>639</v>
      </c>
      <c r="C16" s="3">
        <v>0</v>
      </c>
      <c r="E16" s="3">
        <v>0</v>
      </c>
      <c r="G16" s="3">
        <v>0</v>
      </c>
      <c r="I16" s="3">
        <v>0</v>
      </c>
      <c r="K16" s="5">
        <v>0</v>
      </c>
      <c r="M16" s="3">
        <v>0</v>
      </c>
      <c r="O16" s="3">
        <v>0</v>
      </c>
      <c r="Q16" s="3">
        <v>8634223882</v>
      </c>
      <c r="S16" s="3">
        <v>8634223882</v>
      </c>
      <c r="U16" s="11">
        <v>1E-4</v>
      </c>
    </row>
    <row r="17" spans="1:21" ht="21" x14ac:dyDescent="0.55000000000000004">
      <c r="A17" s="2" t="s">
        <v>628</v>
      </c>
      <c r="C17" s="3">
        <v>0</v>
      </c>
      <c r="E17" s="3">
        <v>0</v>
      </c>
      <c r="G17" s="3">
        <v>0</v>
      </c>
      <c r="I17" s="3">
        <v>0</v>
      </c>
      <c r="K17" s="5">
        <v>0</v>
      </c>
      <c r="M17" s="3">
        <v>127500337500</v>
      </c>
      <c r="O17" s="3">
        <v>0</v>
      </c>
      <c r="Q17" s="3">
        <v>-164489449531</v>
      </c>
      <c r="S17" s="3">
        <v>-36989112031</v>
      </c>
      <c r="U17" s="11">
        <v>-5.9999999999999995E-4</v>
      </c>
    </row>
    <row r="18" spans="1:21" ht="21" x14ac:dyDescent="0.55000000000000004">
      <c r="A18" s="2" t="s">
        <v>24</v>
      </c>
      <c r="C18" s="3">
        <v>0</v>
      </c>
      <c r="E18" s="3">
        <v>5166841022</v>
      </c>
      <c r="G18" s="3">
        <v>0</v>
      </c>
      <c r="I18" s="3">
        <v>5166841022</v>
      </c>
      <c r="K18" s="5">
        <v>6.9999999999999999E-4</v>
      </c>
      <c r="M18" s="3">
        <v>0</v>
      </c>
      <c r="O18" s="3">
        <v>25555476207</v>
      </c>
      <c r="Q18" s="3">
        <v>-3697261738</v>
      </c>
      <c r="S18" s="3">
        <v>21858214469</v>
      </c>
      <c r="U18" s="11">
        <v>4.0000000000000002E-4</v>
      </c>
    </row>
    <row r="19" spans="1:21" ht="21" x14ac:dyDescent="0.55000000000000004">
      <c r="A19" s="2" t="s">
        <v>624</v>
      </c>
      <c r="C19" s="3">
        <v>0</v>
      </c>
      <c r="E19" s="3">
        <v>0</v>
      </c>
      <c r="G19" s="3">
        <v>0</v>
      </c>
      <c r="I19" s="3">
        <v>0</v>
      </c>
      <c r="K19" s="5">
        <v>0</v>
      </c>
      <c r="M19" s="3">
        <v>177024301500</v>
      </c>
      <c r="O19" s="3">
        <v>0</v>
      </c>
      <c r="Q19" s="3">
        <v>-174067323188</v>
      </c>
      <c r="S19" s="3">
        <v>2956978312</v>
      </c>
      <c r="U19" s="11">
        <v>0</v>
      </c>
    </row>
    <row r="20" spans="1:21" ht="21" x14ac:dyDescent="0.55000000000000004">
      <c r="A20" s="2" t="s">
        <v>41</v>
      </c>
      <c r="C20" s="3">
        <v>97288355852</v>
      </c>
      <c r="E20" s="3">
        <v>-103104870467</v>
      </c>
      <c r="G20" s="3">
        <v>0</v>
      </c>
      <c r="I20" s="3">
        <v>-5816514615</v>
      </c>
      <c r="K20" s="5">
        <v>-8.0000000000000004E-4</v>
      </c>
      <c r="M20" s="3">
        <v>97288355852</v>
      </c>
      <c r="O20" s="3">
        <v>-101405329598</v>
      </c>
      <c r="Q20" s="3">
        <v>52227154</v>
      </c>
      <c r="S20" s="3">
        <v>-4064746592</v>
      </c>
      <c r="U20" s="11">
        <v>-1E-4</v>
      </c>
    </row>
    <row r="21" spans="1:21" ht="21" x14ac:dyDescent="0.55000000000000004">
      <c r="A21" s="2" t="s">
        <v>640</v>
      </c>
      <c r="C21" s="3">
        <v>0</v>
      </c>
      <c r="E21" s="3">
        <v>0</v>
      </c>
      <c r="G21" s="3">
        <v>0</v>
      </c>
      <c r="I21" s="3">
        <v>0</v>
      </c>
      <c r="K21" s="5">
        <v>0</v>
      </c>
      <c r="M21" s="3">
        <v>0</v>
      </c>
      <c r="O21" s="3">
        <v>0</v>
      </c>
      <c r="Q21" s="3">
        <v>-3862992999</v>
      </c>
      <c r="S21" s="3">
        <v>-3862992999</v>
      </c>
      <c r="U21" s="11">
        <v>-1E-4</v>
      </c>
    </row>
    <row r="22" spans="1:21" ht="21" x14ac:dyDescent="0.55000000000000004">
      <c r="A22" s="2" t="s">
        <v>641</v>
      </c>
      <c r="C22" s="3">
        <v>0</v>
      </c>
      <c r="E22" s="3">
        <v>0</v>
      </c>
      <c r="G22" s="3">
        <v>0</v>
      </c>
      <c r="I22" s="3">
        <v>0</v>
      </c>
      <c r="K22" s="5">
        <v>0</v>
      </c>
      <c r="M22" s="3">
        <v>0</v>
      </c>
      <c r="O22" s="3">
        <v>0</v>
      </c>
      <c r="Q22" s="3">
        <v>-2604636248</v>
      </c>
      <c r="S22" s="3">
        <v>-2604636248</v>
      </c>
      <c r="U22" s="11">
        <v>0</v>
      </c>
    </row>
    <row r="23" spans="1:21" ht="21" x14ac:dyDescent="0.55000000000000004">
      <c r="A23" s="2" t="s">
        <v>70</v>
      </c>
      <c r="C23" s="3">
        <v>0</v>
      </c>
      <c r="E23" s="3">
        <v>-937404045</v>
      </c>
      <c r="G23" s="3">
        <v>0</v>
      </c>
      <c r="I23" s="3">
        <v>-937404045</v>
      </c>
      <c r="K23" s="5">
        <v>-1E-4</v>
      </c>
      <c r="M23" s="3">
        <v>0</v>
      </c>
      <c r="O23" s="3">
        <v>2672775526</v>
      </c>
      <c r="Q23" s="3">
        <v>792582557</v>
      </c>
      <c r="S23" s="3">
        <v>3465358083</v>
      </c>
      <c r="U23" s="11">
        <v>1E-4</v>
      </c>
    </row>
    <row r="24" spans="1:21" ht="21" x14ac:dyDescent="0.55000000000000004">
      <c r="A24" s="2" t="s">
        <v>642</v>
      </c>
      <c r="C24" s="3">
        <v>0</v>
      </c>
      <c r="E24" s="3">
        <v>0</v>
      </c>
      <c r="G24" s="3">
        <v>0</v>
      </c>
      <c r="I24" s="3">
        <v>0</v>
      </c>
      <c r="K24" s="5">
        <v>0</v>
      </c>
      <c r="M24" s="3">
        <v>0</v>
      </c>
      <c r="O24" s="3">
        <v>0</v>
      </c>
      <c r="Q24" s="3">
        <v>321458</v>
      </c>
      <c r="S24" s="3">
        <v>321458</v>
      </c>
      <c r="U24" s="11">
        <v>0</v>
      </c>
    </row>
    <row r="25" spans="1:21" ht="21" x14ac:dyDescent="0.55000000000000004">
      <c r="A25" s="2" t="s">
        <v>42</v>
      </c>
      <c r="C25" s="3">
        <v>0</v>
      </c>
      <c r="E25" s="3">
        <v>10192162716</v>
      </c>
      <c r="G25" s="3">
        <v>0</v>
      </c>
      <c r="I25" s="3">
        <v>10192162716</v>
      </c>
      <c r="K25" s="5">
        <v>1.2999999999999999E-3</v>
      </c>
      <c r="M25" s="3">
        <v>0</v>
      </c>
      <c r="O25" s="3">
        <v>27557163810</v>
      </c>
      <c r="Q25" s="3">
        <v>-300277949</v>
      </c>
      <c r="S25" s="3">
        <v>27256885861</v>
      </c>
      <c r="U25" s="11">
        <v>5.0000000000000001E-4</v>
      </c>
    </row>
    <row r="26" spans="1:21" ht="21" x14ac:dyDescent="0.55000000000000004">
      <c r="A26" s="2" t="s">
        <v>643</v>
      </c>
      <c r="C26" s="3">
        <v>0</v>
      </c>
      <c r="E26" s="3">
        <v>0</v>
      </c>
      <c r="G26" s="3">
        <v>0</v>
      </c>
      <c r="I26" s="3">
        <v>0</v>
      </c>
      <c r="K26" s="5">
        <v>0</v>
      </c>
      <c r="M26" s="3">
        <v>0</v>
      </c>
      <c r="O26" s="3">
        <v>0</v>
      </c>
      <c r="Q26" s="3">
        <v>19197188104</v>
      </c>
      <c r="S26" s="3">
        <v>19197188104</v>
      </c>
      <c r="U26" s="11">
        <v>2.9999999999999997E-4</v>
      </c>
    </row>
    <row r="27" spans="1:21" ht="21" x14ac:dyDescent="0.55000000000000004">
      <c r="A27" s="2" t="s">
        <v>644</v>
      </c>
      <c r="C27" s="3">
        <v>0</v>
      </c>
      <c r="E27" s="3">
        <v>0</v>
      </c>
      <c r="G27" s="3">
        <v>0</v>
      </c>
      <c r="I27" s="3">
        <v>0</v>
      </c>
      <c r="K27" s="5">
        <v>0</v>
      </c>
      <c r="M27" s="3">
        <v>0</v>
      </c>
      <c r="O27" s="3">
        <v>0</v>
      </c>
      <c r="Q27" s="3">
        <v>1939171887</v>
      </c>
      <c r="S27" s="3">
        <v>1939171887</v>
      </c>
      <c r="U27" s="11">
        <v>0</v>
      </c>
    </row>
    <row r="28" spans="1:21" ht="21" x14ac:dyDescent="0.55000000000000004">
      <c r="A28" s="2" t="s">
        <v>645</v>
      </c>
      <c r="C28" s="3">
        <v>0</v>
      </c>
      <c r="E28" s="3">
        <v>0</v>
      </c>
      <c r="G28" s="3">
        <v>0</v>
      </c>
      <c r="I28" s="3">
        <v>0</v>
      </c>
      <c r="K28" s="5">
        <v>0</v>
      </c>
      <c r="M28" s="3">
        <v>0</v>
      </c>
      <c r="O28" s="3">
        <v>0</v>
      </c>
      <c r="Q28" s="3">
        <v>4235411178</v>
      </c>
      <c r="S28" s="3">
        <v>4235411178</v>
      </c>
      <c r="U28" s="11">
        <v>1E-4</v>
      </c>
    </row>
    <row r="29" spans="1:21" ht="21" x14ac:dyDescent="0.55000000000000004">
      <c r="A29" s="2" t="s">
        <v>646</v>
      </c>
      <c r="C29" s="3">
        <v>0</v>
      </c>
      <c r="E29" s="3">
        <v>0</v>
      </c>
      <c r="G29" s="3">
        <v>0</v>
      </c>
      <c r="I29" s="3">
        <v>0</v>
      </c>
      <c r="K29" s="5">
        <v>0</v>
      </c>
      <c r="M29" s="3">
        <v>0</v>
      </c>
      <c r="O29" s="3">
        <v>0</v>
      </c>
      <c r="Q29" s="3">
        <v>860731523</v>
      </c>
      <c r="S29" s="3">
        <v>860731523</v>
      </c>
      <c r="U29" s="11">
        <v>0</v>
      </c>
    </row>
    <row r="30" spans="1:21" ht="21" x14ac:dyDescent="0.55000000000000004">
      <c r="A30" s="2" t="s">
        <v>647</v>
      </c>
      <c r="C30" s="3">
        <v>0</v>
      </c>
      <c r="E30" s="3">
        <v>0</v>
      </c>
      <c r="G30" s="3">
        <v>0</v>
      </c>
      <c r="I30" s="3">
        <v>0</v>
      </c>
      <c r="K30" s="5">
        <v>0</v>
      </c>
      <c r="M30" s="3">
        <v>0</v>
      </c>
      <c r="O30" s="3">
        <v>0</v>
      </c>
      <c r="Q30" s="3">
        <v>785088578</v>
      </c>
      <c r="S30" s="3">
        <v>785088578</v>
      </c>
      <c r="U30" s="11">
        <v>0</v>
      </c>
    </row>
    <row r="31" spans="1:21" ht="21" x14ac:dyDescent="0.55000000000000004">
      <c r="A31" s="2" t="s">
        <v>39</v>
      </c>
      <c r="C31" s="3">
        <v>0</v>
      </c>
      <c r="E31" s="3">
        <v>-2022904890</v>
      </c>
      <c r="G31" s="3">
        <v>0</v>
      </c>
      <c r="I31" s="3">
        <v>-2022904890</v>
      </c>
      <c r="K31" s="5">
        <v>-2.9999999999999997E-4</v>
      </c>
      <c r="M31" s="3">
        <v>0</v>
      </c>
      <c r="O31" s="3">
        <v>-1455429163</v>
      </c>
      <c r="Q31" s="3">
        <v>10649779701</v>
      </c>
      <c r="S31" s="3">
        <v>9194350538</v>
      </c>
      <c r="U31" s="11">
        <v>2.0000000000000001E-4</v>
      </c>
    </row>
    <row r="32" spans="1:21" ht="21" x14ac:dyDescent="0.55000000000000004">
      <c r="A32" s="2" t="s">
        <v>25</v>
      </c>
      <c r="C32" s="3">
        <v>39000000000</v>
      </c>
      <c r="E32" s="3">
        <v>-39007552860</v>
      </c>
      <c r="G32" s="3">
        <v>0</v>
      </c>
      <c r="I32" s="3">
        <v>-7552860</v>
      </c>
      <c r="K32" s="5">
        <v>0</v>
      </c>
      <c r="M32" s="3">
        <v>39000000000</v>
      </c>
      <c r="O32" s="3">
        <v>-43009059870</v>
      </c>
      <c r="Q32" s="3">
        <v>11143220190</v>
      </c>
      <c r="S32" s="3">
        <v>7134160320</v>
      </c>
      <c r="U32" s="11">
        <v>1E-4</v>
      </c>
    </row>
    <row r="33" spans="1:21" ht="21" x14ac:dyDescent="0.55000000000000004">
      <c r="A33" s="2" t="s">
        <v>29</v>
      </c>
      <c r="C33" s="3">
        <v>0</v>
      </c>
      <c r="E33" s="3">
        <v>-7799614914</v>
      </c>
      <c r="G33" s="3">
        <v>0</v>
      </c>
      <c r="I33" s="3">
        <v>-7799614914</v>
      </c>
      <c r="K33" s="5">
        <v>-1E-3</v>
      </c>
      <c r="M33" s="3">
        <v>104518596000</v>
      </c>
      <c r="O33" s="3">
        <v>-117255500526</v>
      </c>
      <c r="Q33" s="3">
        <v>2563250857</v>
      </c>
      <c r="S33" s="3">
        <v>-10173653669</v>
      </c>
      <c r="U33" s="11">
        <v>-2.0000000000000001E-4</v>
      </c>
    </row>
    <row r="34" spans="1:21" ht="21" x14ac:dyDescent="0.55000000000000004">
      <c r="A34" s="2" t="s">
        <v>79</v>
      </c>
      <c r="C34" s="3">
        <v>0</v>
      </c>
      <c r="E34" s="3">
        <v>899483377</v>
      </c>
      <c r="G34" s="3">
        <v>0</v>
      </c>
      <c r="I34" s="3">
        <v>899483377</v>
      </c>
      <c r="K34" s="5">
        <v>1E-4</v>
      </c>
      <c r="M34" s="3">
        <v>32772646487</v>
      </c>
      <c r="O34" s="3">
        <v>-28888591393</v>
      </c>
      <c r="Q34" s="3">
        <v>82289252</v>
      </c>
      <c r="S34" s="3">
        <v>3966344346</v>
      </c>
      <c r="U34" s="11">
        <v>1E-4</v>
      </c>
    </row>
    <row r="35" spans="1:21" ht="21" x14ac:dyDescent="0.55000000000000004">
      <c r="A35" s="2" t="s">
        <v>648</v>
      </c>
      <c r="C35" s="3">
        <v>0</v>
      </c>
      <c r="E35" s="3">
        <v>0</v>
      </c>
      <c r="G35" s="3">
        <v>0</v>
      </c>
      <c r="I35" s="3">
        <v>0</v>
      </c>
      <c r="K35" s="5">
        <v>0</v>
      </c>
      <c r="M35" s="3">
        <v>0</v>
      </c>
      <c r="O35" s="3">
        <v>0</v>
      </c>
      <c r="Q35" s="3">
        <v>12767069</v>
      </c>
      <c r="S35" s="3">
        <v>12767069</v>
      </c>
      <c r="U35" s="11">
        <v>0</v>
      </c>
    </row>
    <row r="36" spans="1:21" ht="21" x14ac:dyDescent="0.55000000000000004">
      <c r="A36" s="2" t="s">
        <v>26</v>
      </c>
      <c r="C36" s="3">
        <v>0</v>
      </c>
      <c r="E36" s="3">
        <v>84917715300</v>
      </c>
      <c r="G36" s="3">
        <v>0</v>
      </c>
      <c r="I36" s="3">
        <v>84917715300</v>
      </c>
      <c r="K36" s="5">
        <v>1.0999999999999999E-2</v>
      </c>
      <c r="M36" s="3">
        <v>0</v>
      </c>
      <c r="O36" s="3">
        <v>883402294500</v>
      </c>
      <c r="Q36" s="3">
        <v>-14413089915</v>
      </c>
      <c r="S36" s="3">
        <v>868989204585</v>
      </c>
      <c r="U36" s="11">
        <v>1.4500000000000001E-2</v>
      </c>
    </row>
    <row r="37" spans="1:21" ht="21" x14ac:dyDescent="0.55000000000000004">
      <c r="A37" s="2" t="s">
        <v>53</v>
      </c>
      <c r="C37" s="3">
        <v>0</v>
      </c>
      <c r="E37" s="3">
        <v>2403983117</v>
      </c>
      <c r="G37" s="3">
        <v>0</v>
      </c>
      <c r="I37" s="3">
        <v>2403983117</v>
      </c>
      <c r="K37" s="5">
        <v>2.9999999999999997E-4</v>
      </c>
      <c r="M37" s="3">
        <v>0</v>
      </c>
      <c r="O37" s="3">
        <v>8437229751</v>
      </c>
      <c r="Q37" s="3">
        <v>4833586305</v>
      </c>
      <c r="S37" s="3">
        <v>13270816056</v>
      </c>
      <c r="U37" s="11">
        <v>2.0000000000000001E-4</v>
      </c>
    </row>
    <row r="38" spans="1:21" ht="21" x14ac:dyDescent="0.55000000000000004">
      <c r="A38" s="2" t="s">
        <v>649</v>
      </c>
      <c r="C38" s="3">
        <v>0</v>
      </c>
      <c r="E38" s="3">
        <v>0</v>
      </c>
      <c r="G38" s="3">
        <v>0</v>
      </c>
      <c r="I38" s="3">
        <v>0</v>
      </c>
      <c r="K38" s="5">
        <v>0</v>
      </c>
      <c r="M38" s="3">
        <v>0</v>
      </c>
      <c r="O38" s="3">
        <v>0</v>
      </c>
      <c r="Q38" s="3">
        <v>33979242945</v>
      </c>
      <c r="S38" s="3">
        <v>33979242945</v>
      </c>
      <c r="U38" s="11">
        <v>5.9999999999999995E-4</v>
      </c>
    </row>
    <row r="39" spans="1:21" ht="21" x14ac:dyDescent="0.55000000000000004">
      <c r="A39" s="2" t="s">
        <v>650</v>
      </c>
      <c r="C39" s="3">
        <v>0</v>
      </c>
      <c r="E39" s="3">
        <v>0</v>
      </c>
      <c r="G39" s="3">
        <v>0</v>
      </c>
      <c r="I39" s="3">
        <v>0</v>
      </c>
      <c r="K39" s="5">
        <v>0</v>
      </c>
      <c r="M39" s="3">
        <v>0</v>
      </c>
      <c r="O39" s="3">
        <v>0</v>
      </c>
      <c r="Q39" s="3">
        <v>4835631462</v>
      </c>
      <c r="S39" s="3">
        <v>4835631462</v>
      </c>
      <c r="U39" s="11">
        <v>1E-4</v>
      </c>
    </row>
    <row r="40" spans="1:21" ht="21" x14ac:dyDescent="0.55000000000000004">
      <c r="A40" s="2" t="s">
        <v>81</v>
      </c>
      <c r="C40" s="3">
        <v>0</v>
      </c>
      <c r="E40" s="3">
        <v>8986879582</v>
      </c>
      <c r="G40" s="3">
        <v>0</v>
      </c>
      <c r="I40" s="3">
        <v>8986879582</v>
      </c>
      <c r="K40" s="5">
        <v>1.1999999999999999E-3</v>
      </c>
      <c r="M40" s="3">
        <v>0</v>
      </c>
      <c r="O40" s="3">
        <v>17457218373</v>
      </c>
      <c r="Q40" s="3">
        <v>8129985889</v>
      </c>
      <c r="S40" s="3">
        <v>25587204262</v>
      </c>
      <c r="U40" s="11">
        <v>4.0000000000000002E-4</v>
      </c>
    </row>
    <row r="41" spans="1:21" ht="21" x14ac:dyDescent="0.55000000000000004">
      <c r="A41" s="2" t="s">
        <v>651</v>
      </c>
      <c r="C41" s="3">
        <v>0</v>
      </c>
      <c r="E41" s="3">
        <v>0</v>
      </c>
      <c r="G41" s="3">
        <v>0</v>
      </c>
      <c r="I41" s="3">
        <v>0</v>
      </c>
      <c r="K41" s="5">
        <v>0</v>
      </c>
      <c r="M41" s="3">
        <v>0</v>
      </c>
      <c r="O41" s="3">
        <v>0</v>
      </c>
      <c r="Q41" s="3">
        <v>216244052</v>
      </c>
      <c r="S41" s="3">
        <v>216244052</v>
      </c>
      <c r="U41" s="11">
        <v>0</v>
      </c>
    </row>
    <row r="42" spans="1:21" ht="21" x14ac:dyDescent="0.55000000000000004">
      <c r="A42" s="2" t="s">
        <v>75</v>
      </c>
      <c r="C42" s="3">
        <v>0</v>
      </c>
      <c r="E42" s="3">
        <v>1663056343</v>
      </c>
      <c r="G42" s="3">
        <v>0</v>
      </c>
      <c r="I42" s="3">
        <v>1663056343</v>
      </c>
      <c r="K42" s="5">
        <v>2.0000000000000001E-4</v>
      </c>
      <c r="M42" s="3">
        <v>202867239000</v>
      </c>
      <c r="O42" s="3">
        <v>-106255687911</v>
      </c>
      <c r="Q42" s="3">
        <v>-111916668510</v>
      </c>
      <c r="S42" s="3">
        <v>-15305117421</v>
      </c>
      <c r="U42" s="11">
        <v>-2.9999999999999997E-4</v>
      </c>
    </row>
    <row r="43" spans="1:21" ht="21" x14ac:dyDescent="0.55000000000000004">
      <c r="A43" s="2" t="s">
        <v>50</v>
      </c>
      <c r="C43" s="3">
        <v>0</v>
      </c>
      <c r="E43" s="3">
        <v>1209277026</v>
      </c>
      <c r="G43" s="3">
        <v>0</v>
      </c>
      <c r="I43" s="3">
        <v>1209277026</v>
      </c>
      <c r="K43" s="5">
        <v>2.0000000000000001E-4</v>
      </c>
      <c r="M43" s="3">
        <v>57038518901</v>
      </c>
      <c r="O43" s="3">
        <v>-45880826612</v>
      </c>
      <c r="Q43" s="3">
        <v>-10699237985</v>
      </c>
      <c r="S43" s="3">
        <v>458454304</v>
      </c>
      <c r="U43" s="11">
        <v>0</v>
      </c>
    </row>
    <row r="44" spans="1:21" ht="21" x14ac:dyDescent="0.55000000000000004">
      <c r="A44" s="2" t="s">
        <v>652</v>
      </c>
      <c r="C44" s="3">
        <v>0</v>
      </c>
      <c r="E44" s="3">
        <v>0</v>
      </c>
      <c r="G44" s="3">
        <v>0</v>
      </c>
      <c r="I44" s="3">
        <v>0</v>
      </c>
      <c r="K44" s="5">
        <v>0</v>
      </c>
      <c r="M44" s="3">
        <v>0</v>
      </c>
      <c r="O44" s="3">
        <v>0</v>
      </c>
      <c r="Q44" s="3">
        <v>-1191026791</v>
      </c>
      <c r="S44" s="3">
        <v>-1191026791</v>
      </c>
      <c r="U44" s="11">
        <v>0</v>
      </c>
    </row>
    <row r="45" spans="1:21" ht="21" x14ac:dyDescent="0.55000000000000004">
      <c r="A45" s="2" t="s">
        <v>49</v>
      </c>
      <c r="C45" s="3">
        <v>0</v>
      </c>
      <c r="E45" s="3">
        <v>568211368</v>
      </c>
      <c r="G45" s="3">
        <v>0</v>
      </c>
      <c r="I45" s="3">
        <v>568211368</v>
      </c>
      <c r="K45" s="5">
        <v>1E-4</v>
      </c>
      <c r="M45" s="3">
        <v>0</v>
      </c>
      <c r="O45" s="3">
        <v>639805936</v>
      </c>
      <c r="Q45" s="3">
        <v>3560092499</v>
      </c>
      <c r="S45" s="3">
        <v>4199898435</v>
      </c>
      <c r="U45" s="11">
        <v>1E-4</v>
      </c>
    </row>
    <row r="46" spans="1:21" ht="21" x14ac:dyDescent="0.55000000000000004">
      <c r="A46" s="2" t="s">
        <v>23</v>
      </c>
      <c r="C46" s="3">
        <v>0</v>
      </c>
      <c r="E46" s="3">
        <v>-225787145</v>
      </c>
      <c r="G46" s="3">
        <v>0</v>
      </c>
      <c r="I46" s="3">
        <v>-225787145</v>
      </c>
      <c r="K46" s="5">
        <v>0</v>
      </c>
      <c r="M46" s="3">
        <v>14918380062</v>
      </c>
      <c r="O46" s="3">
        <v>-15203561661</v>
      </c>
      <c r="Q46" s="3">
        <v>1646941640</v>
      </c>
      <c r="S46" s="3">
        <v>1361760041</v>
      </c>
      <c r="U46" s="11">
        <v>0</v>
      </c>
    </row>
    <row r="47" spans="1:21" ht="21" x14ac:dyDescent="0.55000000000000004">
      <c r="A47" s="2" t="s">
        <v>621</v>
      </c>
      <c r="C47" s="3">
        <v>0</v>
      </c>
      <c r="E47" s="3">
        <v>0</v>
      </c>
      <c r="G47" s="3">
        <v>0</v>
      </c>
      <c r="I47" s="3">
        <v>0</v>
      </c>
      <c r="K47" s="5">
        <v>0</v>
      </c>
      <c r="M47" s="3">
        <v>22889323170</v>
      </c>
      <c r="O47" s="3">
        <v>0</v>
      </c>
      <c r="Q47" s="3">
        <v>-21720003143</v>
      </c>
      <c r="S47" s="3">
        <v>1169320027</v>
      </c>
      <c r="U47" s="11">
        <v>0</v>
      </c>
    </row>
    <row r="48" spans="1:21" ht="21" x14ac:dyDescent="0.55000000000000004">
      <c r="A48" s="2" t="s">
        <v>653</v>
      </c>
      <c r="C48" s="3">
        <v>0</v>
      </c>
      <c r="E48" s="3">
        <v>0</v>
      </c>
      <c r="G48" s="3">
        <v>0</v>
      </c>
      <c r="I48" s="3">
        <v>0</v>
      </c>
      <c r="K48" s="5">
        <v>0</v>
      </c>
      <c r="M48" s="3">
        <v>0</v>
      </c>
      <c r="O48" s="3">
        <v>0</v>
      </c>
      <c r="Q48" s="3">
        <v>6148530513</v>
      </c>
      <c r="S48" s="3">
        <v>6148530513</v>
      </c>
      <c r="U48" s="11">
        <v>1E-4</v>
      </c>
    </row>
    <row r="49" spans="1:21" ht="21" x14ac:dyDescent="0.55000000000000004">
      <c r="A49" s="2" t="s">
        <v>77</v>
      </c>
      <c r="C49" s="3">
        <v>0</v>
      </c>
      <c r="E49" s="3">
        <v>-2094748817</v>
      </c>
      <c r="G49" s="3">
        <v>0</v>
      </c>
      <c r="I49" s="3">
        <v>-2094748817</v>
      </c>
      <c r="K49" s="5">
        <v>-2.9999999999999997E-4</v>
      </c>
      <c r="M49" s="3">
        <v>0</v>
      </c>
      <c r="O49" s="3">
        <v>12423429596</v>
      </c>
      <c r="Q49" s="3">
        <v>4116447141</v>
      </c>
      <c r="S49" s="3">
        <v>16539876737</v>
      </c>
      <c r="U49" s="11">
        <v>2.9999999999999997E-4</v>
      </c>
    </row>
    <row r="50" spans="1:21" ht="21" x14ac:dyDescent="0.55000000000000004">
      <c r="A50" s="2" t="s">
        <v>642</v>
      </c>
      <c r="C50" s="3">
        <v>0</v>
      </c>
      <c r="E50" s="3">
        <v>0</v>
      </c>
      <c r="G50" s="3">
        <v>0</v>
      </c>
      <c r="I50" s="3">
        <v>0</v>
      </c>
      <c r="K50" s="5">
        <v>0</v>
      </c>
      <c r="M50" s="3">
        <v>0</v>
      </c>
      <c r="O50" s="3">
        <v>0</v>
      </c>
      <c r="Q50" s="3">
        <v>85837445</v>
      </c>
      <c r="S50" s="3">
        <v>85837445</v>
      </c>
      <c r="U50" s="11">
        <v>0</v>
      </c>
    </row>
    <row r="51" spans="1:21" ht="21" x14ac:dyDescent="0.55000000000000004">
      <c r="A51" s="2" t="s">
        <v>20</v>
      </c>
      <c r="C51" s="3">
        <v>0</v>
      </c>
      <c r="E51" s="3">
        <v>780857320</v>
      </c>
      <c r="G51" s="3">
        <v>0</v>
      </c>
      <c r="I51" s="3">
        <v>780857320</v>
      </c>
      <c r="K51" s="5">
        <v>1E-4</v>
      </c>
      <c r="M51" s="3">
        <v>0</v>
      </c>
      <c r="O51" s="3">
        <v>6608379923</v>
      </c>
      <c r="Q51" s="3">
        <v>-6841187061</v>
      </c>
      <c r="S51" s="3">
        <v>-232807138</v>
      </c>
      <c r="U51" s="11">
        <v>0</v>
      </c>
    </row>
    <row r="52" spans="1:21" ht="21" x14ac:dyDescent="0.55000000000000004">
      <c r="A52" s="2" t="s">
        <v>654</v>
      </c>
      <c r="C52" s="3">
        <v>0</v>
      </c>
      <c r="E52" s="3">
        <v>0</v>
      </c>
      <c r="G52" s="3">
        <v>0</v>
      </c>
      <c r="I52" s="3">
        <v>0</v>
      </c>
      <c r="K52" s="5">
        <v>0</v>
      </c>
      <c r="M52" s="3">
        <v>0</v>
      </c>
      <c r="O52" s="3">
        <v>0</v>
      </c>
      <c r="Q52" s="3">
        <v>8718444306</v>
      </c>
      <c r="S52" s="3">
        <v>8718444306</v>
      </c>
      <c r="U52" s="11">
        <v>1E-4</v>
      </c>
    </row>
    <row r="53" spans="1:21" ht="21" x14ac:dyDescent="0.55000000000000004">
      <c r="A53" s="2" t="s">
        <v>655</v>
      </c>
      <c r="C53" s="3">
        <v>0</v>
      </c>
      <c r="E53" s="3">
        <v>0</v>
      </c>
      <c r="G53" s="3">
        <v>0</v>
      </c>
      <c r="I53" s="3">
        <v>0</v>
      </c>
      <c r="K53" s="5">
        <v>0</v>
      </c>
      <c r="M53" s="3">
        <v>0</v>
      </c>
      <c r="O53" s="3">
        <v>0</v>
      </c>
      <c r="Q53" s="3">
        <v>52877149</v>
      </c>
      <c r="S53" s="3">
        <v>52877149</v>
      </c>
      <c r="U53" s="11">
        <v>0</v>
      </c>
    </row>
    <row r="54" spans="1:21" ht="21" x14ac:dyDescent="0.55000000000000004">
      <c r="A54" s="2" t="s">
        <v>656</v>
      </c>
      <c r="C54" s="3">
        <v>0</v>
      </c>
      <c r="E54" s="3">
        <v>0</v>
      </c>
      <c r="G54" s="3">
        <v>0</v>
      </c>
      <c r="I54" s="3">
        <v>0</v>
      </c>
      <c r="K54" s="5">
        <v>0</v>
      </c>
      <c r="M54" s="3">
        <v>0</v>
      </c>
      <c r="O54" s="3">
        <v>0</v>
      </c>
      <c r="Q54" s="3">
        <v>196978</v>
      </c>
      <c r="S54" s="3">
        <v>196978</v>
      </c>
      <c r="U54" s="11">
        <v>0</v>
      </c>
    </row>
    <row r="55" spans="1:21" ht="21" x14ac:dyDescent="0.55000000000000004">
      <c r="A55" s="2" t="s">
        <v>657</v>
      </c>
      <c r="C55" s="3">
        <v>0</v>
      </c>
      <c r="E55" s="3">
        <v>0</v>
      </c>
      <c r="G55" s="3">
        <v>0</v>
      </c>
      <c r="I55" s="3">
        <v>0</v>
      </c>
      <c r="K55" s="5">
        <v>0</v>
      </c>
      <c r="M55" s="3">
        <v>0</v>
      </c>
      <c r="O55" s="3">
        <v>0</v>
      </c>
      <c r="Q55" s="3">
        <v>448296033</v>
      </c>
      <c r="S55" s="3">
        <v>448296033</v>
      </c>
      <c r="U55" s="11">
        <v>0</v>
      </c>
    </row>
    <row r="56" spans="1:21" ht="21" x14ac:dyDescent="0.55000000000000004">
      <c r="A56" s="2" t="s">
        <v>658</v>
      </c>
      <c r="C56" s="3">
        <v>0</v>
      </c>
      <c r="E56" s="3">
        <v>0</v>
      </c>
      <c r="G56" s="3">
        <v>0</v>
      </c>
      <c r="I56" s="3">
        <v>0</v>
      </c>
      <c r="K56" s="5">
        <v>0</v>
      </c>
      <c r="M56" s="3">
        <v>0</v>
      </c>
      <c r="O56" s="3">
        <v>0</v>
      </c>
      <c r="Q56" s="3">
        <v>5088773785</v>
      </c>
      <c r="S56" s="3">
        <v>5088773785</v>
      </c>
      <c r="U56" s="11">
        <v>1E-4</v>
      </c>
    </row>
    <row r="57" spans="1:21" ht="21" x14ac:dyDescent="0.55000000000000004">
      <c r="A57" s="2" t="s">
        <v>63</v>
      </c>
      <c r="C57" s="3">
        <v>0</v>
      </c>
      <c r="E57" s="3">
        <v>645363588</v>
      </c>
      <c r="G57" s="3">
        <v>0</v>
      </c>
      <c r="I57" s="3">
        <v>645363588</v>
      </c>
      <c r="K57" s="5">
        <v>1E-4</v>
      </c>
      <c r="M57" s="3">
        <v>0</v>
      </c>
      <c r="O57" s="3">
        <v>4191422581</v>
      </c>
      <c r="Q57" s="3">
        <v>-17994753</v>
      </c>
      <c r="S57" s="3">
        <v>4173427828</v>
      </c>
      <c r="U57" s="11">
        <v>1E-4</v>
      </c>
    </row>
    <row r="58" spans="1:21" ht="21" x14ac:dyDescent="0.55000000000000004">
      <c r="A58" s="2" t="s">
        <v>659</v>
      </c>
      <c r="C58" s="3">
        <v>0</v>
      </c>
      <c r="E58" s="3">
        <v>0</v>
      </c>
      <c r="G58" s="3">
        <v>0</v>
      </c>
      <c r="I58" s="3">
        <v>0</v>
      </c>
      <c r="K58" s="5">
        <v>0</v>
      </c>
      <c r="M58" s="3">
        <v>0</v>
      </c>
      <c r="O58" s="3">
        <v>0</v>
      </c>
      <c r="Q58" s="3">
        <v>-299935560</v>
      </c>
      <c r="S58" s="3">
        <v>-299935560</v>
      </c>
      <c r="U58" s="11">
        <v>0</v>
      </c>
    </row>
    <row r="59" spans="1:21" ht="21" x14ac:dyDescent="0.55000000000000004">
      <c r="A59" s="2" t="s">
        <v>660</v>
      </c>
      <c r="C59" s="3">
        <v>0</v>
      </c>
      <c r="E59" s="3">
        <v>0</v>
      </c>
      <c r="G59" s="3">
        <v>0</v>
      </c>
      <c r="I59" s="3">
        <v>0</v>
      </c>
      <c r="K59" s="5">
        <v>0</v>
      </c>
      <c r="M59" s="3">
        <v>0</v>
      </c>
      <c r="O59" s="3">
        <v>0</v>
      </c>
      <c r="Q59" s="3">
        <v>307469337</v>
      </c>
      <c r="S59" s="3">
        <v>307469337</v>
      </c>
      <c r="U59" s="11">
        <v>0</v>
      </c>
    </row>
    <row r="60" spans="1:21" ht="21" x14ac:dyDescent="0.55000000000000004">
      <c r="A60" s="2" t="s">
        <v>61</v>
      </c>
      <c r="C60" s="3">
        <v>0</v>
      </c>
      <c r="E60" s="3">
        <v>-71841925</v>
      </c>
      <c r="G60" s="3">
        <v>0</v>
      </c>
      <c r="I60" s="3">
        <v>-71841925</v>
      </c>
      <c r="K60" s="5">
        <v>0</v>
      </c>
      <c r="M60" s="3">
        <v>0</v>
      </c>
      <c r="O60" s="3">
        <v>1298578138</v>
      </c>
      <c r="Q60" s="3">
        <v>-4426479</v>
      </c>
      <c r="S60" s="3">
        <v>1294151659</v>
      </c>
      <c r="U60" s="11">
        <v>0</v>
      </c>
    </row>
    <row r="61" spans="1:21" ht="21" x14ac:dyDescent="0.55000000000000004">
      <c r="A61" s="2" t="s">
        <v>661</v>
      </c>
      <c r="C61" s="3">
        <v>0</v>
      </c>
      <c r="E61" s="3">
        <v>0</v>
      </c>
      <c r="G61" s="3">
        <v>0</v>
      </c>
      <c r="I61" s="3">
        <v>0</v>
      </c>
      <c r="K61" s="5">
        <v>0</v>
      </c>
      <c r="M61" s="3">
        <v>0</v>
      </c>
      <c r="O61" s="3">
        <v>0</v>
      </c>
      <c r="Q61" s="3">
        <v>-3960088411</v>
      </c>
      <c r="S61" s="3">
        <v>-3960088411</v>
      </c>
      <c r="U61" s="11">
        <v>-1E-4</v>
      </c>
    </row>
    <row r="62" spans="1:21" ht="21" x14ac:dyDescent="0.55000000000000004">
      <c r="A62" s="2" t="s">
        <v>662</v>
      </c>
      <c r="C62" s="3">
        <v>0</v>
      </c>
      <c r="E62" s="3">
        <v>0</v>
      </c>
      <c r="G62" s="3">
        <v>0</v>
      </c>
      <c r="I62" s="3">
        <v>0</v>
      </c>
      <c r="K62" s="5">
        <v>0</v>
      </c>
      <c r="M62" s="3">
        <v>0</v>
      </c>
      <c r="O62" s="3">
        <v>0</v>
      </c>
      <c r="Q62" s="3">
        <v>-88680157</v>
      </c>
      <c r="S62" s="3">
        <v>-88680157</v>
      </c>
      <c r="U62" s="11">
        <v>0</v>
      </c>
    </row>
    <row r="63" spans="1:21" ht="21" x14ac:dyDescent="0.55000000000000004">
      <c r="A63" s="2" t="s">
        <v>663</v>
      </c>
      <c r="C63" s="3">
        <v>0</v>
      </c>
      <c r="E63" s="3">
        <v>0</v>
      </c>
      <c r="G63" s="3">
        <v>0</v>
      </c>
      <c r="I63" s="3">
        <v>0</v>
      </c>
      <c r="K63" s="5">
        <v>0</v>
      </c>
      <c r="M63" s="3">
        <v>0</v>
      </c>
      <c r="O63" s="3">
        <v>0</v>
      </c>
      <c r="Q63" s="3">
        <v>-565001320</v>
      </c>
      <c r="S63" s="3">
        <v>-565001320</v>
      </c>
      <c r="U63" s="11">
        <v>0</v>
      </c>
    </row>
    <row r="64" spans="1:21" ht="21" x14ac:dyDescent="0.55000000000000004">
      <c r="A64" s="2" t="s">
        <v>631</v>
      </c>
      <c r="C64" s="3">
        <v>0</v>
      </c>
      <c r="E64" s="3">
        <v>0</v>
      </c>
      <c r="G64" s="3">
        <v>0</v>
      </c>
      <c r="I64" s="3">
        <v>0</v>
      </c>
      <c r="K64" s="5">
        <v>0</v>
      </c>
      <c r="M64" s="3">
        <v>810</v>
      </c>
      <c r="O64" s="3">
        <v>0</v>
      </c>
      <c r="Q64" s="3">
        <v>-6405</v>
      </c>
      <c r="S64" s="3">
        <v>-5595</v>
      </c>
      <c r="U64" s="11">
        <v>0</v>
      </c>
    </row>
    <row r="65" spans="1:21" ht="21" x14ac:dyDescent="0.55000000000000004">
      <c r="A65" s="2" t="s">
        <v>18</v>
      </c>
      <c r="C65" s="3">
        <v>51538711842</v>
      </c>
      <c r="E65" s="3">
        <v>-29481418721</v>
      </c>
      <c r="G65" s="3">
        <v>0</v>
      </c>
      <c r="I65" s="3">
        <v>22057293121</v>
      </c>
      <c r="K65" s="5">
        <v>2.8999999999999998E-3</v>
      </c>
      <c r="M65" s="3">
        <v>51538711842</v>
      </c>
      <c r="O65" s="3">
        <v>-687442288348</v>
      </c>
      <c r="Q65" s="3">
        <v>826724154310</v>
      </c>
      <c r="S65" s="3">
        <v>190820577804</v>
      </c>
      <c r="U65" s="11">
        <v>3.2000000000000002E-3</v>
      </c>
    </row>
    <row r="66" spans="1:21" ht="21" x14ac:dyDescent="0.55000000000000004">
      <c r="A66" s="2" t="s">
        <v>69</v>
      </c>
      <c r="C66" s="3">
        <v>0</v>
      </c>
      <c r="E66" s="3">
        <v>567057859</v>
      </c>
      <c r="G66" s="3">
        <v>0</v>
      </c>
      <c r="I66" s="3">
        <v>567057859</v>
      </c>
      <c r="K66" s="5">
        <v>1E-4</v>
      </c>
      <c r="M66" s="3">
        <v>0</v>
      </c>
      <c r="O66" s="3">
        <v>5318567723</v>
      </c>
      <c r="Q66" s="3">
        <v>49200806605</v>
      </c>
      <c r="S66" s="3">
        <v>54519374328</v>
      </c>
      <c r="U66" s="11">
        <v>8.9999999999999998E-4</v>
      </c>
    </row>
    <row r="67" spans="1:21" ht="21" x14ac:dyDescent="0.55000000000000004">
      <c r="A67" s="2" t="s">
        <v>664</v>
      </c>
      <c r="C67" s="3">
        <v>0</v>
      </c>
      <c r="E67" s="3">
        <v>0</v>
      </c>
      <c r="G67" s="3">
        <v>0</v>
      </c>
      <c r="I67" s="3">
        <v>0</v>
      </c>
      <c r="K67" s="5">
        <v>0</v>
      </c>
      <c r="M67" s="3">
        <v>0</v>
      </c>
      <c r="O67" s="3">
        <v>0</v>
      </c>
      <c r="Q67" s="3">
        <v>2359503298</v>
      </c>
      <c r="S67" s="3">
        <v>2359503298</v>
      </c>
      <c r="U67" s="11">
        <v>0</v>
      </c>
    </row>
    <row r="68" spans="1:21" ht="21" x14ac:dyDescent="0.55000000000000004">
      <c r="A68" s="2" t="s">
        <v>665</v>
      </c>
      <c r="C68" s="3">
        <v>0</v>
      </c>
      <c r="E68" s="3">
        <v>0</v>
      </c>
      <c r="G68" s="3">
        <v>0</v>
      </c>
      <c r="I68" s="3">
        <v>0</v>
      </c>
      <c r="K68" s="5">
        <v>0</v>
      </c>
      <c r="M68" s="3">
        <v>0</v>
      </c>
      <c r="O68" s="3">
        <v>0</v>
      </c>
      <c r="Q68" s="3">
        <v>5459419832</v>
      </c>
      <c r="S68" s="3">
        <v>5459419832</v>
      </c>
      <c r="U68" s="11">
        <v>1E-4</v>
      </c>
    </row>
    <row r="69" spans="1:21" ht="21" x14ac:dyDescent="0.55000000000000004">
      <c r="A69" s="2" t="s">
        <v>666</v>
      </c>
      <c r="C69" s="3">
        <v>0</v>
      </c>
      <c r="E69" s="3">
        <v>0</v>
      </c>
      <c r="G69" s="3">
        <v>0</v>
      </c>
      <c r="I69" s="3">
        <v>0</v>
      </c>
      <c r="K69" s="5">
        <v>0</v>
      </c>
      <c r="M69" s="3">
        <v>0</v>
      </c>
      <c r="O69" s="3">
        <v>0</v>
      </c>
      <c r="Q69" s="3">
        <v>926764622</v>
      </c>
      <c r="S69" s="3">
        <v>926764622</v>
      </c>
      <c r="U69" s="11">
        <v>0</v>
      </c>
    </row>
    <row r="70" spans="1:21" ht="21" x14ac:dyDescent="0.55000000000000004">
      <c r="A70" s="2" t="s">
        <v>40</v>
      </c>
      <c r="C70" s="3">
        <v>0</v>
      </c>
      <c r="E70" s="3">
        <v>73810200600</v>
      </c>
      <c r="G70" s="3">
        <v>0</v>
      </c>
      <c r="I70" s="3">
        <v>73810200600</v>
      </c>
      <c r="K70" s="5">
        <v>9.5999999999999992E-3</v>
      </c>
      <c r="M70" s="3">
        <v>0</v>
      </c>
      <c r="O70" s="3">
        <v>315080631556</v>
      </c>
      <c r="Q70" s="3">
        <v>103529395579</v>
      </c>
      <c r="S70" s="3">
        <v>418610027135</v>
      </c>
      <c r="U70" s="11">
        <v>7.0000000000000001E-3</v>
      </c>
    </row>
    <row r="71" spans="1:21" ht="21" x14ac:dyDescent="0.55000000000000004">
      <c r="A71" s="2" t="s">
        <v>28</v>
      </c>
      <c r="C71" s="3">
        <v>0</v>
      </c>
      <c r="E71" s="3">
        <v>-2533417077</v>
      </c>
      <c r="G71" s="3">
        <v>0</v>
      </c>
      <c r="I71" s="3">
        <v>-2533417077</v>
      </c>
      <c r="K71" s="5">
        <v>-2.9999999999999997E-4</v>
      </c>
      <c r="M71" s="3">
        <v>838984680</v>
      </c>
      <c r="O71" s="3">
        <v>-8028467023</v>
      </c>
      <c r="Q71" s="3">
        <v>-4156301</v>
      </c>
      <c r="S71" s="3">
        <v>-7193638644</v>
      </c>
      <c r="U71" s="11">
        <v>-1E-4</v>
      </c>
    </row>
    <row r="72" spans="1:21" ht="21" x14ac:dyDescent="0.55000000000000004">
      <c r="A72" s="2" t="s">
        <v>667</v>
      </c>
      <c r="C72" s="3">
        <v>0</v>
      </c>
      <c r="E72" s="3">
        <v>0</v>
      </c>
      <c r="G72" s="3">
        <v>0</v>
      </c>
      <c r="I72" s="3">
        <v>0</v>
      </c>
      <c r="K72" s="5">
        <v>0</v>
      </c>
      <c r="M72" s="3">
        <v>0</v>
      </c>
      <c r="O72" s="3">
        <v>0</v>
      </c>
      <c r="Q72" s="3">
        <v>3153954686</v>
      </c>
      <c r="S72" s="3">
        <v>3153954686</v>
      </c>
      <c r="U72" s="11">
        <v>1E-4</v>
      </c>
    </row>
    <row r="73" spans="1:21" ht="21" x14ac:dyDescent="0.55000000000000004">
      <c r="A73" s="2" t="s">
        <v>668</v>
      </c>
      <c r="C73" s="3">
        <v>0</v>
      </c>
      <c r="E73" s="3">
        <v>0</v>
      </c>
      <c r="G73" s="3">
        <v>0</v>
      </c>
      <c r="I73" s="3">
        <v>0</v>
      </c>
      <c r="K73" s="5">
        <v>0</v>
      </c>
      <c r="M73" s="3">
        <v>0</v>
      </c>
      <c r="O73" s="3">
        <v>0</v>
      </c>
      <c r="Q73" s="3">
        <v>-1617744162</v>
      </c>
      <c r="S73" s="3">
        <v>-1617744162</v>
      </c>
      <c r="U73" s="11">
        <v>0</v>
      </c>
    </row>
    <row r="74" spans="1:21" ht="21" x14ac:dyDescent="0.55000000000000004">
      <c r="A74" s="2" t="s">
        <v>51</v>
      </c>
      <c r="C74" s="3">
        <v>0</v>
      </c>
      <c r="E74" s="3">
        <v>-25006682</v>
      </c>
      <c r="G74" s="3">
        <v>0</v>
      </c>
      <c r="I74" s="3">
        <v>-25006682</v>
      </c>
      <c r="K74" s="5">
        <v>0</v>
      </c>
      <c r="M74" s="3">
        <v>0</v>
      </c>
      <c r="O74" s="3">
        <v>-1406981713</v>
      </c>
      <c r="Q74" s="3">
        <v>491454695</v>
      </c>
      <c r="S74" s="3">
        <v>-915527018</v>
      </c>
      <c r="U74" s="11">
        <v>0</v>
      </c>
    </row>
    <row r="75" spans="1:21" ht="21" x14ac:dyDescent="0.55000000000000004">
      <c r="A75" s="2" t="s">
        <v>80</v>
      </c>
      <c r="C75" s="3">
        <v>0</v>
      </c>
      <c r="E75" s="3">
        <v>16304871097</v>
      </c>
      <c r="G75" s="3">
        <v>0</v>
      </c>
      <c r="I75" s="3">
        <v>16304871097</v>
      </c>
      <c r="K75" s="5">
        <v>2.0999999999999999E-3</v>
      </c>
      <c r="M75" s="3">
        <v>0</v>
      </c>
      <c r="O75" s="3">
        <v>-180066553785</v>
      </c>
      <c r="Q75" s="3">
        <v>261541445486</v>
      </c>
      <c r="S75" s="3">
        <v>81474891701</v>
      </c>
      <c r="U75" s="11">
        <v>1.4E-3</v>
      </c>
    </row>
    <row r="76" spans="1:21" ht="21" x14ac:dyDescent="0.55000000000000004">
      <c r="A76" s="2" t="s">
        <v>43</v>
      </c>
      <c r="C76" s="3">
        <v>0</v>
      </c>
      <c r="E76" s="3">
        <v>-1723444298</v>
      </c>
      <c r="G76" s="3">
        <v>0</v>
      </c>
      <c r="I76" s="3">
        <v>-1723444298</v>
      </c>
      <c r="K76" s="5">
        <v>-2.0000000000000001E-4</v>
      </c>
      <c r="M76" s="3">
        <v>0</v>
      </c>
      <c r="O76" s="3">
        <v>-2855898809</v>
      </c>
      <c r="Q76" s="3">
        <v>-2615104481</v>
      </c>
      <c r="S76" s="3">
        <v>-5471003290</v>
      </c>
      <c r="U76" s="11">
        <v>-1E-4</v>
      </c>
    </row>
    <row r="77" spans="1:21" ht="21" x14ac:dyDescent="0.55000000000000004">
      <c r="A77" s="2" t="s">
        <v>626</v>
      </c>
      <c r="C77" s="3">
        <v>0</v>
      </c>
      <c r="E77" s="3">
        <v>0</v>
      </c>
      <c r="G77" s="3">
        <v>0</v>
      </c>
      <c r="I77" s="3">
        <v>0</v>
      </c>
      <c r="K77" s="5">
        <v>0</v>
      </c>
      <c r="M77" s="3">
        <v>32375492415</v>
      </c>
      <c r="O77" s="3">
        <v>0</v>
      </c>
      <c r="Q77" s="3">
        <v>-29470853979</v>
      </c>
      <c r="S77" s="3">
        <v>2904638436</v>
      </c>
      <c r="U77" s="11">
        <v>0</v>
      </c>
    </row>
    <row r="78" spans="1:21" ht="21" x14ac:dyDescent="0.55000000000000004">
      <c r="A78" s="2" t="s">
        <v>48</v>
      </c>
      <c r="C78" s="3">
        <v>0</v>
      </c>
      <c r="E78" s="3">
        <v>10795170352</v>
      </c>
      <c r="G78" s="3">
        <v>0</v>
      </c>
      <c r="I78" s="3">
        <v>10795170352</v>
      </c>
      <c r="K78" s="5">
        <v>1.4E-3</v>
      </c>
      <c r="M78" s="3">
        <v>535769036400</v>
      </c>
      <c r="O78" s="3">
        <v>-353334214350</v>
      </c>
      <c r="Q78" s="3">
        <v>-154098076543</v>
      </c>
      <c r="S78" s="3">
        <v>28336745507</v>
      </c>
      <c r="U78" s="11">
        <v>5.0000000000000001E-4</v>
      </c>
    </row>
    <row r="79" spans="1:21" ht="21" x14ac:dyDescent="0.55000000000000004">
      <c r="A79" s="2" t="s">
        <v>45</v>
      </c>
      <c r="C79" s="3">
        <v>0</v>
      </c>
      <c r="E79" s="3">
        <v>2004616905</v>
      </c>
      <c r="G79" s="3">
        <v>0</v>
      </c>
      <c r="I79" s="3">
        <v>2004616905</v>
      </c>
      <c r="K79" s="5">
        <v>2.9999999999999997E-4</v>
      </c>
      <c r="M79" s="3">
        <v>0</v>
      </c>
      <c r="O79" s="3">
        <v>2432280813</v>
      </c>
      <c r="Q79" s="3">
        <v>2530446893</v>
      </c>
      <c r="S79" s="3">
        <v>4962727706</v>
      </c>
      <c r="U79" s="11">
        <v>1E-4</v>
      </c>
    </row>
    <row r="80" spans="1:21" ht="21" x14ac:dyDescent="0.55000000000000004">
      <c r="A80" s="2" t="s">
        <v>46</v>
      </c>
      <c r="C80" s="3">
        <v>0</v>
      </c>
      <c r="E80" s="3">
        <v>-1051931864</v>
      </c>
      <c r="G80" s="3">
        <v>0</v>
      </c>
      <c r="I80" s="3">
        <v>-1051931864</v>
      </c>
      <c r="K80" s="5">
        <v>-1E-4</v>
      </c>
      <c r="M80" s="3">
        <v>85200000000</v>
      </c>
      <c r="O80" s="3">
        <v>-51174908262</v>
      </c>
      <c r="Q80" s="3">
        <v>-96677353735</v>
      </c>
      <c r="S80" s="3">
        <v>-62652261997</v>
      </c>
      <c r="U80" s="11">
        <v>-1E-3</v>
      </c>
    </row>
    <row r="81" spans="1:21" ht="21" x14ac:dyDescent="0.55000000000000004">
      <c r="A81" s="2" t="s">
        <v>47</v>
      </c>
      <c r="C81" s="3">
        <v>0</v>
      </c>
      <c r="E81" s="3">
        <v>-11247006436</v>
      </c>
      <c r="G81" s="3">
        <v>0</v>
      </c>
      <c r="I81" s="3">
        <v>-11247006436</v>
      </c>
      <c r="K81" s="5">
        <v>-1.5E-3</v>
      </c>
      <c r="M81" s="3">
        <v>0</v>
      </c>
      <c r="O81" s="3">
        <v>-13725957281</v>
      </c>
      <c r="Q81" s="3">
        <v>-1113231695</v>
      </c>
      <c r="S81" s="3">
        <v>-14839188976</v>
      </c>
      <c r="U81" s="11">
        <v>-2.0000000000000001E-4</v>
      </c>
    </row>
    <row r="82" spans="1:21" ht="21" x14ac:dyDescent="0.55000000000000004">
      <c r="A82" s="2" t="s">
        <v>669</v>
      </c>
      <c r="C82" s="3">
        <v>0</v>
      </c>
      <c r="E82" s="3">
        <v>0</v>
      </c>
      <c r="G82" s="3">
        <v>0</v>
      </c>
      <c r="I82" s="3">
        <v>0</v>
      </c>
      <c r="K82" s="5">
        <v>0</v>
      </c>
      <c r="M82" s="3">
        <v>0</v>
      </c>
      <c r="O82" s="3">
        <v>0</v>
      </c>
      <c r="Q82" s="3">
        <v>3990927118</v>
      </c>
      <c r="S82" s="3">
        <v>3990927118</v>
      </c>
      <c r="U82" s="11">
        <v>1E-4</v>
      </c>
    </row>
    <row r="83" spans="1:21" ht="21" x14ac:dyDescent="0.55000000000000004">
      <c r="A83" s="2" t="s">
        <v>19</v>
      </c>
      <c r="C83" s="3">
        <v>0</v>
      </c>
      <c r="E83" s="3">
        <v>3317124021</v>
      </c>
      <c r="G83" s="3">
        <v>0</v>
      </c>
      <c r="I83" s="3">
        <v>3317124021</v>
      </c>
      <c r="K83" s="5">
        <v>4.0000000000000002E-4</v>
      </c>
      <c r="M83" s="3">
        <v>0</v>
      </c>
      <c r="O83" s="3">
        <v>10422289555</v>
      </c>
      <c r="Q83" s="3">
        <v>-182396826</v>
      </c>
      <c r="S83" s="3">
        <v>10239892729</v>
      </c>
      <c r="U83" s="11">
        <v>2.0000000000000001E-4</v>
      </c>
    </row>
    <row r="84" spans="1:21" ht="21" x14ac:dyDescent="0.55000000000000004">
      <c r="A84" s="2" t="s">
        <v>670</v>
      </c>
      <c r="C84" s="3">
        <v>0</v>
      </c>
      <c r="E84" s="3">
        <v>0</v>
      </c>
      <c r="G84" s="3">
        <v>0</v>
      </c>
      <c r="I84" s="3">
        <v>0</v>
      </c>
      <c r="K84" s="5">
        <v>0</v>
      </c>
      <c r="M84" s="3">
        <v>0</v>
      </c>
      <c r="O84" s="3">
        <v>0</v>
      </c>
      <c r="Q84" s="3">
        <v>483305974</v>
      </c>
      <c r="S84" s="3">
        <v>483305974</v>
      </c>
      <c r="U84" s="11">
        <v>0</v>
      </c>
    </row>
    <row r="85" spans="1:21" ht="21" x14ac:dyDescent="0.55000000000000004">
      <c r="A85" s="2" t="s">
        <v>671</v>
      </c>
      <c r="C85" s="3">
        <v>0</v>
      </c>
      <c r="E85" s="3">
        <v>0</v>
      </c>
      <c r="G85" s="3">
        <v>0</v>
      </c>
      <c r="I85" s="3">
        <v>0</v>
      </c>
      <c r="K85" s="5">
        <v>0</v>
      </c>
      <c r="M85" s="3">
        <v>0</v>
      </c>
      <c r="O85" s="3">
        <v>0</v>
      </c>
      <c r="Q85" s="3">
        <v>16298622865</v>
      </c>
      <c r="S85" s="3">
        <v>16298622865</v>
      </c>
      <c r="U85" s="11">
        <v>2.9999999999999997E-4</v>
      </c>
    </row>
    <row r="86" spans="1:21" ht="21" x14ac:dyDescent="0.55000000000000004">
      <c r="A86" s="2" t="s">
        <v>672</v>
      </c>
      <c r="C86" s="3">
        <v>0</v>
      </c>
      <c r="E86" s="3">
        <v>0</v>
      </c>
      <c r="G86" s="3">
        <v>0</v>
      </c>
      <c r="I86" s="3">
        <v>0</v>
      </c>
      <c r="K86" s="5">
        <v>0</v>
      </c>
      <c r="M86" s="3">
        <v>0</v>
      </c>
      <c r="O86" s="3">
        <v>0</v>
      </c>
      <c r="Q86" s="3">
        <v>18087639226</v>
      </c>
      <c r="S86" s="3">
        <v>18087639226</v>
      </c>
      <c r="U86" s="11">
        <v>2.9999999999999997E-4</v>
      </c>
    </row>
    <row r="87" spans="1:21" ht="21" x14ac:dyDescent="0.55000000000000004">
      <c r="A87" s="2" t="s">
        <v>34</v>
      </c>
      <c r="C87" s="3">
        <v>21914190315</v>
      </c>
      <c r="E87" s="3">
        <v>-22982847296</v>
      </c>
      <c r="G87" s="3">
        <v>0</v>
      </c>
      <c r="I87" s="3">
        <v>-1068656981</v>
      </c>
      <c r="K87" s="5">
        <v>-1E-4</v>
      </c>
      <c r="M87" s="3">
        <v>21914190315</v>
      </c>
      <c r="O87" s="3">
        <v>-22968188136</v>
      </c>
      <c r="Q87" s="3">
        <v>0</v>
      </c>
      <c r="S87" s="3">
        <v>-1053997821</v>
      </c>
      <c r="U87" s="11">
        <v>0</v>
      </c>
    </row>
    <row r="88" spans="1:21" ht="21" x14ac:dyDescent="0.55000000000000004">
      <c r="A88" s="2" t="s">
        <v>27</v>
      </c>
      <c r="C88" s="3">
        <v>0</v>
      </c>
      <c r="E88" s="3">
        <v>235061750</v>
      </c>
      <c r="G88" s="3">
        <v>0</v>
      </c>
      <c r="I88" s="3">
        <v>235061750</v>
      </c>
      <c r="K88" s="5">
        <v>0</v>
      </c>
      <c r="M88" s="3">
        <v>16953418231</v>
      </c>
      <c r="O88" s="3">
        <v>-17409795996</v>
      </c>
      <c r="Q88" s="3">
        <v>0</v>
      </c>
      <c r="S88" s="3">
        <v>-456377765</v>
      </c>
      <c r="U88" s="11">
        <v>0</v>
      </c>
    </row>
    <row r="89" spans="1:21" ht="21" x14ac:dyDescent="0.55000000000000004">
      <c r="A89" s="2" t="s">
        <v>54</v>
      </c>
      <c r="C89" s="3">
        <v>0</v>
      </c>
      <c r="E89" s="3">
        <v>-58152204934</v>
      </c>
      <c r="G89" s="3">
        <v>0</v>
      </c>
      <c r="I89" s="3">
        <v>-58152204934</v>
      </c>
      <c r="K89" s="5">
        <v>-7.6E-3</v>
      </c>
      <c r="M89" s="3">
        <v>0</v>
      </c>
      <c r="O89" s="3">
        <v>158814331765</v>
      </c>
      <c r="Q89" s="3">
        <v>0</v>
      </c>
      <c r="S89" s="3">
        <v>158814331765</v>
      </c>
      <c r="U89" s="11">
        <v>2.7000000000000001E-3</v>
      </c>
    </row>
    <row r="90" spans="1:21" ht="21" x14ac:dyDescent="0.55000000000000004">
      <c r="A90" s="2" t="s">
        <v>56</v>
      </c>
      <c r="C90" s="3">
        <v>0</v>
      </c>
      <c r="E90" s="3">
        <v>532277232</v>
      </c>
      <c r="G90" s="3">
        <v>0</v>
      </c>
      <c r="I90" s="3">
        <v>532277232</v>
      </c>
      <c r="K90" s="5">
        <v>1E-4</v>
      </c>
      <c r="M90" s="3">
        <v>0</v>
      </c>
      <c r="O90" s="3">
        <v>731078402</v>
      </c>
      <c r="Q90" s="3">
        <v>0</v>
      </c>
      <c r="S90" s="3">
        <v>731078402</v>
      </c>
      <c r="U90" s="11">
        <v>0</v>
      </c>
    </row>
    <row r="91" spans="1:21" ht="21" x14ac:dyDescent="0.55000000000000004">
      <c r="A91" s="2" t="s">
        <v>66</v>
      </c>
      <c r="C91" s="3">
        <v>0</v>
      </c>
      <c r="E91" s="3">
        <v>-8261410066</v>
      </c>
      <c r="G91" s="3">
        <v>0</v>
      </c>
      <c r="I91" s="3">
        <v>-8261410066</v>
      </c>
      <c r="K91" s="5">
        <v>-1.1000000000000001E-3</v>
      </c>
      <c r="M91" s="3">
        <v>0</v>
      </c>
      <c r="O91" s="3">
        <v>6733347391</v>
      </c>
      <c r="Q91" s="3">
        <v>0</v>
      </c>
      <c r="S91" s="3">
        <v>6733347391</v>
      </c>
      <c r="U91" s="11">
        <v>1E-4</v>
      </c>
    </row>
    <row r="92" spans="1:21" ht="21" x14ac:dyDescent="0.55000000000000004">
      <c r="A92" s="2" t="s">
        <v>72</v>
      </c>
      <c r="C92" s="3">
        <v>0</v>
      </c>
      <c r="E92" s="3">
        <v>1739195924</v>
      </c>
      <c r="G92" s="3">
        <v>0</v>
      </c>
      <c r="I92" s="3">
        <v>1739195924</v>
      </c>
      <c r="K92" s="5">
        <v>2.0000000000000001E-4</v>
      </c>
      <c r="M92" s="3">
        <v>0</v>
      </c>
      <c r="O92" s="3">
        <v>-4349962194</v>
      </c>
      <c r="Q92" s="3">
        <v>0</v>
      </c>
      <c r="S92" s="3">
        <v>-4349962194</v>
      </c>
      <c r="U92" s="11">
        <v>-1E-4</v>
      </c>
    </row>
    <row r="93" spans="1:21" ht="21" x14ac:dyDescent="0.55000000000000004">
      <c r="A93" s="2" t="s">
        <v>84</v>
      </c>
      <c r="C93" s="3">
        <v>0</v>
      </c>
      <c r="E93" s="3">
        <v>-11719113956</v>
      </c>
      <c r="G93" s="3">
        <v>0</v>
      </c>
      <c r="I93" s="3">
        <v>-11719113956</v>
      </c>
      <c r="K93" s="5">
        <v>-1.5E-3</v>
      </c>
      <c r="M93" s="3">
        <v>0</v>
      </c>
      <c r="O93" s="3">
        <v>-11719113956</v>
      </c>
      <c r="Q93" s="3">
        <v>0</v>
      </c>
      <c r="S93" s="3">
        <v>-11719113956</v>
      </c>
      <c r="U93" s="11">
        <v>-2.0000000000000001E-4</v>
      </c>
    </row>
    <row r="94" spans="1:21" ht="21" x14ac:dyDescent="0.55000000000000004">
      <c r="A94" s="2" t="s">
        <v>52</v>
      </c>
      <c r="C94" s="3">
        <v>0</v>
      </c>
      <c r="E94" s="3">
        <v>-61410576</v>
      </c>
      <c r="G94" s="3">
        <v>0</v>
      </c>
      <c r="I94" s="3">
        <v>-61410576</v>
      </c>
      <c r="K94" s="5">
        <v>0</v>
      </c>
      <c r="M94" s="3">
        <v>0</v>
      </c>
      <c r="O94" s="3">
        <v>2977379405</v>
      </c>
      <c r="Q94" s="3">
        <v>0</v>
      </c>
      <c r="S94" s="3">
        <v>2977379405</v>
      </c>
      <c r="U94" s="11">
        <v>0</v>
      </c>
    </row>
    <row r="95" spans="1:21" ht="21" x14ac:dyDescent="0.55000000000000004">
      <c r="A95" s="2" t="s">
        <v>60</v>
      </c>
      <c r="C95" s="3">
        <v>0</v>
      </c>
      <c r="E95" s="3">
        <v>215917524</v>
      </c>
      <c r="G95" s="3">
        <v>0</v>
      </c>
      <c r="I95" s="3">
        <v>215917524</v>
      </c>
      <c r="K95" s="5">
        <v>0</v>
      </c>
      <c r="M95" s="3">
        <v>0</v>
      </c>
      <c r="O95" s="3">
        <v>1263901360</v>
      </c>
      <c r="Q95" s="3">
        <v>0</v>
      </c>
      <c r="S95" s="3">
        <v>1263901360</v>
      </c>
      <c r="U95" s="11">
        <v>0</v>
      </c>
    </row>
    <row r="96" spans="1:21" ht="21" x14ac:dyDescent="0.55000000000000004">
      <c r="A96" s="2" t="s">
        <v>33</v>
      </c>
      <c r="C96" s="3">
        <v>0</v>
      </c>
      <c r="E96" s="3">
        <v>9493</v>
      </c>
      <c r="G96" s="3">
        <v>0</v>
      </c>
      <c r="I96" s="3">
        <v>9493</v>
      </c>
      <c r="K96" s="5">
        <v>0</v>
      </c>
      <c r="M96" s="3">
        <v>0</v>
      </c>
      <c r="O96" s="3">
        <v>-448051</v>
      </c>
      <c r="Q96" s="3">
        <v>0</v>
      </c>
      <c r="S96" s="3">
        <v>-448051</v>
      </c>
      <c r="U96" s="11">
        <v>0</v>
      </c>
    </row>
    <row r="97" spans="1:21" ht="21" x14ac:dyDescent="0.55000000000000004">
      <c r="A97" s="2" t="s">
        <v>22</v>
      </c>
      <c r="C97" s="3">
        <v>0</v>
      </c>
      <c r="E97" s="3">
        <v>-1201232502</v>
      </c>
      <c r="G97" s="3">
        <v>0</v>
      </c>
      <c r="I97" s="3">
        <v>-1201232502</v>
      </c>
      <c r="K97" s="5">
        <v>-2.0000000000000001E-4</v>
      </c>
      <c r="M97" s="3">
        <v>0</v>
      </c>
      <c r="O97" s="3">
        <v>-4443650624</v>
      </c>
      <c r="Q97" s="3">
        <v>0</v>
      </c>
      <c r="S97" s="3">
        <v>-4443650624</v>
      </c>
      <c r="U97" s="11">
        <v>-1E-4</v>
      </c>
    </row>
    <row r="98" spans="1:21" ht="21" x14ac:dyDescent="0.55000000000000004">
      <c r="A98" s="2" t="s">
        <v>57</v>
      </c>
      <c r="C98" s="3">
        <v>0</v>
      </c>
      <c r="E98" s="3">
        <v>200214783</v>
      </c>
      <c r="G98" s="3">
        <v>0</v>
      </c>
      <c r="I98" s="3">
        <v>200214783</v>
      </c>
      <c r="K98" s="5">
        <v>0</v>
      </c>
      <c r="M98" s="3">
        <v>0</v>
      </c>
      <c r="O98" s="3">
        <v>1628846389</v>
      </c>
      <c r="Q98" s="3">
        <v>0</v>
      </c>
      <c r="S98" s="3">
        <v>1628846389</v>
      </c>
      <c r="U98" s="11">
        <v>0</v>
      </c>
    </row>
    <row r="99" spans="1:21" ht="21" x14ac:dyDescent="0.55000000000000004">
      <c r="A99" s="2" t="s">
        <v>65</v>
      </c>
      <c r="C99" s="3">
        <v>0</v>
      </c>
      <c r="E99" s="3">
        <v>-104301747205</v>
      </c>
      <c r="G99" s="3">
        <v>0</v>
      </c>
      <c r="I99" s="3">
        <v>-104301747205</v>
      </c>
      <c r="K99" s="5">
        <v>-1.3599999999999999E-2</v>
      </c>
      <c r="M99" s="3">
        <v>0</v>
      </c>
      <c r="O99" s="3">
        <v>-98971605555</v>
      </c>
      <c r="Q99" s="3">
        <v>0</v>
      </c>
      <c r="S99" s="3">
        <v>-98971605555</v>
      </c>
      <c r="U99" s="11">
        <v>-1.6999999999999999E-3</v>
      </c>
    </row>
    <row r="100" spans="1:21" ht="21" x14ac:dyDescent="0.55000000000000004">
      <c r="A100" s="2" t="s">
        <v>68</v>
      </c>
      <c r="C100" s="3">
        <v>0</v>
      </c>
      <c r="E100" s="3">
        <v>-19961895912</v>
      </c>
      <c r="G100" s="3">
        <v>0</v>
      </c>
      <c r="I100" s="3">
        <v>-19961895912</v>
      </c>
      <c r="K100" s="5">
        <v>-2.5999999999999999E-3</v>
      </c>
      <c r="M100" s="3">
        <v>0</v>
      </c>
      <c r="O100" s="3">
        <v>80972785393</v>
      </c>
      <c r="Q100" s="3">
        <v>0</v>
      </c>
      <c r="S100" s="3">
        <v>80972785393</v>
      </c>
      <c r="U100" s="11">
        <v>1.4E-3</v>
      </c>
    </row>
    <row r="101" spans="1:21" ht="21" x14ac:dyDescent="0.55000000000000004">
      <c r="A101" s="2" t="s">
        <v>37</v>
      </c>
      <c r="C101" s="3">
        <v>0</v>
      </c>
      <c r="E101" s="3">
        <v>-544505056</v>
      </c>
      <c r="G101" s="3">
        <v>0</v>
      </c>
      <c r="I101" s="3">
        <v>-544505056</v>
      </c>
      <c r="K101" s="5">
        <v>-1E-4</v>
      </c>
      <c r="M101" s="3">
        <v>0</v>
      </c>
      <c r="O101" s="3">
        <v>11721451555</v>
      </c>
      <c r="Q101" s="3">
        <v>0</v>
      </c>
      <c r="S101" s="3">
        <v>11721451555</v>
      </c>
      <c r="U101" s="11">
        <v>2.0000000000000001E-4</v>
      </c>
    </row>
    <row r="102" spans="1:21" ht="21" x14ac:dyDescent="0.55000000000000004">
      <c r="A102" s="2" t="s">
        <v>62</v>
      </c>
      <c r="C102" s="3">
        <v>0</v>
      </c>
      <c r="E102" s="3">
        <v>18481837</v>
      </c>
      <c r="G102" s="3">
        <v>0</v>
      </c>
      <c r="I102" s="3">
        <v>18481837</v>
      </c>
      <c r="K102" s="5">
        <v>0</v>
      </c>
      <c r="M102" s="3">
        <v>0</v>
      </c>
      <c r="O102" s="3">
        <v>165715857</v>
      </c>
      <c r="Q102" s="3">
        <v>0</v>
      </c>
      <c r="S102" s="3">
        <v>165715857</v>
      </c>
      <c r="U102" s="11">
        <v>0</v>
      </c>
    </row>
    <row r="103" spans="1:21" ht="21" x14ac:dyDescent="0.55000000000000004">
      <c r="A103" s="2" t="s">
        <v>31</v>
      </c>
      <c r="C103" s="3">
        <v>0</v>
      </c>
      <c r="E103" s="3">
        <v>-49990401</v>
      </c>
      <c r="G103" s="3">
        <v>0</v>
      </c>
      <c r="I103" s="3">
        <v>-49990401</v>
      </c>
      <c r="K103" s="5">
        <v>0</v>
      </c>
      <c r="M103" s="3">
        <v>0</v>
      </c>
      <c r="O103" s="3">
        <v>-5497748534</v>
      </c>
      <c r="Q103" s="3">
        <v>0</v>
      </c>
      <c r="S103" s="3">
        <v>-5497748534</v>
      </c>
      <c r="U103" s="11">
        <v>-1E-4</v>
      </c>
    </row>
    <row r="104" spans="1:21" ht="21" x14ac:dyDescent="0.55000000000000004">
      <c r="A104" s="2" t="s">
        <v>73</v>
      </c>
      <c r="C104" s="3">
        <v>0</v>
      </c>
      <c r="E104" s="3">
        <v>-27890284</v>
      </c>
      <c r="G104" s="3">
        <v>0</v>
      </c>
      <c r="I104" s="3">
        <v>-27890284</v>
      </c>
      <c r="K104" s="5">
        <v>0</v>
      </c>
      <c r="M104" s="3">
        <v>0</v>
      </c>
      <c r="O104" s="3">
        <v>16514237240</v>
      </c>
      <c r="Q104" s="3">
        <v>0</v>
      </c>
      <c r="S104" s="3">
        <v>16514237240</v>
      </c>
      <c r="U104" s="11">
        <v>2.9999999999999997E-4</v>
      </c>
    </row>
    <row r="105" spans="1:21" ht="21" x14ac:dyDescent="0.55000000000000004">
      <c r="A105" s="2" t="s">
        <v>82</v>
      </c>
      <c r="C105" s="3">
        <v>0</v>
      </c>
      <c r="E105" s="3">
        <v>-2369213260</v>
      </c>
      <c r="G105" s="3">
        <v>0</v>
      </c>
      <c r="I105" s="3">
        <v>-2369213260</v>
      </c>
      <c r="K105" s="5">
        <v>-2.9999999999999997E-4</v>
      </c>
      <c r="M105" s="3">
        <v>0</v>
      </c>
      <c r="O105" s="3">
        <v>-2369213260</v>
      </c>
      <c r="Q105" s="3">
        <v>0</v>
      </c>
      <c r="S105" s="3">
        <v>-2369213260</v>
      </c>
      <c r="U105" s="11">
        <v>0</v>
      </c>
    </row>
    <row r="106" spans="1:21" ht="21" x14ac:dyDescent="0.55000000000000004">
      <c r="A106" s="2" t="s">
        <v>67</v>
      </c>
      <c r="C106" s="3">
        <v>0</v>
      </c>
      <c r="E106" s="3">
        <v>245415116683</v>
      </c>
      <c r="G106" s="3">
        <v>0</v>
      </c>
      <c r="I106" s="3">
        <v>245415116683</v>
      </c>
      <c r="K106" s="5">
        <v>3.1899999999999998E-2</v>
      </c>
      <c r="M106" s="3">
        <v>0</v>
      </c>
      <c r="O106" s="3">
        <v>1035002555755</v>
      </c>
      <c r="Q106" s="3">
        <v>0</v>
      </c>
      <c r="S106" s="3">
        <v>1035002555755</v>
      </c>
      <c r="U106" s="11">
        <v>1.7299999999999999E-2</v>
      </c>
    </row>
    <row r="107" spans="1:21" ht="21" x14ac:dyDescent="0.55000000000000004">
      <c r="A107" s="2" t="s">
        <v>55</v>
      </c>
      <c r="C107" s="3">
        <v>0</v>
      </c>
      <c r="E107" s="3">
        <v>578322316</v>
      </c>
      <c r="G107" s="3">
        <v>0</v>
      </c>
      <c r="I107" s="3">
        <v>578322316</v>
      </c>
      <c r="K107" s="5">
        <v>1E-4</v>
      </c>
      <c r="M107" s="3">
        <v>0</v>
      </c>
      <c r="O107" s="3">
        <v>550413207</v>
      </c>
      <c r="Q107" s="3">
        <v>0</v>
      </c>
      <c r="S107" s="3">
        <v>550413207</v>
      </c>
      <c r="U107" s="11">
        <v>0</v>
      </c>
    </row>
    <row r="108" spans="1:21" ht="21" x14ac:dyDescent="0.55000000000000004">
      <c r="A108" s="2" t="s">
        <v>58</v>
      </c>
      <c r="C108" s="3">
        <v>0</v>
      </c>
      <c r="E108" s="3">
        <v>3640599719</v>
      </c>
      <c r="G108" s="3">
        <v>0</v>
      </c>
      <c r="I108" s="3">
        <v>3640599719</v>
      </c>
      <c r="K108" s="5">
        <v>5.0000000000000001E-4</v>
      </c>
      <c r="M108" s="3">
        <v>0</v>
      </c>
      <c r="O108" s="3">
        <v>24848887974</v>
      </c>
      <c r="Q108" s="3">
        <v>0</v>
      </c>
      <c r="S108" s="3">
        <v>24848887974</v>
      </c>
      <c r="U108" s="11">
        <v>4.0000000000000002E-4</v>
      </c>
    </row>
    <row r="109" spans="1:21" ht="21" x14ac:dyDescent="0.55000000000000004">
      <c r="A109" s="2" t="s">
        <v>35</v>
      </c>
      <c r="C109" s="3">
        <v>0</v>
      </c>
      <c r="E109" s="3">
        <v>0</v>
      </c>
      <c r="G109" s="3">
        <v>0</v>
      </c>
      <c r="I109" s="3">
        <v>0</v>
      </c>
      <c r="K109" s="5">
        <v>0</v>
      </c>
      <c r="M109" s="3">
        <v>0</v>
      </c>
      <c r="O109" s="3">
        <v>-1536078929</v>
      </c>
      <c r="Q109" s="3">
        <v>0</v>
      </c>
      <c r="S109" s="3">
        <v>-1536078929</v>
      </c>
      <c r="U109" s="11">
        <v>0</v>
      </c>
    </row>
    <row r="110" spans="1:21" ht="21" x14ac:dyDescent="0.55000000000000004">
      <c r="A110" s="2" t="s">
        <v>32</v>
      </c>
      <c r="C110" s="3">
        <v>0</v>
      </c>
      <c r="E110" s="3">
        <v>97821340</v>
      </c>
      <c r="G110" s="3">
        <v>0</v>
      </c>
      <c r="I110" s="3">
        <v>97821340</v>
      </c>
      <c r="K110" s="5">
        <v>0</v>
      </c>
      <c r="M110" s="3">
        <v>0</v>
      </c>
      <c r="O110" s="3">
        <v>652980157</v>
      </c>
      <c r="Q110" s="3">
        <v>0</v>
      </c>
      <c r="S110" s="3">
        <v>652980157</v>
      </c>
      <c r="U110" s="11">
        <v>0</v>
      </c>
    </row>
    <row r="111" spans="1:21" ht="21" x14ac:dyDescent="0.55000000000000004">
      <c r="A111" s="2" t="s">
        <v>36</v>
      </c>
      <c r="C111" s="3">
        <v>0</v>
      </c>
      <c r="E111" s="3">
        <v>-52755432854</v>
      </c>
      <c r="G111" s="3">
        <v>0</v>
      </c>
      <c r="I111" s="3">
        <v>-52755432854</v>
      </c>
      <c r="K111" s="5">
        <v>-6.8999999999999999E-3</v>
      </c>
      <c r="M111" s="3">
        <v>0</v>
      </c>
      <c r="O111" s="3">
        <v>480982393271</v>
      </c>
      <c r="Q111" s="3">
        <v>0</v>
      </c>
      <c r="S111" s="3">
        <v>480982393271</v>
      </c>
      <c r="U111" s="11">
        <v>8.0000000000000002E-3</v>
      </c>
    </row>
    <row r="112" spans="1:21" ht="21" x14ac:dyDescent="0.55000000000000004">
      <c r="A112" s="2" t="s">
        <v>17</v>
      </c>
      <c r="C112" s="3">
        <v>0</v>
      </c>
      <c r="E112" s="3">
        <v>0</v>
      </c>
      <c r="G112" s="3">
        <v>0</v>
      </c>
      <c r="I112" s="3">
        <v>0</v>
      </c>
      <c r="K112" s="5">
        <v>0</v>
      </c>
      <c r="M112" s="3">
        <v>0</v>
      </c>
      <c r="O112" s="3">
        <v>-46943042385</v>
      </c>
      <c r="Q112" s="3">
        <v>0</v>
      </c>
      <c r="S112" s="3">
        <v>-46943042385</v>
      </c>
      <c r="U112" s="11">
        <v>-8.0000000000000004E-4</v>
      </c>
    </row>
    <row r="113" spans="1:21" ht="21" x14ac:dyDescent="0.55000000000000004">
      <c r="A113" s="2" t="s">
        <v>78</v>
      </c>
      <c r="C113" s="3">
        <v>0</v>
      </c>
      <c r="E113" s="3">
        <v>15544635804</v>
      </c>
      <c r="G113" s="3">
        <v>0</v>
      </c>
      <c r="I113" s="3">
        <v>15544635804</v>
      </c>
      <c r="K113" s="5">
        <v>2E-3</v>
      </c>
      <c r="M113" s="3">
        <v>0</v>
      </c>
      <c r="O113" s="3">
        <v>43404846464</v>
      </c>
      <c r="Q113" s="3">
        <v>0</v>
      </c>
      <c r="S113" s="3">
        <v>43404846464</v>
      </c>
      <c r="U113" s="11">
        <v>6.9999999999999999E-4</v>
      </c>
    </row>
    <row r="114" spans="1:21" ht="21" x14ac:dyDescent="0.55000000000000004">
      <c r="A114" s="2" t="s">
        <v>30</v>
      </c>
      <c r="C114" s="3">
        <v>0</v>
      </c>
      <c r="E114" s="3">
        <v>-1650389</v>
      </c>
      <c r="G114" s="3">
        <v>0</v>
      </c>
      <c r="I114" s="3">
        <v>-1650389</v>
      </c>
      <c r="K114" s="5">
        <v>0</v>
      </c>
      <c r="M114" s="3">
        <v>0</v>
      </c>
      <c r="O114" s="3">
        <v>-142270525</v>
      </c>
      <c r="Q114" s="3">
        <v>0</v>
      </c>
      <c r="S114" s="3">
        <v>-142270525</v>
      </c>
      <c r="U114" s="11">
        <v>0</v>
      </c>
    </row>
    <row r="115" spans="1:21" ht="21" x14ac:dyDescent="0.55000000000000004">
      <c r="A115" s="2" t="s">
        <v>83</v>
      </c>
      <c r="C115" s="3">
        <v>0</v>
      </c>
      <c r="E115" s="3">
        <v>-1978021964</v>
      </c>
      <c r="G115" s="3">
        <v>0</v>
      </c>
      <c r="I115" s="3">
        <v>-1978021964</v>
      </c>
      <c r="K115" s="5">
        <v>-2.9999999999999997E-4</v>
      </c>
      <c r="M115" s="3">
        <v>0</v>
      </c>
      <c r="O115" s="3">
        <v>-1978021964</v>
      </c>
      <c r="Q115" s="3">
        <v>0</v>
      </c>
      <c r="S115" s="3">
        <v>-1978021964</v>
      </c>
      <c r="U115" s="11">
        <v>0</v>
      </c>
    </row>
    <row r="116" spans="1:21" ht="21" x14ac:dyDescent="0.55000000000000004">
      <c r="A116" s="2" t="s">
        <v>59</v>
      </c>
      <c r="C116" s="3">
        <v>0</v>
      </c>
      <c r="E116" s="3">
        <v>469284995</v>
      </c>
      <c r="G116" s="3">
        <v>0</v>
      </c>
      <c r="I116" s="3">
        <v>469284995</v>
      </c>
      <c r="K116" s="5">
        <v>1E-4</v>
      </c>
      <c r="M116" s="3">
        <v>0</v>
      </c>
      <c r="O116" s="3">
        <v>249089436</v>
      </c>
      <c r="Q116" s="3">
        <v>0</v>
      </c>
      <c r="S116" s="3">
        <v>249089436</v>
      </c>
      <c r="U116" s="11">
        <v>0</v>
      </c>
    </row>
    <row r="117" spans="1:21" ht="21" x14ac:dyDescent="0.55000000000000004">
      <c r="A117" s="2" t="s">
        <v>64</v>
      </c>
      <c r="C117" s="3">
        <v>0</v>
      </c>
      <c r="E117" s="3">
        <v>-263589631</v>
      </c>
      <c r="G117" s="3">
        <v>0</v>
      </c>
      <c r="I117" s="3">
        <v>-263589631</v>
      </c>
      <c r="K117" s="5">
        <v>0</v>
      </c>
      <c r="M117" s="3">
        <v>0</v>
      </c>
      <c r="O117" s="3">
        <v>6371969661</v>
      </c>
      <c r="Q117" s="3">
        <v>0</v>
      </c>
      <c r="S117" s="3">
        <v>6371969661</v>
      </c>
      <c r="U117" s="11">
        <v>1E-4</v>
      </c>
    </row>
    <row r="118" spans="1:21" ht="19.5" thickBot="1" x14ac:dyDescent="0.5">
      <c r="C118" s="4">
        <f>SUM(C8:C117)</f>
        <v>209741258009</v>
      </c>
      <c r="E118" s="4">
        <f>SUM(E8:E117)</f>
        <v>-17582687921</v>
      </c>
      <c r="G118" s="4">
        <f>SUM(G8:G117)</f>
        <v>8894944206</v>
      </c>
      <c r="I118" s="4">
        <f>SUM(I8:I117)</f>
        <v>201053514294</v>
      </c>
      <c r="K118" s="15">
        <f>SUM(K8:K117)</f>
        <v>2.5999999999999992E-2</v>
      </c>
      <c r="M118" s="4">
        <f>SUM(M8:M117)</f>
        <v>1669157533165</v>
      </c>
      <c r="O118" s="4">
        <f>SUM(O8:O117)</f>
        <v>872699313131</v>
      </c>
      <c r="Q118" s="4">
        <f>SUM(Q8:Q117)</f>
        <v>617569471843</v>
      </c>
      <c r="S118" s="4">
        <f>SUM(S8:S117)</f>
        <v>3159426318139</v>
      </c>
      <c r="U118" s="16">
        <f>SUM(U8:U117)</f>
        <v>5.2799999999999993E-2</v>
      </c>
    </row>
    <row r="119" spans="1:21" ht="19.5" thickTop="1" x14ac:dyDescent="0.45"/>
  </sheetData>
  <mergeCells count="16">
    <mergeCell ref="A6:A7"/>
    <mergeCell ref="C7"/>
    <mergeCell ref="E7"/>
    <mergeCell ref="G7"/>
    <mergeCell ref="I7"/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1"/>
  <sheetViews>
    <sheetView rightToLeft="1" topLeftCell="A85" workbookViewId="0">
      <selection activeCell="Q90" activeCellId="7" sqref="C90 E90 G90 I90 K90 M90 O90 Q90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6.85546875" style="1" bestFit="1" customWidth="1"/>
    <col min="6" max="6" width="1" style="1" customWidth="1"/>
    <col min="7" max="7" width="1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" x14ac:dyDescent="0.45">
      <c r="A3" s="21" t="s">
        <v>578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1" x14ac:dyDescent="0.45">
      <c r="A6" s="21" t="s">
        <v>582</v>
      </c>
      <c r="C6" s="21" t="s">
        <v>580</v>
      </c>
      <c r="D6" s="21" t="s">
        <v>580</v>
      </c>
      <c r="E6" s="21" t="s">
        <v>580</v>
      </c>
      <c r="F6" s="21" t="s">
        <v>580</v>
      </c>
      <c r="G6" s="21" t="s">
        <v>580</v>
      </c>
      <c r="H6" s="21" t="s">
        <v>580</v>
      </c>
      <c r="I6" s="21" t="s">
        <v>580</v>
      </c>
      <c r="K6" s="21" t="s">
        <v>581</v>
      </c>
      <c r="L6" s="21" t="s">
        <v>581</v>
      </c>
      <c r="M6" s="21" t="s">
        <v>581</v>
      </c>
      <c r="N6" s="21" t="s">
        <v>581</v>
      </c>
      <c r="O6" s="21" t="s">
        <v>581</v>
      </c>
      <c r="P6" s="21" t="s">
        <v>581</v>
      </c>
      <c r="Q6" s="21" t="s">
        <v>581</v>
      </c>
    </row>
    <row r="7" spans="1:17" ht="21" x14ac:dyDescent="0.45">
      <c r="A7" s="21" t="s">
        <v>582</v>
      </c>
      <c r="C7" s="21" t="s">
        <v>682</v>
      </c>
      <c r="E7" s="21" t="s">
        <v>679</v>
      </c>
      <c r="G7" s="21" t="s">
        <v>680</v>
      </c>
      <c r="I7" s="21" t="s">
        <v>683</v>
      </c>
      <c r="K7" s="21" t="s">
        <v>682</v>
      </c>
      <c r="M7" s="21" t="s">
        <v>679</v>
      </c>
      <c r="O7" s="21" t="s">
        <v>680</v>
      </c>
      <c r="Q7" s="21" t="s">
        <v>683</v>
      </c>
    </row>
    <row r="8" spans="1:17" ht="21" x14ac:dyDescent="0.55000000000000004">
      <c r="A8" s="2" t="s">
        <v>178</v>
      </c>
      <c r="C8" s="3">
        <v>154458835094</v>
      </c>
      <c r="E8" s="3">
        <v>0</v>
      </c>
      <c r="G8" s="3">
        <v>-1721875000</v>
      </c>
      <c r="I8" s="3">
        <v>152736960094</v>
      </c>
      <c r="K8" s="3">
        <v>515537437833</v>
      </c>
      <c r="M8" s="3">
        <v>0</v>
      </c>
      <c r="O8" s="3">
        <v>-1721875000</v>
      </c>
      <c r="Q8" s="3">
        <v>513815562833</v>
      </c>
    </row>
    <row r="9" spans="1:17" ht="21" x14ac:dyDescent="0.55000000000000004">
      <c r="A9" s="2" t="s">
        <v>233</v>
      </c>
      <c r="C9" s="3">
        <v>88470806060</v>
      </c>
      <c r="E9" s="3">
        <v>453088967133</v>
      </c>
      <c r="G9" s="3">
        <v>-32299039</v>
      </c>
      <c r="I9" s="3">
        <v>541527474154</v>
      </c>
      <c r="K9" s="3">
        <v>324116109495</v>
      </c>
      <c r="M9" s="3">
        <v>156118777119</v>
      </c>
      <c r="O9" s="3">
        <v>-32299039</v>
      </c>
      <c r="Q9" s="3">
        <v>480202587575</v>
      </c>
    </row>
    <row r="10" spans="1:17" ht="21" x14ac:dyDescent="0.55000000000000004">
      <c r="A10" s="2" t="s">
        <v>223</v>
      </c>
      <c r="C10" s="3">
        <v>2255572605</v>
      </c>
      <c r="E10" s="3">
        <v>0</v>
      </c>
      <c r="G10" s="3">
        <v>21289419375</v>
      </c>
      <c r="I10" s="3">
        <v>23544991980</v>
      </c>
      <c r="K10" s="3">
        <v>75927945206</v>
      </c>
      <c r="M10" s="3">
        <v>0</v>
      </c>
      <c r="O10" s="3">
        <v>21289419375</v>
      </c>
      <c r="Q10" s="3">
        <v>97217364581</v>
      </c>
    </row>
    <row r="11" spans="1:17" ht="21" x14ac:dyDescent="0.55000000000000004">
      <c r="A11" s="2" t="s">
        <v>215</v>
      </c>
      <c r="C11" s="3">
        <v>116505530460</v>
      </c>
      <c r="E11" s="3">
        <v>-10386469109</v>
      </c>
      <c r="G11" s="3">
        <v>91413428</v>
      </c>
      <c r="I11" s="3">
        <v>106210474779</v>
      </c>
      <c r="K11" s="3">
        <v>1002958071298</v>
      </c>
      <c r="M11" s="3">
        <v>154216281833</v>
      </c>
      <c r="O11" s="3">
        <v>91413428</v>
      </c>
      <c r="Q11" s="3">
        <v>1157265766559</v>
      </c>
    </row>
    <row r="12" spans="1:17" ht="21" x14ac:dyDescent="0.55000000000000004">
      <c r="A12" s="2" t="s">
        <v>256</v>
      </c>
      <c r="C12" s="3">
        <v>138053946914</v>
      </c>
      <c r="E12" s="3">
        <v>313327954012</v>
      </c>
      <c r="G12" s="3">
        <v>64733267</v>
      </c>
      <c r="I12" s="3">
        <v>451446634193</v>
      </c>
      <c r="K12" s="3">
        <v>1192767118035</v>
      </c>
      <c r="M12" s="3">
        <v>115881606950</v>
      </c>
      <c r="O12" s="3">
        <v>64733267</v>
      </c>
      <c r="Q12" s="3">
        <v>1308713458252</v>
      </c>
    </row>
    <row r="13" spans="1:17" ht="21" x14ac:dyDescent="0.55000000000000004">
      <c r="A13" s="2" t="s">
        <v>184</v>
      </c>
      <c r="C13" s="3">
        <v>81474333752</v>
      </c>
      <c r="E13" s="3">
        <v>-18406592751</v>
      </c>
      <c r="G13" s="3">
        <v>0</v>
      </c>
      <c r="I13" s="3">
        <v>63067741001</v>
      </c>
      <c r="K13" s="3">
        <v>680823114312</v>
      </c>
      <c r="M13" s="3">
        <v>33341860326</v>
      </c>
      <c r="O13" s="3">
        <v>-222288257</v>
      </c>
      <c r="Q13" s="3">
        <v>713942686381</v>
      </c>
    </row>
    <row r="14" spans="1:17" ht="21" x14ac:dyDescent="0.55000000000000004">
      <c r="A14" s="2" t="s">
        <v>140</v>
      </c>
      <c r="C14" s="3">
        <v>0</v>
      </c>
      <c r="E14" s="3">
        <v>76229917527</v>
      </c>
      <c r="G14" s="3">
        <v>0</v>
      </c>
      <c r="I14" s="3">
        <v>76229917527</v>
      </c>
      <c r="K14" s="3">
        <v>0</v>
      </c>
      <c r="M14" s="3">
        <v>434089784425</v>
      </c>
      <c r="O14" s="3">
        <v>-7247773</v>
      </c>
      <c r="Q14" s="3">
        <v>434082536652</v>
      </c>
    </row>
    <row r="15" spans="1:17" ht="21" x14ac:dyDescent="0.55000000000000004">
      <c r="A15" s="2" t="s">
        <v>137</v>
      </c>
      <c r="C15" s="3">
        <v>0</v>
      </c>
      <c r="E15" s="3">
        <v>30247109388</v>
      </c>
      <c r="G15" s="3">
        <v>0</v>
      </c>
      <c r="I15" s="3">
        <v>30247109388</v>
      </c>
      <c r="K15" s="3">
        <v>0</v>
      </c>
      <c r="M15" s="3">
        <v>132326197198</v>
      </c>
      <c r="O15" s="3">
        <v>10317826594</v>
      </c>
      <c r="Q15" s="3">
        <v>142644023792</v>
      </c>
    </row>
    <row r="16" spans="1:17" ht="21" x14ac:dyDescent="0.55000000000000004">
      <c r="A16" s="2" t="s">
        <v>590</v>
      </c>
      <c r="C16" s="3">
        <v>0</v>
      </c>
      <c r="E16" s="3">
        <v>0</v>
      </c>
      <c r="G16" s="3">
        <v>0</v>
      </c>
      <c r="I16" s="3">
        <v>0</v>
      </c>
      <c r="K16" s="3">
        <v>19724802832</v>
      </c>
      <c r="M16" s="3">
        <v>0</v>
      </c>
      <c r="O16" s="3">
        <v>-20000000</v>
      </c>
      <c r="Q16" s="3">
        <v>19704802832</v>
      </c>
    </row>
    <row r="17" spans="1:17" ht="21" x14ac:dyDescent="0.55000000000000004">
      <c r="A17" s="2" t="s">
        <v>673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60704878322</v>
      </c>
      <c r="Q17" s="3">
        <v>60704878322</v>
      </c>
    </row>
    <row r="18" spans="1:17" ht="21" x14ac:dyDescent="0.55000000000000004">
      <c r="A18" s="2" t="s">
        <v>193</v>
      </c>
      <c r="C18" s="3">
        <v>38847382369</v>
      </c>
      <c r="E18" s="3">
        <v>2722006547</v>
      </c>
      <c r="G18" s="3">
        <v>0</v>
      </c>
      <c r="I18" s="3">
        <v>41569388916</v>
      </c>
      <c r="K18" s="3">
        <v>291573311258</v>
      </c>
      <c r="M18" s="3">
        <v>14661332406</v>
      </c>
      <c r="O18" s="3">
        <v>-65583123000</v>
      </c>
      <c r="Q18" s="3">
        <v>240651520664</v>
      </c>
    </row>
    <row r="19" spans="1:17" ht="21" x14ac:dyDescent="0.55000000000000004">
      <c r="A19" s="2" t="s">
        <v>199</v>
      </c>
      <c r="C19" s="3">
        <v>156707379325</v>
      </c>
      <c r="E19" s="3">
        <v>0</v>
      </c>
      <c r="G19" s="3">
        <v>0</v>
      </c>
      <c r="I19" s="3">
        <v>156707379325</v>
      </c>
      <c r="K19" s="3">
        <v>1363394730678</v>
      </c>
      <c r="M19" s="3">
        <v>0</v>
      </c>
      <c r="O19" s="3">
        <v>-43056193</v>
      </c>
      <c r="Q19" s="3">
        <v>1363351674485</v>
      </c>
    </row>
    <row r="20" spans="1:17" ht="21" x14ac:dyDescent="0.55000000000000004">
      <c r="A20" s="2" t="s">
        <v>588</v>
      </c>
      <c r="C20" s="3">
        <v>0</v>
      </c>
      <c r="E20" s="3">
        <v>0</v>
      </c>
      <c r="G20" s="3">
        <v>0</v>
      </c>
      <c r="I20" s="3">
        <v>0</v>
      </c>
      <c r="K20" s="3">
        <v>21954011743</v>
      </c>
      <c r="M20" s="3">
        <v>0</v>
      </c>
      <c r="O20" s="3">
        <v>-468750000</v>
      </c>
      <c r="Q20" s="3">
        <v>21485261743</v>
      </c>
    </row>
    <row r="21" spans="1:17" ht="21" x14ac:dyDescent="0.55000000000000004">
      <c r="A21" s="2" t="s">
        <v>594</v>
      </c>
      <c r="C21" s="3">
        <v>0</v>
      </c>
      <c r="E21" s="3">
        <v>0</v>
      </c>
      <c r="G21" s="3">
        <v>0</v>
      </c>
      <c r="I21" s="3">
        <v>0</v>
      </c>
      <c r="K21" s="3">
        <v>69339553033</v>
      </c>
      <c r="M21" s="3">
        <v>0</v>
      </c>
      <c r="O21" s="3">
        <v>-23593812</v>
      </c>
      <c r="Q21" s="3">
        <v>69315959221</v>
      </c>
    </row>
    <row r="22" spans="1:17" ht="21" x14ac:dyDescent="0.55000000000000004">
      <c r="A22" s="2" t="s">
        <v>251</v>
      </c>
      <c r="C22" s="3">
        <v>127296566441</v>
      </c>
      <c r="E22" s="3">
        <v>-141387071146</v>
      </c>
      <c r="G22" s="3">
        <v>0</v>
      </c>
      <c r="I22" s="3">
        <v>-14090504705</v>
      </c>
      <c r="K22" s="3">
        <v>1137647717257</v>
      </c>
      <c r="M22" s="3">
        <v>-26473912333</v>
      </c>
      <c r="O22" s="3">
        <v>-14160252772</v>
      </c>
      <c r="Q22" s="3">
        <v>1097013552152</v>
      </c>
    </row>
    <row r="23" spans="1:17" ht="21" x14ac:dyDescent="0.55000000000000004">
      <c r="A23" s="2" t="s">
        <v>262</v>
      </c>
      <c r="C23" s="3">
        <v>22414943699</v>
      </c>
      <c r="E23" s="3">
        <v>28635818817</v>
      </c>
      <c r="G23" s="3">
        <v>0</v>
      </c>
      <c r="I23" s="3">
        <v>51050762516</v>
      </c>
      <c r="K23" s="3">
        <v>268217133758</v>
      </c>
      <c r="M23" s="3">
        <v>46696982638</v>
      </c>
      <c r="O23" s="3">
        <v>-33262734435</v>
      </c>
      <c r="Q23" s="3">
        <v>281651381961</v>
      </c>
    </row>
    <row r="24" spans="1:17" ht="21" x14ac:dyDescent="0.55000000000000004">
      <c r="A24" s="2" t="s">
        <v>674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-50119183614</v>
      </c>
      <c r="Q24" s="3">
        <v>-50119183614</v>
      </c>
    </row>
    <row r="25" spans="1:17" ht="21" x14ac:dyDescent="0.55000000000000004">
      <c r="A25" s="2" t="s">
        <v>675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3">
        <v>-6757075420</v>
      </c>
      <c r="Q25" s="3">
        <v>-6757075420</v>
      </c>
    </row>
    <row r="26" spans="1:17" ht="21" x14ac:dyDescent="0.55000000000000004">
      <c r="A26" s="2" t="s">
        <v>196</v>
      </c>
      <c r="C26" s="3">
        <v>108803749206</v>
      </c>
      <c r="E26" s="3">
        <v>-877049499</v>
      </c>
      <c r="G26" s="3">
        <v>0</v>
      </c>
      <c r="I26" s="3">
        <v>107926699707</v>
      </c>
      <c r="K26" s="3">
        <v>943950268775</v>
      </c>
      <c r="M26" s="3">
        <v>-877049499</v>
      </c>
      <c r="O26" s="3">
        <v>999820</v>
      </c>
      <c r="Q26" s="3">
        <v>943074219096</v>
      </c>
    </row>
    <row r="27" spans="1:17" ht="21" x14ac:dyDescent="0.55000000000000004">
      <c r="A27" s="2" t="s">
        <v>676</v>
      </c>
      <c r="C27" s="3">
        <v>0</v>
      </c>
      <c r="E27" s="3">
        <v>0</v>
      </c>
      <c r="G27" s="3">
        <v>0</v>
      </c>
      <c r="I27" s="3">
        <v>0</v>
      </c>
      <c r="K27" s="3">
        <v>0</v>
      </c>
      <c r="M27" s="3">
        <v>0</v>
      </c>
      <c r="O27" s="3">
        <v>-25195430</v>
      </c>
      <c r="Q27" s="3">
        <v>-25195430</v>
      </c>
    </row>
    <row r="28" spans="1:17" ht="21" x14ac:dyDescent="0.55000000000000004">
      <c r="A28" s="2" t="s">
        <v>596</v>
      </c>
      <c r="C28" s="3">
        <v>0</v>
      </c>
      <c r="E28" s="3">
        <v>0</v>
      </c>
      <c r="G28" s="3">
        <v>0</v>
      </c>
      <c r="I28" s="3">
        <v>0</v>
      </c>
      <c r="K28" s="3">
        <v>341760150937</v>
      </c>
      <c r="M28" s="3">
        <v>0</v>
      </c>
      <c r="O28" s="3">
        <v>705144063</v>
      </c>
      <c r="Q28" s="3">
        <v>342465295000</v>
      </c>
    </row>
    <row r="29" spans="1:17" ht="21" x14ac:dyDescent="0.55000000000000004">
      <c r="A29" s="2" t="s">
        <v>597</v>
      </c>
      <c r="C29" s="3">
        <v>0</v>
      </c>
      <c r="E29" s="3">
        <v>0</v>
      </c>
      <c r="G29" s="3">
        <v>0</v>
      </c>
      <c r="I29" s="3">
        <v>0</v>
      </c>
      <c r="K29" s="3">
        <v>57312987038</v>
      </c>
      <c r="M29" s="3">
        <v>0</v>
      </c>
      <c r="O29" s="3">
        <v>371607381</v>
      </c>
      <c r="Q29" s="3">
        <v>57684594419</v>
      </c>
    </row>
    <row r="30" spans="1:17" ht="21" x14ac:dyDescent="0.55000000000000004">
      <c r="A30" s="2" t="s">
        <v>155</v>
      </c>
      <c r="C30" s="3">
        <v>23935844759</v>
      </c>
      <c r="E30" s="3">
        <v>3220801755</v>
      </c>
      <c r="G30" s="3">
        <v>0</v>
      </c>
      <c r="I30" s="3">
        <v>27156646514</v>
      </c>
      <c r="K30" s="3">
        <v>209015400984</v>
      </c>
      <c r="M30" s="3">
        <v>303446784</v>
      </c>
      <c r="O30" s="3">
        <v>-8909347928</v>
      </c>
      <c r="Q30" s="3">
        <v>200409499840</v>
      </c>
    </row>
    <row r="31" spans="1:17" ht="21" x14ac:dyDescent="0.55000000000000004">
      <c r="A31" s="2" t="s">
        <v>677</v>
      </c>
      <c r="C31" s="3">
        <v>0</v>
      </c>
      <c r="E31" s="3">
        <v>0</v>
      </c>
      <c r="G31" s="3">
        <v>0</v>
      </c>
      <c r="I31" s="3">
        <v>0</v>
      </c>
      <c r="K31" s="3">
        <v>0</v>
      </c>
      <c r="M31" s="3">
        <v>0</v>
      </c>
      <c r="O31" s="3">
        <v>1255829048902</v>
      </c>
      <c r="Q31" s="3">
        <v>1255829048902</v>
      </c>
    </row>
    <row r="32" spans="1:17" ht="21" x14ac:dyDescent="0.55000000000000004">
      <c r="A32" s="2" t="s">
        <v>221</v>
      </c>
      <c r="C32" s="3">
        <v>97515043277</v>
      </c>
      <c r="E32" s="3">
        <v>0</v>
      </c>
      <c r="G32" s="3">
        <v>0</v>
      </c>
      <c r="I32" s="3">
        <v>97515043277</v>
      </c>
      <c r="K32" s="3">
        <v>686692180213</v>
      </c>
      <c r="M32" s="3">
        <v>110612250286</v>
      </c>
      <c r="O32" s="3">
        <v>0</v>
      </c>
      <c r="Q32" s="3">
        <v>797304430499</v>
      </c>
    </row>
    <row r="33" spans="1:17" ht="21" x14ac:dyDescent="0.55000000000000004">
      <c r="A33" s="2" t="s">
        <v>202</v>
      </c>
      <c r="C33" s="3">
        <v>124311623584</v>
      </c>
      <c r="E33" s="3">
        <v>0</v>
      </c>
      <c r="G33" s="3">
        <v>0</v>
      </c>
      <c r="I33" s="3">
        <v>124311623584</v>
      </c>
      <c r="K33" s="3">
        <v>385468445503</v>
      </c>
      <c r="M33" s="3">
        <v>-1450000000</v>
      </c>
      <c r="O33" s="3">
        <v>0</v>
      </c>
      <c r="Q33" s="3">
        <v>384018445503</v>
      </c>
    </row>
    <row r="34" spans="1:17" ht="21" x14ac:dyDescent="0.55000000000000004">
      <c r="A34" s="2" t="s">
        <v>291</v>
      </c>
      <c r="C34" s="3">
        <v>58363995292</v>
      </c>
      <c r="E34" s="3">
        <v>-724963750</v>
      </c>
      <c r="G34" s="3">
        <v>0</v>
      </c>
      <c r="I34" s="3">
        <v>57639031542</v>
      </c>
      <c r="K34" s="3">
        <v>58363995292</v>
      </c>
      <c r="M34" s="3">
        <v>-724963750</v>
      </c>
      <c r="O34" s="3">
        <v>0</v>
      </c>
      <c r="Q34" s="3">
        <v>57639031542</v>
      </c>
    </row>
    <row r="35" spans="1:17" ht="21" x14ac:dyDescent="0.55000000000000004">
      <c r="A35" s="2" t="s">
        <v>290</v>
      </c>
      <c r="C35" s="3">
        <v>14588810062</v>
      </c>
      <c r="E35" s="3">
        <v>-181213750</v>
      </c>
      <c r="G35" s="3">
        <v>0</v>
      </c>
      <c r="I35" s="3">
        <v>14407596312</v>
      </c>
      <c r="K35" s="3">
        <v>14588810062</v>
      </c>
      <c r="M35" s="3">
        <v>-181213750</v>
      </c>
      <c r="O35" s="3">
        <v>0</v>
      </c>
      <c r="Q35" s="3">
        <v>14407596312</v>
      </c>
    </row>
    <row r="36" spans="1:17" ht="21" x14ac:dyDescent="0.55000000000000004">
      <c r="A36" s="2" t="s">
        <v>190</v>
      </c>
      <c r="C36" s="3">
        <v>90917969802</v>
      </c>
      <c r="E36" s="3">
        <v>0</v>
      </c>
      <c r="G36" s="3">
        <v>0</v>
      </c>
      <c r="I36" s="3">
        <v>90917969802</v>
      </c>
      <c r="K36" s="3">
        <v>153752868501</v>
      </c>
      <c r="M36" s="3">
        <v>-1087494381</v>
      </c>
      <c r="O36" s="3">
        <v>0</v>
      </c>
      <c r="Q36" s="3">
        <v>152665374120</v>
      </c>
    </row>
    <row r="37" spans="1:17" ht="21" x14ac:dyDescent="0.55000000000000004">
      <c r="A37" s="2" t="s">
        <v>268</v>
      </c>
      <c r="C37" s="3">
        <v>93589462548</v>
      </c>
      <c r="E37" s="3">
        <v>0</v>
      </c>
      <c r="G37" s="3">
        <v>0</v>
      </c>
      <c r="I37" s="3">
        <v>93589462548</v>
      </c>
      <c r="K37" s="3">
        <v>260729023274</v>
      </c>
      <c r="M37" s="3">
        <v>-1087499637</v>
      </c>
      <c r="O37" s="3">
        <v>0</v>
      </c>
      <c r="Q37" s="3">
        <v>259641523637</v>
      </c>
    </row>
    <row r="38" spans="1:17" ht="21" x14ac:dyDescent="0.55000000000000004">
      <c r="A38" s="2" t="s">
        <v>277</v>
      </c>
      <c r="C38" s="3">
        <v>15598217759</v>
      </c>
      <c r="E38" s="3">
        <v>0</v>
      </c>
      <c r="G38" s="3">
        <v>0</v>
      </c>
      <c r="I38" s="3">
        <v>15598217759</v>
      </c>
      <c r="K38" s="3">
        <v>43454764786</v>
      </c>
      <c r="M38" s="3">
        <v>-181249637</v>
      </c>
      <c r="O38" s="3">
        <v>0</v>
      </c>
      <c r="Q38" s="3">
        <v>43273515149</v>
      </c>
    </row>
    <row r="39" spans="1:17" ht="21" x14ac:dyDescent="0.55000000000000004">
      <c r="A39" s="2" t="s">
        <v>212</v>
      </c>
      <c r="C39" s="3">
        <v>47178268149</v>
      </c>
      <c r="E39" s="3">
        <v>0</v>
      </c>
      <c r="G39" s="3">
        <v>0</v>
      </c>
      <c r="I39" s="3">
        <v>47178268149</v>
      </c>
      <c r="K39" s="3">
        <v>252726455245</v>
      </c>
      <c r="M39" s="3">
        <v>-543748187</v>
      </c>
      <c r="O39" s="3">
        <v>0</v>
      </c>
      <c r="Q39" s="3">
        <v>252182707058</v>
      </c>
    </row>
    <row r="40" spans="1:17" ht="21" x14ac:dyDescent="0.55000000000000004">
      <c r="A40" s="2" t="s">
        <v>161</v>
      </c>
      <c r="C40" s="3">
        <v>107534200975</v>
      </c>
      <c r="E40" s="3">
        <v>0</v>
      </c>
      <c r="G40" s="3">
        <v>0</v>
      </c>
      <c r="I40" s="3">
        <v>107534200975</v>
      </c>
      <c r="K40" s="3">
        <v>535564558465</v>
      </c>
      <c r="M40" s="3">
        <v>-1268715381</v>
      </c>
      <c r="O40" s="3">
        <v>0</v>
      </c>
      <c r="Q40" s="3">
        <v>534295843084</v>
      </c>
    </row>
    <row r="41" spans="1:17" ht="21" x14ac:dyDescent="0.55000000000000004">
      <c r="A41" s="2" t="s">
        <v>158</v>
      </c>
      <c r="C41" s="3">
        <v>54970681178</v>
      </c>
      <c r="E41" s="3">
        <v>0</v>
      </c>
      <c r="G41" s="3">
        <v>0</v>
      </c>
      <c r="I41" s="3">
        <v>54970681178</v>
      </c>
      <c r="K41" s="3">
        <v>496270900119</v>
      </c>
      <c r="M41" s="3">
        <v>-634354337</v>
      </c>
      <c r="O41" s="3">
        <v>0</v>
      </c>
      <c r="Q41" s="3">
        <v>495636545782</v>
      </c>
    </row>
    <row r="42" spans="1:17" ht="21" x14ac:dyDescent="0.55000000000000004">
      <c r="A42" s="2" t="s">
        <v>181</v>
      </c>
      <c r="C42" s="3">
        <v>152857789524</v>
      </c>
      <c r="E42" s="3">
        <v>0</v>
      </c>
      <c r="G42" s="3">
        <v>0</v>
      </c>
      <c r="I42" s="3">
        <v>152857789524</v>
      </c>
      <c r="K42" s="3">
        <v>1267986528898</v>
      </c>
      <c r="M42" s="3">
        <v>-1812500000</v>
      </c>
      <c r="O42" s="3">
        <v>0</v>
      </c>
      <c r="Q42" s="3">
        <v>1266174028898</v>
      </c>
    </row>
    <row r="43" spans="1:17" ht="21" x14ac:dyDescent="0.55000000000000004">
      <c r="A43" s="2" t="s">
        <v>206</v>
      </c>
      <c r="C43" s="3">
        <v>69360164384</v>
      </c>
      <c r="E43" s="3">
        <v>0</v>
      </c>
      <c r="G43" s="3">
        <v>0</v>
      </c>
      <c r="I43" s="3">
        <v>69360164384</v>
      </c>
      <c r="K43" s="3">
        <v>514819726023</v>
      </c>
      <c r="M43" s="3">
        <v>45157912500</v>
      </c>
      <c r="O43" s="3">
        <v>0</v>
      </c>
      <c r="Q43" s="3">
        <v>559977638523</v>
      </c>
    </row>
    <row r="44" spans="1:17" ht="21" x14ac:dyDescent="0.55000000000000004">
      <c r="A44" s="2" t="s">
        <v>143</v>
      </c>
      <c r="C44" s="3">
        <v>228642078618</v>
      </c>
      <c r="E44" s="3">
        <v>0</v>
      </c>
      <c r="G44" s="3">
        <v>0</v>
      </c>
      <c r="I44" s="3">
        <v>228642078618</v>
      </c>
      <c r="K44" s="3">
        <v>1760687045859</v>
      </c>
      <c r="M44" s="3">
        <v>-2718750000</v>
      </c>
      <c r="O44" s="3">
        <v>0</v>
      </c>
      <c r="Q44" s="3">
        <v>1757968295859</v>
      </c>
    </row>
    <row r="45" spans="1:17" ht="21" x14ac:dyDescent="0.55000000000000004">
      <c r="A45" s="2" t="s">
        <v>287</v>
      </c>
      <c r="C45" s="3">
        <v>990288922</v>
      </c>
      <c r="E45" s="3">
        <v>9553536269</v>
      </c>
      <c r="G45" s="3">
        <v>0</v>
      </c>
      <c r="I45" s="3">
        <v>10543825191</v>
      </c>
      <c r="K45" s="3">
        <v>990288922</v>
      </c>
      <c r="M45" s="3">
        <v>9553536269</v>
      </c>
      <c r="O45" s="3">
        <v>0</v>
      </c>
      <c r="Q45" s="3">
        <v>10543825191</v>
      </c>
    </row>
    <row r="46" spans="1:17" ht="21" x14ac:dyDescent="0.55000000000000004">
      <c r="A46" s="2" t="s">
        <v>230</v>
      </c>
      <c r="C46" s="3">
        <v>73426271751</v>
      </c>
      <c r="E46" s="3">
        <v>0</v>
      </c>
      <c r="G46" s="3">
        <v>0</v>
      </c>
      <c r="I46" s="3">
        <v>73426271751</v>
      </c>
      <c r="K46" s="3">
        <v>599415860792</v>
      </c>
      <c r="M46" s="3">
        <v>-906250000</v>
      </c>
      <c r="O46" s="3">
        <v>0</v>
      </c>
      <c r="Q46" s="3">
        <v>598509610792</v>
      </c>
    </row>
    <row r="47" spans="1:17" ht="21" x14ac:dyDescent="0.55000000000000004">
      <c r="A47" s="2" t="s">
        <v>209</v>
      </c>
      <c r="C47" s="3">
        <v>38742614651</v>
      </c>
      <c r="E47" s="3">
        <v>0</v>
      </c>
      <c r="G47" s="3">
        <v>0</v>
      </c>
      <c r="I47" s="3">
        <v>38742614651</v>
      </c>
      <c r="K47" s="3">
        <v>385504437164</v>
      </c>
      <c r="M47" s="3">
        <v>24542343750</v>
      </c>
      <c r="O47" s="3">
        <v>0</v>
      </c>
      <c r="Q47" s="3">
        <v>410046780914</v>
      </c>
    </row>
    <row r="48" spans="1:17" ht="21" x14ac:dyDescent="0.55000000000000004">
      <c r="A48" s="2" t="s">
        <v>592</v>
      </c>
      <c r="C48" s="3">
        <v>0</v>
      </c>
      <c r="E48" s="3">
        <v>0</v>
      </c>
      <c r="G48" s="3">
        <v>0</v>
      </c>
      <c r="I48" s="3">
        <v>0</v>
      </c>
      <c r="K48" s="3">
        <v>90739544432</v>
      </c>
      <c r="M48" s="3">
        <v>0</v>
      </c>
      <c r="O48" s="3">
        <v>0</v>
      </c>
      <c r="Q48" s="3">
        <v>90739544432</v>
      </c>
    </row>
    <row r="49" spans="1:17" ht="21" x14ac:dyDescent="0.55000000000000004">
      <c r="A49" s="2" t="s">
        <v>593</v>
      </c>
      <c r="C49" s="3">
        <v>0</v>
      </c>
      <c r="E49" s="3">
        <v>0</v>
      </c>
      <c r="G49" s="3">
        <v>0</v>
      </c>
      <c r="I49" s="3">
        <v>0</v>
      </c>
      <c r="K49" s="3">
        <v>544438174632</v>
      </c>
      <c r="M49" s="3">
        <v>0</v>
      </c>
      <c r="O49" s="3">
        <v>0</v>
      </c>
      <c r="Q49" s="3">
        <v>544438174632</v>
      </c>
    </row>
    <row r="50" spans="1:17" ht="21" x14ac:dyDescent="0.55000000000000004">
      <c r="A50" s="2" t="s">
        <v>292</v>
      </c>
      <c r="C50" s="3">
        <v>3945008218</v>
      </c>
      <c r="E50" s="3">
        <v>0</v>
      </c>
      <c r="G50" s="3">
        <v>0</v>
      </c>
      <c r="I50" s="3">
        <v>3945008218</v>
      </c>
      <c r="K50" s="3">
        <v>479318498487</v>
      </c>
      <c r="M50" s="3">
        <v>0</v>
      </c>
      <c r="O50" s="3">
        <v>0</v>
      </c>
      <c r="Q50" s="3">
        <v>479318498487</v>
      </c>
    </row>
    <row r="51" spans="1:17" ht="21" x14ac:dyDescent="0.55000000000000004">
      <c r="A51" s="2" t="s">
        <v>295</v>
      </c>
      <c r="C51" s="3">
        <v>986104108</v>
      </c>
      <c r="E51" s="3">
        <v>0</v>
      </c>
      <c r="G51" s="3">
        <v>0</v>
      </c>
      <c r="I51" s="3">
        <v>986104108</v>
      </c>
      <c r="K51" s="3">
        <v>119811649122</v>
      </c>
      <c r="M51" s="3">
        <v>0</v>
      </c>
      <c r="O51" s="3">
        <v>0</v>
      </c>
      <c r="Q51" s="3">
        <v>119811649122</v>
      </c>
    </row>
    <row r="52" spans="1:17" ht="21" x14ac:dyDescent="0.55000000000000004">
      <c r="A52" s="2" t="s">
        <v>225</v>
      </c>
      <c r="C52" s="3">
        <v>2312696863</v>
      </c>
      <c r="E52" s="3">
        <v>526578540</v>
      </c>
      <c r="G52" s="3">
        <v>0</v>
      </c>
      <c r="I52" s="3">
        <v>2839275403</v>
      </c>
      <c r="K52" s="3">
        <v>8349991794</v>
      </c>
      <c r="M52" s="3">
        <v>1279357166</v>
      </c>
      <c r="O52" s="3">
        <v>0</v>
      </c>
      <c r="Q52" s="3">
        <v>9629348960</v>
      </c>
    </row>
    <row r="53" spans="1:17" ht="21" x14ac:dyDescent="0.55000000000000004">
      <c r="A53" s="2" t="s">
        <v>228</v>
      </c>
      <c r="C53" s="3">
        <v>244488210076</v>
      </c>
      <c r="E53" s="3">
        <v>0</v>
      </c>
      <c r="G53" s="3">
        <v>0</v>
      </c>
      <c r="I53" s="3">
        <v>244488210076</v>
      </c>
      <c r="K53" s="3">
        <v>2087143332156</v>
      </c>
      <c r="M53" s="3">
        <v>388191735893</v>
      </c>
      <c r="O53" s="3">
        <v>0</v>
      </c>
      <c r="Q53" s="3">
        <v>2475335068049</v>
      </c>
    </row>
    <row r="54" spans="1:17" ht="21" x14ac:dyDescent="0.55000000000000004">
      <c r="A54" s="2" t="s">
        <v>152</v>
      </c>
      <c r="C54" s="3">
        <v>22370633712</v>
      </c>
      <c r="E54" s="3">
        <v>0</v>
      </c>
      <c r="G54" s="3">
        <v>0</v>
      </c>
      <c r="I54" s="3">
        <v>22370633712</v>
      </c>
      <c r="K54" s="3">
        <v>201199400833</v>
      </c>
      <c r="M54" s="3">
        <v>0</v>
      </c>
      <c r="O54" s="3">
        <v>0</v>
      </c>
      <c r="Q54" s="3">
        <v>201199400833</v>
      </c>
    </row>
    <row r="55" spans="1:17" ht="21" x14ac:dyDescent="0.55000000000000004">
      <c r="A55" s="2" t="s">
        <v>274</v>
      </c>
      <c r="C55" s="3">
        <v>70458743723</v>
      </c>
      <c r="E55" s="3">
        <v>0</v>
      </c>
      <c r="G55" s="3">
        <v>0</v>
      </c>
      <c r="I55" s="3">
        <v>70458743723</v>
      </c>
      <c r="K55" s="3">
        <v>603616159488</v>
      </c>
      <c r="M55" s="3">
        <v>0</v>
      </c>
      <c r="O55" s="3">
        <v>0</v>
      </c>
      <c r="Q55" s="3">
        <v>603616159488</v>
      </c>
    </row>
    <row r="56" spans="1:17" ht="21" x14ac:dyDescent="0.55000000000000004">
      <c r="A56" s="2" t="s">
        <v>218</v>
      </c>
      <c r="C56" s="3">
        <v>54999572064</v>
      </c>
      <c r="E56" s="3">
        <v>-6011060297</v>
      </c>
      <c r="G56" s="3">
        <v>0</v>
      </c>
      <c r="I56" s="3">
        <v>48988511767</v>
      </c>
      <c r="K56" s="3">
        <v>477370464738</v>
      </c>
      <c r="M56" s="3">
        <v>65645619574</v>
      </c>
      <c r="O56" s="3">
        <v>0</v>
      </c>
      <c r="Q56" s="3">
        <v>543016084312</v>
      </c>
    </row>
    <row r="57" spans="1:17" ht="21" x14ac:dyDescent="0.55000000000000004">
      <c r="A57" s="2" t="s">
        <v>187</v>
      </c>
      <c r="C57" s="3">
        <v>14503729209</v>
      </c>
      <c r="E57" s="3">
        <v>9221178258</v>
      </c>
      <c r="G57" s="3">
        <v>0</v>
      </c>
      <c r="I57" s="3">
        <v>23724907467</v>
      </c>
      <c r="K57" s="3">
        <v>105782683546</v>
      </c>
      <c r="M57" s="3">
        <v>-221455361</v>
      </c>
      <c r="O57" s="3">
        <v>0</v>
      </c>
      <c r="Q57" s="3">
        <v>105561228185</v>
      </c>
    </row>
    <row r="58" spans="1:17" ht="21" x14ac:dyDescent="0.55000000000000004">
      <c r="A58" s="2" t="s">
        <v>281</v>
      </c>
      <c r="C58" s="3">
        <v>75140352503</v>
      </c>
      <c r="E58" s="3">
        <v>0</v>
      </c>
      <c r="G58" s="3">
        <v>0</v>
      </c>
      <c r="I58" s="3">
        <v>75140352503</v>
      </c>
      <c r="K58" s="3">
        <v>643723242912</v>
      </c>
      <c r="M58" s="3">
        <v>0</v>
      </c>
      <c r="O58" s="3">
        <v>0</v>
      </c>
      <c r="Q58" s="3">
        <v>643723242912</v>
      </c>
    </row>
    <row r="59" spans="1:17" ht="21" x14ac:dyDescent="0.55000000000000004">
      <c r="A59" s="2" t="s">
        <v>175</v>
      </c>
      <c r="C59" s="3">
        <v>27341874691</v>
      </c>
      <c r="E59" s="3">
        <v>0</v>
      </c>
      <c r="G59" s="3">
        <v>0</v>
      </c>
      <c r="I59" s="3">
        <v>27341874691</v>
      </c>
      <c r="K59" s="3">
        <v>238545854929</v>
      </c>
      <c r="M59" s="3">
        <v>0</v>
      </c>
      <c r="O59" s="3">
        <v>0</v>
      </c>
      <c r="Q59" s="3">
        <v>238545854929</v>
      </c>
    </row>
    <row r="60" spans="1:17" ht="21" x14ac:dyDescent="0.55000000000000004">
      <c r="A60" s="2" t="s">
        <v>146</v>
      </c>
      <c r="C60" s="3">
        <v>116452173913</v>
      </c>
      <c r="E60" s="3">
        <v>0</v>
      </c>
      <c r="G60" s="3">
        <v>0</v>
      </c>
      <c r="I60" s="3">
        <v>116452173913</v>
      </c>
      <c r="K60" s="3">
        <v>1317327397258</v>
      </c>
      <c r="M60" s="3">
        <v>74986406250</v>
      </c>
      <c r="O60" s="3">
        <v>0</v>
      </c>
      <c r="Q60" s="3">
        <v>1392313803508</v>
      </c>
    </row>
    <row r="61" spans="1:17" ht="21" x14ac:dyDescent="0.55000000000000004">
      <c r="A61" s="2" t="s">
        <v>265</v>
      </c>
      <c r="C61" s="3">
        <v>108891860599</v>
      </c>
      <c r="E61" s="3">
        <v>76277172256</v>
      </c>
      <c r="G61" s="3">
        <v>0</v>
      </c>
      <c r="I61" s="3">
        <v>185169032855</v>
      </c>
      <c r="K61" s="3">
        <v>160505414179</v>
      </c>
      <c r="M61" s="3">
        <v>60803075506</v>
      </c>
      <c r="O61" s="3">
        <v>0</v>
      </c>
      <c r="Q61" s="3">
        <v>221308489685</v>
      </c>
    </row>
    <row r="62" spans="1:17" ht="21" x14ac:dyDescent="0.55000000000000004">
      <c r="A62" s="2" t="s">
        <v>203</v>
      </c>
      <c r="C62" s="3">
        <v>61324071559</v>
      </c>
      <c r="E62" s="3">
        <v>0</v>
      </c>
      <c r="G62" s="3">
        <v>0</v>
      </c>
      <c r="I62" s="3">
        <v>61324071559</v>
      </c>
      <c r="K62" s="3">
        <v>702361896708</v>
      </c>
      <c r="M62" s="3">
        <v>0</v>
      </c>
      <c r="O62" s="3">
        <v>0</v>
      </c>
      <c r="Q62" s="3">
        <v>702361896708</v>
      </c>
    </row>
    <row r="63" spans="1:17" ht="21" x14ac:dyDescent="0.55000000000000004">
      <c r="A63" s="2" t="s">
        <v>239</v>
      </c>
      <c r="C63" s="3">
        <v>16267470692</v>
      </c>
      <c r="E63" s="3">
        <v>23086814756</v>
      </c>
      <c r="G63" s="3">
        <v>0</v>
      </c>
      <c r="I63" s="3">
        <v>39354285448</v>
      </c>
      <c r="K63" s="3">
        <v>145308592519</v>
      </c>
      <c r="M63" s="3">
        <v>33172786342</v>
      </c>
      <c r="O63" s="3">
        <v>0</v>
      </c>
      <c r="Q63" s="3">
        <v>178481378861</v>
      </c>
    </row>
    <row r="64" spans="1:17" ht="21" x14ac:dyDescent="0.55000000000000004">
      <c r="A64" s="2" t="s">
        <v>172</v>
      </c>
      <c r="C64" s="3">
        <v>19503137397</v>
      </c>
      <c r="E64" s="3">
        <v>0</v>
      </c>
      <c r="G64" s="3">
        <v>0</v>
      </c>
      <c r="I64" s="3">
        <v>19503137397</v>
      </c>
      <c r="K64" s="3">
        <v>204077272195</v>
      </c>
      <c r="M64" s="3">
        <v>0</v>
      </c>
      <c r="O64" s="3">
        <v>0</v>
      </c>
      <c r="Q64" s="3">
        <v>204077272195</v>
      </c>
    </row>
    <row r="65" spans="1:17" ht="21" x14ac:dyDescent="0.55000000000000004">
      <c r="A65" s="2" t="s">
        <v>282</v>
      </c>
      <c r="C65" s="3">
        <v>9172526301</v>
      </c>
      <c r="E65" s="3">
        <v>0</v>
      </c>
      <c r="G65" s="3">
        <v>0</v>
      </c>
      <c r="I65" s="3">
        <v>9172526301</v>
      </c>
      <c r="K65" s="3">
        <v>80475506141</v>
      </c>
      <c r="M65" s="3">
        <v>0</v>
      </c>
      <c r="O65" s="3">
        <v>0</v>
      </c>
      <c r="Q65" s="3">
        <v>80475506141</v>
      </c>
    </row>
    <row r="66" spans="1:17" ht="21" x14ac:dyDescent="0.55000000000000004">
      <c r="A66" s="2" t="s">
        <v>279</v>
      </c>
      <c r="C66" s="3">
        <v>38217603452</v>
      </c>
      <c r="E66" s="3">
        <v>0</v>
      </c>
      <c r="G66" s="3">
        <v>0</v>
      </c>
      <c r="I66" s="3">
        <v>38217603452</v>
      </c>
      <c r="K66" s="3">
        <v>335303588168</v>
      </c>
      <c r="M66" s="3">
        <v>0</v>
      </c>
      <c r="O66" s="3">
        <v>0</v>
      </c>
      <c r="Q66" s="3">
        <v>335303588168</v>
      </c>
    </row>
    <row r="67" spans="1:17" ht="21" x14ac:dyDescent="0.55000000000000004">
      <c r="A67" s="2" t="s">
        <v>280</v>
      </c>
      <c r="C67" s="3">
        <v>9171043398</v>
      </c>
      <c r="E67" s="3">
        <v>0</v>
      </c>
      <c r="G67" s="3">
        <v>0</v>
      </c>
      <c r="I67" s="3">
        <v>9171043398</v>
      </c>
      <c r="K67" s="3">
        <v>80462495827</v>
      </c>
      <c r="M67" s="3">
        <v>0</v>
      </c>
      <c r="O67" s="3">
        <v>0</v>
      </c>
      <c r="Q67" s="3">
        <v>80462495827</v>
      </c>
    </row>
    <row r="68" spans="1:17" ht="21" x14ac:dyDescent="0.55000000000000004">
      <c r="A68" s="2" t="s">
        <v>271</v>
      </c>
      <c r="C68" s="3">
        <v>45861469646</v>
      </c>
      <c r="E68" s="3">
        <v>0</v>
      </c>
      <c r="G68" s="3">
        <v>0</v>
      </c>
      <c r="I68" s="3">
        <v>45861469646</v>
      </c>
      <c r="K68" s="3">
        <v>402367337074</v>
      </c>
      <c r="M68" s="3">
        <v>0</v>
      </c>
      <c r="O68" s="3">
        <v>0</v>
      </c>
      <c r="Q68" s="3">
        <v>402367337074</v>
      </c>
    </row>
    <row r="69" spans="1:17" ht="21" x14ac:dyDescent="0.55000000000000004">
      <c r="A69" s="2" t="s">
        <v>259</v>
      </c>
      <c r="C69" s="3">
        <v>43082660589</v>
      </c>
      <c r="E69" s="3">
        <v>140401547606</v>
      </c>
      <c r="G69" s="3">
        <v>0</v>
      </c>
      <c r="I69" s="3">
        <v>183484208195</v>
      </c>
      <c r="K69" s="3">
        <v>96239064013</v>
      </c>
      <c r="M69" s="3">
        <v>118745296593</v>
      </c>
      <c r="O69" s="3">
        <v>0</v>
      </c>
      <c r="Q69" s="3">
        <v>214984360606</v>
      </c>
    </row>
    <row r="70" spans="1:17" ht="21" x14ac:dyDescent="0.55000000000000004">
      <c r="A70" s="2" t="s">
        <v>253</v>
      </c>
      <c r="C70" s="3">
        <v>15771500828</v>
      </c>
      <c r="E70" s="3">
        <v>34573732375</v>
      </c>
      <c r="G70" s="3">
        <v>0</v>
      </c>
      <c r="I70" s="3">
        <v>50345233203</v>
      </c>
      <c r="K70" s="3">
        <v>32045473431</v>
      </c>
      <c r="M70" s="3">
        <v>22442496875</v>
      </c>
      <c r="O70" s="3">
        <v>0</v>
      </c>
      <c r="Q70" s="3">
        <v>54487970306</v>
      </c>
    </row>
    <row r="71" spans="1:17" ht="21" x14ac:dyDescent="0.55000000000000004">
      <c r="A71" s="2" t="s">
        <v>149</v>
      </c>
      <c r="C71" s="3">
        <v>152709793686</v>
      </c>
      <c r="E71" s="3">
        <v>0</v>
      </c>
      <c r="G71" s="3">
        <v>0</v>
      </c>
      <c r="I71" s="3">
        <v>152709793686</v>
      </c>
      <c r="K71" s="3">
        <v>1341303343932</v>
      </c>
      <c r="M71" s="3">
        <v>0</v>
      </c>
      <c r="O71" s="3">
        <v>0</v>
      </c>
      <c r="Q71" s="3">
        <v>1341303343932</v>
      </c>
    </row>
    <row r="72" spans="1:17" ht="21" x14ac:dyDescent="0.55000000000000004">
      <c r="A72" s="2" t="s">
        <v>245</v>
      </c>
      <c r="C72" s="3">
        <v>76311147502</v>
      </c>
      <c r="E72" s="3">
        <v>0</v>
      </c>
      <c r="G72" s="3">
        <v>0</v>
      </c>
      <c r="I72" s="3">
        <v>76311147502</v>
      </c>
      <c r="K72" s="3">
        <v>662301465463</v>
      </c>
      <c r="M72" s="3">
        <v>437584736</v>
      </c>
      <c r="O72" s="3">
        <v>0</v>
      </c>
      <c r="Q72" s="3">
        <v>662739050199</v>
      </c>
    </row>
    <row r="73" spans="1:17" ht="21" x14ac:dyDescent="0.55000000000000004">
      <c r="A73" s="2" t="s">
        <v>248</v>
      </c>
      <c r="C73" s="3">
        <v>28813648352</v>
      </c>
      <c r="E73" s="3">
        <v>-85362025328</v>
      </c>
      <c r="G73" s="3">
        <v>0</v>
      </c>
      <c r="I73" s="3">
        <v>-56548376976</v>
      </c>
      <c r="K73" s="3">
        <v>118655269390</v>
      </c>
      <c r="M73" s="3">
        <v>-85875150328</v>
      </c>
      <c r="O73" s="3">
        <v>0</v>
      </c>
      <c r="Q73" s="3">
        <v>32780119062</v>
      </c>
    </row>
    <row r="74" spans="1:17" ht="21" x14ac:dyDescent="0.55000000000000004">
      <c r="A74" s="2" t="s">
        <v>242</v>
      </c>
      <c r="C74" s="3">
        <v>60133767436</v>
      </c>
      <c r="E74" s="3">
        <v>23846729997</v>
      </c>
      <c r="G74" s="3">
        <v>0</v>
      </c>
      <c r="I74" s="3">
        <v>83980497433</v>
      </c>
      <c r="K74" s="3">
        <v>227345165142</v>
      </c>
      <c r="M74" s="3">
        <v>47989012950</v>
      </c>
      <c r="O74" s="3">
        <v>0</v>
      </c>
      <c r="Q74" s="3">
        <v>275334178092</v>
      </c>
    </row>
    <row r="75" spans="1:17" ht="21" x14ac:dyDescent="0.55000000000000004">
      <c r="A75" s="2" t="s">
        <v>236</v>
      </c>
      <c r="C75" s="3">
        <v>24903938782</v>
      </c>
      <c r="E75" s="3">
        <v>0</v>
      </c>
      <c r="G75" s="3">
        <v>0</v>
      </c>
      <c r="I75" s="3">
        <v>24903938782</v>
      </c>
      <c r="K75" s="3">
        <v>51990342274</v>
      </c>
      <c r="M75" s="3">
        <v>140698513572</v>
      </c>
      <c r="O75" s="3">
        <v>0</v>
      </c>
      <c r="Q75" s="3">
        <v>192688855846</v>
      </c>
    </row>
    <row r="76" spans="1:17" ht="21" x14ac:dyDescent="0.55000000000000004">
      <c r="A76" s="2" t="s">
        <v>283</v>
      </c>
      <c r="C76" s="3">
        <v>17029622847</v>
      </c>
      <c r="E76" s="3">
        <v>0</v>
      </c>
      <c r="G76" s="3">
        <v>0</v>
      </c>
      <c r="I76" s="3">
        <v>17029622847</v>
      </c>
      <c r="K76" s="3">
        <v>35142953933</v>
      </c>
      <c r="M76" s="3">
        <v>1823954941</v>
      </c>
      <c r="O76" s="3">
        <v>0</v>
      </c>
      <c r="Q76" s="3">
        <v>36966908874</v>
      </c>
    </row>
    <row r="77" spans="1:17" ht="21" x14ac:dyDescent="0.55000000000000004">
      <c r="A77" s="2" t="s">
        <v>286</v>
      </c>
      <c r="C77" s="3">
        <v>64689925346</v>
      </c>
      <c r="E77" s="3">
        <v>0</v>
      </c>
      <c r="G77" s="3">
        <v>0</v>
      </c>
      <c r="I77" s="3">
        <v>64689925346</v>
      </c>
      <c r="K77" s="3">
        <v>133496501173</v>
      </c>
      <c r="M77" s="3">
        <v>-1090565000</v>
      </c>
      <c r="O77" s="3">
        <v>0</v>
      </c>
      <c r="Q77" s="3">
        <v>132405936173</v>
      </c>
    </row>
    <row r="78" spans="1:17" ht="21" x14ac:dyDescent="0.55000000000000004">
      <c r="A78" s="2" t="s">
        <v>131</v>
      </c>
      <c r="C78" s="3">
        <v>0</v>
      </c>
      <c r="E78" s="3">
        <v>114289011668</v>
      </c>
      <c r="G78" s="3">
        <v>0</v>
      </c>
      <c r="I78" s="3">
        <v>114289011668</v>
      </c>
      <c r="K78" s="3">
        <v>0</v>
      </c>
      <c r="M78" s="3">
        <v>794308441240</v>
      </c>
      <c r="O78" s="3">
        <v>0</v>
      </c>
      <c r="Q78" s="3">
        <v>794308441240</v>
      </c>
    </row>
    <row r="79" spans="1:17" ht="21" x14ac:dyDescent="0.55000000000000004">
      <c r="A79" s="2" t="s">
        <v>109</v>
      </c>
      <c r="C79" s="3">
        <v>0</v>
      </c>
      <c r="E79" s="3">
        <v>76382924701</v>
      </c>
      <c r="G79" s="3">
        <v>0</v>
      </c>
      <c r="I79" s="3">
        <v>76382924701</v>
      </c>
      <c r="K79" s="3">
        <v>0</v>
      </c>
      <c r="M79" s="3">
        <v>314227300484</v>
      </c>
      <c r="O79" s="3">
        <v>0</v>
      </c>
      <c r="Q79" s="3">
        <v>314227300484</v>
      </c>
    </row>
    <row r="80" spans="1:17" ht="21" x14ac:dyDescent="0.55000000000000004">
      <c r="A80" s="2" t="s">
        <v>113</v>
      </c>
      <c r="C80" s="3">
        <v>0</v>
      </c>
      <c r="E80" s="3">
        <v>91300790502</v>
      </c>
      <c r="G80" s="3">
        <v>0</v>
      </c>
      <c r="I80" s="3">
        <v>91300790502</v>
      </c>
      <c r="K80" s="3">
        <v>0</v>
      </c>
      <c r="M80" s="3">
        <v>751799047871</v>
      </c>
      <c r="O80" s="3">
        <v>0</v>
      </c>
      <c r="Q80" s="3">
        <v>751799047871</v>
      </c>
    </row>
    <row r="81" spans="1:17" ht="21" x14ac:dyDescent="0.55000000000000004">
      <c r="A81" s="2" t="s">
        <v>116</v>
      </c>
      <c r="C81" s="3">
        <v>0</v>
      </c>
      <c r="E81" s="3">
        <v>91261308248</v>
      </c>
      <c r="G81" s="3">
        <v>0</v>
      </c>
      <c r="I81" s="3">
        <v>91261308248</v>
      </c>
      <c r="K81" s="3">
        <v>0</v>
      </c>
      <c r="M81" s="3">
        <v>751446768818</v>
      </c>
      <c r="O81" s="3">
        <v>0</v>
      </c>
      <c r="Q81" s="3">
        <v>751446768818</v>
      </c>
    </row>
    <row r="82" spans="1:17" ht="21" x14ac:dyDescent="0.55000000000000004">
      <c r="A82" s="2" t="s">
        <v>119</v>
      </c>
      <c r="C82" s="3">
        <v>0</v>
      </c>
      <c r="E82" s="3">
        <v>180330535107</v>
      </c>
      <c r="G82" s="3">
        <v>0</v>
      </c>
      <c r="I82" s="3">
        <v>180330535107</v>
      </c>
      <c r="K82" s="3">
        <v>0</v>
      </c>
      <c r="M82" s="3">
        <v>1483580318359</v>
      </c>
      <c r="O82" s="3">
        <v>0</v>
      </c>
      <c r="Q82" s="3">
        <v>1483580318359</v>
      </c>
    </row>
    <row r="83" spans="1:17" ht="21" x14ac:dyDescent="0.55000000000000004">
      <c r="A83" s="2" t="s">
        <v>125</v>
      </c>
      <c r="C83" s="3">
        <v>0</v>
      </c>
      <c r="E83" s="3">
        <v>177999581674</v>
      </c>
      <c r="G83" s="3">
        <v>0</v>
      </c>
      <c r="I83" s="3">
        <v>177999581674</v>
      </c>
      <c r="K83" s="3">
        <v>0</v>
      </c>
      <c r="M83" s="3">
        <v>1464372787178</v>
      </c>
      <c r="O83" s="3">
        <v>0</v>
      </c>
      <c r="Q83" s="3">
        <v>1464372787178</v>
      </c>
    </row>
    <row r="84" spans="1:17" ht="21" x14ac:dyDescent="0.55000000000000004">
      <c r="A84" s="2" t="s">
        <v>134</v>
      </c>
      <c r="C84" s="3">
        <v>0</v>
      </c>
      <c r="E84" s="3">
        <v>354513279876</v>
      </c>
      <c r="G84" s="3">
        <v>0</v>
      </c>
      <c r="I84" s="3">
        <v>354513279876</v>
      </c>
      <c r="K84" s="3">
        <v>0</v>
      </c>
      <c r="M84" s="3">
        <v>2917104201634</v>
      </c>
      <c r="O84" s="3">
        <v>0</v>
      </c>
      <c r="Q84" s="3">
        <v>2917104201634</v>
      </c>
    </row>
    <row r="85" spans="1:17" ht="21" x14ac:dyDescent="0.55000000000000004">
      <c r="A85" s="2" t="s">
        <v>128</v>
      </c>
      <c r="C85" s="3">
        <v>0</v>
      </c>
      <c r="E85" s="3">
        <v>113471033214</v>
      </c>
      <c r="G85" s="3">
        <v>0</v>
      </c>
      <c r="I85" s="3">
        <v>113471033214</v>
      </c>
      <c r="K85" s="3">
        <v>0</v>
      </c>
      <c r="M85" s="3">
        <v>927305737615</v>
      </c>
      <c r="O85" s="3">
        <v>0</v>
      </c>
      <c r="Q85" s="3">
        <v>927305737615</v>
      </c>
    </row>
    <row r="86" spans="1:17" ht="21" x14ac:dyDescent="0.55000000000000004">
      <c r="A86" s="2" t="s">
        <v>122</v>
      </c>
      <c r="C86" s="3">
        <v>0</v>
      </c>
      <c r="E86" s="3">
        <v>168037008580</v>
      </c>
      <c r="G86" s="3">
        <v>0</v>
      </c>
      <c r="I86" s="3">
        <v>168037008580</v>
      </c>
      <c r="K86" s="3">
        <v>0</v>
      </c>
      <c r="M86" s="3">
        <v>1123903721475</v>
      </c>
      <c r="O86" s="3">
        <v>0</v>
      </c>
      <c r="Q86" s="3">
        <v>1123903721475</v>
      </c>
    </row>
    <row r="87" spans="1:17" ht="21" x14ac:dyDescent="0.55000000000000004">
      <c r="A87" s="2" t="s">
        <v>170</v>
      </c>
      <c r="C87" s="3">
        <v>0</v>
      </c>
      <c r="E87" s="3">
        <v>704072364</v>
      </c>
      <c r="G87" s="3">
        <v>0</v>
      </c>
      <c r="I87" s="3">
        <v>704072364</v>
      </c>
      <c r="K87" s="3">
        <v>0</v>
      </c>
      <c r="M87" s="3">
        <v>988363020</v>
      </c>
      <c r="O87" s="3">
        <v>0</v>
      </c>
      <c r="Q87" s="3">
        <v>988363020</v>
      </c>
    </row>
    <row r="88" spans="1:17" ht="21" x14ac:dyDescent="0.55000000000000004">
      <c r="A88" s="2" t="s">
        <v>167</v>
      </c>
      <c r="C88" s="3">
        <v>0</v>
      </c>
      <c r="E88" s="3">
        <v>3139470868</v>
      </c>
      <c r="G88" s="3">
        <v>0</v>
      </c>
      <c r="I88" s="3">
        <v>3139470868</v>
      </c>
      <c r="K88" s="3">
        <v>0</v>
      </c>
      <c r="M88" s="3">
        <v>4168305306</v>
      </c>
      <c r="O88" s="3">
        <v>0</v>
      </c>
      <c r="Q88" s="3">
        <v>4168305306</v>
      </c>
    </row>
    <row r="89" spans="1:17" ht="21" x14ac:dyDescent="0.55000000000000004">
      <c r="A89" s="2" t="s">
        <v>164</v>
      </c>
      <c r="C89" s="3">
        <v>0</v>
      </c>
      <c r="E89" s="3">
        <v>885339503</v>
      </c>
      <c r="G89" s="3">
        <v>0</v>
      </c>
      <c r="I89" s="3">
        <v>885339503</v>
      </c>
      <c r="K89" s="3">
        <v>0</v>
      </c>
      <c r="M89" s="3">
        <v>1134023278</v>
      </c>
      <c r="O89" s="3">
        <v>0</v>
      </c>
      <c r="Q89" s="3">
        <v>1134023278</v>
      </c>
    </row>
    <row r="90" spans="1:17" ht="19.5" thickBot="1" x14ac:dyDescent="0.5">
      <c r="C90" s="4">
        <f>SUM(C8:C89)</f>
        <v>3752666658652</v>
      </c>
      <c r="E90" s="4">
        <f>SUM(E8:E89)</f>
        <v>2333937775911</v>
      </c>
      <c r="G90" s="4">
        <f>SUM(G8:G89)</f>
        <v>19691392031</v>
      </c>
      <c r="I90" s="4">
        <f>SUM(I8:I89)</f>
        <v>6106295826594</v>
      </c>
      <c r="K90" s="4">
        <f>SUM(K8:K89)</f>
        <v>27659783829479</v>
      </c>
      <c r="M90" s="4">
        <f>SUM(M8:M89)</f>
        <v>12640922297579</v>
      </c>
      <c r="O90" s="4">
        <f>SUM(O8:O89)</f>
        <v>1168019048479</v>
      </c>
      <c r="Q90" s="4">
        <f>SUM(Q8:Q89)</f>
        <v>41468725175537</v>
      </c>
    </row>
    <row r="91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76"/>
  <sheetViews>
    <sheetView rightToLeft="1" topLeftCell="A157" workbookViewId="0">
      <selection activeCell="E175" activeCellId="1" sqref="G175 E175"/>
    </sheetView>
  </sheetViews>
  <sheetFormatPr defaultRowHeight="18.75" x14ac:dyDescent="0.45"/>
  <cols>
    <col min="1" max="1" width="33.855468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7.7109375" style="1" bestFit="1" customWidth="1"/>
    <col min="8" max="8" width="1" style="1" customWidth="1"/>
    <col min="9" max="16384" width="9.140625" style="1"/>
  </cols>
  <sheetData>
    <row r="2" spans="1:8" ht="21" x14ac:dyDescent="0.45">
      <c r="A2" s="21" t="s">
        <v>0</v>
      </c>
      <c r="B2" s="21"/>
      <c r="C2" s="21"/>
      <c r="D2" s="21"/>
      <c r="E2" s="21"/>
      <c r="F2" s="21"/>
      <c r="G2" s="21"/>
    </row>
    <row r="3" spans="1:8" ht="21" x14ac:dyDescent="0.45">
      <c r="A3" s="21" t="s">
        <v>578</v>
      </c>
      <c r="B3" s="21"/>
      <c r="C3" s="21"/>
      <c r="D3" s="21"/>
      <c r="E3" s="21"/>
      <c r="F3" s="21"/>
      <c r="G3" s="21"/>
    </row>
    <row r="4" spans="1:8" ht="21" x14ac:dyDescent="0.45">
      <c r="A4" s="21" t="s">
        <v>2</v>
      </c>
      <c r="B4" s="21"/>
      <c r="C4" s="21"/>
      <c r="D4" s="21"/>
      <c r="E4" s="21"/>
      <c r="F4" s="21"/>
      <c r="G4" s="21"/>
    </row>
    <row r="6" spans="1:8" ht="21" x14ac:dyDescent="0.45">
      <c r="A6" s="21" t="s">
        <v>684</v>
      </c>
      <c r="B6" s="21" t="s">
        <v>684</v>
      </c>
      <c r="C6" s="21" t="s">
        <v>684</v>
      </c>
      <c r="E6" s="21" t="s">
        <v>580</v>
      </c>
      <c r="F6" s="21" t="s">
        <v>580</v>
      </c>
      <c r="G6" s="21" t="s">
        <v>581</v>
      </c>
      <c r="H6" s="21" t="s">
        <v>581</v>
      </c>
    </row>
    <row r="7" spans="1:8" ht="21" x14ac:dyDescent="0.45">
      <c r="A7" s="21" t="s">
        <v>685</v>
      </c>
      <c r="C7" s="21" t="s">
        <v>303</v>
      </c>
      <c r="E7" s="21" t="s">
        <v>686</v>
      </c>
      <c r="G7" s="21" t="s">
        <v>686</v>
      </c>
    </row>
    <row r="8" spans="1:8" ht="21" x14ac:dyDescent="0.55000000000000004">
      <c r="A8" s="2" t="s">
        <v>309</v>
      </c>
      <c r="C8" s="1" t="s">
        <v>310</v>
      </c>
      <c r="E8" s="3">
        <v>0</v>
      </c>
      <c r="G8" s="3">
        <v>415639765</v>
      </c>
    </row>
    <row r="9" spans="1:8" ht="21" x14ac:dyDescent="0.55000000000000004">
      <c r="A9" s="2" t="s">
        <v>313</v>
      </c>
      <c r="C9" s="1" t="s">
        <v>314</v>
      </c>
      <c r="E9" s="3">
        <v>-3411158</v>
      </c>
      <c r="G9" s="3">
        <v>387296959</v>
      </c>
    </row>
    <row r="10" spans="1:8" ht="21" x14ac:dyDescent="0.55000000000000004">
      <c r="A10" s="2" t="s">
        <v>316</v>
      </c>
      <c r="C10" s="1" t="s">
        <v>317</v>
      </c>
      <c r="E10" s="3">
        <v>926598</v>
      </c>
      <c r="G10" s="3">
        <v>1426872</v>
      </c>
    </row>
    <row r="11" spans="1:8" ht="21" x14ac:dyDescent="0.55000000000000004">
      <c r="A11" s="2" t="s">
        <v>319</v>
      </c>
      <c r="C11" s="1" t="s">
        <v>320</v>
      </c>
      <c r="E11" s="3">
        <v>290164</v>
      </c>
      <c r="G11" s="3">
        <v>-24671410</v>
      </c>
    </row>
    <row r="12" spans="1:8" ht="21" x14ac:dyDescent="0.55000000000000004">
      <c r="A12" s="2" t="s">
        <v>313</v>
      </c>
      <c r="C12" s="1" t="s">
        <v>322</v>
      </c>
      <c r="E12" s="3">
        <v>807882</v>
      </c>
      <c r="G12" s="3">
        <v>8793734</v>
      </c>
    </row>
    <row r="13" spans="1:8" ht="21" x14ac:dyDescent="0.55000000000000004">
      <c r="A13" s="2" t="s">
        <v>334</v>
      </c>
      <c r="C13" s="1" t="s">
        <v>335</v>
      </c>
      <c r="E13" s="3">
        <v>1783551</v>
      </c>
      <c r="G13" s="3">
        <v>23204631</v>
      </c>
    </row>
    <row r="14" spans="1:8" ht="21" x14ac:dyDescent="0.55000000000000004">
      <c r="A14" s="2" t="s">
        <v>340</v>
      </c>
      <c r="C14" s="1" t="s">
        <v>341</v>
      </c>
      <c r="E14" s="3">
        <v>571</v>
      </c>
      <c r="G14" s="3">
        <v>12486</v>
      </c>
    </row>
    <row r="15" spans="1:8" ht="21" x14ac:dyDescent="0.55000000000000004">
      <c r="A15" s="2" t="s">
        <v>343</v>
      </c>
      <c r="C15" s="1" t="s">
        <v>344</v>
      </c>
      <c r="E15" s="3">
        <v>429994</v>
      </c>
      <c r="G15" s="3">
        <v>2438367</v>
      </c>
    </row>
    <row r="16" spans="1:8" ht="21" x14ac:dyDescent="0.55000000000000004">
      <c r="A16" s="2" t="s">
        <v>346</v>
      </c>
      <c r="C16" s="1" t="s">
        <v>347</v>
      </c>
      <c r="E16" s="3">
        <v>37349</v>
      </c>
      <c r="G16" s="3">
        <v>244313</v>
      </c>
    </row>
    <row r="17" spans="1:7" ht="21" x14ac:dyDescent="0.55000000000000004">
      <c r="A17" s="2" t="s">
        <v>349</v>
      </c>
      <c r="C17" s="1" t="s">
        <v>350</v>
      </c>
      <c r="E17" s="3">
        <v>2357158</v>
      </c>
      <c r="G17" s="3">
        <v>8972075</v>
      </c>
    </row>
    <row r="18" spans="1:7" ht="21" x14ac:dyDescent="0.55000000000000004">
      <c r="A18" s="2" t="s">
        <v>352</v>
      </c>
      <c r="C18" s="1" t="s">
        <v>353</v>
      </c>
      <c r="E18" s="3">
        <v>0</v>
      </c>
      <c r="G18" s="3">
        <v>7937</v>
      </c>
    </row>
    <row r="19" spans="1:7" ht="21" x14ac:dyDescent="0.55000000000000004">
      <c r="A19" s="2" t="s">
        <v>358</v>
      </c>
      <c r="C19" s="1" t="s">
        <v>359</v>
      </c>
      <c r="E19" s="3">
        <v>2361</v>
      </c>
      <c r="G19" s="3">
        <v>23471</v>
      </c>
    </row>
    <row r="20" spans="1:7" ht="21" x14ac:dyDescent="0.55000000000000004">
      <c r="A20" s="2" t="s">
        <v>361</v>
      </c>
      <c r="C20" s="1" t="s">
        <v>362</v>
      </c>
      <c r="E20" s="3">
        <v>62</v>
      </c>
      <c r="G20" s="3">
        <v>273972981</v>
      </c>
    </row>
    <row r="21" spans="1:7" ht="21" x14ac:dyDescent="0.55000000000000004">
      <c r="A21" s="2" t="s">
        <v>364</v>
      </c>
      <c r="C21" s="1" t="s">
        <v>365</v>
      </c>
      <c r="E21" s="3">
        <v>0</v>
      </c>
      <c r="G21" s="3">
        <v>-26727315</v>
      </c>
    </row>
    <row r="22" spans="1:7" ht="21" x14ac:dyDescent="0.55000000000000004">
      <c r="A22" s="2" t="s">
        <v>371</v>
      </c>
      <c r="C22" s="1" t="s">
        <v>372</v>
      </c>
      <c r="E22" s="3">
        <v>295474</v>
      </c>
      <c r="G22" s="3">
        <v>1046542</v>
      </c>
    </row>
    <row r="23" spans="1:7" ht="21" x14ac:dyDescent="0.55000000000000004">
      <c r="A23" s="2" t="s">
        <v>599</v>
      </c>
      <c r="C23" s="1" t="s">
        <v>687</v>
      </c>
      <c r="E23" s="3">
        <v>0</v>
      </c>
      <c r="G23" s="3">
        <v>12328767123</v>
      </c>
    </row>
    <row r="24" spans="1:7" ht="21" x14ac:dyDescent="0.55000000000000004">
      <c r="A24" s="2" t="s">
        <v>377</v>
      </c>
      <c r="C24" s="1" t="s">
        <v>378</v>
      </c>
      <c r="E24" s="3">
        <v>28535</v>
      </c>
      <c r="G24" s="3">
        <v>-1202158</v>
      </c>
    </row>
    <row r="25" spans="1:7" ht="21" x14ac:dyDescent="0.55000000000000004">
      <c r="A25" s="2" t="s">
        <v>383</v>
      </c>
      <c r="C25" s="1" t="s">
        <v>384</v>
      </c>
      <c r="E25" s="3">
        <v>295</v>
      </c>
      <c r="G25" s="3">
        <v>32215</v>
      </c>
    </row>
    <row r="26" spans="1:7" ht="21" x14ac:dyDescent="0.55000000000000004">
      <c r="A26" s="2" t="s">
        <v>441</v>
      </c>
      <c r="C26" s="1" t="s">
        <v>688</v>
      </c>
      <c r="E26" s="3">
        <v>0</v>
      </c>
      <c r="G26" s="3">
        <v>16438355372</v>
      </c>
    </row>
    <row r="27" spans="1:7" ht="21" x14ac:dyDescent="0.55000000000000004">
      <c r="A27" s="2" t="s">
        <v>364</v>
      </c>
      <c r="C27" s="1" t="s">
        <v>689</v>
      </c>
      <c r="E27" s="3">
        <v>0</v>
      </c>
      <c r="G27" s="3">
        <v>41178082203</v>
      </c>
    </row>
    <row r="28" spans="1:7" ht="21" x14ac:dyDescent="0.55000000000000004">
      <c r="A28" s="2" t="s">
        <v>388</v>
      </c>
      <c r="C28" s="1" t="s">
        <v>389</v>
      </c>
      <c r="E28" s="3">
        <v>39039</v>
      </c>
      <c r="G28" s="3">
        <v>264787</v>
      </c>
    </row>
    <row r="29" spans="1:7" ht="21" x14ac:dyDescent="0.55000000000000004">
      <c r="A29" s="2" t="s">
        <v>398</v>
      </c>
      <c r="C29" s="1" t="s">
        <v>690</v>
      </c>
      <c r="E29" s="3">
        <v>0</v>
      </c>
      <c r="G29" s="3">
        <v>15780821856</v>
      </c>
    </row>
    <row r="30" spans="1:7" ht="21" x14ac:dyDescent="0.55000000000000004">
      <c r="A30" s="2" t="s">
        <v>515</v>
      </c>
      <c r="C30" s="1" t="s">
        <v>691</v>
      </c>
      <c r="E30" s="3">
        <v>0</v>
      </c>
      <c r="G30" s="3">
        <v>253150675640</v>
      </c>
    </row>
    <row r="31" spans="1:7" ht="21" x14ac:dyDescent="0.55000000000000004">
      <c r="A31" s="2" t="s">
        <v>515</v>
      </c>
      <c r="C31" s="1" t="s">
        <v>692</v>
      </c>
      <c r="E31" s="3">
        <v>0</v>
      </c>
      <c r="G31" s="3">
        <v>422191780778</v>
      </c>
    </row>
    <row r="32" spans="1:7" ht="21" x14ac:dyDescent="0.55000000000000004">
      <c r="A32" s="2" t="s">
        <v>515</v>
      </c>
      <c r="C32" s="1" t="s">
        <v>693</v>
      </c>
      <c r="E32" s="3">
        <v>0</v>
      </c>
      <c r="G32" s="3">
        <v>162191774599</v>
      </c>
    </row>
    <row r="33" spans="1:7" ht="21" x14ac:dyDescent="0.55000000000000004">
      <c r="A33" s="2" t="s">
        <v>391</v>
      </c>
      <c r="C33" s="1" t="s">
        <v>392</v>
      </c>
      <c r="E33" s="3">
        <v>301369863</v>
      </c>
      <c r="G33" s="3">
        <v>72931506846</v>
      </c>
    </row>
    <row r="34" spans="1:7" ht="21" x14ac:dyDescent="0.55000000000000004">
      <c r="A34" s="2" t="s">
        <v>495</v>
      </c>
      <c r="C34" s="1" t="s">
        <v>694</v>
      </c>
      <c r="E34" s="3">
        <v>0</v>
      </c>
      <c r="G34" s="3">
        <v>13356164375</v>
      </c>
    </row>
    <row r="35" spans="1:7" ht="21" x14ac:dyDescent="0.55000000000000004">
      <c r="A35" s="2" t="s">
        <v>600</v>
      </c>
      <c r="C35" s="1" t="s">
        <v>695</v>
      </c>
      <c r="E35" s="3">
        <v>0</v>
      </c>
      <c r="G35" s="3">
        <v>89753421006</v>
      </c>
    </row>
    <row r="36" spans="1:7" ht="21" x14ac:dyDescent="0.55000000000000004">
      <c r="A36" s="2" t="s">
        <v>462</v>
      </c>
      <c r="C36" s="1" t="s">
        <v>696</v>
      </c>
      <c r="E36" s="3">
        <v>0</v>
      </c>
      <c r="G36" s="3">
        <v>14178082185</v>
      </c>
    </row>
    <row r="37" spans="1:7" ht="21" x14ac:dyDescent="0.55000000000000004">
      <c r="A37" s="2" t="s">
        <v>446</v>
      </c>
      <c r="C37" s="1" t="s">
        <v>697</v>
      </c>
      <c r="E37" s="3">
        <v>0</v>
      </c>
      <c r="G37" s="3">
        <v>109589041083</v>
      </c>
    </row>
    <row r="38" spans="1:7" ht="21" x14ac:dyDescent="0.55000000000000004">
      <c r="A38" s="2" t="s">
        <v>395</v>
      </c>
      <c r="C38" s="1" t="s">
        <v>396</v>
      </c>
      <c r="E38" s="3">
        <v>10191780813</v>
      </c>
      <c r="G38" s="3">
        <v>142239725909</v>
      </c>
    </row>
    <row r="39" spans="1:7" ht="21" x14ac:dyDescent="0.55000000000000004">
      <c r="A39" s="2" t="s">
        <v>462</v>
      </c>
      <c r="C39" s="1" t="s">
        <v>698</v>
      </c>
      <c r="E39" s="3">
        <v>0</v>
      </c>
      <c r="G39" s="3">
        <v>21</v>
      </c>
    </row>
    <row r="40" spans="1:7" ht="21" x14ac:dyDescent="0.55000000000000004">
      <c r="A40" s="2" t="s">
        <v>505</v>
      </c>
      <c r="C40" s="1" t="s">
        <v>699</v>
      </c>
      <c r="E40" s="3">
        <v>0</v>
      </c>
      <c r="G40" s="3">
        <v>54794520525</v>
      </c>
    </row>
    <row r="41" spans="1:7" ht="21" x14ac:dyDescent="0.55000000000000004">
      <c r="A41" s="2" t="s">
        <v>364</v>
      </c>
      <c r="C41" s="1" t="s">
        <v>700</v>
      </c>
      <c r="E41" s="3">
        <v>0</v>
      </c>
      <c r="G41" s="3">
        <v>116252054785</v>
      </c>
    </row>
    <row r="42" spans="1:7" ht="21" x14ac:dyDescent="0.55000000000000004">
      <c r="A42" s="2" t="s">
        <v>398</v>
      </c>
      <c r="C42" s="1" t="s">
        <v>701</v>
      </c>
      <c r="E42" s="3">
        <v>0</v>
      </c>
      <c r="G42" s="3">
        <v>127298630112</v>
      </c>
    </row>
    <row r="43" spans="1:7" ht="21" x14ac:dyDescent="0.55000000000000004">
      <c r="A43" s="2" t="s">
        <v>398</v>
      </c>
      <c r="C43" s="1" t="s">
        <v>702</v>
      </c>
      <c r="E43" s="3">
        <v>0</v>
      </c>
      <c r="G43" s="3">
        <v>57863013697</v>
      </c>
    </row>
    <row r="44" spans="1:7" ht="21" x14ac:dyDescent="0.55000000000000004">
      <c r="A44" s="2" t="s">
        <v>346</v>
      </c>
      <c r="C44" s="1" t="s">
        <v>401</v>
      </c>
      <c r="E44" s="3">
        <v>89585753424</v>
      </c>
      <c r="G44" s="3">
        <v>786187232895</v>
      </c>
    </row>
    <row r="45" spans="1:7" ht="21" x14ac:dyDescent="0.55000000000000004">
      <c r="A45" s="2" t="s">
        <v>446</v>
      </c>
      <c r="C45" s="1" t="s">
        <v>703</v>
      </c>
      <c r="E45" s="3">
        <v>0</v>
      </c>
      <c r="G45" s="3">
        <v>21575342450</v>
      </c>
    </row>
    <row r="46" spans="1:7" ht="21" x14ac:dyDescent="0.55000000000000004">
      <c r="A46" s="2" t="s">
        <v>403</v>
      </c>
      <c r="C46" s="1" t="s">
        <v>404</v>
      </c>
      <c r="E46" s="3">
        <v>169863013674</v>
      </c>
      <c r="G46" s="3">
        <v>1490410958877</v>
      </c>
    </row>
    <row r="47" spans="1:7" ht="21" x14ac:dyDescent="0.55000000000000004">
      <c r="A47" s="2" t="s">
        <v>601</v>
      </c>
      <c r="C47" s="1" t="s">
        <v>704</v>
      </c>
      <c r="E47" s="3">
        <v>0</v>
      </c>
      <c r="G47" s="3">
        <v>17972602720</v>
      </c>
    </row>
    <row r="48" spans="1:7" ht="21" x14ac:dyDescent="0.55000000000000004">
      <c r="A48" s="2" t="s">
        <v>462</v>
      </c>
      <c r="C48" s="1" t="s">
        <v>705</v>
      </c>
      <c r="E48" s="3">
        <v>0</v>
      </c>
      <c r="G48" s="3">
        <v>56397260296</v>
      </c>
    </row>
    <row r="49" spans="1:7" ht="21" x14ac:dyDescent="0.55000000000000004">
      <c r="A49" s="2" t="s">
        <v>538</v>
      </c>
      <c r="C49" s="1" t="s">
        <v>706</v>
      </c>
      <c r="E49" s="3">
        <v>0</v>
      </c>
      <c r="G49" s="3">
        <v>15249315059</v>
      </c>
    </row>
    <row r="50" spans="1:7" ht="21" x14ac:dyDescent="0.55000000000000004">
      <c r="A50" s="2" t="s">
        <v>515</v>
      </c>
      <c r="C50" s="1" t="s">
        <v>707</v>
      </c>
      <c r="E50" s="3">
        <v>0</v>
      </c>
      <c r="G50" s="3">
        <v>179616438262</v>
      </c>
    </row>
    <row r="51" spans="1:7" ht="21" x14ac:dyDescent="0.55000000000000004">
      <c r="A51" s="2" t="s">
        <v>515</v>
      </c>
      <c r="C51" s="1" t="s">
        <v>708</v>
      </c>
      <c r="E51" s="3">
        <v>0</v>
      </c>
      <c r="G51" s="3">
        <v>378559452014</v>
      </c>
    </row>
    <row r="52" spans="1:7" ht="21" x14ac:dyDescent="0.55000000000000004">
      <c r="A52" s="2" t="s">
        <v>361</v>
      </c>
      <c r="C52" s="1" t="s">
        <v>709</v>
      </c>
      <c r="E52" s="3">
        <v>0</v>
      </c>
      <c r="G52" s="3">
        <v>73972602720</v>
      </c>
    </row>
    <row r="53" spans="1:7" ht="21" x14ac:dyDescent="0.55000000000000004">
      <c r="A53" s="2" t="s">
        <v>602</v>
      </c>
      <c r="C53" s="1" t="s">
        <v>710</v>
      </c>
      <c r="E53" s="3">
        <v>0</v>
      </c>
      <c r="G53" s="3">
        <v>40547944070</v>
      </c>
    </row>
    <row r="54" spans="1:7" ht="21" x14ac:dyDescent="0.55000000000000004">
      <c r="A54" s="2" t="s">
        <v>603</v>
      </c>
      <c r="C54" s="1" t="s">
        <v>711</v>
      </c>
      <c r="E54" s="3">
        <v>0</v>
      </c>
      <c r="G54" s="3">
        <v>104109586300</v>
      </c>
    </row>
    <row r="55" spans="1:7" ht="21" x14ac:dyDescent="0.55000000000000004">
      <c r="A55" s="2" t="s">
        <v>515</v>
      </c>
      <c r="C55" s="1" t="s">
        <v>712</v>
      </c>
      <c r="E55" s="3">
        <v>0</v>
      </c>
      <c r="G55" s="3">
        <v>222849315015</v>
      </c>
    </row>
    <row r="56" spans="1:7" ht="21" x14ac:dyDescent="0.55000000000000004">
      <c r="A56" s="2" t="s">
        <v>604</v>
      </c>
      <c r="C56" s="1" t="s">
        <v>713</v>
      </c>
      <c r="E56" s="3">
        <v>0</v>
      </c>
      <c r="G56" s="3">
        <v>77260273957</v>
      </c>
    </row>
    <row r="57" spans="1:7" ht="21" x14ac:dyDescent="0.55000000000000004">
      <c r="A57" s="2" t="s">
        <v>406</v>
      </c>
      <c r="C57" s="1" t="s">
        <v>407</v>
      </c>
      <c r="E57" s="3">
        <v>8450684932</v>
      </c>
      <c r="G57" s="3">
        <v>104406849278</v>
      </c>
    </row>
    <row r="58" spans="1:7" ht="21" x14ac:dyDescent="0.55000000000000004">
      <c r="A58" s="2" t="s">
        <v>462</v>
      </c>
      <c r="C58" s="1" t="s">
        <v>714</v>
      </c>
      <c r="E58" s="3">
        <v>0</v>
      </c>
      <c r="G58" s="3">
        <v>170958904082</v>
      </c>
    </row>
    <row r="59" spans="1:7" ht="21" x14ac:dyDescent="0.55000000000000004">
      <c r="A59" s="2" t="s">
        <v>409</v>
      </c>
      <c r="C59" s="1" t="s">
        <v>410</v>
      </c>
      <c r="E59" s="3">
        <v>7882</v>
      </c>
      <c r="G59" s="3">
        <v>7882</v>
      </c>
    </row>
    <row r="60" spans="1:7" ht="21" x14ac:dyDescent="0.55000000000000004">
      <c r="A60" s="2" t="s">
        <v>409</v>
      </c>
      <c r="C60" s="1" t="s">
        <v>715</v>
      </c>
      <c r="E60" s="3">
        <v>0</v>
      </c>
      <c r="G60" s="3">
        <v>31232876713</v>
      </c>
    </row>
    <row r="61" spans="1:7" ht="21" x14ac:dyDescent="0.55000000000000004">
      <c r="A61" s="2" t="s">
        <v>367</v>
      </c>
      <c r="C61" s="1" t="s">
        <v>412</v>
      </c>
      <c r="E61" s="3">
        <v>50958904096</v>
      </c>
      <c r="G61" s="3">
        <v>440547945088</v>
      </c>
    </row>
    <row r="62" spans="1:7" ht="21" x14ac:dyDescent="0.55000000000000004">
      <c r="A62" s="2" t="s">
        <v>367</v>
      </c>
      <c r="C62" s="1" t="s">
        <v>716</v>
      </c>
      <c r="E62" s="3">
        <v>0</v>
      </c>
      <c r="G62" s="3">
        <v>10487671215</v>
      </c>
    </row>
    <row r="63" spans="1:7" ht="21" x14ac:dyDescent="0.55000000000000004">
      <c r="A63" s="2" t="s">
        <v>406</v>
      </c>
      <c r="C63" s="1" t="s">
        <v>717</v>
      </c>
      <c r="E63" s="3">
        <v>0</v>
      </c>
      <c r="G63" s="3">
        <v>69513698615</v>
      </c>
    </row>
    <row r="64" spans="1:7" ht="21" x14ac:dyDescent="0.55000000000000004">
      <c r="A64" s="2" t="s">
        <v>449</v>
      </c>
      <c r="C64" s="1" t="s">
        <v>718</v>
      </c>
      <c r="E64" s="3">
        <v>0</v>
      </c>
      <c r="G64" s="3">
        <v>349520547883</v>
      </c>
    </row>
    <row r="65" spans="1:7" ht="21" x14ac:dyDescent="0.55000000000000004">
      <c r="A65" s="2" t="s">
        <v>449</v>
      </c>
      <c r="C65" s="1" t="s">
        <v>719</v>
      </c>
      <c r="E65" s="3">
        <v>0</v>
      </c>
      <c r="G65" s="3">
        <v>184150684873</v>
      </c>
    </row>
    <row r="66" spans="1:7" ht="21" x14ac:dyDescent="0.55000000000000004">
      <c r="A66" s="2" t="s">
        <v>515</v>
      </c>
      <c r="C66" s="1" t="s">
        <v>720</v>
      </c>
      <c r="E66" s="3">
        <v>0</v>
      </c>
      <c r="G66" s="3">
        <v>83671232852</v>
      </c>
    </row>
    <row r="67" spans="1:7" ht="21" x14ac:dyDescent="0.55000000000000004">
      <c r="A67" s="2" t="s">
        <v>462</v>
      </c>
      <c r="C67" s="1" t="s">
        <v>721</v>
      </c>
      <c r="E67" s="3">
        <v>0</v>
      </c>
      <c r="G67" s="3">
        <v>2169863013</v>
      </c>
    </row>
    <row r="68" spans="1:7" ht="21" x14ac:dyDescent="0.55000000000000004">
      <c r="A68" s="2" t="s">
        <v>414</v>
      </c>
      <c r="C68" s="1" t="s">
        <v>415</v>
      </c>
      <c r="E68" s="3">
        <v>10191780813</v>
      </c>
      <c r="G68" s="3">
        <v>78315068433</v>
      </c>
    </row>
    <row r="69" spans="1:7" ht="21" x14ac:dyDescent="0.55000000000000004">
      <c r="A69" s="2" t="s">
        <v>462</v>
      </c>
      <c r="C69" s="1" t="s">
        <v>722</v>
      </c>
      <c r="E69" s="3">
        <v>0</v>
      </c>
      <c r="G69" s="3">
        <v>50893150680</v>
      </c>
    </row>
    <row r="70" spans="1:7" ht="21" x14ac:dyDescent="0.55000000000000004">
      <c r="A70" s="2" t="s">
        <v>417</v>
      </c>
      <c r="C70" s="1" t="s">
        <v>418</v>
      </c>
      <c r="E70" s="3">
        <v>20383561626</v>
      </c>
      <c r="G70" s="3">
        <v>123383561559</v>
      </c>
    </row>
    <row r="71" spans="1:7" ht="21" x14ac:dyDescent="0.55000000000000004">
      <c r="A71" s="2" t="s">
        <v>419</v>
      </c>
      <c r="C71" s="1" t="s">
        <v>420</v>
      </c>
      <c r="E71" s="3">
        <v>16438356150</v>
      </c>
      <c r="G71" s="3">
        <v>118342465673</v>
      </c>
    </row>
    <row r="72" spans="1:7" ht="21" x14ac:dyDescent="0.55000000000000004">
      <c r="A72" s="2" t="s">
        <v>462</v>
      </c>
      <c r="C72" s="1" t="s">
        <v>723</v>
      </c>
      <c r="E72" s="3">
        <v>0</v>
      </c>
      <c r="G72" s="3">
        <v>43134246571</v>
      </c>
    </row>
    <row r="73" spans="1:7" ht="21" x14ac:dyDescent="0.55000000000000004">
      <c r="A73" s="2" t="s">
        <v>446</v>
      </c>
      <c r="C73" s="1" t="s">
        <v>724</v>
      </c>
      <c r="E73" s="3">
        <v>0</v>
      </c>
      <c r="G73" s="3">
        <v>62013698580</v>
      </c>
    </row>
    <row r="74" spans="1:7" ht="21" x14ac:dyDescent="0.55000000000000004">
      <c r="A74" s="2" t="s">
        <v>605</v>
      </c>
      <c r="C74" s="1" t="s">
        <v>725</v>
      </c>
      <c r="E74" s="3">
        <v>0</v>
      </c>
      <c r="G74" s="3">
        <v>24986301348</v>
      </c>
    </row>
    <row r="75" spans="1:7" ht="21" x14ac:dyDescent="0.55000000000000004">
      <c r="A75" s="2" t="s">
        <v>605</v>
      </c>
      <c r="C75" s="1" t="s">
        <v>726</v>
      </c>
      <c r="E75" s="3">
        <v>0</v>
      </c>
      <c r="G75" s="3">
        <v>2450958903</v>
      </c>
    </row>
    <row r="76" spans="1:7" ht="21" x14ac:dyDescent="0.55000000000000004">
      <c r="A76" s="2" t="s">
        <v>576</v>
      </c>
      <c r="C76" s="1" t="s">
        <v>727</v>
      </c>
      <c r="E76" s="3">
        <v>0</v>
      </c>
      <c r="G76" s="3">
        <v>193713972568</v>
      </c>
    </row>
    <row r="77" spans="1:7" ht="21" x14ac:dyDescent="0.55000000000000004">
      <c r="A77" s="2" t="s">
        <v>538</v>
      </c>
      <c r="C77" s="1" t="s">
        <v>728</v>
      </c>
      <c r="E77" s="3">
        <v>0</v>
      </c>
      <c r="G77" s="3">
        <v>8219178081</v>
      </c>
    </row>
    <row r="78" spans="1:7" ht="21" x14ac:dyDescent="0.55000000000000004">
      <c r="A78" s="2" t="s">
        <v>422</v>
      </c>
      <c r="C78" s="1" t="s">
        <v>423</v>
      </c>
      <c r="E78" s="3">
        <v>20808219156</v>
      </c>
      <c r="G78" s="3">
        <v>117465753343</v>
      </c>
    </row>
    <row r="79" spans="1:7" ht="21" x14ac:dyDescent="0.55000000000000004">
      <c r="A79" s="2" t="s">
        <v>601</v>
      </c>
      <c r="C79" s="1" t="s">
        <v>729</v>
      </c>
      <c r="E79" s="3">
        <v>0</v>
      </c>
      <c r="G79" s="3">
        <v>19034246544</v>
      </c>
    </row>
    <row r="80" spans="1:7" ht="21" x14ac:dyDescent="0.55000000000000004">
      <c r="A80" s="2" t="s">
        <v>462</v>
      </c>
      <c r="C80" s="1" t="s">
        <v>730</v>
      </c>
      <c r="E80" s="3">
        <v>0</v>
      </c>
      <c r="G80" s="3">
        <v>11010465752</v>
      </c>
    </row>
    <row r="81" spans="1:7" ht="21" x14ac:dyDescent="0.55000000000000004">
      <c r="A81" s="2" t="s">
        <v>538</v>
      </c>
      <c r="C81" s="1" t="s">
        <v>731</v>
      </c>
      <c r="E81" s="3">
        <v>0</v>
      </c>
      <c r="G81" s="3">
        <v>8630136975</v>
      </c>
    </row>
    <row r="82" spans="1:7" ht="21" x14ac:dyDescent="0.55000000000000004">
      <c r="A82" s="2" t="s">
        <v>601</v>
      </c>
      <c r="C82" s="1" t="s">
        <v>732</v>
      </c>
      <c r="E82" s="3">
        <v>0</v>
      </c>
      <c r="G82" s="3">
        <v>34863013665</v>
      </c>
    </row>
    <row r="83" spans="1:7" ht="21" x14ac:dyDescent="0.55000000000000004">
      <c r="A83" s="2" t="s">
        <v>446</v>
      </c>
      <c r="C83" s="1" t="s">
        <v>733</v>
      </c>
      <c r="E83" s="3">
        <v>0</v>
      </c>
      <c r="G83" s="3">
        <v>48904109550</v>
      </c>
    </row>
    <row r="84" spans="1:7" ht="21" x14ac:dyDescent="0.55000000000000004">
      <c r="A84" s="2" t="s">
        <v>395</v>
      </c>
      <c r="C84" s="1" t="s">
        <v>425</v>
      </c>
      <c r="E84" s="3">
        <v>24460273945</v>
      </c>
      <c r="G84" s="3">
        <v>122169862919</v>
      </c>
    </row>
    <row r="85" spans="1:7" ht="21" x14ac:dyDescent="0.55000000000000004">
      <c r="A85" s="2" t="s">
        <v>606</v>
      </c>
      <c r="C85" s="1" t="s">
        <v>734</v>
      </c>
      <c r="E85" s="3">
        <v>0</v>
      </c>
      <c r="G85" s="3">
        <v>41150684898</v>
      </c>
    </row>
    <row r="86" spans="1:7" ht="21" x14ac:dyDescent="0.55000000000000004">
      <c r="A86" s="2" t="s">
        <v>462</v>
      </c>
      <c r="C86" s="1" t="s">
        <v>735</v>
      </c>
      <c r="E86" s="3">
        <v>0</v>
      </c>
      <c r="G86" s="3">
        <v>109749698597</v>
      </c>
    </row>
    <row r="87" spans="1:7" ht="21" x14ac:dyDescent="0.55000000000000004">
      <c r="A87" s="2" t="s">
        <v>427</v>
      </c>
      <c r="C87" s="1" t="s">
        <v>428</v>
      </c>
      <c r="E87" s="3">
        <v>2150</v>
      </c>
      <c r="G87" s="3">
        <v>8409</v>
      </c>
    </row>
    <row r="88" spans="1:7" ht="21" x14ac:dyDescent="0.55000000000000004">
      <c r="A88" s="2" t="s">
        <v>430</v>
      </c>
      <c r="C88" s="1" t="s">
        <v>431</v>
      </c>
      <c r="E88" s="3">
        <v>37264</v>
      </c>
      <c r="G88" s="3">
        <v>99818</v>
      </c>
    </row>
    <row r="89" spans="1:7" ht="21" x14ac:dyDescent="0.55000000000000004">
      <c r="A89" s="2" t="s">
        <v>435</v>
      </c>
      <c r="C89" s="1" t="s">
        <v>436</v>
      </c>
      <c r="E89" s="3">
        <v>0</v>
      </c>
      <c r="G89" s="3">
        <v>586109588992</v>
      </c>
    </row>
    <row r="90" spans="1:7" ht="21" x14ac:dyDescent="0.55000000000000004">
      <c r="A90" s="2" t="s">
        <v>437</v>
      </c>
      <c r="C90" s="1" t="s">
        <v>438</v>
      </c>
      <c r="E90" s="3">
        <v>24460273945</v>
      </c>
      <c r="G90" s="3">
        <v>567628767052</v>
      </c>
    </row>
    <row r="91" spans="1:7" ht="21" x14ac:dyDescent="0.55000000000000004">
      <c r="A91" s="2" t="s">
        <v>427</v>
      </c>
      <c r="C91" s="1" t="s">
        <v>439</v>
      </c>
      <c r="E91" s="3">
        <v>10191780813</v>
      </c>
      <c r="G91" s="3">
        <v>81191780780</v>
      </c>
    </row>
    <row r="92" spans="1:7" ht="21" x14ac:dyDescent="0.55000000000000004">
      <c r="A92" s="2" t="s">
        <v>466</v>
      </c>
      <c r="C92" s="1" t="s">
        <v>736</v>
      </c>
      <c r="E92" s="3">
        <v>0</v>
      </c>
      <c r="G92" s="3">
        <v>34671232853</v>
      </c>
    </row>
    <row r="93" spans="1:7" ht="21" x14ac:dyDescent="0.55000000000000004">
      <c r="A93" s="2" t="s">
        <v>441</v>
      </c>
      <c r="C93" s="1" t="s">
        <v>442</v>
      </c>
      <c r="E93" s="3">
        <v>0</v>
      </c>
      <c r="G93" s="3">
        <v>69506849210</v>
      </c>
    </row>
    <row r="94" spans="1:7" ht="21" x14ac:dyDescent="0.55000000000000004">
      <c r="A94" s="2" t="s">
        <v>422</v>
      </c>
      <c r="C94" s="1" t="s">
        <v>444</v>
      </c>
      <c r="E94" s="3">
        <v>26944520542</v>
      </c>
      <c r="G94" s="3">
        <v>128638356175</v>
      </c>
    </row>
    <row r="95" spans="1:7" ht="21" x14ac:dyDescent="0.55000000000000004">
      <c r="A95" s="2" t="s">
        <v>607</v>
      </c>
      <c r="C95" s="1" t="s">
        <v>737</v>
      </c>
      <c r="E95" s="3">
        <v>0</v>
      </c>
      <c r="G95" s="3">
        <v>46534246505</v>
      </c>
    </row>
    <row r="96" spans="1:7" ht="21" x14ac:dyDescent="0.55000000000000004">
      <c r="A96" s="2" t="s">
        <v>449</v>
      </c>
      <c r="C96" s="1" t="s">
        <v>450</v>
      </c>
      <c r="E96" s="3">
        <v>9130136957</v>
      </c>
      <c r="G96" s="3">
        <v>39171232751</v>
      </c>
    </row>
    <row r="97" spans="1:7" ht="21" x14ac:dyDescent="0.55000000000000004">
      <c r="A97" s="2" t="s">
        <v>452</v>
      </c>
      <c r="C97" s="1" t="s">
        <v>453</v>
      </c>
      <c r="E97" s="3">
        <v>3298630136</v>
      </c>
      <c r="G97" s="3">
        <v>74572602703</v>
      </c>
    </row>
    <row r="98" spans="1:7" ht="21" x14ac:dyDescent="0.55000000000000004">
      <c r="A98" s="2" t="s">
        <v>574</v>
      </c>
      <c r="C98" s="1" t="s">
        <v>738</v>
      </c>
      <c r="E98" s="3">
        <v>0</v>
      </c>
      <c r="G98" s="3">
        <v>33869862977</v>
      </c>
    </row>
    <row r="99" spans="1:7" ht="21" x14ac:dyDescent="0.55000000000000004">
      <c r="A99" s="2" t="s">
        <v>454</v>
      </c>
      <c r="C99" s="1" t="s">
        <v>455</v>
      </c>
      <c r="E99" s="3">
        <v>5478082168</v>
      </c>
      <c r="G99" s="3">
        <v>48772602636</v>
      </c>
    </row>
    <row r="100" spans="1:7" ht="21" x14ac:dyDescent="0.55000000000000004">
      <c r="A100" s="2" t="s">
        <v>449</v>
      </c>
      <c r="C100" s="1" t="s">
        <v>739</v>
      </c>
      <c r="E100" s="3">
        <v>0</v>
      </c>
      <c r="G100" s="3">
        <v>129589041065</v>
      </c>
    </row>
    <row r="101" spans="1:7" ht="21" x14ac:dyDescent="0.55000000000000004">
      <c r="A101" s="2" t="s">
        <v>608</v>
      </c>
      <c r="C101" s="1" t="s">
        <v>740</v>
      </c>
      <c r="E101" s="3">
        <v>0</v>
      </c>
      <c r="G101" s="3">
        <v>95424657498</v>
      </c>
    </row>
    <row r="102" spans="1:7" ht="21" x14ac:dyDescent="0.55000000000000004">
      <c r="A102" s="2" t="s">
        <v>449</v>
      </c>
      <c r="C102" s="1" t="s">
        <v>456</v>
      </c>
      <c r="E102" s="3">
        <v>31808219157</v>
      </c>
      <c r="G102" s="3">
        <v>135479451965</v>
      </c>
    </row>
    <row r="103" spans="1:7" ht="21" x14ac:dyDescent="0.55000000000000004">
      <c r="A103" s="2" t="s">
        <v>458</v>
      </c>
      <c r="C103" s="1" t="s">
        <v>459</v>
      </c>
      <c r="E103" s="3">
        <v>0</v>
      </c>
      <c r="G103" s="3">
        <v>123698630080</v>
      </c>
    </row>
    <row r="104" spans="1:7" ht="21" x14ac:dyDescent="0.55000000000000004">
      <c r="A104" s="2" t="s">
        <v>460</v>
      </c>
      <c r="C104" s="1" t="s">
        <v>461</v>
      </c>
      <c r="E104" s="3">
        <v>0</v>
      </c>
      <c r="G104" s="3">
        <v>164931506800</v>
      </c>
    </row>
    <row r="105" spans="1:7" ht="21" x14ac:dyDescent="0.55000000000000004">
      <c r="A105" s="2" t="s">
        <v>462</v>
      </c>
      <c r="C105" s="1" t="s">
        <v>463</v>
      </c>
      <c r="E105" s="3">
        <v>74613076144</v>
      </c>
      <c r="G105" s="3">
        <v>267162950064</v>
      </c>
    </row>
    <row r="106" spans="1:7" ht="21" x14ac:dyDescent="0.55000000000000004">
      <c r="A106" s="2" t="s">
        <v>609</v>
      </c>
      <c r="C106" s="1" t="s">
        <v>741</v>
      </c>
      <c r="E106" s="3">
        <v>0</v>
      </c>
      <c r="G106" s="3">
        <v>5301369855</v>
      </c>
    </row>
    <row r="107" spans="1:7" ht="21" x14ac:dyDescent="0.55000000000000004">
      <c r="A107" s="2" t="s">
        <v>446</v>
      </c>
      <c r="C107" s="1" t="s">
        <v>742</v>
      </c>
      <c r="E107" s="3">
        <v>0</v>
      </c>
      <c r="G107" s="3">
        <v>3534246573</v>
      </c>
    </row>
    <row r="108" spans="1:7" ht="21" x14ac:dyDescent="0.55000000000000004">
      <c r="A108" s="2" t="s">
        <v>466</v>
      </c>
      <c r="C108" s="1" t="s">
        <v>743</v>
      </c>
      <c r="E108" s="3">
        <v>0</v>
      </c>
      <c r="G108" s="3">
        <v>10602739719</v>
      </c>
    </row>
    <row r="109" spans="1:7" ht="21" x14ac:dyDescent="0.55000000000000004">
      <c r="A109" s="2" t="s">
        <v>446</v>
      </c>
      <c r="C109" s="1" t="s">
        <v>464</v>
      </c>
      <c r="E109" s="3">
        <v>0</v>
      </c>
      <c r="G109" s="3">
        <v>89534246516</v>
      </c>
    </row>
    <row r="110" spans="1:7" ht="21" x14ac:dyDescent="0.55000000000000004">
      <c r="A110" s="2" t="s">
        <v>479</v>
      </c>
      <c r="C110" s="1" t="s">
        <v>744</v>
      </c>
      <c r="E110" s="3">
        <v>0</v>
      </c>
      <c r="G110" s="3">
        <v>149589041087</v>
      </c>
    </row>
    <row r="111" spans="1:7" ht="21" x14ac:dyDescent="0.55000000000000004">
      <c r="A111" s="2" t="s">
        <v>466</v>
      </c>
      <c r="C111" s="1" t="s">
        <v>467</v>
      </c>
      <c r="E111" s="3">
        <v>12988355768</v>
      </c>
      <c r="G111" s="3">
        <v>92508903658</v>
      </c>
    </row>
    <row r="112" spans="1:7" ht="21" x14ac:dyDescent="0.55000000000000004">
      <c r="A112" s="2" t="s">
        <v>609</v>
      </c>
      <c r="C112" s="1" t="s">
        <v>745</v>
      </c>
      <c r="E112" s="3">
        <v>0</v>
      </c>
      <c r="G112" s="3">
        <v>21794520515</v>
      </c>
    </row>
    <row r="113" spans="1:7" ht="21" x14ac:dyDescent="0.55000000000000004">
      <c r="A113" s="2" t="s">
        <v>422</v>
      </c>
      <c r="C113" s="1" t="s">
        <v>469</v>
      </c>
      <c r="E113" s="3">
        <v>3057534247</v>
      </c>
      <c r="G113" s="3">
        <v>51386301346</v>
      </c>
    </row>
    <row r="114" spans="1:7" ht="21" x14ac:dyDescent="0.55000000000000004">
      <c r="A114" s="2" t="s">
        <v>449</v>
      </c>
      <c r="C114" s="1" t="s">
        <v>470</v>
      </c>
      <c r="E114" s="3">
        <v>36520547921</v>
      </c>
      <c r="G114" s="3">
        <v>110739725954</v>
      </c>
    </row>
    <row r="115" spans="1:7" ht="21" x14ac:dyDescent="0.55000000000000004">
      <c r="A115" s="2" t="s">
        <v>361</v>
      </c>
      <c r="C115" s="1" t="s">
        <v>746</v>
      </c>
      <c r="E115" s="3">
        <v>0</v>
      </c>
      <c r="G115" s="3">
        <v>43294520506</v>
      </c>
    </row>
    <row r="116" spans="1:7" ht="21" x14ac:dyDescent="0.55000000000000004">
      <c r="A116" s="2" t="s">
        <v>601</v>
      </c>
      <c r="C116" s="1" t="s">
        <v>747</v>
      </c>
      <c r="E116" s="3">
        <v>0</v>
      </c>
      <c r="G116" s="3">
        <v>30924657507</v>
      </c>
    </row>
    <row r="117" spans="1:7" ht="21" x14ac:dyDescent="0.55000000000000004">
      <c r="A117" s="2" t="s">
        <v>395</v>
      </c>
      <c r="C117" s="1" t="s">
        <v>472</v>
      </c>
      <c r="E117" s="3">
        <v>9130136957</v>
      </c>
      <c r="G117" s="3">
        <v>27684931418</v>
      </c>
    </row>
    <row r="118" spans="1:7" ht="21" x14ac:dyDescent="0.55000000000000004">
      <c r="A118" s="2" t="s">
        <v>473</v>
      </c>
      <c r="C118" s="1" t="s">
        <v>474</v>
      </c>
      <c r="E118" s="3">
        <v>4712328760</v>
      </c>
      <c r="G118" s="3">
        <v>78931506793</v>
      </c>
    </row>
    <row r="119" spans="1:7" ht="21" x14ac:dyDescent="0.55000000000000004">
      <c r="A119" s="2" t="s">
        <v>446</v>
      </c>
      <c r="C119" s="1" t="s">
        <v>748</v>
      </c>
      <c r="E119" s="3">
        <v>0</v>
      </c>
      <c r="G119" s="3">
        <v>84821917788</v>
      </c>
    </row>
    <row r="120" spans="1:7" ht="21" x14ac:dyDescent="0.55000000000000004">
      <c r="A120" s="2" t="s">
        <v>449</v>
      </c>
      <c r="C120" s="1" t="s">
        <v>475</v>
      </c>
      <c r="E120" s="3">
        <v>36520547921</v>
      </c>
      <c r="G120" s="3">
        <v>103671232808</v>
      </c>
    </row>
    <row r="121" spans="1:7" ht="21" x14ac:dyDescent="0.55000000000000004">
      <c r="A121" s="2" t="s">
        <v>452</v>
      </c>
      <c r="C121" s="1" t="s">
        <v>477</v>
      </c>
      <c r="E121" s="3">
        <v>4712328760</v>
      </c>
      <c r="G121" s="3">
        <v>38287671175</v>
      </c>
    </row>
    <row r="122" spans="1:7" ht="21" x14ac:dyDescent="0.55000000000000004">
      <c r="A122" s="2" t="s">
        <v>452</v>
      </c>
      <c r="C122" s="1" t="s">
        <v>478</v>
      </c>
      <c r="E122" s="3">
        <v>11191780805</v>
      </c>
      <c r="G122" s="3">
        <v>44767123220</v>
      </c>
    </row>
    <row r="123" spans="1:7" ht="21" x14ac:dyDescent="0.55000000000000004">
      <c r="A123" s="2" t="s">
        <v>479</v>
      </c>
      <c r="C123" s="1" t="s">
        <v>480</v>
      </c>
      <c r="E123" s="3">
        <v>0</v>
      </c>
      <c r="G123" s="3">
        <v>159561643808</v>
      </c>
    </row>
    <row r="124" spans="1:7" ht="21" x14ac:dyDescent="0.55000000000000004">
      <c r="A124" s="2" t="s">
        <v>601</v>
      </c>
      <c r="C124" s="1" t="s">
        <v>749</v>
      </c>
      <c r="E124" s="3">
        <v>0</v>
      </c>
      <c r="G124" s="3">
        <v>35342465720</v>
      </c>
    </row>
    <row r="125" spans="1:7" ht="21" x14ac:dyDescent="0.55000000000000004">
      <c r="A125" s="2" t="s">
        <v>610</v>
      </c>
      <c r="C125" s="1" t="s">
        <v>750</v>
      </c>
      <c r="E125" s="3">
        <v>0</v>
      </c>
      <c r="G125" s="3">
        <v>13842465709</v>
      </c>
    </row>
    <row r="126" spans="1:7" ht="21" x14ac:dyDescent="0.55000000000000004">
      <c r="A126" s="2" t="s">
        <v>482</v>
      </c>
      <c r="C126" s="1" t="s">
        <v>483</v>
      </c>
      <c r="E126" s="3">
        <v>5595890393</v>
      </c>
      <c r="G126" s="3">
        <v>65972602678</v>
      </c>
    </row>
    <row r="127" spans="1:7" ht="21" x14ac:dyDescent="0.55000000000000004">
      <c r="A127" s="2" t="s">
        <v>479</v>
      </c>
      <c r="C127" s="1" t="s">
        <v>485</v>
      </c>
      <c r="E127" s="3">
        <v>39726027375</v>
      </c>
      <c r="G127" s="3">
        <v>113698630077</v>
      </c>
    </row>
    <row r="128" spans="1:7" ht="21" x14ac:dyDescent="0.55000000000000004">
      <c r="A128" s="2" t="s">
        <v>361</v>
      </c>
      <c r="C128" s="1" t="s">
        <v>751</v>
      </c>
      <c r="E128" s="3">
        <v>0</v>
      </c>
      <c r="G128" s="3">
        <v>22972602720</v>
      </c>
    </row>
    <row r="129" spans="1:7" ht="21" x14ac:dyDescent="0.55000000000000004">
      <c r="A129" s="2" t="s">
        <v>611</v>
      </c>
      <c r="C129" s="1" t="s">
        <v>752</v>
      </c>
      <c r="E129" s="3">
        <v>0</v>
      </c>
      <c r="G129" s="3">
        <v>26506849275</v>
      </c>
    </row>
    <row r="130" spans="1:7" ht="21" x14ac:dyDescent="0.55000000000000004">
      <c r="A130" s="2" t="s">
        <v>487</v>
      </c>
      <c r="C130" s="1" t="s">
        <v>488</v>
      </c>
      <c r="E130" s="3">
        <v>9130136957</v>
      </c>
      <c r="G130" s="3">
        <v>24739725948</v>
      </c>
    </row>
    <row r="131" spans="1:7" ht="21" x14ac:dyDescent="0.55000000000000004">
      <c r="A131" s="2" t="s">
        <v>490</v>
      </c>
      <c r="C131" s="1" t="s">
        <v>491</v>
      </c>
      <c r="E131" s="3">
        <v>9554794518</v>
      </c>
      <c r="G131" s="3">
        <v>25143835582</v>
      </c>
    </row>
    <row r="132" spans="1:7" ht="21" x14ac:dyDescent="0.55000000000000004">
      <c r="A132" s="2" t="s">
        <v>422</v>
      </c>
      <c r="C132" s="1" t="s">
        <v>493</v>
      </c>
      <c r="E132" s="3">
        <v>22931506837</v>
      </c>
      <c r="G132" s="3">
        <v>58438356145</v>
      </c>
    </row>
    <row r="133" spans="1:7" ht="21" x14ac:dyDescent="0.55000000000000004">
      <c r="A133" s="2" t="s">
        <v>495</v>
      </c>
      <c r="C133" s="1" t="s">
        <v>496</v>
      </c>
      <c r="E133" s="3">
        <v>28664383554</v>
      </c>
      <c r="G133" s="3">
        <v>73047945186</v>
      </c>
    </row>
    <row r="134" spans="1:7" ht="21" x14ac:dyDescent="0.55000000000000004">
      <c r="A134" s="2" t="s">
        <v>497</v>
      </c>
      <c r="C134" s="1" t="s">
        <v>498</v>
      </c>
      <c r="E134" s="3">
        <v>27548</v>
      </c>
      <c r="G134" s="3">
        <v>27548</v>
      </c>
    </row>
    <row r="135" spans="1:7" ht="21" x14ac:dyDescent="0.55000000000000004">
      <c r="A135" s="2" t="s">
        <v>497</v>
      </c>
      <c r="C135" s="1" t="s">
        <v>753</v>
      </c>
      <c r="E135" s="3">
        <v>0</v>
      </c>
      <c r="G135" s="3">
        <v>140712328732</v>
      </c>
    </row>
    <row r="136" spans="1:7" ht="21" x14ac:dyDescent="0.55000000000000004">
      <c r="A136" s="2" t="s">
        <v>449</v>
      </c>
      <c r="C136" s="1" t="s">
        <v>500</v>
      </c>
      <c r="E136" s="3">
        <v>51595890391</v>
      </c>
      <c r="G136" s="3">
        <v>93205479416</v>
      </c>
    </row>
    <row r="137" spans="1:7" ht="21" x14ac:dyDescent="0.55000000000000004">
      <c r="A137" s="2" t="s">
        <v>497</v>
      </c>
      <c r="C137" s="1" t="s">
        <v>502</v>
      </c>
      <c r="E137" s="3">
        <v>21238356161</v>
      </c>
      <c r="G137" s="3">
        <v>48065753417</v>
      </c>
    </row>
    <row r="138" spans="1:7" ht="21" x14ac:dyDescent="0.55000000000000004">
      <c r="A138" s="2" t="s">
        <v>435</v>
      </c>
      <c r="C138" s="1" t="s">
        <v>504</v>
      </c>
      <c r="E138" s="3">
        <v>61150684909</v>
      </c>
      <c r="G138" s="3">
        <v>104547945167</v>
      </c>
    </row>
    <row r="139" spans="1:7" ht="21" x14ac:dyDescent="0.55000000000000004">
      <c r="A139" s="2" t="s">
        <v>505</v>
      </c>
      <c r="C139" s="1" t="s">
        <v>506</v>
      </c>
      <c r="E139" s="3">
        <v>15226027397</v>
      </c>
      <c r="G139" s="3">
        <v>32054794520</v>
      </c>
    </row>
    <row r="140" spans="1:7" ht="21" x14ac:dyDescent="0.55000000000000004">
      <c r="A140" s="2" t="s">
        <v>497</v>
      </c>
      <c r="C140" s="1" t="s">
        <v>508</v>
      </c>
      <c r="E140" s="3">
        <v>40767123283</v>
      </c>
      <c r="G140" s="3">
        <v>67068493143</v>
      </c>
    </row>
    <row r="141" spans="1:7" ht="21" x14ac:dyDescent="0.55000000000000004">
      <c r="A141" s="2" t="s">
        <v>437</v>
      </c>
      <c r="C141" s="1" t="s">
        <v>510</v>
      </c>
      <c r="E141" s="3">
        <v>24986301367</v>
      </c>
      <c r="G141" s="3">
        <v>51287671227</v>
      </c>
    </row>
    <row r="142" spans="1:7" ht="21" x14ac:dyDescent="0.55000000000000004">
      <c r="A142" s="2" t="s">
        <v>511</v>
      </c>
      <c r="C142" s="1" t="s">
        <v>512</v>
      </c>
      <c r="E142" s="3">
        <v>5856164382</v>
      </c>
      <c r="G142" s="3">
        <v>12020547942</v>
      </c>
    </row>
    <row r="143" spans="1:7" ht="21" x14ac:dyDescent="0.55000000000000004">
      <c r="A143" s="2" t="s">
        <v>513</v>
      </c>
      <c r="C143" s="1" t="s">
        <v>514</v>
      </c>
      <c r="E143" s="3">
        <v>5856164382</v>
      </c>
      <c r="G143" s="3">
        <v>12020547942</v>
      </c>
    </row>
    <row r="144" spans="1:7" ht="21" x14ac:dyDescent="0.55000000000000004">
      <c r="A144" s="2" t="s">
        <v>515</v>
      </c>
      <c r="C144" s="1" t="s">
        <v>516</v>
      </c>
      <c r="E144" s="3">
        <v>28664383554</v>
      </c>
      <c r="G144" s="3">
        <v>45308219166</v>
      </c>
    </row>
    <row r="145" spans="1:7" ht="21" x14ac:dyDescent="0.55000000000000004">
      <c r="A145" s="2" t="s">
        <v>515</v>
      </c>
      <c r="C145" s="1" t="s">
        <v>518</v>
      </c>
      <c r="E145" s="3">
        <v>28664383554</v>
      </c>
      <c r="G145" s="3">
        <v>44383561632</v>
      </c>
    </row>
    <row r="146" spans="1:7" ht="21" x14ac:dyDescent="0.55000000000000004">
      <c r="A146" s="2" t="s">
        <v>497</v>
      </c>
      <c r="C146" s="1" t="s">
        <v>519</v>
      </c>
      <c r="E146" s="3">
        <v>59178082170</v>
      </c>
      <c r="G146" s="3">
        <v>82849315038</v>
      </c>
    </row>
    <row r="147" spans="1:7" ht="21" x14ac:dyDescent="0.55000000000000004">
      <c r="A147" s="2" t="s">
        <v>419</v>
      </c>
      <c r="C147" s="1" t="s">
        <v>521</v>
      </c>
      <c r="E147" s="3">
        <v>23886986295</v>
      </c>
      <c r="G147" s="3">
        <v>29280821910</v>
      </c>
    </row>
    <row r="148" spans="1:7" ht="21" x14ac:dyDescent="0.55000000000000004">
      <c r="A148" s="2" t="s">
        <v>523</v>
      </c>
      <c r="C148" s="1" t="s">
        <v>524</v>
      </c>
      <c r="E148" s="3">
        <v>38219178072</v>
      </c>
      <c r="G148" s="3">
        <v>46849315056</v>
      </c>
    </row>
    <row r="149" spans="1:7" ht="21" x14ac:dyDescent="0.55000000000000004">
      <c r="A149" s="2" t="s">
        <v>437</v>
      </c>
      <c r="C149" s="1" t="s">
        <v>525</v>
      </c>
      <c r="E149" s="3">
        <v>66246575331</v>
      </c>
      <c r="G149" s="3">
        <v>81205479438</v>
      </c>
    </row>
    <row r="150" spans="1:7" ht="21" x14ac:dyDescent="0.55000000000000004">
      <c r="A150" s="2" t="s">
        <v>482</v>
      </c>
      <c r="C150" s="1" t="s">
        <v>526</v>
      </c>
      <c r="E150" s="3">
        <v>19109589036</v>
      </c>
      <c r="G150" s="3">
        <v>21575342460</v>
      </c>
    </row>
    <row r="151" spans="1:7" ht="21" x14ac:dyDescent="0.55000000000000004">
      <c r="A151" s="2" t="s">
        <v>466</v>
      </c>
      <c r="C151" s="1" t="s">
        <v>528</v>
      </c>
      <c r="E151" s="3">
        <v>8636301369</v>
      </c>
      <c r="G151" s="3">
        <v>9499931505</v>
      </c>
    </row>
    <row r="152" spans="1:7" ht="21" x14ac:dyDescent="0.55000000000000004">
      <c r="A152" s="2" t="s">
        <v>505</v>
      </c>
      <c r="C152" s="1" t="s">
        <v>530</v>
      </c>
      <c r="E152" s="3">
        <v>19972602729</v>
      </c>
      <c r="G152" s="3">
        <v>19972602729</v>
      </c>
    </row>
    <row r="153" spans="1:7" ht="21" x14ac:dyDescent="0.55000000000000004">
      <c r="A153" s="2" t="s">
        <v>505</v>
      </c>
      <c r="C153" s="1" t="s">
        <v>532</v>
      </c>
      <c r="E153" s="3">
        <v>16273972584</v>
      </c>
      <c r="G153" s="3">
        <v>16273972584</v>
      </c>
    </row>
    <row r="154" spans="1:7" ht="21" x14ac:dyDescent="0.55000000000000004">
      <c r="A154" s="2" t="s">
        <v>374</v>
      </c>
      <c r="C154" s="1" t="s">
        <v>534</v>
      </c>
      <c r="E154" s="3">
        <v>17753424648</v>
      </c>
      <c r="G154" s="3">
        <v>17753424648</v>
      </c>
    </row>
    <row r="155" spans="1:7" ht="21" x14ac:dyDescent="0.55000000000000004">
      <c r="A155" s="2" t="s">
        <v>535</v>
      </c>
      <c r="C155" s="1" t="s">
        <v>536</v>
      </c>
      <c r="E155" s="3">
        <v>19417808214</v>
      </c>
      <c r="G155" s="3">
        <v>19417808214</v>
      </c>
    </row>
    <row r="156" spans="1:7" ht="21" x14ac:dyDescent="0.55000000000000004">
      <c r="A156" s="2" t="s">
        <v>538</v>
      </c>
      <c r="C156" s="1" t="s">
        <v>539</v>
      </c>
      <c r="E156" s="3">
        <v>11219178075</v>
      </c>
      <c r="G156" s="3">
        <v>11219178075</v>
      </c>
    </row>
    <row r="157" spans="1:7" ht="21" x14ac:dyDescent="0.55000000000000004">
      <c r="A157" s="2" t="s">
        <v>540</v>
      </c>
      <c r="C157" s="1" t="s">
        <v>541</v>
      </c>
      <c r="E157" s="3">
        <v>9708904107</v>
      </c>
      <c r="G157" s="3">
        <v>9708904107</v>
      </c>
    </row>
    <row r="158" spans="1:7" ht="21" x14ac:dyDescent="0.55000000000000004">
      <c r="A158" s="2" t="s">
        <v>505</v>
      </c>
      <c r="C158" s="1" t="s">
        <v>542</v>
      </c>
      <c r="E158" s="3">
        <v>8543835615</v>
      </c>
      <c r="G158" s="3">
        <v>8543835615</v>
      </c>
    </row>
    <row r="159" spans="1:7" ht="21" x14ac:dyDescent="0.55000000000000004">
      <c r="A159" s="2" t="s">
        <v>543</v>
      </c>
      <c r="C159" s="1" t="s">
        <v>544</v>
      </c>
      <c r="E159" s="3">
        <v>8260273960</v>
      </c>
      <c r="G159" s="3">
        <v>8260273960</v>
      </c>
    </row>
    <row r="160" spans="1:7" ht="21" x14ac:dyDescent="0.55000000000000004">
      <c r="A160" s="2" t="s">
        <v>538</v>
      </c>
      <c r="C160" s="1" t="s">
        <v>545</v>
      </c>
      <c r="E160" s="3">
        <v>19232876700</v>
      </c>
      <c r="G160" s="3">
        <v>19232876700</v>
      </c>
    </row>
    <row r="161" spans="1:7" ht="21" x14ac:dyDescent="0.55000000000000004">
      <c r="A161" s="2" t="s">
        <v>547</v>
      </c>
      <c r="C161" s="1" t="s">
        <v>548</v>
      </c>
      <c r="E161" s="3">
        <v>4315068492</v>
      </c>
      <c r="G161" s="3">
        <v>4315068492</v>
      </c>
    </row>
    <row r="162" spans="1:7" ht="21" x14ac:dyDescent="0.55000000000000004">
      <c r="A162" s="2" t="s">
        <v>505</v>
      </c>
      <c r="C162" s="1" t="s">
        <v>550</v>
      </c>
      <c r="E162" s="3">
        <v>8630136984</v>
      </c>
      <c r="G162" s="3">
        <v>8630136984</v>
      </c>
    </row>
    <row r="163" spans="1:7" ht="21" x14ac:dyDescent="0.55000000000000004">
      <c r="A163" s="2" t="s">
        <v>505</v>
      </c>
      <c r="C163" s="1" t="s">
        <v>551</v>
      </c>
      <c r="E163" s="3">
        <v>2034246566</v>
      </c>
      <c r="G163" s="3">
        <v>2034246566</v>
      </c>
    </row>
    <row r="164" spans="1:7" ht="21" x14ac:dyDescent="0.55000000000000004">
      <c r="A164" s="2" t="s">
        <v>437</v>
      </c>
      <c r="C164" s="1" t="s">
        <v>553</v>
      </c>
      <c r="E164" s="3">
        <v>13742465748</v>
      </c>
      <c r="G164" s="3">
        <v>13742465748</v>
      </c>
    </row>
    <row r="165" spans="1:7" ht="21" x14ac:dyDescent="0.55000000000000004">
      <c r="A165" s="2" t="s">
        <v>361</v>
      </c>
      <c r="C165" s="1" t="s">
        <v>554</v>
      </c>
      <c r="E165" s="3">
        <v>6164383560</v>
      </c>
      <c r="G165" s="3">
        <v>6164383560</v>
      </c>
    </row>
    <row r="166" spans="1:7" ht="21" x14ac:dyDescent="0.55000000000000004">
      <c r="A166" s="2" t="s">
        <v>556</v>
      </c>
      <c r="C166" s="1" t="s">
        <v>557</v>
      </c>
      <c r="E166" s="3">
        <v>2773972602</v>
      </c>
      <c r="G166" s="3">
        <v>2773972602</v>
      </c>
    </row>
    <row r="167" spans="1:7" ht="21" x14ac:dyDescent="0.55000000000000004">
      <c r="A167" s="2" t="s">
        <v>505</v>
      </c>
      <c r="C167" s="1" t="s">
        <v>559</v>
      </c>
      <c r="E167" s="3">
        <v>2773972602</v>
      </c>
      <c r="G167" s="3">
        <v>2773972602</v>
      </c>
    </row>
    <row r="168" spans="1:7" ht="21" x14ac:dyDescent="0.55000000000000004">
      <c r="A168" s="2" t="s">
        <v>538</v>
      </c>
      <c r="C168" s="1" t="s">
        <v>560</v>
      </c>
      <c r="E168" s="3">
        <v>4273972600</v>
      </c>
      <c r="G168" s="3">
        <v>4273972600</v>
      </c>
    </row>
    <row r="169" spans="1:7" ht="21" x14ac:dyDescent="0.55000000000000004">
      <c r="A169" s="2" t="s">
        <v>562</v>
      </c>
      <c r="C169" s="1" t="s">
        <v>563</v>
      </c>
      <c r="E169" s="3">
        <v>2465753424</v>
      </c>
      <c r="G169" s="3">
        <v>2465753424</v>
      </c>
    </row>
    <row r="170" spans="1:7" ht="21" x14ac:dyDescent="0.55000000000000004">
      <c r="A170" s="2" t="s">
        <v>361</v>
      </c>
      <c r="C170" s="1" t="s">
        <v>564</v>
      </c>
      <c r="E170" s="3">
        <v>2157534246</v>
      </c>
      <c r="G170" s="3">
        <v>2157534246</v>
      </c>
    </row>
    <row r="171" spans="1:7" ht="21" x14ac:dyDescent="0.55000000000000004">
      <c r="A171" s="2" t="s">
        <v>538</v>
      </c>
      <c r="C171" s="1" t="s">
        <v>566</v>
      </c>
      <c r="E171" s="3">
        <v>5983561640</v>
      </c>
      <c r="G171" s="3">
        <v>5983561640</v>
      </c>
    </row>
    <row r="172" spans="1:7" ht="21" x14ac:dyDescent="0.55000000000000004">
      <c r="A172" s="2" t="s">
        <v>437</v>
      </c>
      <c r="C172" s="1" t="s">
        <v>567</v>
      </c>
      <c r="E172" s="3">
        <v>3550684926</v>
      </c>
      <c r="G172" s="3">
        <v>3550684926</v>
      </c>
    </row>
    <row r="173" spans="1:7" ht="21" x14ac:dyDescent="0.55000000000000004">
      <c r="A173" s="2" t="s">
        <v>538</v>
      </c>
      <c r="C173" s="1" t="s">
        <v>569</v>
      </c>
      <c r="E173" s="3">
        <v>1139726026</v>
      </c>
      <c r="G173" s="3">
        <v>1139726026</v>
      </c>
    </row>
    <row r="174" spans="1:7" ht="21" x14ac:dyDescent="0.55000000000000004">
      <c r="A174" s="2" t="s">
        <v>449</v>
      </c>
      <c r="C174" s="1" t="s">
        <v>571</v>
      </c>
      <c r="E174" s="3">
        <v>1726027396</v>
      </c>
      <c r="G174" s="3">
        <v>1726027396</v>
      </c>
    </row>
    <row r="175" spans="1:7" ht="19.5" thickBot="1" x14ac:dyDescent="0.5">
      <c r="E175" s="4">
        <f>SUM(E8:E174)</f>
        <v>1533394956943</v>
      </c>
      <c r="G175" s="4">
        <f>SUM(G8:G174)</f>
        <v>13200031581457</v>
      </c>
    </row>
    <row r="176" spans="1:7" ht="19.5" thickTop="1" x14ac:dyDescent="0.45"/>
  </sheetData>
  <mergeCells count="10">
    <mergeCell ref="A2:G2"/>
    <mergeCell ref="A3:G3"/>
    <mergeCell ref="A4:G4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E12" activeCellId="1" sqref="C12 E12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21" t="s">
        <v>0</v>
      </c>
      <c r="B2" s="21"/>
      <c r="C2" s="21"/>
      <c r="D2" s="21"/>
      <c r="E2" s="21"/>
    </row>
    <row r="3" spans="1:5" ht="21" x14ac:dyDescent="0.45">
      <c r="A3" s="21" t="s">
        <v>578</v>
      </c>
      <c r="B3" s="21"/>
      <c r="C3" s="21"/>
      <c r="D3" s="21"/>
      <c r="E3" s="21"/>
    </row>
    <row r="4" spans="1:5" ht="21" x14ac:dyDescent="0.45">
      <c r="A4" s="21" t="s">
        <v>2</v>
      </c>
      <c r="B4" s="21"/>
      <c r="C4" s="21"/>
      <c r="D4" s="21"/>
      <c r="E4" s="21"/>
    </row>
    <row r="6" spans="1:5" ht="21" x14ac:dyDescent="0.45">
      <c r="A6" s="21" t="s">
        <v>754</v>
      </c>
      <c r="C6" s="21" t="s">
        <v>580</v>
      </c>
      <c r="E6" s="21" t="s">
        <v>6</v>
      </c>
    </row>
    <row r="7" spans="1:5" ht="21" x14ac:dyDescent="0.45">
      <c r="A7" s="21" t="s">
        <v>754</v>
      </c>
      <c r="C7" s="21" t="s">
        <v>306</v>
      </c>
      <c r="E7" s="21" t="s">
        <v>306</v>
      </c>
    </row>
    <row r="8" spans="1:5" ht="21" x14ac:dyDescent="0.55000000000000004">
      <c r="A8" s="2" t="s">
        <v>754</v>
      </c>
      <c r="C8" s="3">
        <v>-89032</v>
      </c>
      <c r="E8" s="3">
        <v>89521898056</v>
      </c>
    </row>
    <row r="9" spans="1:5" ht="21" x14ac:dyDescent="0.55000000000000004">
      <c r="A9" s="2" t="s">
        <v>755</v>
      </c>
      <c r="C9" s="3">
        <v>0</v>
      </c>
      <c r="E9" s="3">
        <v>3591541124</v>
      </c>
    </row>
    <row r="10" spans="1:5" ht="21" x14ac:dyDescent="0.55000000000000004">
      <c r="A10" s="2" t="s">
        <v>756</v>
      </c>
      <c r="C10" s="3">
        <v>1793023281</v>
      </c>
      <c r="E10" s="3">
        <v>14359077306</v>
      </c>
    </row>
    <row r="11" spans="1:5" ht="21" x14ac:dyDescent="0.55000000000000004">
      <c r="A11" s="2" t="s">
        <v>587</v>
      </c>
      <c r="C11" s="3">
        <v>1792934249</v>
      </c>
      <c r="E11" s="3">
        <v>107472516486</v>
      </c>
    </row>
    <row r="12" spans="1:5" ht="19.5" thickBot="1" x14ac:dyDescent="0.5">
      <c r="C12" s="4">
        <f>SUM(C8:C11)</f>
        <v>3585868498</v>
      </c>
      <c r="E12" s="4">
        <f>SUM(E8:E11)</f>
        <v>214945032972</v>
      </c>
    </row>
    <row r="13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K18" sqref="K18"/>
    </sheetView>
  </sheetViews>
  <sheetFormatPr defaultRowHeight="18.75" x14ac:dyDescent="0.45"/>
  <cols>
    <col min="1" max="1" width="24" style="17" bestFit="1" customWidth="1"/>
    <col min="2" max="2" width="1" style="17" customWidth="1"/>
    <col min="3" max="3" width="17.7109375" style="17" bestFit="1" customWidth="1"/>
    <col min="4" max="4" width="1" style="17" customWidth="1"/>
    <col min="5" max="5" width="17.28515625" style="17" bestFit="1" customWidth="1"/>
    <col min="6" max="6" width="1" style="17" customWidth="1"/>
    <col min="7" max="7" width="26" style="17" bestFit="1" customWidth="1"/>
    <col min="8" max="8" width="1" style="17" customWidth="1"/>
    <col min="9" max="9" width="9.140625" style="17" customWidth="1"/>
    <col min="10" max="16384" width="9.140625" style="17"/>
  </cols>
  <sheetData>
    <row r="2" spans="1:7" ht="21" x14ac:dyDescent="0.45">
      <c r="A2" s="24" t="s">
        <v>0</v>
      </c>
      <c r="B2" s="24"/>
      <c r="C2" s="24"/>
      <c r="D2" s="24"/>
      <c r="E2" s="24"/>
      <c r="F2" s="24"/>
      <c r="G2" s="24"/>
    </row>
    <row r="3" spans="1:7" ht="21" x14ac:dyDescent="0.45">
      <c r="A3" s="24" t="s">
        <v>578</v>
      </c>
      <c r="B3" s="24"/>
      <c r="C3" s="24"/>
      <c r="D3" s="24"/>
      <c r="E3" s="24"/>
      <c r="F3" s="24"/>
      <c r="G3" s="24"/>
    </row>
    <row r="4" spans="1:7" ht="21" x14ac:dyDescent="0.45">
      <c r="A4" s="24" t="s">
        <v>2</v>
      </c>
      <c r="B4" s="24"/>
      <c r="C4" s="24"/>
      <c r="D4" s="24"/>
      <c r="E4" s="24"/>
      <c r="F4" s="24"/>
      <c r="G4" s="24"/>
    </row>
    <row r="6" spans="1:7" ht="21" x14ac:dyDescent="0.45">
      <c r="A6" s="24" t="s">
        <v>582</v>
      </c>
      <c r="C6" s="24" t="s">
        <v>306</v>
      </c>
      <c r="E6" s="24" t="s">
        <v>681</v>
      </c>
      <c r="G6" s="24" t="s">
        <v>13</v>
      </c>
    </row>
    <row r="7" spans="1:7" ht="21" x14ac:dyDescent="0.55000000000000004">
      <c r="A7" s="18" t="s">
        <v>757</v>
      </c>
      <c r="C7" s="19">
        <v>201053514294</v>
      </c>
      <c r="E7" s="20">
        <v>2.6100000000000002E-2</v>
      </c>
      <c r="G7" s="20">
        <v>4.0000000000000002E-4</v>
      </c>
    </row>
    <row r="8" spans="1:7" ht="21" x14ac:dyDescent="0.55000000000000004">
      <c r="A8" s="18" t="s">
        <v>758</v>
      </c>
      <c r="C8" s="19">
        <v>6106295826594</v>
      </c>
      <c r="E8" s="20">
        <v>0.79359999999999997</v>
      </c>
      <c r="G8" s="20">
        <v>1.2200000000000001E-2</v>
      </c>
    </row>
    <row r="9" spans="1:7" ht="21" x14ac:dyDescent="0.55000000000000004">
      <c r="A9" s="18" t="s">
        <v>759</v>
      </c>
      <c r="C9" s="19">
        <v>1533394956943</v>
      </c>
      <c r="E9" s="20">
        <v>0.1993</v>
      </c>
      <c r="G9" s="20">
        <v>3.0999999999999999E-3</v>
      </c>
    </row>
    <row r="10" spans="1:7" ht="19.5" thickBot="1" x14ac:dyDescent="0.5">
      <c r="C10" s="4">
        <f>SUM(C7:C9)</f>
        <v>7840744297831</v>
      </c>
      <c r="E10" s="15">
        <f>SUM(E7:E9)</f>
        <v>1.0189999999999999</v>
      </c>
      <c r="G10" s="15">
        <f>SUM(G7:G9)</f>
        <v>1.5699999999999999E-2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3"/>
  <sheetViews>
    <sheetView rightToLeft="1" workbookViewId="0">
      <selection activeCell="A3" sqref="A3:M3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0.5703125" style="1" bestFit="1" customWidth="1"/>
    <col min="12" max="12" width="1" style="1" customWidth="1"/>
    <col min="13" max="13" width="11" style="1" bestFit="1" customWidth="1"/>
    <col min="14" max="14" width="1" style="1" customWidth="1"/>
    <col min="15" max="16384" width="9.140625" style="1"/>
  </cols>
  <sheetData>
    <row r="2" spans="1:14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4" ht="21" x14ac:dyDescent="0.45">
      <c r="A6" s="21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H6" s="21" t="s">
        <v>4</v>
      </c>
      <c r="I6" s="21" t="s">
        <v>6</v>
      </c>
      <c r="J6" s="21" t="s">
        <v>6</v>
      </c>
      <c r="K6" s="21" t="s">
        <v>6</v>
      </c>
      <c r="L6" s="21" t="s">
        <v>6</v>
      </c>
      <c r="M6" s="21" t="s">
        <v>6</v>
      </c>
      <c r="N6" s="21" t="s">
        <v>6</v>
      </c>
    </row>
    <row r="7" spans="1:14" ht="21" x14ac:dyDescent="0.45">
      <c r="A7" s="21" t="s">
        <v>3</v>
      </c>
      <c r="C7" s="21" t="s">
        <v>85</v>
      </c>
      <c r="E7" s="21" t="s">
        <v>86</v>
      </c>
      <c r="G7" s="21" t="s">
        <v>87</v>
      </c>
      <c r="I7" s="21" t="s">
        <v>85</v>
      </c>
      <c r="K7" s="21" t="s">
        <v>86</v>
      </c>
      <c r="M7" s="21" t="s">
        <v>87</v>
      </c>
    </row>
    <row r="8" spans="1:14" ht="21" x14ac:dyDescent="0.55000000000000004">
      <c r="A8" s="2" t="s">
        <v>89</v>
      </c>
      <c r="C8" s="3">
        <v>521165929</v>
      </c>
      <c r="E8" s="3">
        <v>1780</v>
      </c>
      <c r="G8" s="1" t="s">
        <v>90</v>
      </c>
      <c r="I8" s="3">
        <v>521165929</v>
      </c>
      <c r="K8" s="3">
        <v>1722</v>
      </c>
      <c r="M8" s="1" t="s">
        <v>90</v>
      </c>
    </row>
    <row r="9" spans="1:14" ht="21" x14ac:dyDescent="0.55000000000000004">
      <c r="A9" s="2" t="s">
        <v>91</v>
      </c>
      <c r="C9" s="3">
        <v>140880000</v>
      </c>
      <c r="E9" s="3">
        <v>8320</v>
      </c>
      <c r="G9" s="1" t="s">
        <v>92</v>
      </c>
      <c r="I9" s="3">
        <v>140880000</v>
      </c>
      <c r="K9" s="3">
        <v>8320</v>
      </c>
      <c r="M9" s="1" t="s">
        <v>92</v>
      </c>
    </row>
    <row r="10" spans="1:14" ht="21" x14ac:dyDescent="0.55000000000000004">
      <c r="A10" s="2" t="s">
        <v>93</v>
      </c>
      <c r="C10" s="3">
        <v>317998467</v>
      </c>
      <c r="E10" s="3">
        <v>4153</v>
      </c>
      <c r="G10" s="1" t="s">
        <v>94</v>
      </c>
      <c r="I10" s="3">
        <v>317998467</v>
      </c>
      <c r="K10" s="3">
        <v>4153</v>
      </c>
      <c r="M10" s="1" t="s">
        <v>94</v>
      </c>
    </row>
    <row r="11" spans="1:14" ht="21" x14ac:dyDescent="0.55000000000000004">
      <c r="A11" s="2" t="s">
        <v>95</v>
      </c>
      <c r="C11" s="3">
        <v>1954000000</v>
      </c>
      <c r="E11" s="3">
        <v>2338</v>
      </c>
      <c r="G11" s="1" t="s">
        <v>96</v>
      </c>
      <c r="I11" s="3">
        <v>1954000000</v>
      </c>
      <c r="K11" s="3">
        <v>2338</v>
      </c>
      <c r="M11" s="1" t="s">
        <v>96</v>
      </c>
    </row>
    <row r="12" spans="1:14" ht="21" x14ac:dyDescent="0.55000000000000004">
      <c r="A12" s="2" t="s">
        <v>97</v>
      </c>
      <c r="C12" s="3">
        <v>59405941</v>
      </c>
      <c r="E12" s="3">
        <v>19243</v>
      </c>
      <c r="G12" s="1" t="s">
        <v>98</v>
      </c>
      <c r="I12" s="3">
        <v>59405941</v>
      </c>
      <c r="K12" s="3">
        <v>19243</v>
      </c>
      <c r="M12" s="1" t="s">
        <v>98</v>
      </c>
    </row>
    <row r="13" spans="1:14" ht="21" x14ac:dyDescent="0.55000000000000004">
      <c r="A13" s="2" t="s">
        <v>99</v>
      </c>
      <c r="C13" s="3">
        <v>22000000</v>
      </c>
      <c r="E13" s="3">
        <v>253239</v>
      </c>
      <c r="G13" s="1" t="s">
        <v>100</v>
      </c>
      <c r="I13" s="3">
        <v>22000000</v>
      </c>
      <c r="K13" s="3">
        <v>253239</v>
      </c>
      <c r="M13" s="1" t="s">
        <v>100</v>
      </c>
    </row>
  </sheetData>
  <mergeCells count="12">
    <mergeCell ref="A2:M2"/>
    <mergeCell ref="A3:M3"/>
    <mergeCell ref="A4:M4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1"/>
  <sheetViews>
    <sheetView rightToLeft="1" topLeftCell="B70" zoomScale="85" zoomScaleNormal="85" workbookViewId="0">
      <selection activeCell="Q19" sqref="Q19:AK22"/>
    </sheetView>
  </sheetViews>
  <sheetFormatPr defaultRowHeight="18.75" x14ac:dyDescent="0.45"/>
  <cols>
    <col min="1" max="1" width="57.42578125" style="1" bestFit="1" customWidth="1"/>
    <col min="2" max="2" width="1" style="1" customWidth="1"/>
    <col min="3" max="3" width="12" style="1" customWidth="1"/>
    <col min="4" max="4" width="1" style="1" customWidth="1"/>
    <col min="5" max="5" width="13.140625" style="1" customWidth="1"/>
    <col min="6" max="6" width="1" style="1" customWidth="1"/>
    <col min="7" max="7" width="12.5703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8.42578125" style="1" bestFit="1" customWidth="1"/>
    <col min="12" max="12" width="1" style="1" customWidth="1"/>
    <col min="13" max="13" width="8.5703125" style="1" bestFit="1" customWidth="1"/>
    <col min="14" max="14" width="1" style="1" customWidth="1"/>
    <col min="15" max="15" width="11.57031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10.4257812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10.42578125" style="1" bestFit="1" customWidth="1"/>
    <col min="26" max="26" width="1" style="1" customWidth="1"/>
    <col min="27" max="27" width="19.85546875" style="1" bestFit="1" customWidth="1"/>
    <col min="28" max="28" width="1" style="1" customWidth="1"/>
    <col min="29" max="29" width="11.5703125" style="1" bestFit="1" customWidth="1"/>
    <col min="30" max="30" width="1" style="1" customWidth="1"/>
    <col min="31" max="31" width="19" style="1" bestFit="1" customWidth="1"/>
    <col min="32" max="32" width="1" style="1" customWidth="1"/>
    <col min="33" max="33" width="20.85546875" style="1" bestFit="1" customWidth="1"/>
    <col min="34" max="34" width="1" style="1" customWidth="1"/>
    <col min="35" max="35" width="21.140625" style="1" bestFit="1" customWidth="1"/>
    <col min="36" max="36" width="1" style="1" customWidth="1"/>
    <col min="37" max="37" width="16.8554687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1" x14ac:dyDescent="0.45">
      <c r="A6" s="21" t="s">
        <v>101</v>
      </c>
      <c r="B6" s="21" t="s">
        <v>101</v>
      </c>
      <c r="C6" s="21" t="s">
        <v>101</v>
      </c>
      <c r="D6" s="21" t="s">
        <v>101</v>
      </c>
      <c r="E6" s="21" t="s">
        <v>101</v>
      </c>
      <c r="F6" s="21" t="s">
        <v>101</v>
      </c>
      <c r="G6" s="21" t="s">
        <v>101</v>
      </c>
      <c r="H6" s="21" t="s">
        <v>101</v>
      </c>
      <c r="I6" s="21" t="s">
        <v>101</v>
      </c>
      <c r="J6" s="21" t="s">
        <v>101</v>
      </c>
      <c r="K6" s="21" t="s">
        <v>101</v>
      </c>
      <c r="L6" s="21" t="s">
        <v>101</v>
      </c>
      <c r="M6" s="21" t="s">
        <v>101</v>
      </c>
      <c r="O6" s="21" t="s">
        <v>4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s="10" customFormat="1" x14ac:dyDescent="0.45">
      <c r="A7" s="23" t="s">
        <v>102</v>
      </c>
      <c r="C7" s="23" t="s">
        <v>103</v>
      </c>
      <c r="E7" s="23" t="s">
        <v>104</v>
      </c>
      <c r="G7" s="23" t="s">
        <v>105</v>
      </c>
      <c r="I7" s="23" t="s">
        <v>106</v>
      </c>
      <c r="K7" s="23" t="s">
        <v>107</v>
      </c>
      <c r="M7" s="23" t="s">
        <v>88</v>
      </c>
      <c r="O7" s="23" t="s">
        <v>7</v>
      </c>
      <c r="Q7" s="23" t="s">
        <v>8</v>
      </c>
      <c r="S7" s="23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3" t="s">
        <v>7</v>
      </c>
      <c r="AE7" s="23" t="s">
        <v>108</v>
      </c>
      <c r="AG7" s="23" t="s">
        <v>8</v>
      </c>
      <c r="AI7" s="23" t="s">
        <v>9</v>
      </c>
      <c r="AK7" s="23" t="s">
        <v>13</v>
      </c>
    </row>
    <row r="8" spans="1:37" s="10" customFormat="1" ht="48" customHeight="1" x14ac:dyDescent="0.45">
      <c r="A8" s="23" t="s">
        <v>102</v>
      </c>
      <c r="C8" s="23" t="s">
        <v>103</v>
      </c>
      <c r="E8" s="23" t="s">
        <v>104</v>
      </c>
      <c r="G8" s="23" t="s">
        <v>105</v>
      </c>
      <c r="I8" s="23" t="s">
        <v>106</v>
      </c>
      <c r="K8" s="23" t="s">
        <v>107</v>
      </c>
      <c r="M8" s="23" t="s">
        <v>88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108</v>
      </c>
      <c r="AG8" s="23" t="s">
        <v>8</v>
      </c>
      <c r="AI8" s="23" t="s">
        <v>9</v>
      </c>
      <c r="AK8" s="23" t="s">
        <v>13</v>
      </c>
    </row>
    <row r="9" spans="1:37" ht="21" x14ac:dyDescent="0.55000000000000004">
      <c r="A9" s="2" t="s">
        <v>109</v>
      </c>
      <c r="C9" s="1" t="s">
        <v>110</v>
      </c>
      <c r="E9" s="1" t="s">
        <v>110</v>
      </c>
      <c r="G9" s="1" t="s">
        <v>111</v>
      </c>
      <c r="I9" s="1" t="s">
        <v>112</v>
      </c>
      <c r="K9" s="3">
        <v>0</v>
      </c>
      <c r="M9" s="3">
        <v>0</v>
      </c>
      <c r="O9" s="3">
        <v>1716250</v>
      </c>
      <c r="Q9" s="3">
        <v>4999999180000</v>
      </c>
      <c r="S9" s="3">
        <v>5237843555783</v>
      </c>
      <c r="U9" s="3">
        <v>0</v>
      </c>
      <c r="W9" s="3">
        <v>0</v>
      </c>
      <c r="Y9" s="3">
        <v>0</v>
      </c>
      <c r="AA9" s="3">
        <v>0</v>
      </c>
      <c r="AC9" s="3">
        <v>1716250</v>
      </c>
      <c r="AE9" s="3">
        <v>3098664</v>
      </c>
      <c r="AG9" s="3">
        <v>4999999180000</v>
      </c>
      <c r="AI9" s="3">
        <v>5314226480484</v>
      </c>
      <c r="AK9" s="8">
        <v>1.0699999999999999E-2</v>
      </c>
    </row>
    <row r="10" spans="1:37" ht="21" x14ac:dyDescent="0.55000000000000004">
      <c r="A10" s="2" t="s">
        <v>113</v>
      </c>
      <c r="C10" s="1" t="s">
        <v>110</v>
      </c>
      <c r="E10" s="1" t="s">
        <v>110</v>
      </c>
      <c r="G10" s="1" t="s">
        <v>114</v>
      </c>
      <c r="I10" s="1" t="s">
        <v>115</v>
      </c>
      <c r="K10" s="3">
        <v>0</v>
      </c>
      <c r="M10" s="3">
        <v>0</v>
      </c>
      <c r="O10" s="3">
        <v>5722600</v>
      </c>
      <c r="Q10" s="3">
        <v>4971864224990</v>
      </c>
      <c r="S10" s="3">
        <v>6287740078851</v>
      </c>
      <c r="U10" s="3">
        <v>0</v>
      </c>
      <c r="W10" s="3">
        <v>0</v>
      </c>
      <c r="Y10" s="3">
        <v>0</v>
      </c>
      <c r="AA10" s="3">
        <v>0</v>
      </c>
      <c r="AC10" s="3">
        <v>5722600</v>
      </c>
      <c r="AE10" s="3">
        <v>1115519</v>
      </c>
      <c r="AG10" s="3">
        <v>4971864224990</v>
      </c>
      <c r="AI10" s="3">
        <v>6379040869353</v>
      </c>
      <c r="AK10" s="8">
        <v>1.2800000000000001E-2</v>
      </c>
    </row>
    <row r="11" spans="1:37" ht="21" x14ac:dyDescent="0.55000000000000004">
      <c r="A11" s="2" t="s">
        <v>116</v>
      </c>
      <c r="C11" s="1" t="s">
        <v>110</v>
      </c>
      <c r="E11" s="1" t="s">
        <v>110</v>
      </c>
      <c r="G11" s="1" t="s">
        <v>117</v>
      </c>
      <c r="I11" s="1" t="s">
        <v>118</v>
      </c>
      <c r="K11" s="3">
        <v>0</v>
      </c>
      <c r="M11" s="3">
        <v>0</v>
      </c>
      <c r="O11" s="3">
        <v>5706900</v>
      </c>
      <c r="Q11" s="3">
        <v>4971803156234</v>
      </c>
      <c r="S11" s="3">
        <v>6284809249044</v>
      </c>
      <c r="U11" s="3">
        <v>0</v>
      </c>
      <c r="W11" s="3">
        <v>0</v>
      </c>
      <c r="Y11" s="3">
        <v>0</v>
      </c>
      <c r="AA11" s="3">
        <v>0</v>
      </c>
      <c r="AC11" s="3">
        <v>5706900</v>
      </c>
      <c r="AE11" s="3">
        <v>1118067</v>
      </c>
      <c r="AG11" s="3">
        <v>4971803156234</v>
      </c>
      <c r="AI11" s="3">
        <v>6376070557292</v>
      </c>
      <c r="AK11" s="8">
        <v>1.2800000000000001E-2</v>
      </c>
    </row>
    <row r="12" spans="1:37" ht="21" x14ac:dyDescent="0.55000000000000004">
      <c r="A12" s="2" t="s">
        <v>119</v>
      </c>
      <c r="C12" s="1" t="s">
        <v>110</v>
      </c>
      <c r="E12" s="1" t="s">
        <v>110</v>
      </c>
      <c r="G12" s="1" t="s">
        <v>120</v>
      </c>
      <c r="I12" s="1" t="s">
        <v>121</v>
      </c>
      <c r="K12" s="3">
        <v>0</v>
      </c>
      <c r="M12" s="3">
        <v>0</v>
      </c>
      <c r="O12" s="3">
        <v>11233900</v>
      </c>
      <c r="Q12" s="3">
        <v>9942413724476</v>
      </c>
      <c r="S12" s="3">
        <v>12418772580026</v>
      </c>
      <c r="U12" s="3">
        <v>0</v>
      </c>
      <c r="W12" s="3">
        <v>0</v>
      </c>
      <c r="Y12" s="3">
        <v>0</v>
      </c>
      <c r="AA12" s="3">
        <v>0</v>
      </c>
      <c r="AC12" s="3">
        <v>11233900</v>
      </c>
      <c r="AE12" s="3">
        <v>1122339</v>
      </c>
      <c r="AG12" s="3">
        <v>9942413724476</v>
      </c>
      <c r="AI12" s="3">
        <v>12599103115133</v>
      </c>
      <c r="AK12" s="8">
        <v>2.53E-2</v>
      </c>
    </row>
    <row r="13" spans="1:37" ht="21" x14ac:dyDescent="0.55000000000000004">
      <c r="A13" s="2" t="s">
        <v>122</v>
      </c>
      <c r="C13" s="1" t="s">
        <v>110</v>
      </c>
      <c r="E13" s="1" t="s">
        <v>110</v>
      </c>
      <c r="G13" s="1" t="s">
        <v>123</v>
      </c>
      <c r="I13" s="1" t="s">
        <v>124</v>
      </c>
      <c r="K13" s="3">
        <v>0</v>
      </c>
      <c r="M13" s="3">
        <v>0</v>
      </c>
      <c r="O13" s="3">
        <v>5157300</v>
      </c>
      <c r="Q13" s="3">
        <v>9912493451059</v>
      </c>
      <c r="S13" s="3">
        <v>10868360163954</v>
      </c>
      <c r="U13" s="3">
        <v>0</v>
      </c>
      <c r="W13" s="3">
        <v>0</v>
      </c>
      <c r="Y13" s="3">
        <v>0</v>
      </c>
      <c r="AA13" s="3">
        <v>0</v>
      </c>
      <c r="AC13" s="3">
        <v>5157300</v>
      </c>
      <c r="AE13" s="3">
        <v>2141509</v>
      </c>
      <c r="AG13" s="3">
        <v>9912493451059</v>
      </c>
      <c r="AI13" s="3">
        <v>11036397172534</v>
      </c>
      <c r="AK13" s="8">
        <v>2.2100000000000002E-2</v>
      </c>
    </row>
    <row r="14" spans="1:37" ht="21" x14ac:dyDescent="0.55000000000000004">
      <c r="A14" s="2" t="s">
        <v>125</v>
      </c>
      <c r="C14" s="1" t="s">
        <v>110</v>
      </c>
      <c r="E14" s="1" t="s">
        <v>110</v>
      </c>
      <c r="G14" s="1" t="s">
        <v>126</v>
      </c>
      <c r="I14" s="1" t="s">
        <v>127</v>
      </c>
      <c r="K14" s="3">
        <v>0</v>
      </c>
      <c r="M14" s="3">
        <v>0</v>
      </c>
      <c r="O14" s="3">
        <v>11367500</v>
      </c>
      <c r="Q14" s="3">
        <v>9939270059289</v>
      </c>
      <c r="S14" s="3">
        <v>12258093974033</v>
      </c>
      <c r="U14" s="3">
        <v>0</v>
      </c>
      <c r="W14" s="3">
        <v>0</v>
      </c>
      <c r="Y14" s="3">
        <v>0</v>
      </c>
      <c r="AA14" s="3">
        <v>0</v>
      </c>
      <c r="AC14" s="3">
        <v>11367500</v>
      </c>
      <c r="AE14" s="3">
        <v>1094798</v>
      </c>
      <c r="AG14" s="3">
        <v>9939270059289</v>
      </c>
      <c r="AI14" s="3">
        <v>12436093555707</v>
      </c>
      <c r="AK14" s="8">
        <v>2.4899999999999999E-2</v>
      </c>
    </row>
    <row r="15" spans="1:37" ht="21" x14ac:dyDescent="0.55000000000000004">
      <c r="A15" s="2" t="s">
        <v>128</v>
      </c>
      <c r="C15" s="1" t="s">
        <v>110</v>
      </c>
      <c r="E15" s="1" t="s">
        <v>110</v>
      </c>
      <c r="G15" s="1" t="s">
        <v>129</v>
      </c>
      <c r="I15" s="1" t="s">
        <v>130</v>
      </c>
      <c r="K15" s="3">
        <v>0</v>
      </c>
      <c r="M15" s="3">
        <v>0</v>
      </c>
      <c r="O15" s="3">
        <v>6372600</v>
      </c>
      <c r="Q15" s="3">
        <v>6432595784114</v>
      </c>
      <c r="S15" s="3">
        <v>7814300923858</v>
      </c>
      <c r="U15" s="3">
        <v>0</v>
      </c>
      <c r="W15" s="3">
        <v>0</v>
      </c>
      <c r="Y15" s="3">
        <v>0</v>
      </c>
      <c r="AA15" s="3">
        <v>0</v>
      </c>
      <c r="AC15" s="3">
        <v>6372600</v>
      </c>
      <c r="AE15" s="3">
        <v>1244943</v>
      </c>
      <c r="AG15" s="3">
        <v>6432595784114</v>
      </c>
      <c r="AI15" s="3">
        <v>7927771957072</v>
      </c>
      <c r="AK15" s="8">
        <v>1.5900000000000001E-2</v>
      </c>
    </row>
    <row r="16" spans="1:37" ht="21" x14ac:dyDescent="0.55000000000000004">
      <c r="A16" s="2" t="s">
        <v>131</v>
      </c>
      <c r="C16" s="1" t="s">
        <v>110</v>
      </c>
      <c r="E16" s="1" t="s">
        <v>110</v>
      </c>
      <c r="G16" s="1" t="s">
        <v>132</v>
      </c>
      <c r="I16" s="1" t="s">
        <v>133</v>
      </c>
      <c r="K16" s="3">
        <v>0</v>
      </c>
      <c r="M16" s="3">
        <v>0</v>
      </c>
      <c r="O16" s="3">
        <v>7971900</v>
      </c>
      <c r="Q16" s="3">
        <v>6924624061267</v>
      </c>
      <c r="S16" s="3">
        <v>7982570411069</v>
      </c>
      <c r="U16" s="3">
        <v>3466000</v>
      </c>
      <c r="W16" s="3">
        <v>3518490651611</v>
      </c>
      <c r="Y16" s="3">
        <v>0</v>
      </c>
      <c r="AA16" s="3">
        <v>0</v>
      </c>
      <c r="AC16" s="3">
        <v>11437900</v>
      </c>
      <c r="AE16" s="3">
        <v>1016251</v>
      </c>
      <c r="AG16" s="3">
        <v>10443114712878</v>
      </c>
      <c r="AI16" s="3">
        <v>11615350074348</v>
      </c>
      <c r="AK16" s="8">
        <v>2.3300000000000001E-2</v>
      </c>
    </row>
    <row r="17" spans="1:37" ht="21" x14ac:dyDescent="0.55000000000000004">
      <c r="A17" s="2" t="s">
        <v>134</v>
      </c>
      <c r="C17" s="1" t="s">
        <v>110</v>
      </c>
      <c r="E17" s="1" t="s">
        <v>110</v>
      </c>
      <c r="G17" s="1" t="s">
        <v>135</v>
      </c>
      <c r="I17" s="1" t="s">
        <v>136</v>
      </c>
      <c r="K17" s="3">
        <v>0</v>
      </c>
      <c r="M17" s="3">
        <v>0</v>
      </c>
      <c r="O17" s="3">
        <v>9740020</v>
      </c>
      <c r="Q17" s="3">
        <v>19876085399553</v>
      </c>
      <c r="S17" s="3">
        <v>24414026536567</v>
      </c>
      <c r="U17" s="3">
        <v>0</v>
      </c>
      <c r="W17" s="3">
        <v>0</v>
      </c>
      <c r="Y17" s="3">
        <v>0</v>
      </c>
      <c r="AA17" s="3">
        <v>0</v>
      </c>
      <c r="AC17" s="3">
        <v>9740020</v>
      </c>
      <c r="AE17" s="3">
        <v>2544811</v>
      </c>
      <c r="AG17" s="3">
        <v>19876085399553</v>
      </c>
      <c r="AI17" s="3">
        <v>24768539816443</v>
      </c>
      <c r="AK17" s="8">
        <v>4.9700000000000001E-2</v>
      </c>
    </row>
    <row r="18" spans="1:37" ht="21" x14ac:dyDescent="0.55000000000000004">
      <c r="A18" s="2" t="s">
        <v>137</v>
      </c>
      <c r="C18" s="1" t="s">
        <v>110</v>
      </c>
      <c r="E18" s="1" t="s">
        <v>110</v>
      </c>
      <c r="G18" s="1" t="s">
        <v>138</v>
      </c>
      <c r="I18" s="1" t="s">
        <v>139</v>
      </c>
      <c r="K18" s="3">
        <v>0</v>
      </c>
      <c r="M18" s="3">
        <v>0</v>
      </c>
      <c r="O18" s="3">
        <v>1052617</v>
      </c>
      <c r="Q18" s="3">
        <v>1993577728151</v>
      </c>
      <c r="S18" s="3">
        <v>2095656815961</v>
      </c>
      <c r="U18" s="3">
        <v>0</v>
      </c>
      <c r="W18" s="3">
        <v>0</v>
      </c>
      <c r="Y18" s="3">
        <v>0</v>
      </c>
      <c r="AA18" s="3">
        <v>0</v>
      </c>
      <c r="AC18" s="3">
        <v>1052617</v>
      </c>
      <c r="AE18" s="3">
        <v>2021102</v>
      </c>
      <c r="AG18" s="3">
        <v>1993577728151</v>
      </c>
      <c r="AI18" s="3">
        <v>2125903925349</v>
      </c>
      <c r="AK18" s="8">
        <v>4.3E-3</v>
      </c>
    </row>
    <row r="19" spans="1:37" ht="21" x14ac:dyDescent="0.55000000000000004">
      <c r="A19" s="2" t="s">
        <v>140</v>
      </c>
      <c r="C19" s="1" t="s">
        <v>110</v>
      </c>
      <c r="E19" s="1" t="s">
        <v>110</v>
      </c>
      <c r="G19" s="1" t="s">
        <v>141</v>
      </c>
      <c r="I19" s="1" t="s">
        <v>142</v>
      </c>
      <c r="K19" s="3">
        <v>0</v>
      </c>
      <c r="M19" s="3">
        <v>0</v>
      </c>
      <c r="O19" s="3">
        <v>4147965</v>
      </c>
      <c r="Q19" s="3">
        <v>4990001895000</v>
      </c>
      <c r="S19" s="3">
        <v>5347861761898</v>
      </c>
      <c r="U19" s="3">
        <v>0</v>
      </c>
      <c r="W19" s="3">
        <v>0</v>
      </c>
      <c r="Y19" s="3">
        <v>0</v>
      </c>
      <c r="AA19" s="3">
        <v>0</v>
      </c>
      <c r="AC19" s="3">
        <v>4147965</v>
      </c>
      <c r="AE19" s="3">
        <v>1308600</v>
      </c>
      <c r="AG19" s="3">
        <v>4990001895000</v>
      </c>
      <c r="AI19" s="3">
        <v>5424091679425</v>
      </c>
      <c r="AK19" s="8">
        <v>1.09E-2</v>
      </c>
    </row>
    <row r="20" spans="1:37" ht="21" x14ac:dyDescent="0.55000000000000004">
      <c r="A20" s="2" t="s">
        <v>143</v>
      </c>
      <c r="C20" s="1" t="s">
        <v>110</v>
      </c>
      <c r="E20" s="1" t="s">
        <v>110</v>
      </c>
      <c r="G20" s="1" t="s">
        <v>144</v>
      </c>
      <c r="I20" s="1" t="s">
        <v>145</v>
      </c>
      <c r="K20" s="3">
        <v>18</v>
      </c>
      <c r="M20" s="3">
        <v>18</v>
      </c>
      <c r="O20" s="3">
        <v>15000000</v>
      </c>
      <c r="Q20" s="3">
        <v>15000000000000</v>
      </c>
      <c r="S20" s="3">
        <v>14997281250000</v>
      </c>
      <c r="U20" s="3">
        <v>0</v>
      </c>
      <c r="W20" s="3">
        <v>0</v>
      </c>
      <c r="Y20" s="3">
        <v>0</v>
      </c>
      <c r="AA20" s="3">
        <v>0</v>
      </c>
      <c r="AC20" s="3">
        <v>15000000</v>
      </c>
      <c r="AE20" s="3">
        <v>1000000</v>
      </c>
      <c r="AG20" s="3">
        <v>15000000000000</v>
      </c>
      <c r="AI20" s="3">
        <v>14997281250000</v>
      </c>
      <c r="AK20" s="8">
        <v>3.0099999999999998E-2</v>
      </c>
    </row>
    <row r="21" spans="1:37" ht="21" x14ac:dyDescent="0.55000000000000004">
      <c r="A21" s="2" t="s">
        <v>146</v>
      </c>
      <c r="C21" s="1" t="s">
        <v>110</v>
      </c>
      <c r="E21" s="1" t="s">
        <v>110</v>
      </c>
      <c r="G21" s="1" t="s">
        <v>147</v>
      </c>
      <c r="I21" s="1" t="s">
        <v>148</v>
      </c>
      <c r="K21" s="3">
        <v>18</v>
      </c>
      <c r="M21" s="3">
        <v>18</v>
      </c>
      <c r="O21" s="3">
        <v>7500000</v>
      </c>
      <c r="Q21" s="3">
        <v>7500000000000</v>
      </c>
      <c r="S21" s="3">
        <v>7573627031250</v>
      </c>
      <c r="U21" s="3">
        <v>0</v>
      </c>
      <c r="W21" s="3">
        <v>0</v>
      </c>
      <c r="Y21" s="3">
        <v>0</v>
      </c>
      <c r="AA21" s="3">
        <v>0</v>
      </c>
      <c r="AC21" s="3">
        <v>7500000</v>
      </c>
      <c r="AE21" s="3">
        <v>1010000</v>
      </c>
      <c r="AG21" s="3">
        <v>7500000000000</v>
      </c>
      <c r="AI21" s="3">
        <v>7573627031250</v>
      </c>
      <c r="AK21" s="8">
        <v>1.52E-2</v>
      </c>
    </row>
    <row r="22" spans="1:37" ht="21" x14ac:dyDescent="0.55000000000000004">
      <c r="A22" s="2" t="s">
        <v>149</v>
      </c>
      <c r="C22" s="1" t="s">
        <v>110</v>
      </c>
      <c r="E22" s="1" t="s">
        <v>110</v>
      </c>
      <c r="G22" s="1" t="s">
        <v>150</v>
      </c>
      <c r="I22" s="1" t="s">
        <v>151</v>
      </c>
      <c r="K22" s="3">
        <v>18</v>
      </c>
      <c r="M22" s="3">
        <v>18</v>
      </c>
      <c r="O22" s="3">
        <v>9999600</v>
      </c>
      <c r="Q22" s="3">
        <v>9999600000000</v>
      </c>
      <c r="S22" s="3">
        <v>10002786466286</v>
      </c>
      <c r="U22" s="3">
        <v>0</v>
      </c>
      <c r="W22" s="3">
        <v>0</v>
      </c>
      <c r="Y22" s="3">
        <v>0</v>
      </c>
      <c r="AA22" s="3">
        <v>0</v>
      </c>
      <c r="AC22" s="3">
        <v>9999600</v>
      </c>
      <c r="AE22" s="3">
        <v>1000500</v>
      </c>
      <c r="AG22" s="3">
        <v>9999600000000</v>
      </c>
      <c r="AI22" s="3">
        <v>10002786466286</v>
      </c>
      <c r="AK22" s="8">
        <v>2.01E-2</v>
      </c>
    </row>
    <row r="23" spans="1:37" ht="21" x14ac:dyDescent="0.55000000000000004">
      <c r="A23" s="2" t="s">
        <v>152</v>
      </c>
      <c r="C23" s="1" t="s">
        <v>110</v>
      </c>
      <c r="E23" s="1" t="s">
        <v>110</v>
      </c>
      <c r="G23" s="1" t="s">
        <v>153</v>
      </c>
      <c r="I23" s="1" t="s">
        <v>154</v>
      </c>
      <c r="K23" s="3">
        <v>18</v>
      </c>
      <c r="M23" s="3">
        <v>18</v>
      </c>
      <c r="O23" s="3">
        <v>1500000</v>
      </c>
      <c r="Q23" s="3">
        <v>1500000000000</v>
      </c>
      <c r="S23" s="3">
        <v>1499728125000</v>
      </c>
      <c r="U23" s="3">
        <v>0</v>
      </c>
      <c r="W23" s="3">
        <v>0</v>
      </c>
      <c r="Y23" s="3">
        <v>0</v>
      </c>
      <c r="AA23" s="3">
        <v>0</v>
      </c>
      <c r="AC23" s="3">
        <v>1500000</v>
      </c>
      <c r="AE23" s="3">
        <v>1000000</v>
      </c>
      <c r="AG23" s="3">
        <v>1500000000000</v>
      </c>
      <c r="AI23" s="3">
        <v>1499728125000</v>
      </c>
      <c r="AK23" s="8">
        <v>3.0000000000000001E-3</v>
      </c>
    </row>
    <row r="24" spans="1:37" ht="21" x14ac:dyDescent="0.55000000000000004">
      <c r="A24" s="2" t="s">
        <v>155</v>
      </c>
      <c r="C24" s="1" t="s">
        <v>110</v>
      </c>
      <c r="E24" s="1" t="s">
        <v>110</v>
      </c>
      <c r="G24" s="1" t="s">
        <v>156</v>
      </c>
      <c r="I24" s="1" t="s">
        <v>157</v>
      </c>
      <c r="K24" s="3">
        <v>18</v>
      </c>
      <c r="M24" s="3">
        <v>18</v>
      </c>
      <c r="O24" s="3">
        <v>1566800</v>
      </c>
      <c r="Q24" s="3">
        <v>1566450221199</v>
      </c>
      <c r="S24" s="3">
        <v>1563257664183</v>
      </c>
      <c r="U24" s="3">
        <v>114625</v>
      </c>
      <c r="W24" s="3">
        <v>114641775780</v>
      </c>
      <c r="Y24" s="3">
        <v>0</v>
      </c>
      <c r="AA24" s="3">
        <v>0</v>
      </c>
      <c r="AC24" s="3">
        <v>1681425</v>
      </c>
      <c r="AE24" s="3">
        <v>1000000</v>
      </c>
      <c r="AG24" s="3">
        <v>1681091996979</v>
      </c>
      <c r="AI24" s="3">
        <v>1681120241718</v>
      </c>
      <c r="AK24" s="8">
        <v>3.3999999999999998E-3</v>
      </c>
    </row>
    <row r="25" spans="1:37" ht="21" x14ac:dyDescent="0.55000000000000004">
      <c r="A25" s="2" t="s">
        <v>158</v>
      </c>
      <c r="C25" s="1" t="s">
        <v>110</v>
      </c>
      <c r="E25" s="1" t="s">
        <v>110</v>
      </c>
      <c r="G25" s="1" t="s">
        <v>159</v>
      </c>
      <c r="I25" s="1" t="s">
        <v>160</v>
      </c>
      <c r="K25" s="3">
        <v>18</v>
      </c>
      <c r="M25" s="3">
        <v>18</v>
      </c>
      <c r="O25" s="3">
        <v>3499886</v>
      </c>
      <c r="Q25" s="3">
        <v>3499886000000</v>
      </c>
      <c r="S25" s="3">
        <v>3499251645662</v>
      </c>
      <c r="U25" s="3">
        <v>0</v>
      </c>
      <c r="W25" s="3">
        <v>0</v>
      </c>
      <c r="Y25" s="3">
        <v>0</v>
      </c>
      <c r="AA25" s="3">
        <v>0</v>
      </c>
      <c r="AC25" s="3">
        <v>3499886</v>
      </c>
      <c r="AE25" s="3">
        <v>1000000</v>
      </c>
      <c r="AG25" s="3">
        <v>3499886000000</v>
      </c>
      <c r="AI25" s="3">
        <v>3499251645662</v>
      </c>
      <c r="AK25" s="8">
        <v>7.0000000000000001E-3</v>
      </c>
    </row>
    <row r="26" spans="1:37" ht="21" x14ac:dyDescent="0.55000000000000004">
      <c r="A26" s="2" t="s">
        <v>161</v>
      </c>
      <c r="C26" s="1" t="s">
        <v>110</v>
      </c>
      <c r="E26" s="1" t="s">
        <v>110</v>
      </c>
      <c r="G26" s="1" t="s">
        <v>162</v>
      </c>
      <c r="I26" s="1" t="s">
        <v>163</v>
      </c>
      <c r="K26" s="3">
        <v>18</v>
      </c>
      <c r="M26" s="3">
        <v>18</v>
      </c>
      <c r="O26" s="3">
        <v>6999809</v>
      </c>
      <c r="Q26" s="3">
        <v>6999809000000</v>
      </c>
      <c r="S26" s="3">
        <v>6998540284618</v>
      </c>
      <c r="U26" s="3">
        <v>0</v>
      </c>
      <c r="W26" s="3">
        <v>0</v>
      </c>
      <c r="Y26" s="3">
        <v>0</v>
      </c>
      <c r="AA26" s="3">
        <v>0</v>
      </c>
      <c r="AC26" s="3">
        <v>6999809</v>
      </c>
      <c r="AE26" s="3">
        <v>1000000</v>
      </c>
      <c r="AG26" s="3">
        <v>6999809000000</v>
      </c>
      <c r="AI26" s="3">
        <v>6998540284618</v>
      </c>
      <c r="AK26" s="8">
        <v>1.4E-2</v>
      </c>
    </row>
    <row r="27" spans="1:37" ht="21" x14ac:dyDescent="0.55000000000000004">
      <c r="A27" s="2" t="s">
        <v>164</v>
      </c>
      <c r="C27" s="1" t="s">
        <v>110</v>
      </c>
      <c r="E27" s="1" t="s">
        <v>110</v>
      </c>
      <c r="G27" s="1" t="s">
        <v>165</v>
      </c>
      <c r="I27" s="1" t="s">
        <v>166</v>
      </c>
      <c r="K27" s="3">
        <v>0</v>
      </c>
      <c r="M27" s="3">
        <v>0</v>
      </c>
      <c r="O27" s="3">
        <v>50000</v>
      </c>
      <c r="Q27" s="3">
        <v>26954884684</v>
      </c>
      <c r="S27" s="3">
        <v>27203568459</v>
      </c>
      <c r="U27" s="3">
        <v>0</v>
      </c>
      <c r="W27" s="3">
        <v>0</v>
      </c>
      <c r="Y27" s="3">
        <v>0</v>
      </c>
      <c r="AA27" s="3">
        <v>0</v>
      </c>
      <c r="AC27" s="3">
        <v>50000</v>
      </c>
      <c r="AE27" s="3">
        <v>561880</v>
      </c>
      <c r="AG27" s="3">
        <v>26954884684</v>
      </c>
      <c r="AI27" s="3">
        <v>28088907962</v>
      </c>
      <c r="AK27" s="8">
        <v>1E-4</v>
      </c>
    </row>
    <row r="28" spans="1:37" ht="21" x14ac:dyDescent="0.55000000000000004">
      <c r="A28" s="2" t="s">
        <v>167</v>
      </c>
      <c r="C28" s="1" t="s">
        <v>110</v>
      </c>
      <c r="E28" s="1" t="s">
        <v>110</v>
      </c>
      <c r="G28" s="1" t="s">
        <v>168</v>
      </c>
      <c r="I28" s="1" t="s">
        <v>169</v>
      </c>
      <c r="K28" s="3">
        <v>0</v>
      </c>
      <c r="M28" s="3">
        <v>0</v>
      </c>
      <c r="O28" s="3">
        <v>137000</v>
      </c>
      <c r="Q28" s="3">
        <v>96604326343</v>
      </c>
      <c r="S28" s="3">
        <v>97633160781</v>
      </c>
      <c r="U28" s="3">
        <v>0</v>
      </c>
      <c r="W28" s="3">
        <v>0</v>
      </c>
      <c r="Y28" s="3">
        <v>0</v>
      </c>
      <c r="AA28" s="3">
        <v>0</v>
      </c>
      <c r="AC28" s="3">
        <v>137000</v>
      </c>
      <c r="AE28" s="3">
        <v>735700</v>
      </c>
      <c r="AG28" s="3">
        <v>96604326343</v>
      </c>
      <c r="AI28" s="3">
        <v>100772631649</v>
      </c>
      <c r="AK28" s="8">
        <v>2.0000000000000001E-4</v>
      </c>
    </row>
    <row r="29" spans="1:37" ht="21" x14ac:dyDescent="0.55000000000000004">
      <c r="A29" s="2" t="s">
        <v>170</v>
      </c>
      <c r="C29" s="1" t="s">
        <v>110</v>
      </c>
      <c r="E29" s="1" t="s">
        <v>110</v>
      </c>
      <c r="G29" s="1" t="s">
        <v>168</v>
      </c>
      <c r="I29" s="1" t="s">
        <v>171</v>
      </c>
      <c r="K29" s="3">
        <v>0</v>
      </c>
      <c r="M29" s="3">
        <v>0</v>
      </c>
      <c r="O29" s="3">
        <v>35000</v>
      </c>
      <c r="Q29" s="3">
        <v>19883603250</v>
      </c>
      <c r="S29" s="3">
        <v>20167893906</v>
      </c>
      <c r="U29" s="3">
        <v>0</v>
      </c>
      <c r="W29" s="3">
        <v>0</v>
      </c>
      <c r="Y29" s="3">
        <v>0</v>
      </c>
      <c r="AA29" s="3">
        <v>0</v>
      </c>
      <c r="AC29" s="3">
        <v>35000</v>
      </c>
      <c r="AE29" s="3">
        <v>596450</v>
      </c>
      <c r="AG29" s="3">
        <v>19883603250</v>
      </c>
      <c r="AI29" s="3">
        <v>20871966270</v>
      </c>
      <c r="AK29" s="8">
        <v>0</v>
      </c>
    </row>
    <row r="30" spans="1:37" ht="21" x14ac:dyDescent="0.55000000000000004">
      <c r="A30" s="2" t="s">
        <v>172</v>
      </c>
      <c r="C30" s="1" t="s">
        <v>110</v>
      </c>
      <c r="E30" s="1" t="s">
        <v>110</v>
      </c>
      <c r="G30" s="1" t="s">
        <v>173</v>
      </c>
      <c r="I30" s="1" t="s">
        <v>174</v>
      </c>
      <c r="K30" s="3">
        <v>18</v>
      </c>
      <c r="M30" s="3">
        <v>18</v>
      </c>
      <c r="O30" s="3">
        <v>1199966</v>
      </c>
      <c r="Q30" s="3">
        <v>1199966000000</v>
      </c>
      <c r="S30" s="3">
        <v>1199748506162</v>
      </c>
      <c r="U30" s="3">
        <v>0</v>
      </c>
      <c r="W30" s="3">
        <v>0</v>
      </c>
      <c r="Y30" s="3">
        <v>0</v>
      </c>
      <c r="AA30" s="3">
        <v>0</v>
      </c>
      <c r="AC30" s="3">
        <v>1199966</v>
      </c>
      <c r="AE30" s="3">
        <v>1000000</v>
      </c>
      <c r="AG30" s="3">
        <v>1199966000000</v>
      </c>
      <c r="AI30" s="3">
        <v>1199748506162</v>
      </c>
      <c r="AK30" s="8">
        <v>2.3999999999999998E-3</v>
      </c>
    </row>
    <row r="31" spans="1:37" ht="21" x14ac:dyDescent="0.55000000000000004">
      <c r="A31" s="2" t="s">
        <v>175</v>
      </c>
      <c r="C31" s="1" t="s">
        <v>110</v>
      </c>
      <c r="E31" s="1" t="s">
        <v>110</v>
      </c>
      <c r="G31" s="1" t="s">
        <v>176</v>
      </c>
      <c r="I31" s="1" t="s">
        <v>177</v>
      </c>
      <c r="K31" s="3">
        <v>18</v>
      </c>
      <c r="M31" s="3">
        <v>18</v>
      </c>
      <c r="O31" s="3">
        <v>1800000</v>
      </c>
      <c r="Q31" s="3">
        <v>1800000000000</v>
      </c>
      <c r="S31" s="3">
        <v>1799673750000</v>
      </c>
      <c r="U31" s="3">
        <v>0</v>
      </c>
      <c r="W31" s="3">
        <v>0</v>
      </c>
      <c r="Y31" s="3">
        <v>0</v>
      </c>
      <c r="AA31" s="3">
        <v>0</v>
      </c>
      <c r="AC31" s="3">
        <v>1800000</v>
      </c>
      <c r="AE31" s="3">
        <v>1000000</v>
      </c>
      <c r="AG31" s="3">
        <v>1800000000000</v>
      </c>
      <c r="AI31" s="3">
        <v>1799673750000</v>
      </c>
      <c r="AK31" s="8">
        <v>3.5999999999999999E-3</v>
      </c>
    </row>
    <row r="32" spans="1:37" ht="21" x14ac:dyDescent="0.55000000000000004">
      <c r="A32" s="2" t="s">
        <v>178</v>
      </c>
      <c r="C32" s="1" t="s">
        <v>110</v>
      </c>
      <c r="E32" s="1" t="s">
        <v>110</v>
      </c>
      <c r="G32" s="1" t="s">
        <v>179</v>
      </c>
      <c r="I32" s="1" t="s">
        <v>180</v>
      </c>
      <c r="K32" s="3">
        <v>21</v>
      </c>
      <c r="M32" s="3">
        <v>21</v>
      </c>
      <c r="O32" s="3">
        <v>9500000</v>
      </c>
      <c r="Q32" s="3">
        <v>9500000000000</v>
      </c>
      <c r="S32" s="3">
        <v>9498278125000</v>
      </c>
      <c r="U32" s="3">
        <v>0</v>
      </c>
      <c r="W32" s="3">
        <v>0</v>
      </c>
      <c r="Y32" s="3">
        <v>9500000</v>
      </c>
      <c r="AA32" s="3">
        <v>9498278125000</v>
      </c>
      <c r="AC32" s="3">
        <v>0</v>
      </c>
      <c r="AE32" s="3">
        <v>0</v>
      </c>
      <c r="AG32" s="3">
        <v>0</v>
      </c>
      <c r="AI32" s="3">
        <v>0</v>
      </c>
      <c r="AK32" s="8">
        <v>0</v>
      </c>
    </row>
    <row r="33" spans="1:37" ht="21" x14ac:dyDescent="0.55000000000000004">
      <c r="A33" s="2" t="s">
        <v>181</v>
      </c>
      <c r="C33" s="1" t="s">
        <v>110</v>
      </c>
      <c r="E33" s="1" t="s">
        <v>110</v>
      </c>
      <c r="G33" s="1" t="s">
        <v>182</v>
      </c>
      <c r="I33" s="1" t="s">
        <v>183</v>
      </c>
      <c r="K33" s="3">
        <v>18.5</v>
      </c>
      <c r="M33" s="3">
        <v>18.5</v>
      </c>
      <c r="O33" s="3">
        <v>10000000</v>
      </c>
      <c r="Q33" s="3">
        <v>10000000000000</v>
      </c>
      <c r="S33" s="3">
        <v>9998187500000</v>
      </c>
      <c r="U33" s="3">
        <v>0</v>
      </c>
      <c r="W33" s="3">
        <v>0</v>
      </c>
      <c r="Y33" s="3">
        <v>0</v>
      </c>
      <c r="AA33" s="3">
        <v>0</v>
      </c>
      <c r="AC33" s="3">
        <v>10000000</v>
      </c>
      <c r="AE33" s="3">
        <v>1000000</v>
      </c>
      <c r="AG33" s="3">
        <v>10000000000000</v>
      </c>
      <c r="AI33" s="3">
        <v>9998187500000</v>
      </c>
      <c r="AK33" s="8">
        <v>2.01E-2</v>
      </c>
    </row>
    <row r="34" spans="1:37" ht="21" x14ac:dyDescent="0.55000000000000004">
      <c r="A34" s="2" t="s">
        <v>184</v>
      </c>
      <c r="C34" s="1" t="s">
        <v>110</v>
      </c>
      <c r="E34" s="1" t="s">
        <v>110</v>
      </c>
      <c r="G34" s="1" t="s">
        <v>185</v>
      </c>
      <c r="I34" s="1" t="s">
        <v>186</v>
      </c>
      <c r="K34" s="3">
        <v>18</v>
      </c>
      <c r="M34" s="3">
        <v>18</v>
      </c>
      <c r="O34" s="3">
        <v>5088156</v>
      </c>
      <c r="Q34" s="3">
        <v>5087261759640</v>
      </c>
      <c r="S34" s="3">
        <v>5138106109442</v>
      </c>
      <c r="U34" s="3">
        <v>1508020</v>
      </c>
      <c r="W34" s="3">
        <v>1508255828625</v>
      </c>
      <c r="Y34" s="3">
        <v>0</v>
      </c>
      <c r="AA34" s="3">
        <v>0</v>
      </c>
      <c r="AC34" s="3">
        <v>6596176</v>
      </c>
      <c r="AE34" s="3">
        <v>1005000</v>
      </c>
      <c r="AG34" s="3">
        <v>6595517588265</v>
      </c>
      <c r="AI34" s="3">
        <v>6627955345315</v>
      </c>
      <c r="AK34" s="8">
        <v>1.3299999999999999E-2</v>
      </c>
    </row>
    <row r="35" spans="1:37" ht="21" x14ac:dyDescent="0.55000000000000004">
      <c r="A35" s="2" t="s">
        <v>187</v>
      </c>
      <c r="C35" s="1" t="s">
        <v>110</v>
      </c>
      <c r="E35" s="1" t="s">
        <v>110</v>
      </c>
      <c r="G35" s="1" t="s">
        <v>188</v>
      </c>
      <c r="I35" s="1" t="s">
        <v>189</v>
      </c>
      <c r="K35" s="3">
        <v>18</v>
      </c>
      <c r="M35" s="3">
        <v>18</v>
      </c>
      <c r="O35" s="3">
        <v>931601</v>
      </c>
      <c r="Q35" s="3">
        <v>931689852680</v>
      </c>
      <c r="S35" s="3">
        <v>922210969060</v>
      </c>
      <c r="U35" s="3">
        <v>0</v>
      </c>
      <c r="W35" s="3">
        <v>0</v>
      </c>
      <c r="Y35" s="3">
        <v>0</v>
      </c>
      <c r="AA35" s="3">
        <v>0</v>
      </c>
      <c r="AC35" s="3">
        <v>931601</v>
      </c>
      <c r="AE35" s="3">
        <v>1000000</v>
      </c>
      <c r="AG35" s="3">
        <v>931689852680</v>
      </c>
      <c r="AI35" s="3">
        <v>931432147318</v>
      </c>
      <c r="AK35" s="8">
        <v>1.9E-3</v>
      </c>
    </row>
    <row r="36" spans="1:37" ht="21" x14ac:dyDescent="0.55000000000000004">
      <c r="A36" s="2" t="s">
        <v>190</v>
      </c>
      <c r="C36" s="1" t="s">
        <v>110</v>
      </c>
      <c r="E36" s="1" t="s">
        <v>110</v>
      </c>
      <c r="G36" s="1" t="s">
        <v>191</v>
      </c>
      <c r="I36" s="1" t="s">
        <v>192</v>
      </c>
      <c r="K36" s="3">
        <v>18</v>
      </c>
      <c r="M36" s="3">
        <v>18</v>
      </c>
      <c r="O36" s="3">
        <v>5999969</v>
      </c>
      <c r="Q36" s="3">
        <v>5999969000000</v>
      </c>
      <c r="S36" s="3">
        <v>5998881505618</v>
      </c>
      <c r="U36" s="3">
        <v>0</v>
      </c>
      <c r="W36" s="3">
        <v>0</v>
      </c>
      <c r="Y36" s="3">
        <v>0</v>
      </c>
      <c r="AA36" s="3">
        <v>0</v>
      </c>
      <c r="AC36" s="3">
        <v>5999969</v>
      </c>
      <c r="AE36" s="3">
        <v>1000000</v>
      </c>
      <c r="AG36" s="3">
        <v>5999969000000</v>
      </c>
      <c r="AI36" s="3">
        <v>5998881505618</v>
      </c>
      <c r="AK36" s="8">
        <v>1.2E-2</v>
      </c>
    </row>
    <row r="37" spans="1:37" ht="21" x14ac:dyDescent="0.55000000000000004">
      <c r="A37" s="2" t="s">
        <v>193</v>
      </c>
      <c r="C37" s="1" t="s">
        <v>110</v>
      </c>
      <c r="E37" s="1" t="s">
        <v>110</v>
      </c>
      <c r="G37" s="1" t="s">
        <v>194</v>
      </c>
      <c r="I37" s="1" t="s">
        <v>195</v>
      </c>
      <c r="K37" s="3">
        <v>18</v>
      </c>
      <c r="M37" s="3">
        <v>18</v>
      </c>
      <c r="O37" s="3">
        <v>2500000</v>
      </c>
      <c r="Q37" s="3">
        <v>2405135000000</v>
      </c>
      <c r="S37" s="3">
        <v>2417074325859</v>
      </c>
      <c r="U37" s="3">
        <v>0</v>
      </c>
      <c r="W37" s="3">
        <v>0</v>
      </c>
      <c r="Y37" s="3">
        <v>0</v>
      </c>
      <c r="AA37" s="3">
        <v>0</v>
      </c>
      <c r="AC37" s="3">
        <v>2500000</v>
      </c>
      <c r="AE37" s="3">
        <v>968094</v>
      </c>
      <c r="AG37" s="3">
        <v>2405135000000</v>
      </c>
      <c r="AI37" s="3">
        <v>2419796332406</v>
      </c>
      <c r="AK37" s="8">
        <v>4.8999999999999998E-3</v>
      </c>
    </row>
    <row r="38" spans="1:37" ht="21" x14ac:dyDescent="0.55000000000000004">
      <c r="A38" s="2" t="s">
        <v>196</v>
      </c>
      <c r="C38" s="1" t="s">
        <v>110</v>
      </c>
      <c r="E38" s="1" t="s">
        <v>110</v>
      </c>
      <c r="G38" s="1" t="s">
        <v>197</v>
      </c>
      <c r="I38" s="1" t="s">
        <v>198</v>
      </c>
      <c r="K38" s="3">
        <v>18</v>
      </c>
      <c r="M38" s="3">
        <v>18</v>
      </c>
      <c r="O38" s="3">
        <v>6999899</v>
      </c>
      <c r="Q38" s="3">
        <v>6999899000000</v>
      </c>
      <c r="S38" s="3">
        <v>6998630268306</v>
      </c>
      <c r="U38" s="3">
        <v>2597880</v>
      </c>
      <c r="W38" s="3">
        <v>2598286183750</v>
      </c>
      <c r="Y38" s="3">
        <v>0</v>
      </c>
      <c r="AA38" s="3">
        <v>0</v>
      </c>
      <c r="AC38" s="3">
        <v>9597779</v>
      </c>
      <c r="AE38" s="3">
        <v>1000000</v>
      </c>
      <c r="AG38" s="3">
        <v>9598185183750</v>
      </c>
      <c r="AI38" s="3">
        <v>9596039402556</v>
      </c>
      <c r="AK38" s="8">
        <v>1.9199999999999998E-2</v>
      </c>
    </row>
    <row r="39" spans="1:37" ht="21" x14ac:dyDescent="0.55000000000000004">
      <c r="A39" s="2" t="s">
        <v>199</v>
      </c>
      <c r="C39" s="1" t="s">
        <v>110</v>
      </c>
      <c r="E39" s="1" t="s">
        <v>110</v>
      </c>
      <c r="G39" s="1" t="s">
        <v>200</v>
      </c>
      <c r="I39" s="1" t="s">
        <v>201</v>
      </c>
      <c r="K39" s="3">
        <v>18.5</v>
      </c>
      <c r="M39" s="3">
        <v>18.5</v>
      </c>
      <c r="O39" s="3">
        <v>9998800</v>
      </c>
      <c r="Q39" s="3">
        <v>9998800000000</v>
      </c>
      <c r="S39" s="3">
        <v>10096957594675</v>
      </c>
      <c r="U39" s="3">
        <v>0</v>
      </c>
      <c r="W39" s="3">
        <v>0</v>
      </c>
      <c r="Y39" s="3">
        <v>0</v>
      </c>
      <c r="AA39" s="3">
        <v>0</v>
      </c>
      <c r="AC39" s="3">
        <v>9998800</v>
      </c>
      <c r="AE39" s="3">
        <v>1010000</v>
      </c>
      <c r="AG39" s="3">
        <v>9998800000000</v>
      </c>
      <c r="AI39" s="3">
        <v>10096957594675</v>
      </c>
      <c r="AK39" s="8">
        <v>2.0199999999999999E-2</v>
      </c>
    </row>
    <row r="40" spans="1:37" ht="21" x14ac:dyDescent="0.55000000000000004">
      <c r="A40" s="2" t="s">
        <v>202</v>
      </c>
      <c r="C40" s="1" t="s">
        <v>110</v>
      </c>
      <c r="E40" s="1" t="s">
        <v>110</v>
      </c>
      <c r="G40" s="1" t="s">
        <v>179</v>
      </c>
      <c r="I40" s="1" t="s">
        <v>180</v>
      </c>
      <c r="K40" s="3">
        <v>18</v>
      </c>
      <c r="M40" s="3">
        <v>18</v>
      </c>
      <c r="O40" s="3">
        <v>8000000</v>
      </c>
      <c r="Q40" s="3">
        <v>8000000000000</v>
      </c>
      <c r="S40" s="3">
        <v>7998550000000</v>
      </c>
      <c r="U40" s="3">
        <v>0</v>
      </c>
      <c r="W40" s="3">
        <v>0</v>
      </c>
      <c r="Y40" s="3">
        <v>0</v>
      </c>
      <c r="AA40" s="3">
        <v>0</v>
      </c>
      <c r="AC40" s="3">
        <v>8000000</v>
      </c>
      <c r="AE40" s="3">
        <v>1000000</v>
      </c>
      <c r="AG40" s="3">
        <v>8000000000000</v>
      </c>
      <c r="AI40" s="3">
        <v>7998550000000</v>
      </c>
      <c r="AK40" s="8">
        <v>1.6E-2</v>
      </c>
    </row>
    <row r="41" spans="1:37" ht="21" x14ac:dyDescent="0.55000000000000004">
      <c r="A41" s="2" t="s">
        <v>203</v>
      </c>
      <c r="C41" s="1" t="s">
        <v>110</v>
      </c>
      <c r="E41" s="1" t="s">
        <v>110</v>
      </c>
      <c r="G41" s="1" t="s">
        <v>204</v>
      </c>
      <c r="I41" s="1" t="s">
        <v>205</v>
      </c>
      <c r="K41" s="3">
        <v>18</v>
      </c>
      <c r="M41" s="3">
        <v>18</v>
      </c>
      <c r="O41" s="3">
        <v>3999984</v>
      </c>
      <c r="Q41" s="3">
        <v>3999984000000</v>
      </c>
      <c r="S41" s="3">
        <v>3999259002900</v>
      </c>
      <c r="U41" s="3">
        <v>0</v>
      </c>
      <c r="W41" s="3">
        <v>0</v>
      </c>
      <c r="Y41" s="3">
        <v>0</v>
      </c>
      <c r="AA41" s="3">
        <v>0</v>
      </c>
      <c r="AC41" s="3">
        <v>3999984</v>
      </c>
      <c r="AE41" s="3">
        <v>1000000</v>
      </c>
      <c r="AG41" s="3">
        <v>3999984000000</v>
      </c>
      <c r="AI41" s="3">
        <v>3999259002900</v>
      </c>
      <c r="AK41" s="8">
        <v>8.0000000000000002E-3</v>
      </c>
    </row>
    <row r="42" spans="1:37" ht="21" x14ac:dyDescent="0.55000000000000004">
      <c r="A42" s="2" t="s">
        <v>206</v>
      </c>
      <c r="C42" s="1" t="s">
        <v>110</v>
      </c>
      <c r="E42" s="1" t="s">
        <v>110</v>
      </c>
      <c r="G42" s="1" t="s">
        <v>207</v>
      </c>
      <c r="I42" s="1" t="s">
        <v>208</v>
      </c>
      <c r="K42" s="3">
        <v>18</v>
      </c>
      <c r="M42" s="3">
        <v>18</v>
      </c>
      <c r="O42" s="3">
        <v>4600000</v>
      </c>
      <c r="Q42" s="3">
        <v>4600000000000</v>
      </c>
      <c r="S42" s="3">
        <v>4645157912500</v>
      </c>
      <c r="U42" s="3">
        <v>0</v>
      </c>
      <c r="W42" s="3">
        <v>0</v>
      </c>
      <c r="Y42" s="3">
        <v>0</v>
      </c>
      <c r="AA42" s="3">
        <v>0</v>
      </c>
      <c r="AC42" s="3">
        <v>4600000</v>
      </c>
      <c r="AE42" s="3">
        <v>1010000</v>
      </c>
      <c r="AG42" s="3">
        <v>4600000000000</v>
      </c>
      <c r="AI42" s="3">
        <v>4645157912500</v>
      </c>
      <c r="AK42" s="8">
        <v>9.2999999999999992E-3</v>
      </c>
    </row>
    <row r="43" spans="1:37" ht="21" x14ac:dyDescent="0.55000000000000004">
      <c r="A43" s="2" t="s">
        <v>209</v>
      </c>
      <c r="C43" s="1" t="s">
        <v>110</v>
      </c>
      <c r="E43" s="1" t="s">
        <v>110</v>
      </c>
      <c r="G43" s="1" t="s">
        <v>210</v>
      </c>
      <c r="I43" s="1" t="s">
        <v>211</v>
      </c>
      <c r="K43" s="3">
        <v>18</v>
      </c>
      <c r="M43" s="3">
        <v>18</v>
      </c>
      <c r="O43" s="3">
        <v>2500000</v>
      </c>
      <c r="Q43" s="3">
        <v>2500000000000</v>
      </c>
      <c r="S43" s="3">
        <v>2524542343750</v>
      </c>
      <c r="U43" s="3">
        <v>0</v>
      </c>
      <c r="W43" s="3">
        <v>0</v>
      </c>
      <c r="Y43" s="3">
        <v>0</v>
      </c>
      <c r="AA43" s="3">
        <v>0</v>
      </c>
      <c r="AC43" s="3">
        <v>2500000</v>
      </c>
      <c r="AE43" s="3">
        <v>1010000</v>
      </c>
      <c r="AG43" s="3">
        <v>2500000000000</v>
      </c>
      <c r="AI43" s="3">
        <v>2524542343750</v>
      </c>
      <c r="AK43" s="8">
        <v>5.1000000000000004E-3</v>
      </c>
    </row>
    <row r="44" spans="1:37" ht="21" x14ac:dyDescent="0.55000000000000004">
      <c r="A44" s="2" t="s">
        <v>212</v>
      </c>
      <c r="C44" s="1" t="s">
        <v>110</v>
      </c>
      <c r="E44" s="1" t="s">
        <v>110</v>
      </c>
      <c r="G44" s="1" t="s">
        <v>213</v>
      </c>
      <c r="I44" s="1" t="s">
        <v>214</v>
      </c>
      <c r="K44" s="3">
        <v>18</v>
      </c>
      <c r="M44" s="3">
        <v>18</v>
      </c>
      <c r="O44" s="3">
        <v>2999990</v>
      </c>
      <c r="Q44" s="3">
        <v>2999990000000</v>
      </c>
      <c r="S44" s="3">
        <v>2999446251812</v>
      </c>
      <c r="U44" s="3">
        <v>0</v>
      </c>
      <c r="W44" s="3">
        <v>0</v>
      </c>
      <c r="Y44" s="3">
        <v>0</v>
      </c>
      <c r="AA44" s="3">
        <v>0</v>
      </c>
      <c r="AC44" s="3">
        <v>2999990</v>
      </c>
      <c r="AE44" s="3">
        <v>1000000</v>
      </c>
      <c r="AG44" s="3">
        <v>2999990000000</v>
      </c>
      <c r="AI44" s="3">
        <v>2999446251812</v>
      </c>
      <c r="AK44" s="8">
        <v>6.0000000000000001E-3</v>
      </c>
    </row>
    <row r="45" spans="1:37" ht="21" x14ac:dyDescent="0.55000000000000004">
      <c r="A45" s="2" t="s">
        <v>215</v>
      </c>
      <c r="C45" s="1" t="s">
        <v>110</v>
      </c>
      <c r="E45" s="1" t="s">
        <v>110</v>
      </c>
      <c r="G45" s="1" t="s">
        <v>216</v>
      </c>
      <c r="I45" s="1" t="s">
        <v>217</v>
      </c>
      <c r="K45" s="3">
        <v>16</v>
      </c>
      <c r="M45" s="3">
        <v>16</v>
      </c>
      <c r="O45" s="3">
        <v>8440100</v>
      </c>
      <c r="Q45" s="3">
        <v>7874526969000</v>
      </c>
      <c r="S45" s="3">
        <v>8195708180601</v>
      </c>
      <c r="U45" s="3">
        <v>0</v>
      </c>
      <c r="W45" s="3">
        <v>0</v>
      </c>
      <c r="Y45" s="3">
        <v>5000</v>
      </c>
      <c r="AA45" s="3">
        <v>4849120938</v>
      </c>
      <c r="AC45" s="3">
        <v>8435100</v>
      </c>
      <c r="AE45" s="3">
        <v>970000</v>
      </c>
      <c r="AG45" s="3">
        <v>7869862020143</v>
      </c>
      <c r="AI45" s="3">
        <v>8180564003981</v>
      </c>
      <c r="AK45" s="8">
        <v>1.6400000000000001E-2</v>
      </c>
    </row>
    <row r="46" spans="1:37" ht="21" x14ac:dyDescent="0.55000000000000004">
      <c r="A46" s="2" t="s">
        <v>218</v>
      </c>
      <c r="C46" s="1" t="s">
        <v>110</v>
      </c>
      <c r="E46" s="1" t="s">
        <v>110</v>
      </c>
      <c r="G46" s="1" t="s">
        <v>219</v>
      </c>
      <c r="I46" s="1" t="s">
        <v>220</v>
      </c>
      <c r="K46" s="3">
        <v>16</v>
      </c>
      <c r="M46" s="3">
        <v>16</v>
      </c>
      <c r="O46" s="3">
        <v>4035000</v>
      </c>
      <c r="Q46" s="3">
        <v>3821911649979</v>
      </c>
      <c r="S46" s="3">
        <v>3964395123123</v>
      </c>
      <c r="U46" s="3">
        <v>0</v>
      </c>
      <c r="W46" s="3">
        <v>0</v>
      </c>
      <c r="Y46" s="3">
        <v>0</v>
      </c>
      <c r="AA46" s="3">
        <v>0</v>
      </c>
      <c r="AC46" s="3">
        <v>4035000</v>
      </c>
      <c r="AE46" s="3">
        <v>981190</v>
      </c>
      <c r="AG46" s="3">
        <v>3821911649979</v>
      </c>
      <c r="AI46" s="3">
        <v>3958384062825</v>
      </c>
      <c r="AK46" s="8">
        <v>7.9000000000000008E-3</v>
      </c>
    </row>
    <row r="47" spans="1:37" ht="21" x14ac:dyDescent="0.55000000000000004">
      <c r="A47" s="2" t="s">
        <v>221</v>
      </c>
      <c r="C47" s="1" t="s">
        <v>110</v>
      </c>
      <c r="E47" s="1" t="s">
        <v>110</v>
      </c>
      <c r="G47" s="1" t="s">
        <v>219</v>
      </c>
      <c r="I47" s="1" t="s">
        <v>222</v>
      </c>
      <c r="K47" s="3">
        <v>17</v>
      </c>
      <c r="M47" s="3">
        <v>17</v>
      </c>
      <c r="O47" s="3">
        <v>6732000</v>
      </c>
      <c r="Q47" s="3">
        <v>6355159769614</v>
      </c>
      <c r="S47" s="3">
        <v>6512500635275</v>
      </c>
      <c r="U47" s="3">
        <v>0</v>
      </c>
      <c r="W47" s="3">
        <v>0</v>
      </c>
      <c r="Y47" s="3">
        <v>0</v>
      </c>
      <c r="AA47" s="3">
        <v>0</v>
      </c>
      <c r="AC47" s="3">
        <v>6732000</v>
      </c>
      <c r="AE47" s="3">
        <v>967570</v>
      </c>
      <c r="AG47" s="3">
        <v>6355159769614</v>
      </c>
      <c r="AI47" s="3">
        <v>6512500635275</v>
      </c>
      <c r="AK47" s="8">
        <v>1.3100000000000001E-2</v>
      </c>
    </row>
    <row r="48" spans="1:37" ht="21" x14ac:dyDescent="0.55000000000000004">
      <c r="A48" s="2" t="s">
        <v>223</v>
      </c>
      <c r="C48" s="1" t="s">
        <v>110</v>
      </c>
      <c r="E48" s="1" t="s">
        <v>110</v>
      </c>
      <c r="G48" s="1" t="s">
        <v>153</v>
      </c>
      <c r="I48" s="1" t="s">
        <v>224</v>
      </c>
      <c r="K48" s="3">
        <v>18</v>
      </c>
      <c r="M48" s="3">
        <v>18</v>
      </c>
      <c r="O48" s="3">
        <v>1400000</v>
      </c>
      <c r="Q48" s="3">
        <v>1378710580625</v>
      </c>
      <c r="S48" s="3">
        <v>1399424308362</v>
      </c>
      <c r="U48" s="3">
        <v>0</v>
      </c>
      <c r="W48" s="3">
        <v>0</v>
      </c>
      <c r="Y48" s="3">
        <v>1400000</v>
      </c>
      <c r="AA48" s="3">
        <v>1400000000000</v>
      </c>
      <c r="AC48" s="3">
        <v>0</v>
      </c>
      <c r="AE48" s="3">
        <v>0</v>
      </c>
      <c r="AG48" s="3">
        <v>0</v>
      </c>
      <c r="AI48" s="3">
        <v>0</v>
      </c>
      <c r="AK48" s="8">
        <v>0</v>
      </c>
    </row>
    <row r="49" spans="1:37" ht="21" x14ac:dyDescent="0.55000000000000004">
      <c r="A49" s="2" t="s">
        <v>225</v>
      </c>
      <c r="C49" s="1" t="s">
        <v>110</v>
      </c>
      <c r="E49" s="1" t="s">
        <v>110</v>
      </c>
      <c r="G49" s="1" t="s">
        <v>226</v>
      </c>
      <c r="I49" s="1" t="s">
        <v>227</v>
      </c>
      <c r="K49" s="3">
        <v>18</v>
      </c>
      <c r="M49" s="3">
        <v>18</v>
      </c>
      <c r="O49" s="3">
        <v>143900</v>
      </c>
      <c r="Q49" s="3">
        <v>140132878219</v>
      </c>
      <c r="S49" s="3">
        <v>140885656845</v>
      </c>
      <c r="U49" s="3">
        <v>0</v>
      </c>
      <c r="W49" s="3">
        <v>0</v>
      </c>
      <c r="Y49" s="3">
        <v>0</v>
      </c>
      <c r="AA49" s="3">
        <v>0</v>
      </c>
      <c r="AC49" s="3">
        <v>143900</v>
      </c>
      <c r="AE49" s="3">
        <v>982890</v>
      </c>
      <c r="AG49" s="3">
        <v>140132878219</v>
      </c>
      <c r="AI49" s="3">
        <v>141412235385</v>
      </c>
      <c r="AK49" s="8">
        <v>2.9999999999999997E-4</v>
      </c>
    </row>
    <row r="50" spans="1:37" ht="21" x14ac:dyDescent="0.55000000000000004">
      <c r="A50" s="2" t="s">
        <v>228</v>
      </c>
      <c r="C50" s="1" t="s">
        <v>110</v>
      </c>
      <c r="E50" s="1" t="s">
        <v>110</v>
      </c>
      <c r="G50" s="1" t="s">
        <v>226</v>
      </c>
      <c r="I50" s="1" t="s">
        <v>229</v>
      </c>
      <c r="K50" s="3">
        <v>18</v>
      </c>
      <c r="M50" s="3">
        <v>18</v>
      </c>
      <c r="O50" s="3">
        <v>15360900</v>
      </c>
      <c r="Q50" s="3">
        <v>14615645360000</v>
      </c>
      <c r="S50" s="3">
        <v>15358115836875</v>
      </c>
      <c r="U50" s="3">
        <v>0</v>
      </c>
      <c r="W50" s="3">
        <v>0</v>
      </c>
      <c r="Y50" s="3">
        <v>0</v>
      </c>
      <c r="AA50" s="3">
        <v>0</v>
      </c>
      <c r="AC50" s="3">
        <v>15360900</v>
      </c>
      <c r="AE50" s="3">
        <v>1000000</v>
      </c>
      <c r="AG50" s="3">
        <v>14615645360000</v>
      </c>
      <c r="AI50" s="3">
        <v>15358115836875</v>
      </c>
      <c r="AK50" s="8">
        <v>3.0800000000000001E-2</v>
      </c>
    </row>
    <row r="51" spans="1:37" ht="21" x14ac:dyDescent="0.55000000000000004">
      <c r="A51" s="2" t="s">
        <v>230</v>
      </c>
      <c r="C51" s="1" t="s">
        <v>110</v>
      </c>
      <c r="E51" s="1" t="s">
        <v>110</v>
      </c>
      <c r="G51" s="1" t="s">
        <v>231</v>
      </c>
      <c r="I51" s="1" t="s">
        <v>232</v>
      </c>
      <c r="K51" s="3">
        <v>18</v>
      </c>
      <c r="M51" s="3">
        <v>18</v>
      </c>
      <c r="O51" s="3">
        <v>5000000</v>
      </c>
      <c r="Q51" s="3">
        <v>5000000000000</v>
      </c>
      <c r="S51" s="3">
        <v>4999093750000</v>
      </c>
      <c r="U51" s="3">
        <v>0</v>
      </c>
      <c r="W51" s="3">
        <v>0</v>
      </c>
      <c r="Y51" s="3">
        <v>0</v>
      </c>
      <c r="AA51" s="3">
        <v>0</v>
      </c>
      <c r="AC51" s="3">
        <v>5000000</v>
      </c>
      <c r="AE51" s="3">
        <v>1000000</v>
      </c>
      <c r="AG51" s="3">
        <v>5000000000000</v>
      </c>
      <c r="AI51" s="3">
        <v>4999093750000</v>
      </c>
      <c r="AK51" s="8">
        <v>0.01</v>
      </c>
    </row>
    <row r="52" spans="1:37" ht="21" x14ac:dyDescent="0.55000000000000004">
      <c r="A52" s="2" t="s">
        <v>233</v>
      </c>
      <c r="C52" s="1" t="s">
        <v>110</v>
      </c>
      <c r="E52" s="1" t="s">
        <v>110</v>
      </c>
      <c r="G52" s="1" t="s">
        <v>234</v>
      </c>
      <c r="I52" s="1" t="s">
        <v>235</v>
      </c>
      <c r="K52" s="3">
        <v>18</v>
      </c>
      <c r="M52" s="3">
        <v>18</v>
      </c>
      <c r="O52" s="3">
        <v>6167317</v>
      </c>
      <c r="Q52" s="3">
        <v>5476577496000</v>
      </c>
      <c r="S52" s="3">
        <v>5179607305986</v>
      </c>
      <c r="U52" s="3">
        <v>0</v>
      </c>
      <c r="W52" s="3">
        <v>0</v>
      </c>
      <c r="Y52" s="3">
        <v>5000</v>
      </c>
      <c r="AA52" s="3">
        <v>4407700961</v>
      </c>
      <c r="AC52" s="3">
        <v>6162317</v>
      </c>
      <c r="AE52" s="3">
        <v>913500</v>
      </c>
      <c r="AG52" s="3">
        <v>5472137496000</v>
      </c>
      <c r="AI52" s="3">
        <v>5628256273119</v>
      </c>
      <c r="AK52" s="8">
        <v>1.1299999999999999E-2</v>
      </c>
    </row>
    <row r="53" spans="1:37" ht="21" x14ac:dyDescent="0.55000000000000004">
      <c r="A53" s="2" t="s">
        <v>236</v>
      </c>
      <c r="C53" s="1" t="s">
        <v>110</v>
      </c>
      <c r="E53" s="1" t="s">
        <v>110</v>
      </c>
      <c r="G53" s="1" t="s">
        <v>237</v>
      </c>
      <c r="I53" s="1" t="s">
        <v>238</v>
      </c>
      <c r="K53" s="3">
        <v>15</v>
      </c>
      <c r="M53" s="3">
        <v>15</v>
      </c>
      <c r="O53" s="3">
        <v>1868200</v>
      </c>
      <c r="Q53" s="3">
        <v>1695764125233</v>
      </c>
      <c r="S53" s="3">
        <v>1836462638805</v>
      </c>
      <c r="U53" s="3">
        <v>0</v>
      </c>
      <c r="W53" s="3">
        <v>0</v>
      </c>
      <c r="Y53" s="3">
        <v>0</v>
      </c>
      <c r="AA53" s="3">
        <v>0</v>
      </c>
      <c r="AC53" s="3">
        <v>1868200</v>
      </c>
      <c r="AE53" s="3">
        <v>983190</v>
      </c>
      <c r="AG53" s="3">
        <v>1695764125233</v>
      </c>
      <c r="AI53" s="3">
        <v>1836462638805</v>
      </c>
      <c r="AK53" s="8">
        <v>3.7000000000000002E-3</v>
      </c>
    </row>
    <row r="54" spans="1:37" ht="21" x14ac:dyDescent="0.55000000000000004">
      <c r="A54" s="2" t="s">
        <v>239</v>
      </c>
      <c r="C54" s="1" t="s">
        <v>110</v>
      </c>
      <c r="E54" s="1" t="s">
        <v>110</v>
      </c>
      <c r="G54" s="1" t="s">
        <v>240</v>
      </c>
      <c r="I54" s="1" t="s">
        <v>241</v>
      </c>
      <c r="K54" s="3">
        <v>15</v>
      </c>
      <c r="M54" s="3">
        <v>15</v>
      </c>
      <c r="O54" s="3">
        <v>1290000</v>
      </c>
      <c r="Q54" s="3">
        <v>1177790000000</v>
      </c>
      <c r="S54" s="3">
        <v>1210871189810</v>
      </c>
      <c r="U54" s="3">
        <v>0</v>
      </c>
      <c r="W54" s="3">
        <v>0</v>
      </c>
      <c r="Y54" s="3">
        <v>0</v>
      </c>
      <c r="AA54" s="3">
        <v>0</v>
      </c>
      <c r="AC54" s="3">
        <v>1290000</v>
      </c>
      <c r="AE54" s="3">
        <v>956730</v>
      </c>
      <c r="AG54" s="3">
        <v>1177790000000</v>
      </c>
      <c r="AI54" s="3">
        <v>1233958004566</v>
      </c>
      <c r="AK54" s="8">
        <v>2.5000000000000001E-3</v>
      </c>
    </row>
    <row r="55" spans="1:37" ht="21" x14ac:dyDescent="0.55000000000000004">
      <c r="A55" s="2" t="s">
        <v>242</v>
      </c>
      <c r="C55" s="1" t="s">
        <v>110</v>
      </c>
      <c r="E55" s="1" t="s">
        <v>110</v>
      </c>
      <c r="G55" s="1" t="s">
        <v>243</v>
      </c>
      <c r="I55" s="1" t="s">
        <v>244</v>
      </c>
      <c r="K55" s="3">
        <v>17</v>
      </c>
      <c r="M55" s="3">
        <v>17</v>
      </c>
      <c r="O55" s="3">
        <v>4022100</v>
      </c>
      <c r="Q55" s="3">
        <v>3943618371318</v>
      </c>
      <c r="S55" s="3">
        <v>3967766119019</v>
      </c>
      <c r="U55" s="3">
        <v>0</v>
      </c>
      <c r="W55" s="3">
        <v>0</v>
      </c>
      <c r="Y55" s="3">
        <v>0</v>
      </c>
      <c r="AA55" s="3">
        <v>0</v>
      </c>
      <c r="AC55" s="3">
        <v>4022100</v>
      </c>
      <c r="AE55" s="3">
        <v>992600</v>
      </c>
      <c r="AG55" s="3">
        <v>3943618371318</v>
      </c>
      <c r="AI55" s="3">
        <v>3991612849016</v>
      </c>
      <c r="AK55" s="8">
        <v>8.0000000000000002E-3</v>
      </c>
    </row>
    <row r="56" spans="1:37" ht="21" x14ac:dyDescent="0.55000000000000004">
      <c r="A56" s="2" t="s">
        <v>245</v>
      </c>
      <c r="C56" s="1" t="s">
        <v>110</v>
      </c>
      <c r="E56" s="1" t="s">
        <v>110</v>
      </c>
      <c r="G56" s="1" t="s">
        <v>246</v>
      </c>
      <c r="I56" s="1" t="s">
        <v>247</v>
      </c>
      <c r="K56" s="3">
        <v>17</v>
      </c>
      <c r="M56" s="3">
        <v>17</v>
      </c>
      <c r="O56" s="3">
        <v>5273061</v>
      </c>
      <c r="Q56" s="3">
        <v>4978577083647</v>
      </c>
      <c r="S56" s="3">
        <v>5171935257797</v>
      </c>
      <c r="U56" s="3">
        <v>0</v>
      </c>
      <c r="W56" s="3">
        <v>0</v>
      </c>
      <c r="Y56" s="3">
        <v>0</v>
      </c>
      <c r="AA56" s="3">
        <v>0</v>
      </c>
      <c r="AC56" s="3">
        <v>5273061</v>
      </c>
      <c r="AE56" s="3">
        <v>981000</v>
      </c>
      <c r="AG56" s="3">
        <v>4978577083647</v>
      </c>
      <c r="AI56" s="3">
        <v>5171935257797</v>
      </c>
      <c r="AK56" s="8">
        <v>1.04E-2</v>
      </c>
    </row>
    <row r="57" spans="1:37" ht="21" x14ac:dyDescent="0.55000000000000004">
      <c r="A57" s="2" t="s">
        <v>248</v>
      </c>
      <c r="C57" s="1" t="s">
        <v>110</v>
      </c>
      <c r="E57" s="1" t="s">
        <v>110</v>
      </c>
      <c r="G57" s="1" t="s">
        <v>249</v>
      </c>
      <c r="I57" s="1" t="s">
        <v>250</v>
      </c>
      <c r="K57" s="3">
        <v>18</v>
      </c>
      <c r="M57" s="3">
        <v>18</v>
      </c>
      <c r="O57" s="3">
        <v>1850000</v>
      </c>
      <c r="Q57" s="3">
        <v>1850177812500</v>
      </c>
      <c r="S57" s="3">
        <v>1849664687500</v>
      </c>
      <c r="U57" s="3">
        <v>0</v>
      </c>
      <c r="W57" s="3">
        <v>0</v>
      </c>
      <c r="Y57" s="3">
        <v>0</v>
      </c>
      <c r="AA57" s="3">
        <v>0</v>
      </c>
      <c r="AC57" s="3">
        <v>1850000</v>
      </c>
      <c r="AE57" s="3">
        <v>953850</v>
      </c>
      <c r="AG57" s="3">
        <v>1850177812500</v>
      </c>
      <c r="AI57" s="3">
        <v>1764302662171</v>
      </c>
      <c r="AK57" s="8">
        <v>3.5000000000000001E-3</v>
      </c>
    </row>
    <row r="58" spans="1:37" ht="21" x14ac:dyDescent="0.55000000000000004">
      <c r="A58" s="2" t="s">
        <v>251</v>
      </c>
      <c r="C58" s="1" t="s">
        <v>110</v>
      </c>
      <c r="E58" s="1" t="s">
        <v>110</v>
      </c>
      <c r="G58" s="1" t="s">
        <v>252</v>
      </c>
      <c r="I58" s="1" t="s">
        <v>94</v>
      </c>
      <c r="K58" s="3">
        <v>17</v>
      </c>
      <c r="M58" s="3">
        <v>17</v>
      </c>
      <c r="O58" s="3">
        <v>8903400</v>
      </c>
      <c r="Q58" s="3">
        <v>8345838848853</v>
      </c>
      <c r="S58" s="3">
        <v>8900299660444</v>
      </c>
      <c r="U58" s="3">
        <v>0</v>
      </c>
      <c r="W58" s="3">
        <v>0</v>
      </c>
      <c r="Y58" s="3">
        <v>0</v>
      </c>
      <c r="AA58" s="3">
        <v>0</v>
      </c>
      <c r="AC58" s="3">
        <v>8903400</v>
      </c>
      <c r="AE58" s="3">
        <v>983950</v>
      </c>
      <c r="AG58" s="3">
        <v>8345838848853</v>
      </c>
      <c r="AI58" s="3">
        <v>8758912589297</v>
      </c>
      <c r="AK58" s="8">
        <v>1.7600000000000001E-2</v>
      </c>
    </row>
    <row r="59" spans="1:37" ht="21" x14ac:dyDescent="0.55000000000000004">
      <c r="A59" s="2" t="s">
        <v>253</v>
      </c>
      <c r="C59" s="1" t="s">
        <v>110</v>
      </c>
      <c r="E59" s="1" t="s">
        <v>110</v>
      </c>
      <c r="G59" s="1" t="s">
        <v>254</v>
      </c>
      <c r="I59" s="1" t="s">
        <v>255</v>
      </c>
      <c r="K59" s="3">
        <v>18</v>
      </c>
      <c r="M59" s="3">
        <v>18</v>
      </c>
      <c r="O59" s="3">
        <v>1000000</v>
      </c>
      <c r="Q59" s="3">
        <v>898390571875</v>
      </c>
      <c r="S59" s="3">
        <v>886259336375</v>
      </c>
      <c r="U59" s="3">
        <v>0</v>
      </c>
      <c r="W59" s="3">
        <v>0</v>
      </c>
      <c r="Y59" s="3">
        <v>0</v>
      </c>
      <c r="AA59" s="3">
        <v>0</v>
      </c>
      <c r="AC59" s="3">
        <v>1000000</v>
      </c>
      <c r="AE59" s="3">
        <v>921000</v>
      </c>
      <c r="AG59" s="3">
        <v>898390571875</v>
      </c>
      <c r="AI59" s="3">
        <v>920833068750</v>
      </c>
      <c r="AK59" s="8">
        <v>1.8E-3</v>
      </c>
    </row>
    <row r="60" spans="1:37" ht="21" x14ac:dyDescent="0.55000000000000004">
      <c r="A60" s="2" t="s">
        <v>256</v>
      </c>
      <c r="C60" s="1" t="s">
        <v>110</v>
      </c>
      <c r="E60" s="1" t="s">
        <v>110</v>
      </c>
      <c r="G60" s="1" t="s">
        <v>257</v>
      </c>
      <c r="I60" s="1" t="s">
        <v>258</v>
      </c>
      <c r="K60" s="3">
        <v>18</v>
      </c>
      <c r="M60" s="3">
        <v>18</v>
      </c>
      <c r="O60" s="3">
        <v>8955700</v>
      </c>
      <c r="Q60" s="3">
        <v>8239064886000</v>
      </c>
      <c r="S60" s="3">
        <v>8372061788715</v>
      </c>
      <c r="U60" s="3">
        <v>0</v>
      </c>
      <c r="W60" s="3">
        <v>0</v>
      </c>
      <c r="Y60" s="3">
        <v>5000</v>
      </c>
      <c r="AA60" s="3">
        <v>4849120938</v>
      </c>
      <c r="AC60" s="3">
        <v>8950700</v>
      </c>
      <c r="AE60" s="3">
        <v>970000</v>
      </c>
      <c r="AG60" s="3">
        <v>8234464986000</v>
      </c>
      <c r="AI60" s="3">
        <v>8680605355056</v>
      </c>
      <c r="AK60" s="8">
        <v>1.7399999999999999E-2</v>
      </c>
    </row>
    <row r="61" spans="1:37" ht="21" x14ac:dyDescent="0.55000000000000004">
      <c r="A61" s="2" t="s">
        <v>259</v>
      </c>
      <c r="C61" s="1" t="s">
        <v>110</v>
      </c>
      <c r="E61" s="1" t="s">
        <v>110</v>
      </c>
      <c r="G61" s="1" t="s">
        <v>260</v>
      </c>
      <c r="I61" s="1" t="s">
        <v>261</v>
      </c>
      <c r="K61" s="3">
        <v>17</v>
      </c>
      <c r="M61" s="3">
        <v>17</v>
      </c>
      <c r="O61" s="3">
        <v>3150000</v>
      </c>
      <c r="Q61" s="3">
        <v>2953522753875</v>
      </c>
      <c r="S61" s="3">
        <v>2931866502862</v>
      </c>
      <c r="U61" s="3">
        <v>0</v>
      </c>
      <c r="W61" s="3">
        <v>0</v>
      </c>
      <c r="Y61" s="3">
        <v>0</v>
      </c>
      <c r="AA61" s="3">
        <v>0</v>
      </c>
      <c r="AC61" s="3">
        <v>3150000</v>
      </c>
      <c r="AE61" s="3">
        <v>975500</v>
      </c>
      <c r="AG61" s="3">
        <v>2953522753875</v>
      </c>
      <c r="AI61" s="3">
        <v>3072268050468</v>
      </c>
      <c r="AK61" s="8">
        <v>6.1999999999999998E-3</v>
      </c>
    </row>
    <row r="62" spans="1:37" ht="21" x14ac:dyDescent="0.55000000000000004">
      <c r="A62" s="2" t="s">
        <v>262</v>
      </c>
      <c r="C62" s="1" t="s">
        <v>110</v>
      </c>
      <c r="E62" s="1" t="s">
        <v>110</v>
      </c>
      <c r="G62" s="1" t="s">
        <v>263</v>
      </c>
      <c r="I62" s="1" t="s">
        <v>264</v>
      </c>
      <c r="K62" s="3">
        <v>17</v>
      </c>
      <c r="M62" s="3">
        <v>17</v>
      </c>
      <c r="O62" s="3">
        <v>1549000</v>
      </c>
      <c r="Q62" s="3">
        <v>1425808030000</v>
      </c>
      <c r="S62" s="3">
        <v>1476440516644</v>
      </c>
      <c r="U62" s="3">
        <v>0</v>
      </c>
      <c r="W62" s="3">
        <v>0</v>
      </c>
      <c r="Y62" s="3">
        <v>0</v>
      </c>
      <c r="AA62" s="3">
        <v>0</v>
      </c>
      <c r="AC62" s="3">
        <v>1549000</v>
      </c>
      <c r="AE62" s="3">
        <v>971820</v>
      </c>
      <c r="AG62" s="3">
        <v>1425808030000</v>
      </c>
      <c r="AI62" s="3">
        <v>1505076335461</v>
      </c>
      <c r="AK62" s="8">
        <v>3.0000000000000001E-3</v>
      </c>
    </row>
    <row r="63" spans="1:37" ht="21" x14ac:dyDescent="0.55000000000000004">
      <c r="A63" s="2" t="s">
        <v>265</v>
      </c>
      <c r="C63" s="1" t="s">
        <v>110</v>
      </c>
      <c r="E63" s="1" t="s">
        <v>110</v>
      </c>
      <c r="G63" s="1" t="s">
        <v>266</v>
      </c>
      <c r="I63" s="1" t="s">
        <v>267</v>
      </c>
      <c r="K63" s="3">
        <v>17</v>
      </c>
      <c r="M63" s="3">
        <v>17</v>
      </c>
      <c r="O63" s="3">
        <v>7130000</v>
      </c>
      <c r="Q63" s="3">
        <v>6602400000000</v>
      </c>
      <c r="S63" s="3">
        <v>6586925903250</v>
      </c>
      <c r="U63" s="3">
        <v>0</v>
      </c>
      <c r="W63" s="3">
        <v>0</v>
      </c>
      <c r="Y63" s="3">
        <v>0</v>
      </c>
      <c r="AA63" s="3">
        <v>0</v>
      </c>
      <c r="AC63" s="3">
        <v>7130000</v>
      </c>
      <c r="AE63" s="3">
        <v>934700</v>
      </c>
      <c r="AG63" s="3">
        <v>6602400000000</v>
      </c>
      <c r="AI63" s="3">
        <v>6663203075506</v>
      </c>
      <c r="AK63" s="8">
        <v>1.34E-2</v>
      </c>
    </row>
    <row r="64" spans="1:37" ht="21" x14ac:dyDescent="0.55000000000000004">
      <c r="A64" s="2" t="s">
        <v>268</v>
      </c>
      <c r="C64" s="1" t="s">
        <v>110</v>
      </c>
      <c r="E64" s="1" t="s">
        <v>110</v>
      </c>
      <c r="G64" s="1" t="s">
        <v>269</v>
      </c>
      <c r="I64" s="1" t="s">
        <v>270</v>
      </c>
      <c r="K64" s="3">
        <v>18</v>
      </c>
      <c r="M64" s="3">
        <v>18</v>
      </c>
      <c r="O64" s="3">
        <v>5999998</v>
      </c>
      <c r="Q64" s="3">
        <v>5999998000000</v>
      </c>
      <c r="S64" s="3">
        <v>5998910500362</v>
      </c>
      <c r="U64" s="3">
        <v>0</v>
      </c>
      <c r="W64" s="3">
        <v>0</v>
      </c>
      <c r="Y64" s="3">
        <v>0</v>
      </c>
      <c r="AA64" s="3">
        <v>0</v>
      </c>
      <c r="AC64" s="3">
        <v>5999998</v>
      </c>
      <c r="AE64" s="3">
        <v>1000000</v>
      </c>
      <c r="AG64" s="3">
        <v>5999998000000</v>
      </c>
      <c r="AI64" s="3">
        <v>5998910500362</v>
      </c>
      <c r="AK64" s="8">
        <v>1.2E-2</v>
      </c>
    </row>
    <row r="65" spans="1:37" ht="21" x14ac:dyDescent="0.55000000000000004">
      <c r="A65" s="2" t="s">
        <v>271</v>
      </c>
      <c r="C65" s="1" t="s">
        <v>110</v>
      </c>
      <c r="E65" s="1" t="s">
        <v>110</v>
      </c>
      <c r="G65" s="1" t="s">
        <v>272</v>
      </c>
      <c r="I65" s="1" t="s">
        <v>273</v>
      </c>
      <c r="K65" s="3">
        <v>18</v>
      </c>
      <c r="M65" s="3">
        <v>18</v>
      </c>
      <c r="O65" s="3">
        <v>2999899</v>
      </c>
      <c r="Q65" s="3">
        <v>2999899000000</v>
      </c>
      <c r="S65" s="3">
        <v>2999355268306</v>
      </c>
      <c r="U65" s="3">
        <v>0</v>
      </c>
      <c r="W65" s="3">
        <v>0</v>
      </c>
      <c r="Y65" s="3">
        <v>0</v>
      </c>
      <c r="AA65" s="3">
        <v>0</v>
      </c>
      <c r="AC65" s="3">
        <v>2999899</v>
      </c>
      <c r="AE65" s="3">
        <v>1000000</v>
      </c>
      <c r="AG65" s="3">
        <v>2999899000000</v>
      </c>
      <c r="AI65" s="3">
        <v>2999355268306</v>
      </c>
      <c r="AK65" s="8">
        <v>6.0000000000000001E-3</v>
      </c>
    </row>
    <row r="66" spans="1:37" ht="21" x14ac:dyDescent="0.55000000000000004">
      <c r="A66" s="2" t="s">
        <v>274</v>
      </c>
      <c r="C66" s="1" t="s">
        <v>110</v>
      </c>
      <c r="E66" s="1" t="s">
        <v>110</v>
      </c>
      <c r="G66" s="1" t="s">
        <v>275</v>
      </c>
      <c r="I66" s="1" t="s">
        <v>276</v>
      </c>
      <c r="K66" s="3">
        <v>18</v>
      </c>
      <c r="M66" s="3">
        <v>18</v>
      </c>
      <c r="O66" s="3">
        <v>4499999</v>
      </c>
      <c r="Q66" s="3">
        <v>4499999000000</v>
      </c>
      <c r="S66" s="3">
        <v>4499183375181</v>
      </c>
      <c r="U66" s="3">
        <v>0</v>
      </c>
      <c r="W66" s="3">
        <v>0</v>
      </c>
      <c r="Y66" s="3">
        <v>0</v>
      </c>
      <c r="AA66" s="3">
        <v>0</v>
      </c>
      <c r="AC66" s="3">
        <v>4499999</v>
      </c>
      <c r="AE66" s="3">
        <v>1000000</v>
      </c>
      <c r="AG66" s="3">
        <v>4499999000000</v>
      </c>
      <c r="AI66" s="3">
        <v>4499183375181</v>
      </c>
      <c r="AK66" s="8">
        <v>8.9999999999999993E-3</v>
      </c>
    </row>
    <row r="67" spans="1:37" ht="21" x14ac:dyDescent="0.55000000000000004">
      <c r="A67" s="2" t="s">
        <v>277</v>
      </c>
      <c r="C67" s="1" t="s">
        <v>110</v>
      </c>
      <c r="E67" s="1" t="s">
        <v>110</v>
      </c>
      <c r="G67" s="1" t="s">
        <v>269</v>
      </c>
      <c r="I67" s="1" t="s">
        <v>278</v>
      </c>
      <c r="K67" s="3">
        <v>18</v>
      </c>
      <c r="M67" s="3">
        <v>18</v>
      </c>
      <c r="O67" s="3">
        <v>999998</v>
      </c>
      <c r="Q67" s="3">
        <v>999998000000</v>
      </c>
      <c r="S67" s="3">
        <v>999816750362</v>
      </c>
      <c r="U67" s="3">
        <v>0</v>
      </c>
      <c r="W67" s="3">
        <v>0</v>
      </c>
      <c r="Y67" s="3">
        <v>0</v>
      </c>
      <c r="AA67" s="3">
        <v>0</v>
      </c>
      <c r="AC67" s="3">
        <v>999998</v>
      </c>
      <c r="AE67" s="3">
        <v>1000000</v>
      </c>
      <c r="AG67" s="3">
        <v>999998000000</v>
      </c>
      <c r="AI67" s="3">
        <v>999816750362</v>
      </c>
      <c r="AK67" s="8">
        <v>2E-3</v>
      </c>
    </row>
    <row r="68" spans="1:37" ht="21" x14ac:dyDescent="0.55000000000000004">
      <c r="A68" s="2" t="s">
        <v>279</v>
      </c>
      <c r="C68" s="1" t="s">
        <v>110</v>
      </c>
      <c r="E68" s="1" t="s">
        <v>110</v>
      </c>
      <c r="G68" s="1" t="s">
        <v>272</v>
      </c>
      <c r="I68" s="1" t="s">
        <v>273</v>
      </c>
      <c r="K68" s="3">
        <v>18</v>
      </c>
      <c r="M68" s="3">
        <v>18</v>
      </c>
      <c r="O68" s="3">
        <v>2499897</v>
      </c>
      <c r="Q68" s="3">
        <v>2499897000000</v>
      </c>
      <c r="S68" s="3">
        <v>2511941113137</v>
      </c>
      <c r="U68" s="3">
        <v>0</v>
      </c>
      <c r="W68" s="3">
        <v>0</v>
      </c>
      <c r="Y68" s="3">
        <v>0</v>
      </c>
      <c r="AA68" s="3">
        <v>0</v>
      </c>
      <c r="AC68" s="3">
        <v>2499897</v>
      </c>
      <c r="AE68" s="3">
        <v>1005000</v>
      </c>
      <c r="AG68" s="3">
        <v>2499897000000</v>
      </c>
      <c r="AI68" s="3">
        <v>2511941113137</v>
      </c>
      <c r="AK68" s="8">
        <v>5.0000000000000001E-3</v>
      </c>
    </row>
    <row r="69" spans="1:37" ht="21" x14ac:dyDescent="0.55000000000000004">
      <c r="A69" s="2" t="s">
        <v>280</v>
      </c>
      <c r="C69" s="1" t="s">
        <v>110</v>
      </c>
      <c r="E69" s="1" t="s">
        <v>110</v>
      </c>
      <c r="G69" s="1" t="s">
        <v>272</v>
      </c>
      <c r="I69" s="1" t="s">
        <v>273</v>
      </c>
      <c r="K69" s="3">
        <v>18</v>
      </c>
      <c r="M69" s="3">
        <v>18</v>
      </c>
      <c r="O69" s="3">
        <v>599898</v>
      </c>
      <c r="Q69" s="3">
        <v>599898000000</v>
      </c>
      <c r="S69" s="3">
        <v>602788214829</v>
      </c>
      <c r="U69" s="3">
        <v>0</v>
      </c>
      <c r="W69" s="3">
        <v>0</v>
      </c>
      <c r="Y69" s="3">
        <v>0</v>
      </c>
      <c r="AA69" s="3">
        <v>0</v>
      </c>
      <c r="AC69" s="3">
        <v>599898</v>
      </c>
      <c r="AE69" s="3">
        <v>1005000</v>
      </c>
      <c r="AG69" s="3">
        <v>599898000000</v>
      </c>
      <c r="AI69" s="3">
        <v>602788214829</v>
      </c>
      <c r="AK69" s="8">
        <v>1.1999999999999999E-3</v>
      </c>
    </row>
    <row r="70" spans="1:37" ht="21" x14ac:dyDescent="0.55000000000000004">
      <c r="A70" s="2" t="s">
        <v>281</v>
      </c>
      <c r="C70" s="1" t="s">
        <v>110</v>
      </c>
      <c r="E70" s="1" t="s">
        <v>110</v>
      </c>
      <c r="G70" s="1" t="s">
        <v>275</v>
      </c>
      <c r="I70" s="1" t="s">
        <v>276</v>
      </c>
      <c r="K70" s="3">
        <v>18</v>
      </c>
      <c r="M70" s="3">
        <v>18</v>
      </c>
      <c r="O70" s="3">
        <v>4799000</v>
      </c>
      <c r="Q70" s="3">
        <v>4799000000000</v>
      </c>
      <c r="S70" s="3">
        <v>4798130181250</v>
      </c>
      <c r="U70" s="3">
        <v>0</v>
      </c>
      <c r="W70" s="3">
        <v>0</v>
      </c>
      <c r="Y70" s="3">
        <v>0</v>
      </c>
      <c r="AA70" s="3">
        <v>0</v>
      </c>
      <c r="AC70" s="3">
        <v>4799000</v>
      </c>
      <c r="AE70" s="3">
        <v>1000000</v>
      </c>
      <c r="AG70" s="3">
        <v>4799000000000</v>
      </c>
      <c r="AI70" s="3">
        <v>4798130181250</v>
      </c>
      <c r="AK70" s="8">
        <v>9.5999999999999992E-3</v>
      </c>
    </row>
    <row r="71" spans="1:37" ht="21" x14ac:dyDescent="0.55000000000000004">
      <c r="A71" s="2" t="s">
        <v>282</v>
      </c>
      <c r="C71" s="1" t="s">
        <v>110</v>
      </c>
      <c r="E71" s="1" t="s">
        <v>110</v>
      </c>
      <c r="G71" s="1" t="s">
        <v>272</v>
      </c>
      <c r="I71" s="1" t="s">
        <v>273</v>
      </c>
      <c r="K71" s="3">
        <v>18</v>
      </c>
      <c r="M71" s="3">
        <v>18</v>
      </c>
      <c r="O71" s="3">
        <v>599995</v>
      </c>
      <c r="Q71" s="3">
        <v>599995000000</v>
      </c>
      <c r="S71" s="3">
        <v>599886250906</v>
      </c>
      <c r="U71" s="3">
        <v>0</v>
      </c>
      <c r="W71" s="3">
        <v>0</v>
      </c>
      <c r="Y71" s="3">
        <v>0</v>
      </c>
      <c r="AA71" s="3">
        <v>0</v>
      </c>
      <c r="AC71" s="3">
        <v>599995</v>
      </c>
      <c r="AE71" s="3">
        <v>1000000</v>
      </c>
      <c r="AG71" s="3">
        <v>599995000000</v>
      </c>
      <c r="AI71" s="3">
        <v>599886250906</v>
      </c>
      <c r="AK71" s="8">
        <v>1.1999999999999999E-3</v>
      </c>
    </row>
    <row r="72" spans="1:37" ht="21" x14ac:dyDescent="0.55000000000000004">
      <c r="A72" s="2" t="s">
        <v>283</v>
      </c>
      <c r="C72" s="1" t="s">
        <v>110</v>
      </c>
      <c r="E72" s="1" t="s">
        <v>110</v>
      </c>
      <c r="G72" s="1" t="s">
        <v>284</v>
      </c>
      <c r="I72" s="1" t="s">
        <v>285</v>
      </c>
      <c r="K72" s="3">
        <v>18</v>
      </c>
      <c r="M72" s="3">
        <v>18</v>
      </c>
      <c r="O72" s="3">
        <v>1053000</v>
      </c>
      <c r="Q72" s="3">
        <v>1041509906515</v>
      </c>
      <c r="S72" s="3">
        <v>1043333861456</v>
      </c>
      <c r="U72" s="3">
        <v>0</v>
      </c>
      <c r="W72" s="3">
        <v>0</v>
      </c>
      <c r="Y72" s="3">
        <v>0</v>
      </c>
      <c r="AA72" s="3">
        <v>0</v>
      </c>
      <c r="AC72" s="3">
        <v>1053000</v>
      </c>
      <c r="AE72" s="3">
        <v>991000</v>
      </c>
      <c r="AG72" s="3">
        <v>1041509906515</v>
      </c>
      <c r="AI72" s="3">
        <v>1043333861456</v>
      </c>
      <c r="AK72" s="8">
        <v>2.0999999999999999E-3</v>
      </c>
    </row>
    <row r="73" spans="1:37" ht="21" x14ac:dyDescent="0.55000000000000004">
      <c r="A73" s="2" t="s">
        <v>286</v>
      </c>
      <c r="C73" s="1" t="s">
        <v>110</v>
      </c>
      <c r="E73" s="1" t="s">
        <v>110</v>
      </c>
      <c r="G73" s="1" t="s">
        <v>284</v>
      </c>
      <c r="I73" s="1" t="s">
        <v>285</v>
      </c>
      <c r="K73" s="3">
        <v>18</v>
      </c>
      <c r="M73" s="3">
        <v>18</v>
      </c>
      <c r="O73" s="3">
        <v>4000000</v>
      </c>
      <c r="Q73" s="3">
        <v>3955973612500</v>
      </c>
      <c r="S73" s="3">
        <v>3954883047500</v>
      </c>
      <c r="U73" s="3">
        <v>0</v>
      </c>
      <c r="W73" s="3">
        <v>0</v>
      </c>
      <c r="Y73" s="3">
        <v>0</v>
      </c>
      <c r="AA73" s="3">
        <v>0</v>
      </c>
      <c r="AC73" s="3">
        <v>4000000</v>
      </c>
      <c r="AE73" s="3">
        <v>988900</v>
      </c>
      <c r="AG73" s="3">
        <v>3955973612500</v>
      </c>
      <c r="AI73" s="3">
        <v>3954883047500</v>
      </c>
      <c r="AK73" s="8">
        <v>7.9000000000000008E-3</v>
      </c>
    </row>
    <row r="74" spans="1:37" ht="21" x14ac:dyDescent="0.55000000000000004">
      <c r="A74" s="2" t="s">
        <v>287</v>
      </c>
      <c r="C74" s="1" t="s">
        <v>110</v>
      </c>
      <c r="E74" s="1" t="s">
        <v>110</v>
      </c>
      <c r="G74" s="1" t="s">
        <v>288</v>
      </c>
      <c r="I74" s="1" t="s">
        <v>289</v>
      </c>
      <c r="K74" s="3">
        <v>18</v>
      </c>
      <c r="M74" s="3">
        <v>18</v>
      </c>
      <c r="O74" s="3">
        <v>0</v>
      </c>
      <c r="Q74" s="3">
        <v>0</v>
      </c>
      <c r="S74" s="3">
        <v>0</v>
      </c>
      <c r="U74" s="3">
        <v>495000</v>
      </c>
      <c r="W74" s="3">
        <v>480640250000</v>
      </c>
      <c r="Y74" s="3">
        <v>0</v>
      </c>
      <c r="AA74" s="3">
        <v>0</v>
      </c>
      <c r="AC74" s="3">
        <v>495000</v>
      </c>
      <c r="AE74" s="3">
        <v>990470</v>
      </c>
      <c r="AG74" s="3">
        <v>480640250000</v>
      </c>
      <c r="AI74" s="3">
        <v>490193786269</v>
      </c>
      <c r="AK74" s="8">
        <v>1E-3</v>
      </c>
    </row>
    <row r="75" spans="1:37" ht="21" x14ac:dyDescent="0.55000000000000004">
      <c r="A75" s="2" t="s">
        <v>290</v>
      </c>
      <c r="C75" s="1" t="s">
        <v>110</v>
      </c>
      <c r="E75" s="1" t="s">
        <v>110</v>
      </c>
      <c r="G75" s="1" t="s">
        <v>269</v>
      </c>
      <c r="I75" s="1" t="s">
        <v>270</v>
      </c>
      <c r="K75" s="3">
        <v>18</v>
      </c>
      <c r="M75" s="3">
        <v>18</v>
      </c>
      <c r="O75" s="3">
        <v>0</v>
      </c>
      <c r="Q75" s="3">
        <v>0</v>
      </c>
      <c r="S75" s="3">
        <v>0</v>
      </c>
      <c r="U75" s="3">
        <v>999800</v>
      </c>
      <c r="W75" s="3">
        <v>999800000000</v>
      </c>
      <c r="Y75" s="3">
        <v>0</v>
      </c>
      <c r="AA75" s="3">
        <v>0</v>
      </c>
      <c r="AC75" s="3">
        <v>999800</v>
      </c>
      <c r="AE75" s="3">
        <v>1000000</v>
      </c>
      <c r="AG75" s="3">
        <v>999800000000</v>
      </c>
      <c r="AI75" s="3">
        <v>999618786250</v>
      </c>
      <c r="AK75" s="8">
        <v>2E-3</v>
      </c>
    </row>
    <row r="76" spans="1:37" ht="21" x14ac:dyDescent="0.55000000000000004">
      <c r="A76" s="2" t="s">
        <v>291</v>
      </c>
      <c r="C76" s="1" t="s">
        <v>110</v>
      </c>
      <c r="E76" s="1" t="s">
        <v>110</v>
      </c>
      <c r="G76" s="1" t="s">
        <v>269</v>
      </c>
      <c r="I76" s="1" t="s">
        <v>189</v>
      </c>
      <c r="K76" s="3">
        <v>18</v>
      </c>
      <c r="M76" s="3">
        <v>18</v>
      </c>
      <c r="O76" s="3">
        <v>0</v>
      </c>
      <c r="Q76" s="3">
        <v>0</v>
      </c>
      <c r="S76" s="3">
        <v>0</v>
      </c>
      <c r="U76" s="3">
        <v>3999800</v>
      </c>
      <c r="W76" s="3">
        <v>3999800000000</v>
      </c>
      <c r="Y76" s="3">
        <v>0</v>
      </c>
      <c r="AA76" s="3">
        <v>0</v>
      </c>
      <c r="AC76" s="3">
        <v>3999800</v>
      </c>
      <c r="AE76" s="3">
        <v>1000000</v>
      </c>
      <c r="AG76" s="3">
        <v>3999800000000</v>
      </c>
      <c r="AI76" s="3">
        <v>3999075036250</v>
      </c>
      <c r="AK76" s="8">
        <v>8.0000000000000002E-3</v>
      </c>
    </row>
    <row r="77" spans="1:37" ht="21" x14ac:dyDescent="0.55000000000000004">
      <c r="A77" s="2" t="s">
        <v>292</v>
      </c>
      <c r="C77" s="1" t="s">
        <v>293</v>
      </c>
      <c r="E77" s="1" t="s">
        <v>293</v>
      </c>
      <c r="G77" s="1" t="s">
        <v>269</v>
      </c>
      <c r="I77" s="1" t="s">
        <v>294</v>
      </c>
      <c r="K77" s="3">
        <v>18</v>
      </c>
      <c r="M77" s="3">
        <v>18</v>
      </c>
      <c r="O77" s="3">
        <v>3999800</v>
      </c>
      <c r="Q77" s="3">
        <v>3999800000000</v>
      </c>
      <c r="S77" s="3">
        <v>3999800000000</v>
      </c>
      <c r="U77" s="3">
        <v>0</v>
      </c>
      <c r="W77" s="3">
        <v>0</v>
      </c>
      <c r="Y77" s="3">
        <v>3999800</v>
      </c>
      <c r="AA77" s="3">
        <v>3999800000000</v>
      </c>
      <c r="AC77" s="3">
        <v>0</v>
      </c>
      <c r="AE77" s="3">
        <v>1000000</v>
      </c>
      <c r="AG77" s="3">
        <v>0</v>
      </c>
      <c r="AI77" s="3">
        <v>0</v>
      </c>
      <c r="AK77" s="8">
        <v>0</v>
      </c>
    </row>
    <row r="78" spans="1:37" ht="21" x14ac:dyDescent="0.55000000000000004">
      <c r="A78" s="2" t="s">
        <v>295</v>
      </c>
      <c r="C78" s="1" t="s">
        <v>293</v>
      </c>
      <c r="E78" s="1" t="s">
        <v>293</v>
      </c>
      <c r="G78" s="1" t="s">
        <v>269</v>
      </c>
      <c r="I78" s="1" t="s">
        <v>294</v>
      </c>
      <c r="K78" s="3">
        <v>18</v>
      </c>
      <c r="M78" s="3">
        <v>18</v>
      </c>
      <c r="O78" s="3">
        <v>999800</v>
      </c>
      <c r="Q78" s="3">
        <v>999800000000</v>
      </c>
      <c r="S78" s="3">
        <v>999800000000</v>
      </c>
      <c r="U78" s="3">
        <v>0</v>
      </c>
      <c r="W78" s="3">
        <v>0</v>
      </c>
      <c r="Y78" s="3">
        <v>999800</v>
      </c>
      <c r="AA78" s="3">
        <v>999800000000</v>
      </c>
      <c r="AC78" s="3">
        <v>0</v>
      </c>
      <c r="AE78" s="3">
        <v>1000000</v>
      </c>
      <c r="AG78" s="3">
        <v>0</v>
      </c>
      <c r="AI78" s="3">
        <v>0</v>
      </c>
      <c r="AK78" s="8">
        <v>0</v>
      </c>
    </row>
    <row r="79" spans="1:37" ht="19.5" thickBot="1" x14ac:dyDescent="0.5">
      <c r="Q79" s="4">
        <f>SUM(Q9:Q78)</f>
        <v>326955996017682</v>
      </c>
      <c r="S79" s="4">
        <f>SUM(S9:S78)</f>
        <v>345472330267850</v>
      </c>
      <c r="W79" s="4">
        <f>SUM(W9:W78)</f>
        <v>13219914689766</v>
      </c>
      <c r="AA79" s="4">
        <f>SUM(AA9:AA78)</f>
        <v>15911984067837</v>
      </c>
      <c r="AG79" s="4">
        <f>SUM(AG9:AG78)</f>
        <v>324283895277966</v>
      </c>
      <c r="AI79" s="4">
        <f>SUM(AI9:AI78)</f>
        <v>345114898204978</v>
      </c>
      <c r="AK79" s="9">
        <f>SUM(AK9:AK78)</f>
        <v>0.69209999999999994</v>
      </c>
    </row>
    <row r="80" spans="1:37" ht="19.5" thickTop="1" x14ac:dyDescent="0.45">
      <c r="AK80" s="8"/>
    </row>
    <row r="81" spans="37:37" x14ac:dyDescent="0.45">
      <c r="AK81" s="8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0"/>
  <sheetViews>
    <sheetView rightToLeft="1" workbookViewId="0">
      <selection activeCell="A4" sqref="A4:K4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1" style="1" bestFit="1" customWidth="1"/>
    <col min="4" max="4" width="1" style="1" customWidth="1"/>
    <col min="5" max="5" width="10.7109375" style="1" bestFit="1" customWidth="1"/>
    <col min="6" max="6" width="1" style="1" customWidth="1"/>
    <col min="7" max="7" width="16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2.28515625" style="1" bestFit="1" customWidth="1"/>
    <col min="12" max="12" width="1" style="1" customWidth="1"/>
    <col min="13" max="16384" width="9.140625" style="1"/>
  </cols>
  <sheetData>
    <row r="2" spans="1:12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2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2" ht="21" x14ac:dyDescent="0.45">
      <c r="A6" s="21" t="s">
        <v>3</v>
      </c>
      <c r="C6" s="21" t="s">
        <v>6</v>
      </c>
      <c r="D6" s="21" t="s">
        <v>6</v>
      </c>
      <c r="E6" s="21" t="s">
        <v>6</v>
      </c>
      <c r="F6" s="21" t="s">
        <v>6</v>
      </c>
      <c r="G6" s="21" t="s">
        <v>6</v>
      </c>
      <c r="H6" s="21" t="s">
        <v>6</v>
      </c>
      <c r="I6" s="21" t="s">
        <v>6</v>
      </c>
      <c r="J6" s="21" t="s">
        <v>6</v>
      </c>
      <c r="K6" s="21" t="s">
        <v>6</v>
      </c>
      <c r="L6" s="21" t="s">
        <v>6</v>
      </c>
    </row>
    <row r="7" spans="1:12" ht="21" x14ac:dyDescent="0.45">
      <c r="A7" s="21" t="s">
        <v>3</v>
      </c>
      <c r="C7" s="21" t="s">
        <v>7</v>
      </c>
      <c r="E7" s="21" t="s">
        <v>296</v>
      </c>
      <c r="G7" s="21" t="s">
        <v>297</v>
      </c>
      <c r="I7" s="21" t="s">
        <v>298</v>
      </c>
      <c r="K7" s="21" t="s">
        <v>299</v>
      </c>
    </row>
    <row r="8" spans="1:12" ht="21" x14ac:dyDescent="0.55000000000000004">
      <c r="A8" s="2" t="s">
        <v>193</v>
      </c>
      <c r="C8" s="3">
        <v>2500000</v>
      </c>
      <c r="E8" s="3">
        <v>935975</v>
      </c>
      <c r="G8" s="3">
        <v>968094</v>
      </c>
      <c r="I8" s="5">
        <v>3.4299999999999997E-2</v>
      </c>
      <c r="K8" s="3">
        <v>2420235000000</v>
      </c>
    </row>
    <row r="9" spans="1:12" ht="21" x14ac:dyDescent="0.55000000000000004">
      <c r="A9" s="2" t="s">
        <v>113</v>
      </c>
      <c r="C9" s="3">
        <v>5722600</v>
      </c>
      <c r="E9" s="3">
        <v>1091816.0116000001</v>
      </c>
      <c r="G9" s="3">
        <v>1115519</v>
      </c>
      <c r="I9" s="5">
        <v>2.1700000000000001E-2</v>
      </c>
      <c r="K9" s="3">
        <v>6383669029400</v>
      </c>
    </row>
    <row r="10" spans="1:12" ht="21" x14ac:dyDescent="0.55000000000000004">
      <c r="A10" s="2" t="s">
        <v>116</v>
      </c>
      <c r="C10" s="3">
        <v>5706900</v>
      </c>
      <c r="E10" s="3">
        <v>1094403.0817</v>
      </c>
      <c r="G10" s="3">
        <v>1118067</v>
      </c>
      <c r="I10" s="5">
        <v>2.1600000000000001E-2</v>
      </c>
      <c r="K10" s="3">
        <v>6380696562300</v>
      </c>
    </row>
    <row r="11" spans="1:12" ht="21" x14ac:dyDescent="0.55000000000000004">
      <c r="A11" s="2" t="s">
        <v>119</v>
      </c>
      <c r="C11" s="3">
        <v>11233900</v>
      </c>
      <c r="E11" s="3">
        <v>1100962.6610000001</v>
      </c>
      <c r="G11" s="3">
        <v>1122339</v>
      </c>
      <c r="I11" s="5">
        <v>1.9400000000000001E-2</v>
      </c>
      <c r="K11" s="3">
        <v>12608244092100</v>
      </c>
    </row>
    <row r="12" spans="1:12" ht="21" x14ac:dyDescent="0.55000000000000004">
      <c r="A12" s="2" t="s">
        <v>125</v>
      </c>
      <c r="C12" s="3">
        <v>11367500</v>
      </c>
      <c r="E12" s="3">
        <v>1076330.7794999999</v>
      </c>
      <c r="G12" s="3">
        <v>1094798</v>
      </c>
      <c r="I12" s="5">
        <v>1.72E-2</v>
      </c>
      <c r="K12" s="3">
        <v>12445116265000</v>
      </c>
    </row>
    <row r="13" spans="1:12" ht="21" x14ac:dyDescent="0.55000000000000004">
      <c r="A13" s="2" t="s">
        <v>134</v>
      </c>
      <c r="C13" s="3">
        <v>9740020</v>
      </c>
      <c r="E13" s="3">
        <v>2503605.48</v>
      </c>
      <c r="G13" s="3">
        <v>2544811</v>
      </c>
      <c r="I13" s="5">
        <v>1.6500000000000001E-2</v>
      </c>
      <c r="K13" s="3">
        <v>24786510036220</v>
      </c>
    </row>
    <row r="14" spans="1:12" ht="21" x14ac:dyDescent="0.55000000000000004">
      <c r="A14" s="2" t="s">
        <v>128</v>
      </c>
      <c r="C14" s="3">
        <v>6372600</v>
      </c>
      <c r="E14" s="3">
        <v>1226604.1717000001</v>
      </c>
      <c r="G14" s="3">
        <v>1244943</v>
      </c>
      <c r="I14" s="5">
        <v>1.4999999999999999E-2</v>
      </c>
      <c r="K14" s="3">
        <v>7933523761800</v>
      </c>
    </row>
    <row r="15" spans="1:12" ht="21" x14ac:dyDescent="0.55000000000000004">
      <c r="A15" s="2" t="s">
        <v>228</v>
      </c>
      <c r="C15" s="3">
        <v>15360900</v>
      </c>
      <c r="E15" s="3">
        <v>947500</v>
      </c>
      <c r="G15" s="3">
        <v>1000000</v>
      </c>
      <c r="I15" s="5">
        <v>5.5399999999999998E-2</v>
      </c>
      <c r="K15" s="3">
        <v>15360900000000</v>
      </c>
    </row>
    <row r="16" spans="1:12" ht="21" x14ac:dyDescent="0.55000000000000004">
      <c r="A16" s="2" t="s">
        <v>131</v>
      </c>
      <c r="C16" s="3">
        <v>11437900</v>
      </c>
      <c r="E16" s="3">
        <v>1014409</v>
      </c>
      <c r="G16" s="3">
        <v>1016251</v>
      </c>
      <c r="I16" s="5">
        <v>1.8E-3</v>
      </c>
      <c r="K16" s="3">
        <v>11623777312900</v>
      </c>
    </row>
    <row r="17" spans="1:11" ht="21" x14ac:dyDescent="0.55000000000000004">
      <c r="A17" s="2" t="s">
        <v>122</v>
      </c>
      <c r="C17" s="3">
        <v>5157300</v>
      </c>
      <c r="E17" s="3">
        <v>2135961.0639999998</v>
      </c>
      <c r="G17" s="3">
        <v>2141509</v>
      </c>
      <c r="I17" s="5">
        <v>2.5999999999999999E-3</v>
      </c>
      <c r="K17" s="3">
        <v>11044404365700</v>
      </c>
    </row>
    <row r="18" spans="1:11" ht="21" x14ac:dyDescent="0.55000000000000004">
      <c r="A18" s="2" t="s">
        <v>140</v>
      </c>
      <c r="C18" s="3">
        <v>4147965</v>
      </c>
      <c r="E18" s="3">
        <v>1307542</v>
      </c>
      <c r="G18" s="3">
        <v>1308600</v>
      </c>
      <c r="I18" s="5">
        <v>8.0000000000000004E-4</v>
      </c>
      <c r="K18" s="3">
        <v>5428026999000</v>
      </c>
    </row>
    <row r="19" spans="1:11" ht="21" x14ac:dyDescent="0.55000000000000004">
      <c r="A19" s="2" t="s">
        <v>137</v>
      </c>
      <c r="C19" s="3">
        <v>1052617</v>
      </c>
      <c r="E19" s="3">
        <v>2018946</v>
      </c>
      <c r="G19" s="3">
        <v>2021102</v>
      </c>
      <c r="I19" s="5">
        <v>1.1000000000000001E-3</v>
      </c>
      <c r="K19" s="3">
        <v>2127446323934</v>
      </c>
    </row>
    <row r="20" spans="1:11" ht="21" x14ac:dyDescent="0.55000000000000004">
      <c r="A20" s="2" t="s">
        <v>109</v>
      </c>
      <c r="C20" s="3">
        <v>1716250</v>
      </c>
      <c r="E20" s="3">
        <v>3128397</v>
      </c>
      <c r="G20" s="3">
        <v>3098664</v>
      </c>
      <c r="I20" s="5">
        <v>-9.4999999999999998E-3</v>
      </c>
      <c r="K20" s="3">
        <v>5318082090000</v>
      </c>
    </row>
  </sheetData>
  <mergeCells count="10">
    <mergeCell ref="A2:L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6"/>
  <sheetViews>
    <sheetView rightToLeft="1" topLeftCell="A118" workbookViewId="0">
      <selection activeCell="K125" sqref="K125:S125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23.14062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13.5703125" style="6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30.75" customHeight="1" x14ac:dyDescent="0.45">
      <c r="A6" s="21" t="s">
        <v>301</v>
      </c>
      <c r="C6" s="21" t="s">
        <v>302</v>
      </c>
      <c r="D6" s="21" t="s">
        <v>302</v>
      </c>
      <c r="E6" s="21" t="s">
        <v>302</v>
      </c>
      <c r="F6" s="21" t="s">
        <v>302</v>
      </c>
      <c r="G6" s="21" t="s">
        <v>302</v>
      </c>
      <c r="H6" s="21" t="s">
        <v>302</v>
      </c>
      <c r="I6" s="21" t="s">
        <v>302</v>
      </c>
      <c r="K6" s="21" t="s">
        <v>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56.25" customHeight="1" x14ac:dyDescent="0.45">
      <c r="A7" s="21" t="s">
        <v>301</v>
      </c>
      <c r="C7" s="21" t="s">
        <v>303</v>
      </c>
      <c r="E7" s="21" t="s">
        <v>304</v>
      </c>
      <c r="G7" s="21" t="s">
        <v>305</v>
      </c>
      <c r="I7" s="21" t="s">
        <v>107</v>
      </c>
      <c r="K7" s="21" t="s">
        <v>306</v>
      </c>
      <c r="M7" s="21" t="s">
        <v>307</v>
      </c>
      <c r="O7" s="21" t="s">
        <v>308</v>
      </c>
      <c r="Q7" s="21" t="s">
        <v>306</v>
      </c>
      <c r="S7" s="23" t="s">
        <v>300</v>
      </c>
    </row>
    <row r="8" spans="1:19" ht="21" x14ac:dyDescent="0.55000000000000004">
      <c r="A8" s="2" t="s">
        <v>309</v>
      </c>
      <c r="C8" s="1" t="s">
        <v>310</v>
      </c>
      <c r="E8" s="1" t="s">
        <v>311</v>
      </c>
      <c r="G8" s="1" t="s">
        <v>312</v>
      </c>
      <c r="I8" s="3">
        <v>0</v>
      </c>
      <c r="K8" s="3">
        <v>1613365417920</v>
      </c>
      <c r="M8" s="3">
        <v>115540109704111</v>
      </c>
      <c r="O8" s="3">
        <v>116566025570238</v>
      </c>
      <c r="Q8" s="3">
        <v>587449551793</v>
      </c>
      <c r="S8" s="7">
        <v>1.1999999999999999E-3</v>
      </c>
    </row>
    <row r="9" spans="1:19" ht="21" x14ac:dyDescent="0.55000000000000004">
      <c r="A9" s="2" t="s">
        <v>313</v>
      </c>
      <c r="C9" s="1" t="s">
        <v>314</v>
      </c>
      <c r="E9" s="1" t="s">
        <v>311</v>
      </c>
      <c r="G9" s="1" t="s">
        <v>315</v>
      </c>
      <c r="I9" s="3">
        <v>0</v>
      </c>
      <c r="K9" s="3">
        <v>37429617616</v>
      </c>
      <c r="M9" s="3">
        <v>2176338188093</v>
      </c>
      <c r="O9" s="3">
        <v>2213314008050</v>
      </c>
      <c r="Q9" s="3">
        <v>453797659</v>
      </c>
      <c r="S9" s="7">
        <v>0</v>
      </c>
    </row>
    <row r="10" spans="1:19" ht="21" x14ac:dyDescent="0.55000000000000004">
      <c r="A10" s="2" t="s">
        <v>316</v>
      </c>
      <c r="C10" s="1" t="s">
        <v>317</v>
      </c>
      <c r="E10" s="1" t="s">
        <v>311</v>
      </c>
      <c r="G10" s="1" t="s">
        <v>318</v>
      </c>
      <c r="I10" s="3">
        <v>0</v>
      </c>
      <c r="K10" s="3">
        <v>2361920972</v>
      </c>
      <c r="M10" s="3">
        <v>3044492334598</v>
      </c>
      <c r="O10" s="3">
        <v>827502030000</v>
      </c>
      <c r="Q10" s="3">
        <v>2219352225570</v>
      </c>
      <c r="S10" s="7">
        <v>4.4999999999999997E-3</v>
      </c>
    </row>
    <row r="11" spans="1:19" ht="21" x14ac:dyDescent="0.55000000000000004">
      <c r="A11" s="2" t="s">
        <v>319</v>
      </c>
      <c r="C11" s="1" t="s">
        <v>320</v>
      </c>
      <c r="E11" s="1" t="s">
        <v>311</v>
      </c>
      <c r="G11" s="1" t="s">
        <v>321</v>
      </c>
      <c r="I11" s="3">
        <v>10</v>
      </c>
      <c r="K11" s="3">
        <v>68915088</v>
      </c>
      <c r="M11" s="3">
        <v>5000000290513</v>
      </c>
      <c r="O11" s="3">
        <v>5000000504000</v>
      </c>
      <c r="Q11" s="3">
        <v>68701601</v>
      </c>
      <c r="S11" s="7">
        <v>0</v>
      </c>
    </row>
    <row r="12" spans="1:19" ht="21" x14ac:dyDescent="0.55000000000000004">
      <c r="A12" s="2" t="s">
        <v>313</v>
      </c>
      <c r="C12" s="1" t="s">
        <v>322</v>
      </c>
      <c r="E12" s="1" t="s">
        <v>311</v>
      </c>
      <c r="G12" s="1" t="s">
        <v>323</v>
      </c>
      <c r="I12" s="3">
        <v>10</v>
      </c>
      <c r="K12" s="3">
        <v>190191149</v>
      </c>
      <c r="M12" s="3">
        <v>807661</v>
      </c>
      <c r="O12" s="3">
        <v>0</v>
      </c>
      <c r="Q12" s="3">
        <v>190998810</v>
      </c>
      <c r="S12" s="7">
        <v>0</v>
      </c>
    </row>
    <row r="13" spans="1:19" ht="21" x14ac:dyDescent="0.55000000000000004">
      <c r="A13" s="2" t="s">
        <v>324</v>
      </c>
      <c r="C13" s="1" t="s">
        <v>325</v>
      </c>
      <c r="E13" s="1" t="s">
        <v>326</v>
      </c>
      <c r="G13" s="1" t="s">
        <v>327</v>
      </c>
      <c r="I13" s="3">
        <v>0</v>
      </c>
      <c r="K13" s="3">
        <v>31283741</v>
      </c>
      <c r="M13" s="3">
        <v>29264887271560</v>
      </c>
      <c r="O13" s="3">
        <v>29264913014400</v>
      </c>
      <c r="Q13" s="3">
        <v>5540901</v>
      </c>
      <c r="S13" s="7">
        <v>0</v>
      </c>
    </row>
    <row r="14" spans="1:19" ht="21" x14ac:dyDescent="0.55000000000000004">
      <c r="A14" s="2" t="s">
        <v>313</v>
      </c>
      <c r="C14" s="1" t="s">
        <v>328</v>
      </c>
      <c r="E14" s="1" t="s">
        <v>326</v>
      </c>
      <c r="G14" s="1" t="s">
        <v>329</v>
      </c>
      <c r="I14" s="3">
        <v>0</v>
      </c>
      <c r="K14" s="3">
        <v>50000000</v>
      </c>
      <c r="M14" s="3">
        <v>0</v>
      </c>
      <c r="O14" s="3">
        <v>0</v>
      </c>
      <c r="Q14" s="3">
        <v>50000000</v>
      </c>
      <c r="S14" s="7">
        <v>0</v>
      </c>
    </row>
    <row r="15" spans="1:19" ht="21" x14ac:dyDescent="0.55000000000000004">
      <c r="A15" s="2" t="s">
        <v>330</v>
      </c>
      <c r="C15" s="1" t="s">
        <v>331</v>
      </c>
      <c r="E15" s="1" t="s">
        <v>332</v>
      </c>
      <c r="G15" s="1" t="s">
        <v>333</v>
      </c>
      <c r="I15" s="3">
        <v>0</v>
      </c>
      <c r="K15" s="3">
        <v>27515</v>
      </c>
      <c r="M15" s="3">
        <v>0</v>
      </c>
      <c r="O15" s="3">
        <v>0</v>
      </c>
      <c r="Q15" s="3">
        <v>27515</v>
      </c>
      <c r="S15" s="7">
        <v>0</v>
      </c>
    </row>
    <row r="16" spans="1:19" ht="21" x14ac:dyDescent="0.55000000000000004">
      <c r="A16" s="2" t="s">
        <v>334</v>
      </c>
      <c r="C16" s="1" t="s">
        <v>335</v>
      </c>
      <c r="E16" s="1" t="s">
        <v>311</v>
      </c>
      <c r="G16" s="1" t="s">
        <v>336</v>
      </c>
      <c r="I16" s="3">
        <v>10</v>
      </c>
      <c r="K16" s="3">
        <v>420853157</v>
      </c>
      <c r="M16" s="3">
        <v>1779656</v>
      </c>
      <c r="O16" s="3">
        <v>0</v>
      </c>
      <c r="Q16" s="3">
        <v>422632813</v>
      </c>
      <c r="S16" s="7">
        <v>0</v>
      </c>
    </row>
    <row r="17" spans="1:19" ht="21" x14ac:dyDescent="0.55000000000000004">
      <c r="A17" s="2" t="s">
        <v>337</v>
      </c>
      <c r="C17" s="1" t="s">
        <v>338</v>
      </c>
      <c r="E17" s="1" t="s">
        <v>311</v>
      </c>
      <c r="G17" s="1" t="s">
        <v>339</v>
      </c>
      <c r="I17" s="3">
        <v>0</v>
      </c>
      <c r="K17" s="3">
        <v>104054</v>
      </c>
      <c r="M17" s="3">
        <v>0</v>
      </c>
      <c r="O17" s="3">
        <v>0</v>
      </c>
      <c r="Q17" s="3">
        <v>104054</v>
      </c>
      <c r="S17" s="7">
        <v>0</v>
      </c>
    </row>
    <row r="18" spans="1:19" ht="21" x14ac:dyDescent="0.55000000000000004">
      <c r="A18" s="2" t="s">
        <v>340</v>
      </c>
      <c r="C18" s="1" t="s">
        <v>341</v>
      </c>
      <c r="E18" s="1" t="s">
        <v>311</v>
      </c>
      <c r="G18" s="1" t="s">
        <v>342</v>
      </c>
      <c r="I18" s="3">
        <v>10</v>
      </c>
      <c r="K18" s="3">
        <v>224466</v>
      </c>
      <c r="M18" s="3">
        <v>0</v>
      </c>
      <c r="O18" s="3">
        <v>200000</v>
      </c>
      <c r="Q18" s="3">
        <v>24466</v>
      </c>
      <c r="S18" s="7">
        <v>0</v>
      </c>
    </row>
    <row r="19" spans="1:19" ht="21" x14ac:dyDescent="0.55000000000000004">
      <c r="A19" s="2" t="s">
        <v>343</v>
      </c>
      <c r="C19" s="1" t="s">
        <v>344</v>
      </c>
      <c r="E19" s="1" t="s">
        <v>311</v>
      </c>
      <c r="G19" s="1" t="s">
        <v>345</v>
      </c>
      <c r="I19" s="3">
        <v>0</v>
      </c>
      <c r="K19" s="3">
        <v>101256724</v>
      </c>
      <c r="M19" s="3">
        <v>429994</v>
      </c>
      <c r="O19" s="3">
        <v>0</v>
      </c>
      <c r="Q19" s="3">
        <v>101686718</v>
      </c>
      <c r="S19" s="7">
        <v>0</v>
      </c>
    </row>
    <row r="20" spans="1:19" ht="21" x14ac:dyDescent="0.55000000000000004">
      <c r="A20" s="2" t="s">
        <v>346</v>
      </c>
      <c r="C20" s="1" t="s">
        <v>347</v>
      </c>
      <c r="E20" s="1" t="s">
        <v>311</v>
      </c>
      <c r="G20" s="1" t="s">
        <v>348</v>
      </c>
      <c r="I20" s="3">
        <v>0</v>
      </c>
      <c r="K20" s="3">
        <v>9299208</v>
      </c>
      <c r="M20" s="3">
        <v>233503927758</v>
      </c>
      <c r="O20" s="3">
        <v>233501004000</v>
      </c>
      <c r="Q20" s="3">
        <v>12222966</v>
      </c>
      <c r="S20" s="7">
        <v>0</v>
      </c>
    </row>
    <row r="21" spans="1:19" ht="21" x14ac:dyDescent="0.55000000000000004">
      <c r="A21" s="2" t="s">
        <v>349</v>
      </c>
      <c r="C21" s="1" t="s">
        <v>350</v>
      </c>
      <c r="E21" s="1" t="s">
        <v>311</v>
      </c>
      <c r="G21" s="1" t="s">
        <v>351</v>
      </c>
      <c r="I21" s="3">
        <v>0</v>
      </c>
      <c r="K21" s="3">
        <v>314409990154</v>
      </c>
      <c r="M21" s="3">
        <v>6988484435535</v>
      </c>
      <c r="O21" s="3">
        <v>7280252269998</v>
      </c>
      <c r="Q21" s="3">
        <v>22642155691</v>
      </c>
      <c r="S21" s="7">
        <v>0</v>
      </c>
    </row>
    <row r="22" spans="1:19" ht="21" x14ac:dyDescent="0.55000000000000004">
      <c r="A22" s="2" t="s">
        <v>352</v>
      </c>
      <c r="C22" s="1" t="s">
        <v>353</v>
      </c>
      <c r="E22" s="1" t="s">
        <v>311</v>
      </c>
      <c r="G22" s="1" t="s">
        <v>354</v>
      </c>
      <c r="I22" s="3">
        <v>0</v>
      </c>
      <c r="K22" s="3">
        <v>354179</v>
      </c>
      <c r="M22" s="3">
        <v>2000000</v>
      </c>
      <c r="O22" s="3">
        <v>0</v>
      </c>
      <c r="Q22" s="3">
        <v>2354179</v>
      </c>
      <c r="S22" s="7">
        <v>0</v>
      </c>
    </row>
    <row r="23" spans="1:19" ht="21" x14ac:dyDescent="0.55000000000000004">
      <c r="A23" s="2" t="s">
        <v>355</v>
      </c>
      <c r="C23" s="1" t="s">
        <v>356</v>
      </c>
      <c r="E23" s="1" t="s">
        <v>311</v>
      </c>
      <c r="G23" s="1" t="s">
        <v>357</v>
      </c>
      <c r="I23" s="3">
        <v>0</v>
      </c>
      <c r="K23" s="3">
        <v>43078</v>
      </c>
      <c r="M23" s="3">
        <v>0</v>
      </c>
      <c r="O23" s="3">
        <v>0</v>
      </c>
      <c r="Q23" s="3">
        <v>43078</v>
      </c>
      <c r="S23" s="7">
        <v>0</v>
      </c>
    </row>
    <row r="24" spans="1:19" ht="21" x14ac:dyDescent="0.55000000000000004">
      <c r="A24" s="2" t="s">
        <v>358</v>
      </c>
      <c r="C24" s="1" t="s">
        <v>359</v>
      </c>
      <c r="E24" s="1" t="s">
        <v>311</v>
      </c>
      <c r="G24" s="1" t="s">
        <v>360</v>
      </c>
      <c r="I24" s="3">
        <v>10</v>
      </c>
      <c r="K24" s="3">
        <v>873849</v>
      </c>
      <c r="M24" s="3">
        <v>1248</v>
      </c>
      <c r="O24" s="3">
        <v>0</v>
      </c>
      <c r="Q24" s="3">
        <v>875097</v>
      </c>
      <c r="S24" s="7">
        <v>0</v>
      </c>
    </row>
    <row r="25" spans="1:19" ht="21" x14ac:dyDescent="0.55000000000000004">
      <c r="A25" s="2" t="s">
        <v>361</v>
      </c>
      <c r="C25" s="1" t="s">
        <v>362</v>
      </c>
      <c r="E25" s="1" t="s">
        <v>311</v>
      </c>
      <c r="G25" s="1" t="s">
        <v>363</v>
      </c>
      <c r="I25" s="3">
        <v>10</v>
      </c>
      <c r="K25" s="3">
        <v>10000</v>
      </c>
      <c r="M25" s="3">
        <v>0</v>
      </c>
      <c r="O25" s="3">
        <v>0</v>
      </c>
      <c r="Q25" s="3">
        <v>10000</v>
      </c>
      <c r="S25" s="7">
        <v>0</v>
      </c>
    </row>
    <row r="26" spans="1:19" ht="21" x14ac:dyDescent="0.55000000000000004">
      <c r="A26" s="2" t="s">
        <v>364</v>
      </c>
      <c r="C26" s="1" t="s">
        <v>365</v>
      </c>
      <c r="E26" s="1" t="s">
        <v>311</v>
      </c>
      <c r="G26" s="1" t="s">
        <v>366</v>
      </c>
      <c r="I26" s="3">
        <v>0</v>
      </c>
      <c r="K26" s="3">
        <v>2046926</v>
      </c>
      <c r="M26" s="3">
        <v>8450684932</v>
      </c>
      <c r="O26" s="3">
        <v>8450754000</v>
      </c>
      <c r="Q26" s="3">
        <v>1977858</v>
      </c>
      <c r="S26" s="7">
        <v>0</v>
      </c>
    </row>
    <row r="27" spans="1:19" ht="21" x14ac:dyDescent="0.55000000000000004">
      <c r="A27" s="2" t="s">
        <v>367</v>
      </c>
      <c r="C27" s="1" t="s">
        <v>368</v>
      </c>
      <c r="E27" s="1" t="s">
        <v>326</v>
      </c>
      <c r="G27" s="1" t="s">
        <v>369</v>
      </c>
      <c r="I27" s="3">
        <v>0</v>
      </c>
      <c r="K27" s="3">
        <v>56069365</v>
      </c>
      <c r="M27" s="3">
        <v>0</v>
      </c>
      <c r="O27" s="3">
        <v>504000</v>
      </c>
      <c r="Q27" s="3">
        <v>55565365</v>
      </c>
      <c r="S27" s="7">
        <v>0</v>
      </c>
    </row>
    <row r="28" spans="1:19" ht="21" x14ac:dyDescent="0.55000000000000004">
      <c r="A28" s="2" t="s">
        <v>358</v>
      </c>
      <c r="C28" s="1" t="s">
        <v>370</v>
      </c>
      <c r="E28" s="1" t="s">
        <v>332</v>
      </c>
      <c r="G28" s="1" t="s">
        <v>200</v>
      </c>
      <c r="I28" s="3">
        <v>0</v>
      </c>
      <c r="K28" s="3">
        <v>10000</v>
      </c>
      <c r="M28" s="3">
        <v>1000</v>
      </c>
      <c r="O28" s="3">
        <v>0</v>
      </c>
      <c r="Q28" s="3">
        <v>11000</v>
      </c>
      <c r="S28" s="7">
        <v>0</v>
      </c>
    </row>
    <row r="29" spans="1:19" ht="21" x14ac:dyDescent="0.55000000000000004">
      <c r="A29" s="2" t="s">
        <v>371</v>
      </c>
      <c r="C29" s="1" t="s">
        <v>372</v>
      </c>
      <c r="E29" s="1" t="s">
        <v>311</v>
      </c>
      <c r="G29" s="1" t="s">
        <v>373</v>
      </c>
      <c r="I29" s="3">
        <v>8</v>
      </c>
      <c r="K29" s="3">
        <v>93516547</v>
      </c>
      <c r="M29" s="3">
        <v>5129698630138</v>
      </c>
      <c r="O29" s="3">
        <v>5129775962329</v>
      </c>
      <c r="Q29" s="3">
        <v>16184356</v>
      </c>
      <c r="S29" s="7">
        <v>0</v>
      </c>
    </row>
    <row r="30" spans="1:19" ht="21" x14ac:dyDescent="0.55000000000000004">
      <c r="A30" s="2" t="s">
        <v>374</v>
      </c>
      <c r="C30" s="1" t="s">
        <v>375</v>
      </c>
      <c r="E30" s="1" t="s">
        <v>332</v>
      </c>
      <c r="G30" s="1" t="s">
        <v>376</v>
      </c>
      <c r="I30" s="3">
        <v>0</v>
      </c>
      <c r="K30" s="3">
        <v>9705941400</v>
      </c>
      <c r="M30" s="3">
        <v>9235212327780</v>
      </c>
      <c r="O30" s="3">
        <v>9229700124000</v>
      </c>
      <c r="Q30" s="3">
        <v>15218145180</v>
      </c>
      <c r="S30" s="7">
        <v>0</v>
      </c>
    </row>
    <row r="31" spans="1:19" ht="21" x14ac:dyDescent="0.55000000000000004">
      <c r="A31" s="2" t="s">
        <v>377</v>
      </c>
      <c r="C31" s="1" t="s">
        <v>378</v>
      </c>
      <c r="E31" s="1" t="s">
        <v>311</v>
      </c>
      <c r="G31" s="1" t="s">
        <v>379</v>
      </c>
      <c r="I31" s="3">
        <v>8</v>
      </c>
      <c r="K31" s="3">
        <v>7605441</v>
      </c>
      <c r="M31" s="3">
        <v>30514</v>
      </c>
      <c r="O31" s="3">
        <v>420000</v>
      </c>
      <c r="Q31" s="3">
        <v>7215955</v>
      </c>
      <c r="S31" s="7">
        <v>0</v>
      </c>
    </row>
    <row r="32" spans="1:19" ht="21" x14ac:dyDescent="0.55000000000000004">
      <c r="A32" s="2" t="s">
        <v>380</v>
      </c>
      <c r="C32" s="1" t="s">
        <v>381</v>
      </c>
      <c r="E32" s="1" t="s">
        <v>311</v>
      </c>
      <c r="G32" s="1" t="s">
        <v>382</v>
      </c>
      <c r="I32" s="3">
        <v>10</v>
      </c>
      <c r="K32" s="3">
        <v>1</v>
      </c>
      <c r="M32" s="3">
        <v>0</v>
      </c>
      <c r="O32" s="3">
        <v>0</v>
      </c>
      <c r="Q32" s="3">
        <v>1</v>
      </c>
      <c r="S32" s="7">
        <v>0</v>
      </c>
    </row>
    <row r="33" spans="1:19" ht="21" x14ac:dyDescent="0.55000000000000004">
      <c r="A33" s="2" t="s">
        <v>383</v>
      </c>
      <c r="C33" s="1" t="s">
        <v>384</v>
      </c>
      <c r="E33" s="1" t="s">
        <v>311</v>
      </c>
      <c r="G33" s="1" t="s">
        <v>385</v>
      </c>
      <c r="I33" s="3">
        <v>0</v>
      </c>
      <c r="K33" s="3">
        <v>289583</v>
      </c>
      <c r="M33" s="3">
        <v>295</v>
      </c>
      <c r="O33" s="3">
        <v>220000</v>
      </c>
      <c r="Q33" s="3">
        <v>69878</v>
      </c>
      <c r="S33" s="7">
        <v>0</v>
      </c>
    </row>
    <row r="34" spans="1:19" ht="21" x14ac:dyDescent="0.55000000000000004">
      <c r="A34" s="2" t="s">
        <v>386</v>
      </c>
      <c r="C34" s="1" t="s">
        <v>387</v>
      </c>
      <c r="E34" s="1" t="s">
        <v>326</v>
      </c>
      <c r="G34" s="1" t="s">
        <v>385</v>
      </c>
      <c r="I34" s="3">
        <v>0</v>
      </c>
      <c r="K34" s="3">
        <v>69999</v>
      </c>
      <c r="M34" s="3">
        <v>0</v>
      </c>
      <c r="O34" s="3">
        <v>0</v>
      </c>
      <c r="Q34" s="3">
        <v>69999</v>
      </c>
      <c r="S34" s="7">
        <v>0</v>
      </c>
    </row>
    <row r="35" spans="1:19" ht="21" x14ac:dyDescent="0.55000000000000004">
      <c r="A35" s="2" t="s">
        <v>388</v>
      </c>
      <c r="C35" s="1" t="s">
        <v>389</v>
      </c>
      <c r="E35" s="1" t="s">
        <v>311</v>
      </c>
      <c r="G35" s="1" t="s">
        <v>390</v>
      </c>
      <c r="I35" s="3">
        <v>0</v>
      </c>
      <c r="K35" s="3">
        <v>9193088</v>
      </c>
      <c r="M35" s="3">
        <v>4876954545778</v>
      </c>
      <c r="O35" s="3">
        <v>4876893170000</v>
      </c>
      <c r="Q35" s="3">
        <v>70568866</v>
      </c>
      <c r="S35" s="7">
        <v>0</v>
      </c>
    </row>
    <row r="36" spans="1:19" ht="21" x14ac:dyDescent="0.55000000000000004">
      <c r="A36" s="2" t="s">
        <v>391</v>
      </c>
      <c r="C36" s="1" t="s">
        <v>392</v>
      </c>
      <c r="E36" s="1" t="s">
        <v>393</v>
      </c>
      <c r="G36" s="1" t="s">
        <v>394</v>
      </c>
      <c r="I36" s="3">
        <v>18</v>
      </c>
      <c r="K36" s="3">
        <v>500000000000</v>
      </c>
      <c r="M36" s="3">
        <v>0</v>
      </c>
      <c r="O36" s="3">
        <v>500000000000</v>
      </c>
      <c r="Q36" s="3">
        <v>0</v>
      </c>
      <c r="S36" s="7">
        <v>0</v>
      </c>
    </row>
    <row r="37" spans="1:19" ht="21" x14ac:dyDescent="0.55000000000000004">
      <c r="A37" s="2" t="s">
        <v>395</v>
      </c>
      <c r="C37" s="1" t="s">
        <v>396</v>
      </c>
      <c r="E37" s="1" t="s">
        <v>393</v>
      </c>
      <c r="G37" s="1" t="s">
        <v>397</v>
      </c>
      <c r="I37" s="3">
        <v>18</v>
      </c>
      <c r="K37" s="3">
        <v>500000000000</v>
      </c>
      <c r="M37" s="3">
        <v>0</v>
      </c>
      <c r="O37" s="3">
        <v>0</v>
      </c>
      <c r="Q37" s="3">
        <v>500000000000</v>
      </c>
      <c r="S37" s="7">
        <v>1E-3</v>
      </c>
    </row>
    <row r="38" spans="1:19" ht="21" x14ac:dyDescent="0.55000000000000004">
      <c r="A38" s="2" t="s">
        <v>398</v>
      </c>
      <c r="C38" s="1" t="s">
        <v>399</v>
      </c>
      <c r="E38" s="1" t="s">
        <v>311</v>
      </c>
      <c r="G38" s="1" t="s">
        <v>400</v>
      </c>
      <c r="I38" s="3">
        <v>0</v>
      </c>
      <c r="K38" s="3">
        <v>65366139</v>
      </c>
      <c r="M38" s="3">
        <v>2053063254133</v>
      </c>
      <c r="O38" s="3">
        <v>1985078406456</v>
      </c>
      <c r="Q38" s="3">
        <v>68050213816</v>
      </c>
      <c r="S38" s="7">
        <v>1E-4</v>
      </c>
    </row>
    <row r="39" spans="1:19" ht="21" x14ac:dyDescent="0.55000000000000004">
      <c r="A39" s="2" t="s">
        <v>346</v>
      </c>
      <c r="C39" s="1" t="s">
        <v>401</v>
      </c>
      <c r="E39" s="1" t="s">
        <v>393</v>
      </c>
      <c r="G39" s="1" t="s">
        <v>402</v>
      </c>
      <c r="I39" s="3">
        <v>18</v>
      </c>
      <c r="K39" s="3">
        <v>5274000000000</v>
      </c>
      <c r="M39" s="3">
        <v>0</v>
      </c>
      <c r="O39" s="3">
        <v>0</v>
      </c>
      <c r="Q39" s="3">
        <v>5274000000000</v>
      </c>
      <c r="S39" s="7">
        <v>1.06E-2</v>
      </c>
    </row>
    <row r="40" spans="1:19" ht="21" x14ac:dyDescent="0.55000000000000004">
      <c r="A40" s="2" t="s">
        <v>403</v>
      </c>
      <c r="C40" s="1" t="s">
        <v>404</v>
      </c>
      <c r="E40" s="1" t="s">
        <v>393</v>
      </c>
      <c r="G40" s="1" t="s">
        <v>405</v>
      </c>
      <c r="I40" s="3">
        <v>18</v>
      </c>
      <c r="K40" s="3">
        <v>10000000000000</v>
      </c>
      <c r="M40" s="3">
        <v>0</v>
      </c>
      <c r="O40" s="3">
        <v>0</v>
      </c>
      <c r="Q40" s="3">
        <v>10000000000000</v>
      </c>
      <c r="S40" s="7">
        <v>2.01E-2</v>
      </c>
    </row>
    <row r="41" spans="1:19" ht="21" x14ac:dyDescent="0.55000000000000004">
      <c r="A41" s="2" t="s">
        <v>406</v>
      </c>
      <c r="C41" s="1" t="s">
        <v>407</v>
      </c>
      <c r="E41" s="1" t="s">
        <v>393</v>
      </c>
      <c r="G41" s="1" t="s">
        <v>408</v>
      </c>
      <c r="I41" s="3">
        <v>18</v>
      </c>
      <c r="K41" s="3">
        <v>500000000000</v>
      </c>
      <c r="M41" s="3">
        <v>0</v>
      </c>
      <c r="O41" s="3">
        <v>0</v>
      </c>
      <c r="Q41" s="3">
        <v>500000000000</v>
      </c>
      <c r="S41" s="7">
        <v>1E-3</v>
      </c>
    </row>
    <row r="42" spans="1:19" ht="21" x14ac:dyDescent="0.55000000000000004">
      <c r="A42" s="2" t="s">
        <v>409</v>
      </c>
      <c r="C42" s="1" t="s">
        <v>410</v>
      </c>
      <c r="E42" s="1" t="s">
        <v>311</v>
      </c>
      <c r="G42" s="1" t="s">
        <v>411</v>
      </c>
      <c r="I42" s="3">
        <v>0</v>
      </c>
      <c r="K42" s="3">
        <v>2360137</v>
      </c>
      <c r="M42" s="3">
        <v>7882</v>
      </c>
      <c r="O42" s="3">
        <v>504000</v>
      </c>
      <c r="Q42" s="3">
        <v>1864019</v>
      </c>
      <c r="S42" s="7">
        <v>0</v>
      </c>
    </row>
    <row r="43" spans="1:19" ht="21" x14ac:dyDescent="0.55000000000000004">
      <c r="A43" s="2" t="s">
        <v>367</v>
      </c>
      <c r="C43" s="1" t="s">
        <v>412</v>
      </c>
      <c r="E43" s="1" t="s">
        <v>393</v>
      </c>
      <c r="G43" s="1" t="s">
        <v>413</v>
      </c>
      <c r="I43" s="3">
        <v>18</v>
      </c>
      <c r="K43" s="3">
        <v>3000000000000</v>
      </c>
      <c r="M43" s="3">
        <v>0</v>
      </c>
      <c r="O43" s="3">
        <v>0</v>
      </c>
      <c r="Q43" s="3">
        <v>3000000000000</v>
      </c>
      <c r="S43" s="7">
        <v>6.0000000000000001E-3</v>
      </c>
    </row>
    <row r="44" spans="1:19" ht="21" x14ac:dyDescent="0.55000000000000004">
      <c r="A44" s="2" t="s">
        <v>414</v>
      </c>
      <c r="C44" s="1" t="s">
        <v>415</v>
      </c>
      <c r="E44" s="1" t="s">
        <v>393</v>
      </c>
      <c r="G44" s="1" t="s">
        <v>416</v>
      </c>
      <c r="I44" s="3">
        <v>18</v>
      </c>
      <c r="K44" s="3">
        <v>500000000000</v>
      </c>
      <c r="M44" s="3">
        <v>0</v>
      </c>
      <c r="O44" s="3">
        <v>0</v>
      </c>
      <c r="Q44" s="3">
        <v>500000000000</v>
      </c>
      <c r="S44" s="7">
        <v>1E-3</v>
      </c>
    </row>
    <row r="45" spans="1:19" ht="21" x14ac:dyDescent="0.55000000000000004">
      <c r="A45" s="2" t="s">
        <v>417</v>
      </c>
      <c r="C45" s="1" t="s">
        <v>418</v>
      </c>
      <c r="E45" s="1" t="s">
        <v>393</v>
      </c>
      <c r="G45" s="1" t="s">
        <v>416</v>
      </c>
      <c r="I45" s="3">
        <v>18</v>
      </c>
      <c r="K45" s="3">
        <v>1000000000000</v>
      </c>
      <c r="M45" s="3">
        <v>0</v>
      </c>
      <c r="O45" s="3">
        <v>0</v>
      </c>
      <c r="Q45" s="3">
        <v>1000000000000</v>
      </c>
      <c r="S45" s="7">
        <v>2E-3</v>
      </c>
    </row>
    <row r="46" spans="1:19" ht="21" x14ac:dyDescent="0.55000000000000004">
      <c r="A46" s="2" t="s">
        <v>419</v>
      </c>
      <c r="C46" s="1" t="s">
        <v>420</v>
      </c>
      <c r="E46" s="1" t="s">
        <v>393</v>
      </c>
      <c r="G46" s="1" t="s">
        <v>421</v>
      </c>
      <c r="I46" s="3">
        <v>18</v>
      </c>
      <c r="K46" s="3">
        <v>1000000000000</v>
      </c>
      <c r="M46" s="3">
        <v>0</v>
      </c>
      <c r="O46" s="3">
        <v>500000000000</v>
      </c>
      <c r="Q46" s="3">
        <v>500000000000</v>
      </c>
      <c r="S46" s="7">
        <v>1E-3</v>
      </c>
    </row>
    <row r="47" spans="1:19" ht="21" x14ac:dyDescent="0.55000000000000004">
      <c r="A47" s="2" t="s">
        <v>422</v>
      </c>
      <c r="C47" s="1" t="s">
        <v>423</v>
      </c>
      <c r="E47" s="1" t="s">
        <v>393</v>
      </c>
      <c r="G47" s="1" t="s">
        <v>424</v>
      </c>
      <c r="I47" s="3">
        <v>18</v>
      </c>
      <c r="K47" s="3">
        <v>1000000000000</v>
      </c>
      <c r="M47" s="3">
        <v>0</v>
      </c>
      <c r="O47" s="3">
        <v>0</v>
      </c>
      <c r="Q47" s="3">
        <v>1000000000000</v>
      </c>
      <c r="S47" s="7">
        <v>2E-3</v>
      </c>
    </row>
    <row r="48" spans="1:19" ht="21" x14ac:dyDescent="0.55000000000000004">
      <c r="A48" s="2" t="s">
        <v>395</v>
      </c>
      <c r="C48" s="1" t="s">
        <v>425</v>
      </c>
      <c r="E48" s="1" t="s">
        <v>393</v>
      </c>
      <c r="G48" s="1" t="s">
        <v>426</v>
      </c>
      <c r="I48" s="3">
        <v>18</v>
      </c>
      <c r="K48" s="3">
        <v>1200000000000</v>
      </c>
      <c r="M48" s="3">
        <v>0</v>
      </c>
      <c r="O48" s="3">
        <v>0</v>
      </c>
      <c r="Q48" s="3">
        <v>1200000000000</v>
      </c>
      <c r="S48" s="7">
        <v>2.3999999999999998E-3</v>
      </c>
    </row>
    <row r="49" spans="1:19" ht="21" x14ac:dyDescent="0.55000000000000004">
      <c r="A49" s="2" t="s">
        <v>427</v>
      </c>
      <c r="C49" s="1" t="s">
        <v>428</v>
      </c>
      <c r="E49" s="1" t="s">
        <v>311</v>
      </c>
      <c r="G49" s="1" t="s">
        <v>429</v>
      </c>
      <c r="I49" s="3">
        <v>0</v>
      </c>
      <c r="K49" s="3">
        <v>506259</v>
      </c>
      <c r="M49" s="3">
        <v>2150</v>
      </c>
      <c r="O49" s="3">
        <v>0</v>
      </c>
      <c r="Q49" s="3">
        <v>508409</v>
      </c>
      <c r="S49" s="7">
        <v>0</v>
      </c>
    </row>
    <row r="50" spans="1:19" ht="21" x14ac:dyDescent="0.55000000000000004">
      <c r="A50" s="2" t="s">
        <v>430</v>
      </c>
      <c r="C50" s="1" t="s">
        <v>431</v>
      </c>
      <c r="E50" s="1" t="s">
        <v>311</v>
      </c>
      <c r="G50" s="1" t="s">
        <v>432</v>
      </c>
      <c r="I50" s="3">
        <v>0</v>
      </c>
      <c r="K50" s="3">
        <v>34589946</v>
      </c>
      <c r="M50" s="3">
        <v>6219605516713</v>
      </c>
      <c r="O50" s="3">
        <v>6219600806400</v>
      </c>
      <c r="Q50" s="3">
        <v>39300259</v>
      </c>
      <c r="S50" s="7">
        <v>0</v>
      </c>
    </row>
    <row r="51" spans="1:19" ht="21" x14ac:dyDescent="0.55000000000000004">
      <c r="A51" s="2" t="s">
        <v>433</v>
      </c>
      <c r="C51" s="1" t="s">
        <v>434</v>
      </c>
      <c r="E51" s="1" t="s">
        <v>311</v>
      </c>
      <c r="G51" s="1" t="s">
        <v>432</v>
      </c>
      <c r="I51" s="3">
        <v>0</v>
      </c>
      <c r="K51" s="3">
        <v>100000</v>
      </c>
      <c r="M51" s="3">
        <v>0</v>
      </c>
      <c r="O51" s="3">
        <v>0</v>
      </c>
      <c r="Q51" s="3">
        <v>100000</v>
      </c>
      <c r="S51" s="7">
        <v>0</v>
      </c>
    </row>
    <row r="52" spans="1:19" ht="21" x14ac:dyDescent="0.55000000000000004">
      <c r="A52" s="2" t="s">
        <v>435</v>
      </c>
      <c r="C52" s="1" t="s">
        <v>436</v>
      </c>
      <c r="E52" s="1" t="s">
        <v>393</v>
      </c>
      <c r="G52" s="1" t="s">
        <v>432</v>
      </c>
      <c r="I52" s="3">
        <v>18</v>
      </c>
      <c r="K52" s="3">
        <v>6000000000000</v>
      </c>
      <c r="M52" s="3">
        <v>0</v>
      </c>
      <c r="O52" s="3">
        <v>6000000000000</v>
      </c>
      <c r="Q52" s="3">
        <v>0</v>
      </c>
      <c r="S52" s="7">
        <v>0</v>
      </c>
    </row>
    <row r="53" spans="1:19" ht="21" x14ac:dyDescent="0.55000000000000004">
      <c r="A53" s="2" t="s">
        <v>437</v>
      </c>
      <c r="C53" s="1" t="s">
        <v>438</v>
      </c>
      <c r="E53" s="1" t="s">
        <v>393</v>
      </c>
      <c r="G53" s="1" t="s">
        <v>432</v>
      </c>
      <c r="I53" s="3">
        <v>18</v>
      </c>
      <c r="K53" s="3">
        <v>1200000000000</v>
      </c>
      <c r="M53" s="3">
        <v>0</v>
      </c>
      <c r="O53" s="3">
        <v>0</v>
      </c>
      <c r="Q53" s="3">
        <v>1200000000000</v>
      </c>
      <c r="S53" s="7">
        <v>2.3999999999999998E-3</v>
      </c>
    </row>
    <row r="54" spans="1:19" ht="21" x14ac:dyDescent="0.55000000000000004">
      <c r="A54" s="2" t="s">
        <v>427</v>
      </c>
      <c r="C54" s="1" t="s">
        <v>439</v>
      </c>
      <c r="E54" s="1" t="s">
        <v>393</v>
      </c>
      <c r="G54" s="1" t="s">
        <v>440</v>
      </c>
      <c r="I54" s="3">
        <v>18</v>
      </c>
      <c r="K54" s="3">
        <v>500000000000</v>
      </c>
      <c r="M54" s="3">
        <v>0</v>
      </c>
      <c r="O54" s="3">
        <v>0</v>
      </c>
      <c r="Q54" s="3">
        <v>500000000000</v>
      </c>
      <c r="S54" s="7">
        <v>1E-3</v>
      </c>
    </row>
    <row r="55" spans="1:19" ht="21" x14ac:dyDescent="0.55000000000000004">
      <c r="A55" s="2" t="s">
        <v>441</v>
      </c>
      <c r="C55" s="1" t="s">
        <v>442</v>
      </c>
      <c r="E55" s="1" t="s">
        <v>393</v>
      </c>
      <c r="G55" s="1" t="s">
        <v>443</v>
      </c>
      <c r="I55" s="3">
        <v>18</v>
      </c>
      <c r="K55" s="3">
        <v>1000000000000</v>
      </c>
      <c r="M55" s="3">
        <v>0</v>
      </c>
      <c r="O55" s="3">
        <v>1000000000000</v>
      </c>
      <c r="Q55" s="3">
        <v>0</v>
      </c>
      <c r="S55" s="7">
        <v>0</v>
      </c>
    </row>
    <row r="56" spans="1:19" ht="21" x14ac:dyDescent="0.55000000000000004">
      <c r="A56" s="2" t="s">
        <v>422</v>
      </c>
      <c r="C56" s="1" t="s">
        <v>444</v>
      </c>
      <c r="E56" s="1" t="s">
        <v>393</v>
      </c>
      <c r="G56" s="1" t="s">
        <v>445</v>
      </c>
      <c r="I56" s="3">
        <v>18</v>
      </c>
      <c r="K56" s="3">
        <v>1350000000000</v>
      </c>
      <c r="M56" s="3">
        <v>0</v>
      </c>
      <c r="O56" s="3">
        <v>0</v>
      </c>
      <c r="Q56" s="3">
        <v>1350000000000</v>
      </c>
      <c r="S56" s="7">
        <v>2.7000000000000001E-3</v>
      </c>
    </row>
    <row r="57" spans="1:19" ht="21" x14ac:dyDescent="0.55000000000000004">
      <c r="A57" s="2" t="s">
        <v>446</v>
      </c>
      <c r="C57" s="1" t="s">
        <v>447</v>
      </c>
      <c r="E57" s="1" t="s">
        <v>326</v>
      </c>
      <c r="G57" s="1" t="s">
        <v>448</v>
      </c>
      <c r="I57" s="3">
        <v>0</v>
      </c>
      <c r="K57" s="3">
        <v>6905750</v>
      </c>
      <c r="M57" s="3">
        <v>27091596000</v>
      </c>
      <c r="O57" s="3">
        <v>27090000000</v>
      </c>
      <c r="Q57" s="3">
        <v>8501750</v>
      </c>
      <c r="S57" s="7">
        <v>0</v>
      </c>
    </row>
    <row r="58" spans="1:19" ht="21" x14ac:dyDescent="0.55000000000000004">
      <c r="A58" s="2" t="s">
        <v>449</v>
      </c>
      <c r="C58" s="1" t="s">
        <v>450</v>
      </c>
      <c r="E58" s="1" t="s">
        <v>393</v>
      </c>
      <c r="G58" s="1" t="s">
        <v>451</v>
      </c>
      <c r="I58" s="3">
        <v>18</v>
      </c>
      <c r="K58" s="3">
        <v>500000000000</v>
      </c>
      <c r="M58" s="3">
        <v>0</v>
      </c>
      <c r="O58" s="3">
        <v>0</v>
      </c>
      <c r="Q58" s="3">
        <v>500000000000</v>
      </c>
      <c r="S58" s="7">
        <v>1E-3</v>
      </c>
    </row>
    <row r="59" spans="1:19" ht="21" x14ac:dyDescent="0.55000000000000004">
      <c r="A59" s="2" t="s">
        <v>452</v>
      </c>
      <c r="C59" s="1" t="s">
        <v>453</v>
      </c>
      <c r="E59" s="1" t="s">
        <v>393</v>
      </c>
      <c r="G59" s="1" t="s">
        <v>451</v>
      </c>
      <c r="I59" s="3">
        <v>18</v>
      </c>
      <c r="K59" s="3">
        <v>700000000000</v>
      </c>
      <c r="M59" s="3">
        <v>0</v>
      </c>
      <c r="O59" s="3">
        <v>700000000000</v>
      </c>
      <c r="Q59" s="3">
        <v>0</v>
      </c>
      <c r="S59" s="7">
        <v>0</v>
      </c>
    </row>
    <row r="60" spans="1:19" ht="21" x14ac:dyDescent="0.55000000000000004">
      <c r="A60" s="2" t="s">
        <v>454</v>
      </c>
      <c r="C60" s="1" t="s">
        <v>455</v>
      </c>
      <c r="E60" s="1" t="s">
        <v>393</v>
      </c>
      <c r="G60" s="1" t="s">
        <v>451</v>
      </c>
      <c r="I60" s="3">
        <v>18</v>
      </c>
      <c r="K60" s="3">
        <v>300000000000</v>
      </c>
      <c r="M60" s="3">
        <v>0</v>
      </c>
      <c r="O60" s="3">
        <v>0</v>
      </c>
      <c r="Q60" s="3">
        <v>300000000000</v>
      </c>
      <c r="S60" s="7">
        <v>5.9999999999999995E-4</v>
      </c>
    </row>
    <row r="61" spans="1:19" ht="21" x14ac:dyDescent="0.55000000000000004">
      <c r="A61" s="2" t="s">
        <v>449</v>
      </c>
      <c r="C61" s="1" t="s">
        <v>456</v>
      </c>
      <c r="E61" s="1" t="s">
        <v>393</v>
      </c>
      <c r="G61" s="1" t="s">
        <v>457</v>
      </c>
      <c r="I61" s="3">
        <v>18</v>
      </c>
      <c r="K61" s="3">
        <v>2000000000000</v>
      </c>
      <c r="M61" s="3">
        <v>0</v>
      </c>
      <c r="O61" s="3">
        <v>2000000000000</v>
      </c>
      <c r="Q61" s="3">
        <v>0</v>
      </c>
      <c r="S61" s="7">
        <v>0</v>
      </c>
    </row>
    <row r="62" spans="1:19" ht="21" x14ac:dyDescent="0.55000000000000004">
      <c r="A62" s="2" t="s">
        <v>458</v>
      </c>
      <c r="C62" s="1" t="s">
        <v>459</v>
      </c>
      <c r="E62" s="1" t="s">
        <v>393</v>
      </c>
      <c r="G62" s="1" t="s">
        <v>168</v>
      </c>
      <c r="I62" s="3">
        <v>18</v>
      </c>
      <c r="K62" s="3">
        <v>1000000000000</v>
      </c>
      <c r="M62" s="3">
        <v>0</v>
      </c>
      <c r="O62" s="3">
        <v>1000000000000</v>
      </c>
      <c r="Q62" s="3">
        <v>0</v>
      </c>
      <c r="S62" s="7">
        <v>0</v>
      </c>
    </row>
    <row r="63" spans="1:19" ht="21" x14ac:dyDescent="0.55000000000000004">
      <c r="A63" s="2" t="s">
        <v>460</v>
      </c>
      <c r="C63" s="1" t="s">
        <v>461</v>
      </c>
      <c r="E63" s="1" t="s">
        <v>393</v>
      </c>
      <c r="G63" s="1" t="s">
        <v>168</v>
      </c>
      <c r="I63" s="3">
        <v>18</v>
      </c>
      <c r="K63" s="3">
        <v>3500000000000</v>
      </c>
      <c r="M63" s="3">
        <v>0</v>
      </c>
      <c r="O63" s="3">
        <v>3500000000000</v>
      </c>
      <c r="Q63" s="3">
        <v>0</v>
      </c>
      <c r="S63" s="7">
        <v>0</v>
      </c>
    </row>
    <row r="64" spans="1:19" ht="21" x14ac:dyDescent="0.55000000000000004">
      <c r="A64" s="2" t="s">
        <v>462</v>
      </c>
      <c r="C64" s="1" t="s">
        <v>463</v>
      </c>
      <c r="E64" s="1" t="s">
        <v>393</v>
      </c>
      <c r="G64" s="1" t="s">
        <v>168</v>
      </c>
      <c r="I64" s="3">
        <v>18</v>
      </c>
      <c r="K64" s="3">
        <v>3378880000000</v>
      </c>
      <c r="M64" s="3">
        <v>0</v>
      </c>
      <c r="O64" s="3">
        <v>0</v>
      </c>
      <c r="Q64" s="3">
        <v>3378880000000</v>
      </c>
      <c r="S64" s="7">
        <v>6.7999999999999996E-3</v>
      </c>
    </row>
    <row r="65" spans="1:19" ht="21" x14ac:dyDescent="0.55000000000000004">
      <c r="A65" s="2" t="s">
        <v>446</v>
      </c>
      <c r="C65" s="1" t="s">
        <v>464</v>
      </c>
      <c r="E65" s="1" t="s">
        <v>393</v>
      </c>
      <c r="G65" s="1" t="s">
        <v>465</v>
      </c>
      <c r="I65" s="3">
        <v>18</v>
      </c>
      <c r="K65" s="3">
        <v>2000000000000</v>
      </c>
      <c r="M65" s="3">
        <v>0</v>
      </c>
      <c r="O65" s="3">
        <v>2000000000000</v>
      </c>
      <c r="Q65" s="3">
        <v>0</v>
      </c>
      <c r="S65" s="7">
        <v>0</v>
      </c>
    </row>
    <row r="66" spans="1:19" ht="21" x14ac:dyDescent="0.55000000000000004">
      <c r="A66" s="2" t="s">
        <v>466</v>
      </c>
      <c r="C66" s="1" t="s">
        <v>467</v>
      </c>
      <c r="E66" s="1" t="s">
        <v>393</v>
      </c>
      <c r="G66" s="1" t="s">
        <v>468</v>
      </c>
      <c r="I66" s="3">
        <v>18</v>
      </c>
      <c r="K66" s="3">
        <v>2000000000000</v>
      </c>
      <c r="M66" s="3">
        <v>0</v>
      </c>
      <c r="O66" s="3">
        <v>2000000000000</v>
      </c>
      <c r="Q66" s="3">
        <v>0</v>
      </c>
      <c r="S66" s="7">
        <v>0</v>
      </c>
    </row>
    <row r="67" spans="1:19" ht="21" x14ac:dyDescent="0.55000000000000004">
      <c r="A67" s="2" t="s">
        <v>422</v>
      </c>
      <c r="C67" s="1" t="s">
        <v>469</v>
      </c>
      <c r="E67" s="1" t="s">
        <v>393</v>
      </c>
      <c r="G67" s="1" t="s">
        <v>468</v>
      </c>
      <c r="I67" s="3">
        <v>18</v>
      </c>
      <c r="K67" s="3">
        <v>160000000000</v>
      </c>
      <c r="M67" s="3">
        <v>0</v>
      </c>
      <c r="O67" s="3">
        <v>0</v>
      </c>
      <c r="Q67" s="3">
        <v>160000000000</v>
      </c>
      <c r="S67" s="7">
        <v>2.9999999999999997E-4</v>
      </c>
    </row>
    <row r="68" spans="1:19" ht="21" x14ac:dyDescent="0.55000000000000004">
      <c r="A68" s="2" t="s">
        <v>449</v>
      </c>
      <c r="C68" s="1" t="s">
        <v>470</v>
      </c>
      <c r="E68" s="1" t="s">
        <v>393</v>
      </c>
      <c r="G68" s="1" t="s">
        <v>471</v>
      </c>
      <c r="I68" s="3">
        <v>18</v>
      </c>
      <c r="K68" s="3">
        <v>2000000000000</v>
      </c>
      <c r="M68" s="3">
        <v>0</v>
      </c>
      <c r="O68" s="3">
        <v>0</v>
      </c>
      <c r="Q68" s="3">
        <v>2000000000000</v>
      </c>
      <c r="S68" s="7">
        <v>4.0000000000000001E-3</v>
      </c>
    </row>
    <row r="69" spans="1:19" ht="21" x14ac:dyDescent="0.55000000000000004">
      <c r="A69" s="2" t="s">
        <v>395</v>
      </c>
      <c r="C69" s="1" t="s">
        <v>472</v>
      </c>
      <c r="E69" s="1" t="s">
        <v>393</v>
      </c>
      <c r="G69" s="1" t="s">
        <v>471</v>
      </c>
      <c r="I69" s="3">
        <v>18</v>
      </c>
      <c r="K69" s="3">
        <v>500000000000</v>
      </c>
      <c r="M69" s="3">
        <v>0</v>
      </c>
      <c r="O69" s="3">
        <v>0</v>
      </c>
      <c r="Q69" s="3">
        <v>500000000000</v>
      </c>
      <c r="S69" s="7">
        <v>1E-3</v>
      </c>
    </row>
    <row r="70" spans="1:19" ht="21" x14ac:dyDescent="0.55000000000000004">
      <c r="A70" s="2" t="s">
        <v>473</v>
      </c>
      <c r="C70" s="1" t="s">
        <v>474</v>
      </c>
      <c r="E70" s="1" t="s">
        <v>393</v>
      </c>
      <c r="G70" s="1" t="s">
        <v>471</v>
      </c>
      <c r="I70" s="3">
        <v>18</v>
      </c>
      <c r="K70" s="3">
        <v>2000000000000</v>
      </c>
      <c r="M70" s="3">
        <v>0</v>
      </c>
      <c r="O70" s="3">
        <v>2000000000000</v>
      </c>
      <c r="Q70" s="3">
        <v>0</v>
      </c>
      <c r="S70" s="7">
        <v>0</v>
      </c>
    </row>
    <row r="71" spans="1:19" ht="21" x14ac:dyDescent="0.55000000000000004">
      <c r="A71" s="2" t="s">
        <v>449</v>
      </c>
      <c r="C71" s="1" t="s">
        <v>475</v>
      </c>
      <c r="E71" s="1" t="s">
        <v>393</v>
      </c>
      <c r="G71" s="1" t="s">
        <v>476</v>
      </c>
      <c r="I71" s="3">
        <v>18</v>
      </c>
      <c r="K71" s="3">
        <v>2000000000000</v>
      </c>
      <c r="M71" s="3">
        <v>0</v>
      </c>
      <c r="O71" s="3">
        <v>0</v>
      </c>
      <c r="Q71" s="3">
        <v>2000000000000</v>
      </c>
      <c r="S71" s="7">
        <v>4.0000000000000001E-3</v>
      </c>
    </row>
    <row r="72" spans="1:19" ht="21" x14ac:dyDescent="0.55000000000000004">
      <c r="A72" s="2" t="s">
        <v>452</v>
      </c>
      <c r="C72" s="1" t="s">
        <v>477</v>
      </c>
      <c r="E72" s="1" t="s">
        <v>393</v>
      </c>
      <c r="G72" s="1" t="s">
        <v>476</v>
      </c>
      <c r="I72" s="3">
        <v>18</v>
      </c>
      <c r="K72" s="3">
        <v>1000000000000</v>
      </c>
      <c r="M72" s="3">
        <v>0</v>
      </c>
      <c r="O72" s="3">
        <v>1000000000000</v>
      </c>
      <c r="Q72" s="3">
        <v>0</v>
      </c>
      <c r="S72" s="7">
        <v>0</v>
      </c>
    </row>
    <row r="73" spans="1:19" ht="21" x14ac:dyDescent="0.55000000000000004">
      <c r="A73" s="2" t="s">
        <v>452</v>
      </c>
      <c r="C73" s="1" t="s">
        <v>478</v>
      </c>
      <c r="E73" s="1" t="s">
        <v>393</v>
      </c>
      <c r="G73" s="1" t="s">
        <v>476</v>
      </c>
      <c r="I73" s="3">
        <v>18</v>
      </c>
      <c r="K73" s="3">
        <v>1000000000000</v>
      </c>
      <c r="M73" s="3">
        <v>0</v>
      </c>
      <c r="O73" s="3">
        <v>1000000000000</v>
      </c>
      <c r="Q73" s="3">
        <v>0</v>
      </c>
      <c r="S73" s="7">
        <v>0</v>
      </c>
    </row>
    <row r="74" spans="1:19" ht="21" x14ac:dyDescent="0.55000000000000004">
      <c r="A74" s="2" t="s">
        <v>479</v>
      </c>
      <c r="C74" s="1" t="s">
        <v>480</v>
      </c>
      <c r="E74" s="1" t="s">
        <v>393</v>
      </c>
      <c r="G74" s="1" t="s">
        <v>481</v>
      </c>
      <c r="I74" s="3">
        <v>18</v>
      </c>
      <c r="K74" s="3">
        <v>4000000000000</v>
      </c>
      <c r="M74" s="3">
        <v>0</v>
      </c>
      <c r="O74" s="3">
        <v>4000000000000</v>
      </c>
      <c r="Q74" s="3">
        <v>0</v>
      </c>
      <c r="S74" s="7">
        <v>0</v>
      </c>
    </row>
    <row r="75" spans="1:19" ht="21" x14ac:dyDescent="0.55000000000000004">
      <c r="A75" s="2" t="s">
        <v>482</v>
      </c>
      <c r="C75" s="1" t="s">
        <v>483</v>
      </c>
      <c r="E75" s="1" t="s">
        <v>393</v>
      </c>
      <c r="G75" s="1" t="s">
        <v>484</v>
      </c>
      <c r="I75" s="3">
        <v>18</v>
      </c>
      <c r="K75" s="3">
        <v>500000000000</v>
      </c>
      <c r="M75" s="3">
        <v>0</v>
      </c>
      <c r="O75" s="3">
        <v>500000000000</v>
      </c>
      <c r="Q75" s="3">
        <v>0</v>
      </c>
      <c r="S75" s="7">
        <v>0</v>
      </c>
    </row>
    <row r="76" spans="1:19" ht="21" x14ac:dyDescent="0.55000000000000004">
      <c r="A76" s="2" t="s">
        <v>479</v>
      </c>
      <c r="C76" s="1" t="s">
        <v>485</v>
      </c>
      <c r="E76" s="1" t="s">
        <v>393</v>
      </c>
      <c r="G76" s="1" t="s">
        <v>486</v>
      </c>
      <c r="I76" s="3">
        <v>18</v>
      </c>
      <c r="K76" s="3">
        <v>2000000000000</v>
      </c>
      <c r="M76" s="3">
        <v>0</v>
      </c>
      <c r="O76" s="3">
        <v>1000000000000</v>
      </c>
      <c r="Q76" s="3">
        <v>1000000000000</v>
      </c>
      <c r="S76" s="7">
        <v>2E-3</v>
      </c>
    </row>
    <row r="77" spans="1:19" ht="21" x14ac:dyDescent="0.55000000000000004">
      <c r="A77" s="2" t="s">
        <v>487</v>
      </c>
      <c r="C77" s="1" t="s">
        <v>488</v>
      </c>
      <c r="E77" s="1" t="s">
        <v>393</v>
      </c>
      <c r="G77" s="1" t="s">
        <v>489</v>
      </c>
      <c r="I77" s="3">
        <v>18</v>
      </c>
      <c r="K77" s="3">
        <v>500000000000</v>
      </c>
      <c r="M77" s="3">
        <v>0</v>
      </c>
      <c r="O77" s="3">
        <v>0</v>
      </c>
      <c r="Q77" s="3">
        <v>500000000000</v>
      </c>
      <c r="S77" s="7">
        <v>1E-3</v>
      </c>
    </row>
    <row r="78" spans="1:19" ht="21" x14ac:dyDescent="0.55000000000000004">
      <c r="A78" s="2" t="s">
        <v>490</v>
      </c>
      <c r="C78" s="1" t="s">
        <v>491</v>
      </c>
      <c r="E78" s="1" t="s">
        <v>393</v>
      </c>
      <c r="G78" s="1" t="s">
        <v>492</v>
      </c>
      <c r="I78" s="3">
        <v>18</v>
      </c>
      <c r="K78" s="3">
        <v>500000000000</v>
      </c>
      <c r="M78" s="3">
        <v>0</v>
      </c>
      <c r="O78" s="3">
        <v>0</v>
      </c>
      <c r="Q78" s="3">
        <v>500000000000</v>
      </c>
      <c r="S78" s="7">
        <v>1E-3</v>
      </c>
    </row>
    <row r="79" spans="1:19" ht="21" x14ac:dyDescent="0.55000000000000004">
      <c r="A79" s="2" t="s">
        <v>422</v>
      </c>
      <c r="C79" s="1" t="s">
        <v>493</v>
      </c>
      <c r="E79" s="1" t="s">
        <v>393</v>
      </c>
      <c r="G79" s="1" t="s">
        <v>494</v>
      </c>
      <c r="I79" s="3">
        <v>18</v>
      </c>
      <c r="K79" s="3">
        <v>1200000000000</v>
      </c>
      <c r="M79" s="3">
        <v>0</v>
      </c>
      <c r="O79" s="3">
        <v>0</v>
      </c>
      <c r="Q79" s="3">
        <v>1200000000000</v>
      </c>
      <c r="S79" s="7">
        <v>2.3999999999999998E-3</v>
      </c>
    </row>
    <row r="80" spans="1:19" ht="21" x14ac:dyDescent="0.55000000000000004">
      <c r="A80" s="2" t="s">
        <v>495</v>
      </c>
      <c r="C80" s="1" t="s">
        <v>496</v>
      </c>
      <c r="E80" s="1" t="s">
        <v>393</v>
      </c>
      <c r="G80" s="1" t="s">
        <v>494</v>
      </c>
      <c r="I80" s="3">
        <v>18</v>
      </c>
      <c r="K80" s="3">
        <v>1500000000000</v>
      </c>
      <c r="M80" s="3">
        <v>0</v>
      </c>
      <c r="O80" s="3">
        <v>0</v>
      </c>
      <c r="Q80" s="3">
        <v>1500000000000</v>
      </c>
      <c r="S80" s="7">
        <v>3.0000000000000001E-3</v>
      </c>
    </row>
    <row r="81" spans="1:19" ht="21" x14ac:dyDescent="0.55000000000000004">
      <c r="A81" s="2" t="s">
        <v>497</v>
      </c>
      <c r="C81" s="1" t="s">
        <v>498</v>
      </c>
      <c r="E81" s="1" t="s">
        <v>311</v>
      </c>
      <c r="G81" s="1" t="s">
        <v>499</v>
      </c>
      <c r="I81" s="3">
        <v>0</v>
      </c>
      <c r="K81" s="3">
        <v>308405069</v>
      </c>
      <c r="M81" s="3">
        <v>5020315096039</v>
      </c>
      <c r="O81" s="3">
        <v>5020591076740</v>
      </c>
      <c r="Q81" s="3">
        <v>32424368</v>
      </c>
      <c r="S81" s="7">
        <v>0</v>
      </c>
    </row>
    <row r="82" spans="1:19" ht="21" x14ac:dyDescent="0.55000000000000004">
      <c r="A82" s="2" t="s">
        <v>449</v>
      </c>
      <c r="C82" s="1" t="s">
        <v>500</v>
      </c>
      <c r="E82" s="1" t="s">
        <v>393</v>
      </c>
      <c r="G82" s="1" t="s">
        <v>501</v>
      </c>
      <c r="I82" s="3">
        <v>18</v>
      </c>
      <c r="K82" s="3">
        <v>2700000000000</v>
      </c>
      <c r="M82" s="3">
        <v>0</v>
      </c>
      <c r="O82" s="3">
        <v>0</v>
      </c>
      <c r="Q82" s="3">
        <v>2700000000000</v>
      </c>
      <c r="S82" s="7">
        <v>5.4000000000000003E-3</v>
      </c>
    </row>
    <row r="83" spans="1:19" ht="21" x14ac:dyDescent="0.55000000000000004">
      <c r="A83" s="2" t="s">
        <v>497</v>
      </c>
      <c r="C83" s="1" t="s">
        <v>502</v>
      </c>
      <c r="E83" s="1" t="s">
        <v>393</v>
      </c>
      <c r="G83" s="1" t="s">
        <v>503</v>
      </c>
      <c r="I83" s="3">
        <v>18</v>
      </c>
      <c r="K83" s="3">
        <v>1700000000000</v>
      </c>
      <c r="M83" s="3">
        <v>0</v>
      </c>
      <c r="O83" s="3">
        <v>1700000000000</v>
      </c>
      <c r="Q83" s="3">
        <v>0</v>
      </c>
      <c r="S83" s="7">
        <v>0</v>
      </c>
    </row>
    <row r="84" spans="1:19" ht="21" x14ac:dyDescent="0.55000000000000004">
      <c r="A84" s="2" t="s">
        <v>435</v>
      </c>
      <c r="C84" s="1" t="s">
        <v>504</v>
      </c>
      <c r="E84" s="1" t="s">
        <v>311</v>
      </c>
      <c r="G84" s="1" t="s">
        <v>191</v>
      </c>
      <c r="I84" s="3">
        <v>18</v>
      </c>
      <c r="K84" s="3">
        <v>3000000000000</v>
      </c>
      <c r="M84" s="3">
        <v>0</v>
      </c>
      <c r="O84" s="3">
        <v>0</v>
      </c>
      <c r="Q84" s="3">
        <v>3000000000000</v>
      </c>
      <c r="S84" s="7">
        <v>6.0000000000000001E-3</v>
      </c>
    </row>
    <row r="85" spans="1:19" ht="21" x14ac:dyDescent="0.55000000000000004">
      <c r="A85" s="2" t="s">
        <v>505</v>
      </c>
      <c r="C85" s="1" t="s">
        <v>506</v>
      </c>
      <c r="E85" s="1" t="s">
        <v>393</v>
      </c>
      <c r="G85" s="1" t="s">
        <v>507</v>
      </c>
      <c r="I85" s="3">
        <v>18</v>
      </c>
      <c r="K85" s="3">
        <v>1300000000000</v>
      </c>
      <c r="M85" s="3">
        <v>0</v>
      </c>
      <c r="O85" s="3">
        <v>1300000000000</v>
      </c>
      <c r="Q85" s="3">
        <v>0</v>
      </c>
      <c r="S85" s="7">
        <v>0</v>
      </c>
    </row>
    <row r="86" spans="1:19" ht="21" x14ac:dyDescent="0.55000000000000004">
      <c r="A86" s="2" t="s">
        <v>497</v>
      </c>
      <c r="C86" s="1" t="s">
        <v>508</v>
      </c>
      <c r="E86" s="1" t="s">
        <v>393</v>
      </c>
      <c r="G86" s="1" t="s">
        <v>509</v>
      </c>
      <c r="I86" s="3">
        <v>18</v>
      </c>
      <c r="K86" s="3">
        <v>2000000000000</v>
      </c>
      <c r="M86" s="3">
        <v>0</v>
      </c>
      <c r="O86" s="3">
        <v>0</v>
      </c>
      <c r="Q86" s="3">
        <v>2000000000000</v>
      </c>
      <c r="S86" s="7">
        <v>4.0000000000000001E-3</v>
      </c>
    </row>
    <row r="87" spans="1:19" ht="21" x14ac:dyDescent="0.55000000000000004">
      <c r="A87" s="2" t="s">
        <v>437</v>
      </c>
      <c r="C87" s="1" t="s">
        <v>510</v>
      </c>
      <c r="E87" s="1" t="s">
        <v>393</v>
      </c>
      <c r="G87" s="1" t="s">
        <v>509</v>
      </c>
      <c r="I87" s="3">
        <v>18</v>
      </c>
      <c r="K87" s="3">
        <v>2000000000000</v>
      </c>
      <c r="M87" s="3">
        <v>0</v>
      </c>
      <c r="O87" s="3">
        <v>2000000000000</v>
      </c>
      <c r="Q87" s="3">
        <v>0</v>
      </c>
      <c r="S87" s="7">
        <v>0</v>
      </c>
    </row>
    <row r="88" spans="1:19" ht="21" x14ac:dyDescent="0.55000000000000004">
      <c r="A88" s="2" t="s">
        <v>511</v>
      </c>
      <c r="C88" s="1" t="s">
        <v>512</v>
      </c>
      <c r="E88" s="1" t="s">
        <v>393</v>
      </c>
      <c r="G88" s="1" t="s">
        <v>509</v>
      </c>
      <c r="I88" s="3">
        <v>18</v>
      </c>
      <c r="K88" s="3">
        <v>500000000000</v>
      </c>
      <c r="M88" s="3">
        <v>0</v>
      </c>
      <c r="O88" s="3">
        <v>500000000000</v>
      </c>
      <c r="Q88" s="3">
        <v>0</v>
      </c>
      <c r="S88" s="7">
        <v>0</v>
      </c>
    </row>
    <row r="89" spans="1:19" ht="21" x14ac:dyDescent="0.55000000000000004">
      <c r="A89" s="2" t="s">
        <v>513</v>
      </c>
      <c r="C89" s="1" t="s">
        <v>514</v>
      </c>
      <c r="E89" s="1" t="s">
        <v>393</v>
      </c>
      <c r="G89" s="1" t="s">
        <v>509</v>
      </c>
      <c r="I89" s="3">
        <v>18</v>
      </c>
      <c r="K89" s="3">
        <v>500000000000</v>
      </c>
      <c r="M89" s="3">
        <v>0</v>
      </c>
      <c r="O89" s="3">
        <v>500000000000</v>
      </c>
      <c r="Q89" s="3">
        <v>0</v>
      </c>
      <c r="S89" s="7">
        <v>0</v>
      </c>
    </row>
    <row r="90" spans="1:19" ht="21" x14ac:dyDescent="0.55000000000000004">
      <c r="A90" s="2" t="s">
        <v>515</v>
      </c>
      <c r="C90" s="1" t="s">
        <v>516</v>
      </c>
      <c r="E90" s="1" t="s">
        <v>393</v>
      </c>
      <c r="G90" s="1" t="s">
        <v>517</v>
      </c>
      <c r="I90" s="3">
        <v>18</v>
      </c>
      <c r="K90" s="3">
        <v>1500000000000</v>
      </c>
      <c r="M90" s="3">
        <v>0</v>
      </c>
      <c r="O90" s="3">
        <v>0</v>
      </c>
      <c r="Q90" s="3">
        <v>1500000000000</v>
      </c>
      <c r="S90" s="7">
        <v>3.0000000000000001E-3</v>
      </c>
    </row>
    <row r="91" spans="1:19" ht="21" x14ac:dyDescent="0.55000000000000004">
      <c r="A91" s="2" t="s">
        <v>515</v>
      </c>
      <c r="C91" s="1" t="s">
        <v>518</v>
      </c>
      <c r="E91" s="1" t="s">
        <v>393</v>
      </c>
      <c r="G91" s="1" t="s">
        <v>517</v>
      </c>
      <c r="I91" s="3">
        <v>18</v>
      </c>
      <c r="K91" s="3">
        <v>1500000000000</v>
      </c>
      <c r="M91" s="3">
        <v>0</v>
      </c>
      <c r="O91" s="3">
        <v>0</v>
      </c>
      <c r="Q91" s="3">
        <v>1500000000000</v>
      </c>
      <c r="S91" s="7">
        <v>3.0000000000000001E-3</v>
      </c>
    </row>
    <row r="92" spans="1:19" ht="21" x14ac:dyDescent="0.55000000000000004">
      <c r="A92" s="2" t="s">
        <v>497</v>
      </c>
      <c r="C92" s="1" t="s">
        <v>519</v>
      </c>
      <c r="E92" s="1" t="s">
        <v>393</v>
      </c>
      <c r="G92" s="1" t="s">
        <v>520</v>
      </c>
      <c r="I92" s="3">
        <v>18</v>
      </c>
      <c r="K92" s="3">
        <v>3000000000000</v>
      </c>
      <c r="M92" s="3">
        <v>0</v>
      </c>
      <c r="O92" s="3">
        <v>3000000000000</v>
      </c>
      <c r="Q92" s="3">
        <v>0</v>
      </c>
      <c r="S92" s="7">
        <v>0</v>
      </c>
    </row>
    <row r="93" spans="1:19" ht="21" x14ac:dyDescent="0.55000000000000004">
      <c r="A93" s="2" t="s">
        <v>419</v>
      </c>
      <c r="C93" s="1" t="s">
        <v>521</v>
      </c>
      <c r="E93" s="1" t="s">
        <v>393</v>
      </c>
      <c r="G93" s="1" t="s">
        <v>522</v>
      </c>
      <c r="I93" s="3">
        <v>18</v>
      </c>
      <c r="K93" s="3">
        <v>1250000000000</v>
      </c>
      <c r="M93" s="3">
        <v>0</v>
      </c>
      <c r="O93" s="3">
        <v>0</v>
      </c>
      <c r="Q93" s="3">
        <v>1250000000000</v>
      </c>
      <c r="S93" s="7">
        <v>2.5000000000000001E-3</v>
      </c>
    </row>
    <row r="94" spans="1:19" ht="21" x14ac:dyDescent="0.55000000000000004">
      <c r="A94" s="2" t="s">
        <v>523</v>
      </c>
      <c r="C94" s="1" t="s">
        <v>524</v>
      </c>
      <c r="E94" s="1" t="s">
        <v>393</v>
      </c>
      <c r="G94" s="1" t="s">
        <v>522</v>
      </c>
      <c r="I94" s="3">
        <v>18</v>
      </c>
      <c r="K94" s="3">
        <v>2000000000000</v>
      </c>
      <c r="M94" s="3">
        <v>0</v>
      </c>
      <c r="O94" s="3">
        <v>0</v>
      </c>
      <c r="Q94" s="3">
        <v>2000000000000</v>
      </c>
      <c r="S94" s="7">
        <v>4.0000000000000001E-3</v>
      </c>
    </row>
    <row r="95" spans="1:19" ht="21" x14ac:dyDescent="0.55000000000000004">
      <c r="A95" s="2" t="s">
        <v>437</v>
      </c>
      <c r="C95" s="1" t="s">
        <v>525</v>
      </c>
      <c r="E95" s="1" t="s">
        <v>393</v>
      </c>
      <c r="G95" s="1" t="s">
        <v>522</v>
      </c>
      <c r="I95" s="3">
        <v>18</v>
      </c>
      <c r="K95" s="3">
        <v>3250000000000</v>
      </c>
      <c r="M95" s="3">
        <v>0</v>
      </c>
      <c r="O95" s="3">
        <v>0</v>
      </c>
      <c r="Q95" s="3">
        <v>3250000000000</v>
      </c>
      <c r="S95" s="7">
        <v>6.4999999999999997E-3</v>
      </c>
    </row>
    <row r="96" spans="1:19" ht="21" x14ac:dyDescent="0.55000000000000004">
      <c r="A96" s="2" t="s">
        <v>482</v>
      </c>
      <c r="C96" s="1" t="s">
        <v>526</v>
      </c>
      <c r="E96" s="1" t="s">
        <v>393</v>
      </c>
      <c r="G96" s="1" t="s">
        <v>527</v>
      </c>
      <c r="I96" s="3">
        <v>18</v>
      </c>
      <c r="K96" s="3">
        <v>1000000000000</v>
      </c>
      <c r="M96" s="3">
        <v>0</v>
      </c>
      <c r="O96" s="3">
        <v>0</v>
      </c>
      <c r="Q96" s="3">
        <v>1000000000000</v>
      </c>
      <c r="S96" s="7">
        <v>2E-3</v>
      </c>
    </row>
    <row r="97" spans="1:19" ht="21" x14ac:dyDescent="0.55000000000000004">
      <c r="A97" s="2" t="s">
        <v>466</v>
      </c>
      <c r="C97" s="1" t="s">
        <v>528</v>
      </c>
      <c r="E97" s="1" t="s">
        <v>393</v>
      </c>
      <c r="G97" s="1" t="s">
        <v>529</v>
      </c>
      <c r="I97" s="3">
        <v>18</v>
      </c>
      <c r="K97" s="3">
        <v>467000000000</v>
      </c>
      <c r="M97" s="3">
        <v>0</v>
      </c>
      <c r="O97" s="3">
        <v>467000000000</v>
      </c>
      <c r="Q97" s="3">
        <v>0</v>
      </c>
      <c r="S97" s="7">
        <v>0</v>
      </c>
    </row>
    <row r="98" spans="1:19" ht="21" x14ac:dyDescent="0.55000000000000004">
      <c r="A98" s="2" t="s">
        <v>505</v>
      </c>
      <c r="C98" s="1" t="s">
        <v>530</v>
      </c>
      <c r="E98" s="1" t="s">
        <v>393</v>
      </c>
      <c r="G98" s="1" t="s">
        <v>531</v>
      </c>
      <c r="I98" s="3">
        <v>18</v>
      </c>
      <c r="K98" s="3">
        <v>0</v>
      </c>
      <c r="M98" s="3">
        <v>1200000000000</v>
      </c>
      <c r="O98" s="3">
        <v>0</v>
      </c>
      <c r="Q98" s="3">
        <v>1200000000000</v>
      </c>
      <c r="S98" s="7">
        <v>2.3999999999999998E-3</v>
      </c>
    </row>
    <row r="99" spans="1:19" ht="21" x14ac:dyDescent="0.55000000000000004">
      <c r="A99" s="2" t="s">
        <v>505</v>
      </c>
      <c r="C99" s="1" t="s">
        <v>532</v>
      </c>
      <c r="E99" s="1" t="s">
        <v>393</v>
      </c>
      <c r="G99" s="1" t="s">
        <v>533</v>
      </c>
      <c r="I99" s="3">
        <v>18</v>
      </c>
      <c r="K99" s="3">
        <v>0</v>
      </c>
      <c r="M99" s="3">
        <v>1100000000000</v>
      </c>
      <c r="O99" s="3">
        <v>0</v>
      </c>
      <c r="Q99" s="3">
        <v>1100000000000</v>
      </c>
      <c r="S99" s="7">
        <v>2.2000000000000001E-3</v>
      </c>
    </row>
    <row r="100" spans="1:19" ht="21" x14ac:dyDescent="0.55000000000000004">
      <c r="A100" s="2" t="s">
        <v>374</v>
      </c>
      <c r="C100" s="1" t="s">
        <v>534</v>
      </c>
      <c r="E100" s="1" t="s">
        <v>393</v>
      </c>
      <c r="G100" s="1" t="s">
        <v>533</v>
      </c>
      <c r="I100" s="3">
        <v>18</v>
      </c>
      <c r="K100" s="3">
        <v>0</v>
      </c>
      <c r="M100" s="3">
        <v>1200000000000</v>
      </c>
      <c r="O100" s="3">
        <v>0</v>
      </c>
      <c r="Q100" s="3">
        <v>1200000000000</v>
      </c>
      <c r="S100" s="7">
        <v>2.3999999999999998E-3</v>
      </c>
    </row>
    <row r="101" spans="1:19" ht="21" x14ac:dyDescent="0.55000000000000004">
      <c r="A101" s="2" t="s">
        <v>535</v>
      </c>
      <c r="C101" s="1" t="s">
        <v>536</v>
      </c>
      <c r="E101" s="1" t="s">
        <v>393</v>
      </c>
      <c r="G101" s="1" t="s">
        <v>537</v>
      </c>
      <c r="I101" s="3">
        <v>18</v>
      </c>
      <c r="K101" s="3">
        <v>0</v>
      </c>
      <c r="M101" s="3">
        <v>1500000000000</v>
      </c>
      <c r="O101" s="3">
        <v>0</v>
      </c>
      <c r="Q101" s="3">
        <v>1500000000000</v>
      </c>
      <c r="S101" s="7">
        <v>3.0000000000000001E-3</v>
      </c>
    </row>
    <row r="102" spans="1:19" ht="21" x14ac:dyDescent="0.55000000000000004">
      <c r="A102" s="2" t="s">
        <v>538</v>
      </c>
      <c r="C102" s="1" t="s">
        <v>539</v>
      </c>
      <c r="E102" s="1" t="s">
        <v>393</v>
      </c>
      <c r="G102" s="1" t="s">
        <v>537</v>
      </c>
      <c r="I102" s="3">
        <v>18</v>
      </c>
      <c r="K102" s="3">
        <v>0</v>
      </c>
      <c r="M102" s="3">
        <v>750000000000</v>
      </c>
      <c r="O102" s="3">
        <v>0</v>
      </c>
      <c r="Q102" s="3">
        <v>750000000000</v>
      </c>
      <c r="S102" s="7">
        <v>1.5E-3</v>
      </c>
    </row>
    <row r="103" spans="1:19" ht="21" x14ac:dyDescent="0.55000000000000004">
      <c r="A103" s="2" t="s">
        <v>540</v>
      </c>
      <c r="C103" s="1" t="s">
        <v>541</v>
      </c>
      <c r="E103" s="1" t="s">
        <v>393</v>
      </c>
      <c r="G103" s="1" t="s">
        <v>537</v>
      </c>
      <c r="I103" s="3">
        <v>18</v>
      </c>
      <c r="K103" s="3">
        <v>0</v>
      </c>
      <c r="M103" s="3">
        <v>750000000000</v>
      </c>
      <c r="O103" s="3">
        <v>0</v>
      </c>
      <c r="Q103" s="3">
        <v>750000000000</v>
      </c>
      <c r="S103" s="7">
        <v>1.5E-3</v>
      </c>
    </row>
    <row r="104" spans="1:19" ht="21" x14ac:dyDescent="0.55000000000000004">
      <c r="A104" s="2" t="s">
        <v>505</v>
      </c>
      <c r="C104" s="1" t="s">
        <v>542</v>
      </c>
      <c r="E104" s="1" t="s">
        <v>393</v>
      </c>
      <c r="G104" s="1" t="s">
        <v>537</v>
      </c>
      <c r="I104" s="3">
        <v>18</v>
      </c>
      <c r="K104" s="3">
        <v>0</v>
      </c>
      <c r="M104" s="3">
        <v>660000000000</v>
      </c>
      <c r="O104" s="3">
        <v>0</v>
      </c>
      <c r="Q104" s="3">
        <v>660000000000</v>
      </c>
      <c r="S104" s="7">
        <v>1.2999999999999999E-3</v>
      </c>
    </row>
    <row r="105" spans="1:19" ht="21" x14ac:dyDescent="0.55000000000000004">
      <c r="A105" s="2" t="s">
        <v>543</v>
      </c>
      <c r="C105" s="1" t="s">
        <v>544</v>
      </c>
      <c r="E105" s="1" t="s">
        <v>393</v>
      </c>
      <c r="G105" s="1" t="s">
        <v>537</v>
      </c>
      <c r="I105" s="3">
        <v>18</v>
      </c>
      <c r="K105" s="3">
        <v>0</v>
      </c>
      <c r="M105" s="3">
        <v>670000000000</v>
      </c>
      <c r="O105" s="3">
        <v>0</v>
      </c>
      <c r="Q105" s="3">
        <v>670000000000</v>
      </c>
      <c r="S105" s="7">
        <v>1.2999999999999999E-3</v>
      </c>
    </row>
    <row r="106" spans="1:19" ht="21" x14ac:dyDescent="0.55000000000000004">
      <c r="A106" s="2" t="s">
        <v>538</v>
      </c>
      <c r="C106" s="1" t="s">
        <v>545</v>
      </c>
      <c r="E106" s="1" t="s">
        <v>393</v>
      </c>
      <c r="G106" s="1" t="s">
        <v>546</v>
      </c>
      <c r="I106" s="3">
        <v>18</v>
      </c>
      <c r="K106" s="3">
        <v>0</v>
      </c>
      <c r="M106" s="3">
        <v>1500000000000</v>
      </c>
      <c r="O106" s="3">
        <v>0</v>
      </c>
      <c r="Q106" s="3">
        <v>1500000000000</v>
      </c>
      <c r="S106" s="7">
        <v>3.0000000000000001E-3</v>
      </c>
    </row>
    <row r="107" spans="1:19" ht="21" x14ac:dyDescent="0.55000000000000004">
      <c r="A107" s="2" t="s">
        <v>547</v>
      </c>
      <c r="C107" s="1" t="s">
        <v>548</v>
      </c>
      <c r="E107" s="1" t="s">
        <v>393</v>
      </c>
      <c r="G107" s="1" t="s">
        <v>549</v>
      </c>
      <c r="I107" s="3">
        <v>18</v>
      </c>
      <c r="K107" s="3">
        <v>0</v>
      </c>
      <c r="M107" s="3">
        <v>500000000000</v>
      </c>
      <c r="O107" s="3">
        <v>0</v>
      </c>
      <c r="Q107" s="3">
        <v>500000000000</v>
      </c>
      <c r="S107" s="7">
        <v>1E-3</v>
      </c>
    </row>
    <row r="108" spans="1:19" ht="21" x14ac:dyDescent="0.55000000000000004">
      <c r="A108" s="2" t="s">
        <v>505</v>
      </c>
      <c r="C108" s="1" t="s">
        <v>550</v>
      </c>
      <c r="E108" s="1" t="s">
        <v>393</v>
      </c>
      <c r="G108" s="1" t="s">
        <v>549</v>
      </c>
      <c r="I108" s="3">
        <v>18</v>
      </c>
      <c r="K108" s="3">
        <v>0</v>
      </c>
      <c r="M108" s="3">
        <v>1000000000000</v>
      </c>
      <c r="O108" s="3">
        <v>0</v>
      </c>
      <c r="Q108" s="3">
        <v>1000000000000</v>
      </c>
      <c r="S108" s="7">
        <v>2E-3</v>
      </c>
    </row>
    <row r="109" spans="1:19" ht="21" x14ac:dyDescent="0.55000000000000004">
      <c r="A109" s="2" t="s">
        <v>505</v>
      </c>
      <c r="C109" s="1" t="s">
        <v>551</v>
      </c>
      <c r="E109" s="1" t="s">
        <v>393</v>
      </c>
      <c r="G109" s="1" t="s">
        <v>552</v>
      </c>
      <c r="I109" s="3">
        <v>18</v>
      </c>
      <c r="K109" s="3">
        <v>0</v>
      </c>
      <c r="M109" s="3">
        <v>300000000000</v>
      </c>
      <c r="O109" s="3">
        <v>0</v>
      </c>
      <c r="Q109" s="3">
        <v>300000000000</v>
      </c>
      <c r="S109" s="7">
        <v>5.9999999999999995E-4</v>
      </c>
    </row>
    <row r="110" spans="1:19" ht="21" x14ac:dyDescent="0.55000000000000004">
      <c r="A110" s="2" t="s">
        <v>437</v>
      </c>
      <c r="C110" s="1" t="s">
        <v>553</v>
      </c>
      <c r="E110" s="1" t="s">
        <v>393</v>
      </c>
      <c r="G110" s="1" t="s">
        <v>552</v>
      </c>
      <c r="I110" s="3">
        <v>18</v>
      </c>
      <c r="K110" s="3">
        <v>0</v>
      </c>
      <c r="M110" s="3">
        <v>1900000000000</v>
      </c>
      <c r="O110" s="3">
        <v>0</v>
      </c>
      <c r="Q110" s="3">
        <v>1900000000000</v>
      </c>
      <c r="S110" s="7">
        <v>3.8E-3</v>
      </c>
    </row>
    <row r="111" spans="1:19" ht="21" x14ac:dyDescent="0.55000000000000004">
      <c r="A111" s="2" t="s">
        <v>361</v>
      </c>
      <c r="C111" s="1" t="s">
        <v>554</v>
      </c>
      <c r="E111" s="1" t="s">
        <v>393</v>
      </c>
      <c r="G111" s="1" t="s">
        <v>555</v>
      </c>
      <c r="I111" s="3">
        <v>18</v>
      </c>
      <c r="K111" s="3">
        <v>0</v>
      </c>
      <c r="M111" s="3">
        <v>1000000000000</v>
      </c>
      <c r="O111" s="3">
        <v>0</v>
      </c>
      <c r="Q111" s="3">
        <v>1000000000000</v>
      </c>
      <c r="S111" s="7">
        <v>2E-3</v>
      </c>
    </row>
    <row r="112" spans="1:19" ht="21" x14ac:dyDescent="0.55000000000000004">
      <c r="A112" s="2" t="s">
        <v>556</v>
      </c>
      <c r="C112" s="1" t="s">
        <v>557</v>
      </c>
      <c r="E112" s="1" t="s">
        <v>393</v>
      </c>
      <c r="G112" s="1" t="s">
        <v>558</v>
      </c>
      <c r="I112" s="3">
        <v>18</v>
      </c>
      <c r="K112" s="3">
        <v>0</v>
      </c>
      <c r="M112" s="3">
        <v>500000000000</v>
      </c>
      <c r="O112" s="3">
        <v>0</v>
      </c>
      <c r="Q112" s="3">
        <v>500000000000</v>
      </c>
      <c r="S112" s="7">
        <v>1E-3</v>
      </c>
    </row>
    <row r="113" spans="1:19" ht="21" x14ac:dyDescent="0.55000000000000004">
      <c r="A113" s="2" t="s">
        <v>505</v>
      </c>
      <c r="C113" s="1" t="s">
        <v>559</v>
      </c>
      <c r="E113" s="1" t="s">
        <v>393</v>
      </c>
      <c r="G113" s="1" t="s">
        <v>558</v>
      </c>
      <c r="I113" s="3">
        <v>18</v>
      </c>
      <c r="K113" s="3">
        <v>0</v>
      </c>
      <c r="M113" s="3">
        <v>500000000000</v>
      </c>
      <c r="O113" s="3">
        <v>0</v>
      </c>
      <c r="Q113" s="3">
        <v>500000000000</v>
      </c>
      <c r="S113" s="7">
        <v>1E-3</v>
      </c>
    </row>
    <row r="114" spans="1:19" ht="21" x14ac:dyDescent="0.55000000000000004">
      <c r="A114" s="2" t="s">
        <v>538</v>
      </c>
      <c r="C114" s="1" t="s">
        <v>560</v>
      </c>
      <c r="E114" s="1" t="s">
        <v>393</v>
      </c>
      <c r="G114" s="1" t="s">
        <v>561</v>
      </c>
      <c r="I114" s="3">
        <v>18</v>
      </c>
      <c r="K114" s="3">
        <v>0</v>
      </c>
      <c r="M114" s="3">
        <v>750000000000</v>
      </c>
      <c r="O114" s="3">
        <v>0</v>
      </c>
      <c r="Q114" s="3">
        <v>750000000000</v>
      </c>
      <c r="S114" s="7">
        <v>1.5E-3</v>
      </c>
    </row>
    <row r="115" spans="1:19" ht="21" x14ac:dyDescent="0.55000000000000004">
      <c r="A115" s="2" t="s">
        <v>562</v>
      </c>
      <c r="C115" s="1" t="s">
        <v>563</v>
      </c>
      <c r="E115" s="1" t="s">
        <v>393</v>
      </c>
      <c r="G115" s="1" t="s">
        <v>561</v>
      </c>
      <c r="I115" s="3">
        <v>18</v>
      </c>
      <c r="K115" s="3">
        <v>0</v>
      </c>
      <c r="M115" s="3">
        <v>500000000000</v>
      </c>
      <c r="O115" s="3">
        <v>0</v>
      </c>
      <c r="Q115" s="3">
        <v>500000000000</v>
      </c>
      <c r="S115" s="7">
        <v>1E-3</v>
      </c>
    </row>
    <row r="116" spans="1:19" ht="21" x14ac:dyDescent="0.55000000000000004">
      <c r="A116" s="2" t="s">
        <v>361</v>
      </c>
      <c r="C116" s="1" t="s">
        <v>564</v>
      </c>
      <c r="E116" s="1" t="s">
        <v>393</v>
      </c>
      <c r="G116" s="1" t="s">
        <v>565</v>
      </c>
      <c r="I116" s="3">
        <v>18</v>
      </c>
      <c r="K116" s="3">
        <v>0</v>
      </c>
      <c r="M116" s="3">
        <v>500000000000</v>
      </c>
      <c r="O116" s="3">
        <v>0</v>
      </c>
      <c r="Q116" s="3">
        <v>500000000000</v>
      </c>
      <c r="S116" s="7">
        <v>1E-3</v>
      </c>
    </row>
    <row r="117" spans="1:19" ht="21" x14ac:dyDescent="0.55000000000000004">
      <c r="A117" s="2" t="s">
        <v>538</v>
      </c>
      <c r="C117" s="1" t="s">
        <v>566</v>
      </c>
      <c r="E117" s="1" t="s">
        <v>393</v>
      </c>
      <c r="G117" s="1" t="s">
        <v>565</v>
      </c>
      <c r="I117" s="3">
        <v>18</v>
      </c>
      <c r="K117" s="3">
        <v>0</v>
      </c>
      <c r="M117" s="3">
        <v>1200000000000</v>
      </c>
      <c r="O117" s="3">
        <v>0</v>
      </c>
      <c r="Q117" s="3">
        <v>1200000000000</v>
      </c>
      <c r="S117" s="7">
        <v>2.3999999999999998E-3</v>
      </c>
    </row>
    <row r="118" spans="1:19" ht="21" x14ac:dyDescent="0.55000000000000004">
      <c r="A118" s="2" t="s">
        <v>437</v>
      </c>
      <c r="C118" s="1" t="s">
        <v>567</v>
      </c>
      <c r="E118" s="1" t="s">
        <v>393</v>
      </c>
      <c r="G118" s="1" t="s">
        <v>568</v>
      </c>
      <c r="I118" s="3">
        <v>18</v>
      </c>
      <c r="K118" s="3">
        <v>0</v>
      </c>
      <c r="M118" s="3">
        <v>900000000000</v>
      </c>
      <c r="O118" s="3">
        <v>0</v>
      </c>
      <c r="Q118" s="3">
        <v>900000000000</v>
      </c>
      <c r="S118" s="7">
        <v>1.8E-3</v>
      </c>
    </row>
    <row r="119" spans="1:19" ht="21" x14ac:dyDescent="0.55000000000000004">
      <c r="A119" s="2" t="s">
        <v>538</v>
      </c>
      <c r="C119" s="1" t="s">
        <v>569</v>
      </c>
      <c r="E119" s="1" t="s">
        <v>393</v>
      </c>
      <c r="G119" s="1" t="s">
        <v>570</v>
      </c>
      <c r="I119" s="3">
        <v>18</v>
      </c>
      <c r="K119" s="3">
        <v>0</v>
      </c>
      <c r="M119" s="3">
        <v>800000000000</v>
      </c>
      <c r="O119" s="3">
        <v>0</v>
      </c>
      <c r="Q119" s="3">
        <v>800000000000</v>
      </c>
      <c r="S119" s="7">
        <v>1.6000000000000001E-3</v>
      </c>
    </row>
    <row r="120" spans="1:19" ht="21" x14ac:dyDescent="0.55000000000000004">
      <c r="A120" s="2" t="s">
        <v>449</v>
      </c>
      <c r="C120" s="1" t="s">
        <v>571</v>
      </c>
      <c r="E120" s="1" t="s">
        <v>393</v>
      </c>
      <c r="G120" s="1" t="s">
        <v>570</v>
      </c>
      <c r="I120" s="3">
        <v>18</v>
      </c>
      <c r="K120" s="3">
        <v>0</v>
      </c>
      <c r="M120" s="3">
        <v>1400000000000</v>
      </c>
      <c r="O120" s="3">
        <v>0</v>
      </c>
      <c r="Q120" s="3">
        <v>1400000000000</v>
      </c>
      <c r="S120" s="7">
        <v>2.8E-3</v>
      </c>
    </row>
    <row r="121" spans="1:19" ht="21" x14ac:dyDescent="0.55000000000000004">
      <c r="A121" s="2" t="s">
        <v>452</v>
      </c>
      <c r="C121" s="1" t="s">
        <v>572</v>
      </c>
      <c r="E121" s="1" t="s">
        <v>393</v>
      </c>
      <c r="G121" s="1" t="s">
        <v>6</v>
      </c>
      <c r="I121" s="3">
        <v>18</v>
      </c>
      <c r="K121" s="3">
        <v>0</v>
      </c>
      <c r="M121" s="3">
        <v>500000000000</v>
      </c>
      <c r="O121" s="3">
        <v>0</v>
      </c>
      <c r="Q121" s="3">
        <v>500000000000</v>
      </c>
      <c r="S121" s="7">
        <v>1E-3</v>
      </c>
    </row>
    <row r="122" spans="1:19" ht="21" x14ac:dyDescent="0.55000000000000004">
      <c r="A122" s="2" t="s">
        <v>513</v>
      </c>
      <c r="C122" s="1" t="s">
        <v>573</v>
      </c>
      <c r="E122" s="1" t="s">
        <v>393</v>
      </c>
      <c r="G122" s="1" t="s">
        <v>6</v>
      </c>
      <c r="I122" s="3">
        <v>18</v>
      </c>
      <c r="K122" s="3">
        <v>0</v>
      </c>
      <c r="M122" s="3">
        <v>500000000000</v>
      </c>
      <c r="O122" s="3">
        <v>0</v>
      </c>
      <c r="Q122" s="3">
        <v>500000000000</v>
      </c>
      <c r="S122" s="7">
        <v>1E-3</v>
      </c>
    </row>
    <row r="123" spans="1:19" ht="21" x14ac:dyDescent="0.55000000000000004">
      <c r="A123" s="2" t="s">
        <v>574</v>
      </c>
      <c r="C123" s="1" t="s">
        <v>575</v>
      </c>
      <c r="E123" s="1" t="s">
        <v>393</v>
      </c>
      <c r="G123" s="1" t="s">
        <v>6</v>
      </c>
      <c r="I123" s="3">
        <v>18</v>
      </c>
      <c r="K123" s="3">
        <v>0</v>
      </c>
      <c r="M123" s="3">
        <v>500000000000</v>
      </c>
      <c r="O123" s="3">
        <v>0</v>
      </c>
      <c r="Q123" s="3">
        <v>500000000000</v>
      </c>
      <c r="S123" s="7">
        <v>1E-3</v>
      </c>
    </row>
    <row r="124" spans="1:19" ht="21" x14ac:dyDescent="0.55000000000000004">
      <c r="A124" s="2" t="s">
        <v>576</v>
      </c>
      <c r="C124" s="1" t="s">
        <v>577</v>
      </c>
      <c r="E124" s="1" t="s">
        <v>393</v>
      </c>
      <c r="G124" s="1" t="s">
        <v>6</v>
      </c>
      <c r="I124" s="3">
        <v>18</v>
      </c>
      <c r="K124" s="3">
        <v>0</v>
      </c>
      <c r="M124" s="3">
        <v>400000000000</v>
      </c>
      <c r="O124" s="3">
        <v>0</v>
      </c>
      <c r="Q124" s="3">
        <v>400000000000</v>
      </c>
      <c r="S124" s="7">
        <v>8.0000000000000004E-4</v>
      </c>
    </row>
    <row r="125" spans="1:19" ht="27.75" customHeight="1" thickBot="1" x14ac:dyDescent="0.5">
      <c r="K125" s="13">
        <f>SUM(K8:K124)</f>
        <v>98408613358520</v>
      </c>
      <c r="L125" s="14"/>
      <c r="M125" s="13">
        <f>SUM(M8:M124)</f>
        <v>217798212864081</v>
      </c>
      <c r="N125" s="14"/>
      <c r="O125" s="13">
        <f>SUM(O8:O124)</f>
        <v>232049690548611</v>
      </c>
      <c r="P125" s="14"/>
      <c r="Q125" s="13">
        <f>SUM(Q8:Q124)</f>
        <v>84157135673990</v>
      </c>
      <c r="R125" s="14"/>
      <c r="S125" s="12">
        <f>SUM(S8:S124)</f>
        <v>0.16840000000000005</v>
      </c>
    </row>
    <row r="126" spans="1:19" ht="19.5" thickTop="1" x14ac:dyDescent="0.45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39"/>
  <sheetViews>
    <sheetView rightToLeft="1" topLeftCell="A232" workbookViewId="0">
      <selection activeCell="O244" sqref="O244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" x14ac:dyDescent="0.45">
      <c r="A3" s="21" t="s">
        <v>578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1" x14ac:dyDescent="0.45">
      <c r="A6" s="21" t="s">
        <v>579</v>
      </c>
      <c r="B6" s="21" t="s">
        <v>579</v>
      </c>
      <c r="C6" s="21" t="s">
        <v>579</v>
      </c>
      <c r="D6" s="21" t="s">
        <v>579</v>
      </c>
      <c r="E6" s="21" t="s">
        <v>579</v>
      </c>
      <c r="F6" s="21" t="s">
        <v>579</v>
      </c>
      <c r="G6" s="21" t="s">
        <v>579</v>
      </c>
      <c r="I6" s="21" t="s">
        <v>580</v>
      </c>
      <c r="J6" s="21" t="s">
        <v>580</v>
      </c>
      <c r="K6" s="21" t="s">
        <v>580</v>
      </c>
      <c r="L6" s="21" t="s">
        <v>580</v>
      </c>
      <c r="M6" s="21" t="s">
        <v>580</v>
      </c>
      <c r="O6" s="21" t="s">
        <v>581</v>
      </c>
      <c r="P6" s="21" t="s">
        <v>581</v>
      </c>
      <c r="Q6" s="21" t="s">
        <v>581</v>
      </c>
      <c r="R6" s="21" t="s">
        <v>581</v>
      </c>
      <c r="S6" s="21" t="s">
        <v>581</v>
      </c>
    </row>
    <row r="7" spans="1:19" ht="21" x14ac:dyDescent="0.45">
      <c r="A7" s="21" t="s">
        <v>582</v>
      </c>
      <c r="C7" s="21" t="s">
        <v>583</v>
      </c>
      <c r="E7" s="21" t="s">
        <v>106</v>
      </c>
      <c r="G7" s="21" t="s">
        <v>107</v>
      </c>
      <c r="I7" s="21" t="s">
        <v>584</v>
      </c>
      <c r="K7" s="21" t="s">
        <v>585</v>
      </c>
      <c r="M7" s="21" t="s">
        <v>586</v>
      </c>
      <c r="O7" s="21" t="s">
        <v>584</v>
      </c>
      <c r="Q7" s="21" t="s">
        <v>585</v>
      </c>
      <c r="S7" s="21" t="s">
        <v>586</v>
      </c>
    </row>
    <row r="8" spans="1:19" ht="21" x14ac:dyDescent="0.55000000000000004">
      <c r="A8" s="2" t="s">
        <v>221</v>
      </c>
      <c r="C8" s="1" t="s">
        <v>587</v>
      </c>
      <c r="E8" s="1" t="s">
        <v>222</v>
      </c>
      <c r="G8" s="3">
        <v>17</v>
      </c>
      <c r="I8" s="3">
        <v>97515043277</v>
      </c>
      <c r="K8" s="1" t="s">
        <v>587</v>
      </c>
      <c r="M8" s="3">
        <v>97515043277</v>
      </c>
      <c r="O8" s="3">
        <v>686692180213</v>
      </c>
      <c r="Q8" s="1" t="s">
        <v>587</v>
      </c>
      <c r="S8" s="3">
        <v>686692180213</v>
      </c>
    </row>
    <row r="9" spans="1:19" ht="21" x14ac:dyDescent="0.55000000000000004">
      <c r="A9" s="2" t="s">
        <v>202</v>
      </c>
      <c r="C9" s="1" t="s">
        <v>587</v>
      </c>
      <c r="E9" s="1" t="s">
        <v>180</v>
      </c>
      <c r="G9" s="3">
        <v>18</v>
      </c>
      <c r="I9" s="3">
        <v>124311623584</v>
      </c>
      <c r="K9" s="1" t="s">
        <v>587</v>
      </c>
      <c r="M9" s="3">
        <v>124311623584</v>
      </c>
      <c r="O9" s="3">
        <v>385468445503</v>
      </c>
      <c r="Q9" s="1" t="s">
        <v>587</v>
      </c>
      <c r="S9" s="3">
        <v>385468445503</v>
      </c>
    </row>
    <row r="10" spans="1:19" ht="21" x14ac:dyDescent="0.55000000000000004">
      <c r="A10" s="2" t="s">
        <v>291</v>
      </c>
      <c r="C10" s="1" t="s">
        <v>587</v>
      </c>
      <c r="E10" s="1" t="s">
        <v>189</v>
      </c>
      <c r="G10" s="3">
        <v>18</v>
      </c>
      <c r="I10" s="3">
        <v>58363995292</v>
      </c>
      <c r="K10" s="1" t="s">
        <v>587</v>
      </c>
      <c r="M10" s="3">
        <v>58363995292</v>
      </c>
      <c r="O10" s="3">
        <v>58363995292</v>
      </c>
      <c r="Q10" s="1" t="s">
        <v>587</v>
      </c>
      <c r="S10" s="3">
        <v>58363995292</v>
      </c>
    </row>
    <row r="11" spans="1:19" ht="21" x14ac:dyDescent="0.55000000000000004">
      <c r="A11" s="2" t="s">
        <v>290</v>
      </c>
      <c r="C11" s="1" t="s">
        <v>587</v>
      </c>
      <c r="E11" s="1" t="s">
        <v>270</v>
      </c>
      <c r="G11" s="3">
        <v>18</v>
      </c>
      <c r="I11" s="3">
        <v>14588810062</v>
      </c>
      <c r="K11" s="1" t="s">
        <v>587</v>
      </c>
      <c r="M11" s="3">
        <v>14588810062</v>
      </c>
      <c r="O11" s="3">
        <v>14588810062</v>
      </c>
      <c r="Q11" s="1" t="s">
        <v>587</v>
      </c>
      <c r="S11" s="3">
        <v>14588810062</v>
      </c>
    </row>
    <row r="12" spans="1:19" ht="21" x14ac:dyDescent="0.55000000000000004">
      <c r="A12" s="2" t="s">
        <v>190</v>
      </c>
      <c r="C12" s="1" t="s">
        <v>587</v>
      </c>
      <c r="E12" s="1" t="s">
        <v>192</v>
      </c>
      <c r="G12" s="3">
        <v>18</v>
      </c>
      <c r="I12" s="3">
        <v>90917969802</v>
      </c>
      <c r="K12" s="1" t="s">
        <v>587</v>
      </c>
      <c r="M12" s="3">
        <v>90917969802</v>
      </c>
      <c r="O12" s="3">
        <v>153752868501</v>
      </c>
      <c r="Q12" s="1" t="s">
        <v>587</v>
      </c>
      <c r="S12" s="3">
        <v>153752868501</v>
      </c>
    </row>
    <row r="13" spans="1:19" ht="21" x14ac:dyDescent="0.55000000000000004">
      <c r="A13" s="2" t="s">
        <v>178</v>
      </c>
      <c r="C13" s="1" t="s">
        <v>587</v>
      </c>
      <c r="E13" s="1" t="s">
        <v>180</v>
      </c>
      <c r="G13" s="3">
        <v>21</v>
      </c>
      <c r="I13" s="3">
        <v>154458835094</v>
      </c>
      <c r="K13" s="1" t="s">
        <v>587</v>
      </c>
      <c r="M13" s="3">
        <v>154458835094</v>
      </c>
      <c r="O13" s="3">
        <v>515537437833</v>
      </c>
      <c r="Q13" s="1" t="s">
        <v>587</v>
      </c>
      <c r="S13" s="3">
        <v>515537437833</v>
      </c>
    </row>
    <row r="14" spans="1:19" ht="21" x14ac:dyDescent="0.55000000000000004">
      <c r="A14" s="2" t="s">
        <v>268</v>
      </c>
      <c r="C14" s="1" t="s">
        <v>587</v>
      </c>
      <c r="E14" s="1" t="s">
        <v>270</v>
      </c>
      <c r="G14" s="3">
        <v>18</v>
      </c>
      <c r="I14" s="3">
        <v>93589462548</v>
      </c>
      <c r="K14" s="1" t="s">
        <v>587</v>
      </c>
      <c r="M14" s="3">
        <v>93589462548</v>
      </c>
      <c r="O14" s="3">
        <v>260729023274</v>
      </c>
      <c r="Q14" s="1" t="s">
        <v>587</v>
      </c>
      <c r="S14" s="3">
        <v>260729023274</v>
      </c>
    </row>
    <row r="15" spans="1:19" ht="21" x14ac:dyDescent="0.55000000000000004">
      <c r="A15" s="2" t="s">
        <v>277</v>
      </c>
      <c r="C15" s="1" t="s">
        <v>587</v>
      </c>
      <c r="E15" s="1" t="s">
        <v>278</v>
      </c>
      <c r="G15" s="3">
        <v>18</v>
      </c>
      <c r="I15" s="3">
        <v>15598217759</v>
      </c>
      <c r="K15" s="1" t="s">
        <v>587</v>
      </c>
      <c r="M15" s="3">
        <v>15598217759</v>
      </c>
      <c r="O15" s="3">
        <v>43454764786</v>
      </c>
      <c r="Q15" s="1" t="s">
        <v>587</v>
      </c>
      <c r="S15" s="3">
        <v>43454764786</v>
      </c>
    </row>
    <row r="16" spans="1:19" ht="21" x14ac:dyDescent="0.55000000000000004">
      <c r="A16" s="2" t="s">
        <v>588</v>
      </c>
      <c r="C16" s="1" t="s">
        <v>587</v>
      </c>
      <c r="E16" s="1" t="s">
        <v>589</v>
      </c>
      <c r="G16" s="3">
        <v>18</v>
      </c>
      <c r="I16" s="3">
        <v>0</v>
      </c>
      <c r="K16" s="1" t="s">
        <v>587</v>
      </c>
      <c r="M16" s="3">
        <v>0</v>
      </c>
      <c r="O16" s="3">
        <v>21954011743</v>
      </c>
      <c r="Q16" s="1" t="s">
        <v>587</v>
      </c>
      <c r="S16" s="3">
        <v>21954011743</v>
      </c>
    </row>
    <row r="17" spans="1:19" ht="21" x14ac:dyDescent="0.55000000000000004">
      <c r="A17" s="2" t="s">
        <v>590</v>
      </c>
      <c r="C17" s="1" t="s">
        <v>587</v>
      </c>
      <c r="E17" s="1" t="s">
        <v>591</v>
      </c>
      <c r="G17" s="3">
        <v>18</v>
      </c>
      <c r="I17" s="3">
        <v>0</v>
      </c>
      <c r="K17" s="1" t="s">
        <v>587</v>
      </c>
      <c r="M17" s="3">
        <v>0</v>
      </c>
      <c r="O17" s="3">
        <v>19724802832</v>
      </c>
      <c r="Q17" s="1" t="s">
        <v>587</v>
      </c>
      <c r="S17" s="3">
        <v>19724802832</v>
      </c>
    </row>
    <row r="18" spans="1:19" ht="21" x14ac:dyDescent="0.55000000000000004">
      <c r="A18" s="2" t="s">
        <v>212</v>
      </c>
      <c r="C18" s="1" t="s">
        <v>587</v>
      </c>
      <c r="E18" s="1" t="s">
        <v>214</v>
      </c>
      <c r="G18" s="3">
        <v>18</v>
      </c>
      <c r="I18" s="3">
        <v>47178268149</v>
      </c>
      <c r="K18" s="1" t="s">
        <v>587</v>
      </c>
      <c r="M18" s="3">
        <v>47178268149</v>
      </c>
      <c r="O18" s="3">
        <v>252726455245</v>
      </c>
      <c r="Q18" s="1" t="s">
        <v>587</v>
      </c>
      <c r="S18" s="3">
        <v>252726455245</v>
      </c>
    </row>
    <row r="19" spans="1:19" ht="21" x14ac:dyDescent="0.55000000000000004">
      <c r="A19" s="2" t="s">
        <v>161</v>
      </c>
      <c r="C19" s="1" t="s">
        <v>587</v>
      </c>
      <c r="E19" s="1" t="s">
        <v>163</v>
      </c>
      <c r="G19" s="3">
        <v>18</v>
      </c>
      <c r="I19" s="3">
        <v>107534200975</v>
      </c>
      <c r="K19" s="1" t="s">
        <v>587</v>
      </c>
      <c r="M19" s="3">
        <v>107534200975</v>
      </c>
      <c r="O19" s="3">
        <v>535564558465</v>
      </c>
      <c r="Q19" s="1" t="s">
        <v>587</v>
      </c>
      <c r="S19" s="3">
        <v>535564558465</v>
      </c>
    </row>
    <row r="20" spans="1:19" ht="21" x14ac:dyDescent="0.55000000000000004">
      <c r="A20" s="2" t="s">
        <v>158</v>
      </c>
      <c r="C20" s="1" t="s">
        <v>587</v>
      </c>
      <c r="E20" s="1" t="s">
        <v>160</v>
      </c>
      <c r="G20" s="3">
        <v>18</v>
      </c>
      <c r="I20" s="3">
        <v>54970681178</v>
      </c>
      <c r="K20" s="1" t="s">
        <v>587</v>
      </c>
      <c r="M20" s="3">
        <v>54970681178</v>
      </c>
      <c r="O20" s="3">
        <v>496270900119</v>
      </c>
      <c r="Q20" s="1" t="s">
        <v>587</v>
      </c>
      <c r="S20" s="3">
        <v>496270900119</v>
      </c>
    </row>
    <row r="21" spans="1:19" ht="21" x14ac:dyDescent="0.55000000000000004">
      <c r="A21" s="2" t="s">
        <v>181</v>
      </c>
      <c r="C21" s="1" t="s">
        <v>587</v>
      </c>
      <c r="E21" s="1" t="s">
        <v>183</v>
      </c>
      <c r="G21" s="3">
        <v>18.5</v>
      </c>
      <c r="I21" s="3">
        <v>152857789524</v>
      </c>
      <c r="K21" s="1" t="s">
        <v>587</v>
      </c>
      <c r="M21" s="3">
        <v>152857789524</v>
      </c>
      <c r="O21" s="3">
        <v>1267986528898</v>
      </c>
      <c r="Q21" s="1" t="s">
        <v>587</v>
      </c>
      <c r="S21" s="3">
        <v>1267986528898</v>
      </c>
    </row>
    <row r="22" spans="1:19" ht="21" x14ac:dyDescent="0.55000000000000004">
      <c r="A22" s="2" t="s">
        <v>206</v>
      </c>
      <c r="C22" s="1" t="s">
        <v>587</v>
      </c>
      <c r="E22" s="1" t="s">
        <v>208</v>
      </c>
      <c r="G22" s="3">
        <v>18</v>
      </c>
      <c r="I22" s="3">
        <v>69360164384</v>
      </c>
      <c r="K22" s="1" t="s">
        <v>587</v>
      </c>
      <c r="M22" s="3">
        <v>69360164384</v>
      </c>
      <c r="O22" s="3">
        <v>514819726023</v>
      </c>
      <c r="Q22" s="1" t="s">
        <v>587</v>
      </c>
      <c r="S22" s="3">
        <v>514819726023</v>
      </c>
    </row>
    <row r="23" spans="1:19" ht="21" x14ac:dyDescent="0.55000000000000004">
      <c r="A23" s="2" t="s">
        <v>143</v>
      </c>
      <c r="C23" s="1" t="s">
        <v>587</v>
      </c>
      <c r="E23" s="1" t="s">
        <v>145</v>
      </c>
      <c r="G23" s="3">
        <v>18</v>
      </c>
      <c r="I23" s="3">
        <v>228642078618</v>
      </c>
      <c r="K23" s="1" t="s">
        <v>587</v>
      </c>
      <c r="M23" s="3">
        <v>228642078618</v>
      </c>
      <c r="O23" s="3">
        <v>1760687045859</v>
      </c>
      <c r="Q23" s="1" t="s">
        <v>587</v>
      </c>
      <c r="S23" s="3">
        <v>1760687045859</v>
      </c>
    </row>
    <row r="24" spans="1:19" ht="21" x14ac:dyDescent="0.55000000000000004">
      <c r="A24" s="2" t="s">
        <v>287</v>
      </c>
      <c r="C24" s="1" t="s">
        <v>587</v>
      </c>
      <c r="E24" s="1" t="s">
        <v>289</v>
      </c>
      <c r="G24" s="3">
        <v>18</v>
      </c>
      <c r="I24" s="3">
        <v>990288922</v>
      </c>
      <c r="K24" s="1" t="s">
        <v>587</v>
      </c>
      <c r="M24" s="3">
        <v>990288922</v>
      </c>
      <c r="O24" s="3">
        <v>990288922</v>
      </c>
      <c r="Q24" s="1" t="s">
        <v>587</v>
      </c>
      <c r="S24" s="3">
        <v>990288922</v>
      </c>
    </row>
    <row r="25" spans="1:19" ht="21" x14ac:dyDescent="0.55000000000000004">
      <c r="A25" s="2" t="s">
        <v>230</v>
      </c>
      <c r="C25" s="1" t="s">
        <v>587</v>
      </c>
      <c r="E25" s="1" t="s">
        <v>232</v>
      </c>
      <c r="G25" s="3">
        <v>18</v>
      </c>
      <c r="I25" s="3">
        <v>73426271751</v>
      </c>
      <c r="K25" s="1" t="s">
        <v>587</v>
      </c>
      <c r="M25" s="3">
        <v>73426271751</v>
      </c>
      <c r="O25" s="3">
        <v>599415860792</v>
      </c>
      <c r="Q25" s="1" t="s">
        <v>587</v>
      </c>
      <c r="S25" s="3">
        <v>599415860792</v>
      </c>
    </row>
    <row r="26" spans="1:19" ht="21" x14ac:dyDescent="0.55000000000000004">
      <c r="A26" s="2" t="s">
        <v>209</v>
      </c>
      <c r="C26" s="1" t="s">
        <v>587</v>
      </c>
      <c r="E26" s="1" t="s">
        <v>211</v>
      </c>
      <c r="G26" s="3">
        <v>18</v>
      </c>
      <c r="I26" s="3">
        <v>38742614651</v>
      </c>
      <c r="K26" s="1" t="s">
        <v>587</v>
      </c>
      <c r="M26" s="3">
        <v>38742614651</v>
      </c>
      <c r="O26" s="3">
        <v>385504437164</v>
      </c>
      <c r="Q26" s="1" t="s">
        <v>587</v>
      </c>
      <c r="S26" s="3">
        <v>385504437164</v>
      </c>
    </row>
    <row r="27" spans="1:19" ht="21" x14ac:dyDescent="0.55000000000000004">
      <c r="A27" s="2" t="s">
        <v>592</v>
      </c>
      <c r="C27" s="1" t="s">
        <v>587</v>
      </c>
      <c r="E27" s="1" t="s">
        <v>294</v>
      </c>
      <c r="G27" s="3">
        <v>18</v>
      </c>
      <c r="I27" s="3">
        <v>0</v>
      </c>
      <c r="K27" s="1" t="s">
        <v>587</v>
      </c>
      <c r="M27" s="3">
        <v>0</v>
      </c>
      <c r="O27" s="3">
        <v>90739544432</v>
      </c>
      <c r="Q27" s="1" t="s">
        <v>587</v>
      </c>
      <c r="S27" s="3">
        <v>90739544432</v>
      </c>
    </row>
    <row r="28" spans="1:19" ht="21" x14ac:dyDescent="0.55000000000000004">
      <c r="A28" s="2" t="s">
        <v>593</v>
      </c>
      <c r="C28" s="1" t="s">
        <v>587</v>
      </c>
      <c r="E28" s="1" t="s">
        <v>294</v>
      </c>
      <c r="G28" s="3">
        <v>18</v>
      </c>
      <c r="I28" s="3">
        <v>0</v>
      </c>
      <c r="K28" s="1" t="s">
        <v>587</v>
      </c>
      <c r="M28" s="3">
        <v>0</v>
      </c>
      <c r="O28" s="3">
        <v>544438174632</v>
      </c>
      <c r="Q28" s="1" t="s">
        <v>587</v>
      </c>
      <c r="S28" s="3">
        <v>544438174632</v>
      </c>
    </row>
    <row r="29" spans="1:19" ht="21" x14ac:dyDescent="0.55000000000000004">
      <c r="A29" s="2" t="s">
        <v>292</v>
      </c>
      <c r="C29" s="1" t="s">
        <v>587</v>
      </c>
      <c r="E29" s="1" t="s">
        <v>294</v>
      </c>
      <c r="G29" s="3">
        <v>18</v>
      </c>
      <c r="I29" s="3">
        <v>3945008218</v>
      </c>
      <c r="K29" s="1" t="s">
        <v>587</v>
      </c>
      <c r="M29" s="3">
        <v>3945008218</v>
      </c>
      <c r="O29" s="3">
        <v>479318498487</v>
      </c>
      <c r="Q29" s="1" t="s">
        <v>587</v>
      </c>
      <c r="S29" s="3">
        <v>479318498487</v>
      </c>
    </row>
    <row r="30" spans="1:19" ht="21" x14ac:dyDescent="0.55000000000000004">
      <c r="A30" s="2" t="s">
        <v>295</v>
      </c>
      <c r="C30" s="1" t="s">
        <v>587</v>
      </c>
      <c r="E30" s="1" t="s">
        <v>294</v>
      </c>
      <c r="G30" s="3">
        <v>18</v>
      </c>
      <c r="I30" s="3">
        <v>986104108</v>
      </c>
      <c r="K30" s="1" t="s">
        <v>587</v>
      </c>
      <c r="M30" s="3">
        <v>986104108</v>
      </c>
      <c r="O30" s="3">
        <v>119811649122</v>
      </c>
      <c r="Q30" s="1" t="s">
        <v>587</v>
      </c>
      <c r="S30" s="3">
        <v>119811649122</v>
      </c>
    </row>
    <row r="31" spans="1:19" ht="21" x14ac:dyDescent="0.55000000000000004">
      <c r="A31" s="2" t="s">
        <v>225</v>
      </c>
      <c r="C31" s="1" t="s">
        <v>587</v>
      </c>
      <c r="E31" s="1" t="s">
        <v>227</v>
      </c>
      <c r="G31" s="3">
        <v>18</v>
      </c>
      <c r="I31" s="3">
        <v>2312696863</v>
      </c>
      <c r="K31" s="1" t="s">
        <v>587</v>
      </c>
      <c r="M31" s="3">
        <v>2312696863</v>
      </c>
      <c r="O31" s="3">
        <v>8349991794</v>
      </c>
      <c r="Q31" s="1" t="s">
        <v>587</v>
      </c>
      <c r="S31" s="3">
        <v>8349991794</v>
      </c>
    </row>
    <row r="32" spans="1:19" ht="21" x14ac:dyDescent="0.55000000000000004">
      <c r="A32" s="2" t="s">
        <v>228</v>
      </c>
      <c r="C32" s="1" t="s">
        <v>587</v>
      </c>
      <c r="E32" s="1" t="s">
        <v>229</v>
      </c>
      <c r="G32" s="3">
        <v>18</v>
      </c>
      <c r="I32" s="3">
        <v>244488210076</v>
      </c>
      <c r="K32" s="1" t="s">
        <v>587</v>
      </c>
      <c r="M32" s="3">
        <v>244488210076</v>
      </c>
      <c r="O32" s="3">
        <v>2087143332156</v>
      </c>
      <c r="Q32" s="1" t="s">
        <v>587</v>
      </c>
      <c r="S32" s="3">
        <v>2087143332156</v>
      </c>
    </row>
    <row r="33" spans="1:19" ht="21" x14ac:dyDescent="0.55000000000000004">
      <c r="A33" s="2" t="s">
        <v>184</v>
      </c>
      <c r="C33" s="1" t="s">
        <v>587</v>
      </c>
      <c r="E33" s="1" t="s">
        <v>186</v>
      </c>
      <c r="G33" s="3">
        <v>18</v>
      </c>
      <c r="I33" s="3">
        <v>81474333752</v>
      </c>
      <c r="K33" s="1" t="s">
        <v>587</v>
      </c>
      <c r="M33" s="3">
        <v>81474333752</v>
      </c>
      <c r="O33" s="3">
        <v>680823114312</v>
      </c>
      <c r="Q33" s="1" t="s">
        <v>587</v>
      </c>
      <c r="S33" s="3">
        <v>680823114312</v>
      </c>
    </row>
    <row r="34" spans="1:19" ht="21" x14ac:dyDescent="0.55000000000000004">
      <c r="A34" s="2" t="s">
        <v>223</v>
      </c>
      <c r="C34" s="1" t="s">
        <v>587</v>
      </c>
      <c r="E34" s="1" t="s">
        <v>224</v>
      </c>
      <c r="G34" s="3">
        <v>18</v>
      </c>
      <c r="I34" s="3">
        <v>2255572605</v>
      </c>
      <c r="K34" s="1" t="s">
        <v>587</v>
      </c>
      <c r="M34" s="3">
        <v>2255572605</v>
      </c>
      <c r="O34" s="3">
        <v>75927945206</v>
      </c>
      <c r="Q34" s="1" t="s">
        <v>587</v>
      </c>
      <c r="S34" s="3">
        <v>75927945206</v>
      </c>
    </row>
    <row r="35" spans="1:19" ht="21" x14ac:dyDescent="0.55000000000000004">
      <c r="A35" s="2" t="s">
        <v>152</v>
      </c>
      <c r="C35" s="1" t="s">
        <v>587</v>
      </c>
      <c r="E35" s="1" t="s">
        <v>154</v>
      </c>
      <c r="G35" s="3">
        <v>18</v>
      </c>
      <c r="I35" s="3">
        <v>22370633712</v>
      </c>
      <c r="K35" s="1" t="s">
        <v>587</v>
      </c>
      <c r="M35" s="3">
        <v>22370633712</v>
      </c>
      <c r="O35" s="3">
        <v>201199400833</v>
      </c>
      <c r="Q35" s="1" t="s">
        <v>587</v>
      </c>
      <c r="S35" s="3">
        <v>201199400833</v>
      </c>
    </row>
    <row r="36" spans="1:19" ht="21" x14ac:dyDescent="0.55000000000000004">
      <c r="A36" s="2" t="s">
        <v>196</v>
      </c>
      <c r="C36" s="1" t="s">
        <v>587</v>
      </c>
      <c r="E36" s="1" t="s">
        <v>198</v>
      </c>
      <c r="G36" s="3">
        <v>18</v>
      </c>
      <c r="I36" s="3">
        <v>108803749206</v>
      </c>
      <c r="K36" s="1" t="s">
        <v>587</v>
      </c>
      <c r="M36" s="3">
        <v>108803749206</v>
      </c>
      <c r="O36" s="3">
        <v>943950268775</v>
      </c>
      <c r="Q36" s="1" t="s">
        <v>587</v>
      </c>
      <c r="S36" s="3">
        <v>943950268775</v>
      </c>
    </row>
    <row r="37" spans="1:19" ht="21" x14ac:dyDescent="0.55000000000000004">
      <c r="A37" s="2" t="s">
        <v>274</v>
      </c>
      <c r="C37" s="1" t="s">
        <v>587</v>
      </c>
      <c r="E37" s="1" t="s">
        <v>276</v>
      </c>
      <c r="G37" s="3">
        <v>18</v>
      </c>
      <c r="I37" s="3">
        <v>70458743723</v>
      </c>
      <c r="K37" s="1" t="s">
        <v>587</v>
      </c>
      <c r="M37" s="3">
        <v>70458743723</v>
      </c>
      <c r="O37" s="3">
        <v>603616159488</v>
      </c>
      <c r="Q37" s="1" t="s">
        <v>587</v>
      </c>
      <c r="S37" s="3">
        <v>603616159488</v>
      </c>
    </row>
    <row r="38" spans="1:19" ht="21" x14ac:dyDescent="0.55000000000000004">
      <c r="A38" s="2" t="s">
        <v>218</v>
      </c>
      <c r="C38" s="1" t="s">
        <v>587</v>
      </c>
      <c r="E38" s="1" t="s">
        <v>220</v>
      </c>
      <c r="G38" s="3">
        <v>16</v>
      </c>
      <c r="I38" s="3">
        <v>54999572064</v>
      </c>
      <c r="K38" s="1" t="s">
        <v>587</v>
      </c>
      <c r="M38" s="3">
        <v>54999572064</v>
      </c>
      <c r="O38" s="3">
        <v>477370464738</v>
      </c>
      <c r="Q38" s="1" t="s">
        <v>587</v>
      </c>
      <c r="S38" s="3">
        <v>477370464738</v>
      </c>
    </row>
    <row r="39" spans="1:19" ht="21" x14ac:dyDescent="0.55000000000000004">
      <c r="A39" s="2" t="s">
        <v>187</v>
      </c>
      <c r="C39" s="1" t="s">
        <v>587</v>
      </c>
      <c r="E39" s="1" t="s">
        <v>189</v>
      </c>
      <c r="G39" s="3">
        <v>18</v>
      </c>
      <c r="I39" s="3">
        <v>14503729209</v>
      </c>
      <c r="K39" s="1" t="s">
        <v>587</v>
      </c>
      <c r="M39" s="3">
        <v>14503729209</v>
      </c>
      <c r="O39" s="3">
        <v>105782683546</v>
      </c>
      <c r="Q39" s="1" t="s">
        <v>587</v>
      </c>
      <c r="S39" s="3">
        <v>105782683546</v>
      </c>
    </row>
    <row r="40" spans="1:19" ht="21" x14ac:dyDescent="0.55000000000000004">
      <c r="A40" s="2" t="s">
        <v>281</v>
      </c>
      <c r="C40" s="1" t="s">
        <v>587</v>
      </c>
      <c r="E40" s="1" t="s">
        <v>276</v>
      </c>
      <c r="G40" s="3">
        <v>18</v>
      </c>
      <c r="I40" s="3">
        <v>75140352503</v>
      </c>
      <c r="K40" s="1" t="s">
        <v>587</v>
      </c>
      <c r="M40" s="3">
        <v>75140352503</v>
      </c>
      <c r="O40" s="3">
        <v>643723242912</v>
      </c>
      <c r="Q40" s="1" t="s">
        <v>587</v>
      </c>
      <c r="S40" s="3">
        <v>643723242912</v>
      </c>
    </row>
    <row r="41" spans="1:19" ht="21" x14ac:dyDescent="0.55000000000000004">
      <c r="A41" s="2" t="s">
        <v>175</v>
      </c>
      <c r="C41" s="1" t="s">
        <v>587</v>
      </c>
      <c r="E41" s="1" t="s">
        <v>177</v>
      </c>
      <c r="G41" s="3">
        <v>18</v>
      </c>
      <c r="I41" s="3">
        <v>27341874691</v>
      </c>
      <c r="K41" s="1" t="s">
        <v>587</v>
      </c>
      <c r="M41" s="3">
        <v>27341874691</v>
      </c>
      <c r="O41" s="3">
        <v>238545854929</v>
      </c>
      <c r="Q41" s="1" t="s">
        <v>587</v>
      </c>
      <c r="S41" s="3">
        <v>238545854929</v>
      </c>
    </row>
    <row r="42" spans="1:19" ht="21" x14ac:dyDescent="0.55000000000000004">
      <c r="A42" s="2" t="s">
        <v>215</v>
      </c>
      <c r="C42" s="1" t="s">
        <v>587</v>
      </c>
      <c r="E42" s="1" t="s">
        <v>217</v>
      </c>
      <c r="G42" s="3">
        <v>16</v>
      </c>
      <c r="I42" s="3">
        <v>116505530460</v>
      </c>
      <c r="K42" s="1" t="s">
        <v>587</v>
      </c>
      <c r="M42" s="3">
        <v>116505530460</v>
      </c>
      <c r="O42" s="3">
        <v>1002958071298</v>
      </c>
      <c r="Q42" s="1" t="s">
        <v>587</v>
      </c>
      <c r="S42" s="3">
        <v>1002958071298</v>
      </c>
    </row>
    <row r="43" spans="1:19" ht="21" x14ac:dyDescent="0.55000000000000004">
      <c r="A43" s="2" t="s">
        <v>146</v>
      </c>
      <c r="C43" s="1" t="s">
        <v>587</v>
      </c>
      <c r="E43" s="1" t="s">
        <v>148</v>
      </c>
      <c r="G43" s="3">
        <v>18</v>
      </c>
      <c r="I43" s="3">
        <v>116452173913</v>
      </c>
      <c r="K43" s="1" t="s">
        <v>587</v>
      </c>
      <c r="M43" s="3">
        <v>116452173913</v>
      </c>
      <c r="O43" s="3">
        <v>1317327397258</v>
      </c>
      <c r="Q43" s="1" t="s">
        <v>587</v>
      </c>
      <c r="S43" s="3">
        <v>1317327397258</v>
      </c>
    </row>
    <row r="44" spans="1:19" ht="21" x14ac:dyDescent="0.55000000000000004">
      <c r="A44" s="2" t="s">
        <v>265</v>
      </c>
      <c r="C44" s="1" t="s">
        <v>587</v>
      </c>
      <c r="E44" s="1" t="s">
        <v>267</v>
      </c>
      <c r="G44" s="3">
        <v>17</v>
      </c>
      <c r="I44" s="3">
        <v>108891860599</v>
      </c>
      <c r="K44" s="1" t="s">
        <v>587</v>
      </c>
      <c r="M44" s="3">
        <v>108891860599</v>
      </c>
      <c r="O44" s="3">
        <v>160505414179</v>
      </c>
      <c r="Q44" s="1" t="s">
        <v>587</v>
      </c>
      <c r="S44" s="3">
        <v>160505414179</v>
      </c>
    </row>
    <row r="45" spans="1:19" ht="21" x14ac:dyDescent="0.55000000000000004">
      <c r="A45" s="2" t="s">
        <v>193</v>
      </c>
      <c r="C45" s="1" t="s">
        <v>587</v>
      </c>
      <c r="E45" s="1" t="s">
        <v>195</v>
      </c>
      <c r="G45" s="3">
        <v>18</v>
      </c>
      <c r="I45" s="3">
        <v>38847382369</v>
      </c>
      <c r="K45" s="1" t="s">
        <v>587</v>
      </c>
      <c r="M45" s="3">
        <v>38847382369</v>
      </c>
      <c r="O45" s="3">
        <v>291573311258</v>
      </c>
      <c r="Q45" s="1" t="s">
        <v>587</v>
      </c>
      <c r="S45" s="3">
        <v>291573311258</v>
      </c>
    </row>
    <row r="46" spans="1:19" ht="21" x14ac:dyDescent="0.55000000000000004">
      <c r="A46" s="2" t="s">
        <v>203</v>
      </c>
      <c r="C46" s="1" t="s">
        <v>587</v>
      </c>
      <c r="E46" s="1" t="s">
        <v>205</v>
      </c>
      <c r="G46" s="3">
        <v>18</v>
      </c>
      <c r="I46" s="3">
        <v>61324071559</v>
      </c>
      <c r="K46" s="1" t="s">
        <v>587</v>
      </c>
      <c r="M46" s="3">
        <v>61324071559</v>
      </c>
      <c r="O46" s="3">
        <v>702361896708</v>
      </c>
      <c r="Q46" s="1" t="s">
        <v>587</v>
      </c>
      <c r="S46" s="3">
        <v>702361896708</v>
      </c>
    </row>
    <row r="47" spans="1:19" ht="21" x14ac:dyDescent="0.55000000000000004">
      <c r="A47" s="2" t="s">
        <v>262</v>
      </c>
      <c r="C47" s="1" t="s">
        <v>587</v>
      </c>
      <c r="E47" s="1" t="s">
        <v>264</v>
      </c>
      <c r="G47" s="3">
        <v>17</v>
      </c>
      <c r="I47" s="3">
        <v>22414943699</v>
      </c>
      <c r="K47" s="1" t="s">
        <v>587</v>
      </c>
      <c r="M47" s="3">
        <v>22414943699</v>
      </c>
      <c r="O47" s="3">
        <v>268217133758</v>
      </c>
      <c r="Q47" s="1" t="s">
        <v>587</v>
      </c>
      <c r="S47" s="3">
        <v>268217133758</v>
      </c>
    </row>
    <row r="48" spans="1:19" ht="21" x14ac:dyDescent="0.55000000000000004">
      <c r="A48" s="2" t="s">
        <v>594</v>
      </c>
      <c r="C48" s="1" t="s">
        <v>587</v>
      </c>
      <c r="E48" s="1" t="s">
        <v>595</v>
      </c>
      <c r="G48" s="3">
        <v>15</v>
      </c>
      <c r="I48" s="3">
        <v>0</v>
      </c>
      <c r="K48" s="1" t="s">
        <v>587</v>
      </c>
      <c r="M48" s="3">
        <v>0</v>
      </c>
      <c r="O48" s="3">
        <v>69339553033</v>
      </c>
      <c r="Q48" s="1" t="s">
        <v>587</v>
      </c>
      <c r="S48" s="3">
        <v>69339553033</v>
      </c>
    </row>
    <row r="49" spans="1:19" ht="21" x14ac:dyDescent="0.55000000000000004">
      <c r="A49" s="2" t="s">
        <v>239</v>
      </c>
      <c r="C49" s="1" t="s">
        <v>587</v>
      </c>
      <c r="E49" s="1" t="s">
        <v>241</v>
      </c>
      <c r="G49" s="3">
        <v>15</v>
      </c>
      <c r="I49" s="3">
        <v>16267470692</v>
      </c>
      <c r="K49" s="1" t="s">
        <v>587</v>
      </c>
      <c r="M49" s="3">
        <v>16267470692</v>
      </c>
      <c r="O49" s="3">
        <v>145308592519</v>
      </c>
      <c r="Q49" s="1" t="s">
        <v>587</v>
      </c>
      <c r="S49" s="3">
        <v>145308592519</v>
      </c>
    </row>
    <row r="50" spans="1:19" ht="21" x14ac:dyDescent="0.55000000000000004">
      <c r="A50" s="2" t="s">
        <v>172</v>
      </c>
      <c r="C50" s="1" t="s">
        <v>587</v>
      </c>
      <c r="E50" s="1" t="s">
        <v>174</v>
      </c>
      <c r="G50" s="3">
        <v>18</v>
      </c>
      <c r="I50" s="3">
        <v>19503137397</v>
      </c>
      <c r="K50" s="1" t="s">
        <v>587</v>
      </c>
      <c r="M50" s="3">
        <v>19503137397</v>
      </c>
      <c r="O50" s="3">
        <v>204077272195</v>
      </c>
      <c r="Q50" s="1" t="s">
        <v>587</v>
      </c>
      <c r="S50" s="3">
        <v>204077272195</v>
      </c>
    </row>
    <row r="51" spans="1:19" ht="21" x14ac:dyDescent="0.55000000000000004">
      <c r="A51" s="2" t="s">
        <v>282</v>
      </c>
      <c r="C51" s="1" t="s">
        <v>587</v>
      </c>
      <c r="E51" s="1" t="s">
        <v>273</v>
      </c>
      <c r="G51" s="3">
        <v>18</v>
      </c>
      <c r="I51" s="3">
        <v>9172526301</v>
      </c>
      <c r="K51" s="1" t="s">
        <v>587</v>
      </c>
      <c r="M51" s="3">
        <v>9172526301</v>
      </c>
      <c r="O51" s="3">
        <v>80475506141</v>
      </c>
      <c r="Q51" s="1" t="s">
        <v>587</v>
      </c>
      <c r="S51" s="3">
        <v>80475506141</v>
      </c>
    </row>
    <row r="52" spans="1:19" ht="21" x14ac:dyDescent="0.55000000000000004">
      <c r="A52" s="2" t="s">
        <v>279</v>
      </c>
      <c r="C52" s="1" t="s">
        <v>587</v>
      </c>
      <c r="E52" s="1" t="s">
        <v>273</v>
      </c>
      <c r="G52" s="3">
        <v>18</v>
      </c>
      <c r="I52" s="3">
        <v>38217603452</v>
      </c>
      <c r="K52" s="1" t="s">
        <v>587</v>
      </c>
      <c r="M52" s="3">
        <v>38217603452</v>
      </c>
      <c r="O52" s="3">
        <v>335303588168</v>
      </c>
      <c r="Q52" s="1" t="s">
        <v>587</v>
      </c>
      <c r="S52" s="3">
        <v>335303588168</v>
      </c>
    </row>
    <row r="53" spans="1:19" ht="21" x14ac:dyDescent="0.55000000000000004">
      <c r="A53" s="2" t="s">
        <v>280</v>
      </c>
      <c r="C53" s="1" t="s">
        <v>587</v>
      </c>
      <c r="E53" s="1" t="s">
        <v>273</v>
      </c>
      <c r="G53" s="3">
        <v>18</v>
      </c>
      <c r="I53" s="3">
        <v>9171043398</v>
      </c>
      <c r="K53" s="1" t="s">
        <v>587</v>
      </c>
      <c r="M53" s="3">
        <v>9171043398</v>
      </c>
      <c r="O53" s="3">
        <v>80462495827</v>
      </c>
      <c r="Q53" s="1" t="s">
        <v>587</v>
      </c>
      <c r="S53" s="3">
        <v>80462495827</v>
      </c>
    </row>
    <row r="54" spans="1:19" ht="21" x14ac:dyDescent="0.55000000000000004">
      <c r="A54" s="2" t="s">
        <v>271</v>
      </c>
      <c r="C54" s="1" t="s">
        <v>587</v>
      </c>
      <c r="E54" s="1" t="s">
        <v>273</v>
      </c>
      <c r="G54" s="3">
        <v>18</v>
      </c>
      <c r="I54" s="3">
        <v>45861469646</v>
      </c>
      <c r="K54" s="1" t="s">
        <v>587</v>
      </c>
      <c r="M54" s="3">
        <v>45861469646</v>
      </c>
      <c r="O54" s="3">
        <v>402367337074</v>
      </c>
      <c r="Q54" s="1" t="s">
        <v>587</v>
      </c>
      <c r="S54" s="3">
        <v>402367337074</v>
      </c>
    </row>
    <row r="55" spans="1:19" ht="21" x14ac:dyDescent="0.55000000000000004">
      <c r="A55" s="2" t="s">
        <v>259</v>
      </c>
      <c r="C55" s="1" t="s">
        <v>587</v>
      </c>
      <c r="E55" s="1" t="s">
        <v>261</v>
      </c>
      <c r="G55" s="3">
        <v>17</v>
      </c>
      <c r="I55" s="3">
        <v>43082660589</v>
      </c>
      <c r="K55" s="1" t="s">
        <v>587</v>
      </c>
      <c r="M55" s="3">
        <v>43082660589</v>
      </c>
      <c r="O55" s="3">
        <v>96239064013</v>
      </c>
      <c r="Q55" s="1" t="s">
        <v>587</v>
      </c>
      <c r="S55" s="3">
        <v>96239064013</v>
      </c>
    </row>
    <row r="56" spans="1:19" ht="21" x14ac:dyDescent="0.55000000000000004">
      <c r="A56" s="2" t="s">
        <v>199</v>
      </c>
      <c r="C56" s="1" t="s">
        <v>587</v>
      </c>
      <c r="E56" s="1" t="s">
        <v>201</v>
      </c>
      <c r="G56" s="3">
        <v>18.5</v>
      </c>
      <c r="I56" s="3">
        <v>156707379325</v>
      </c>
      <c r="K56" s="1" t="s">
        <v>587</v>
      </c>
      <c r="M56" s="3">
        <v>156707379325</v>
      </c>
      <c r="O56" s="3">
        <v>1363394730678</v>
      </c>
      <c r="Q56" s="1" t="s">
        <v>587</v>
      </c>
      <c r="S56" s="3">
        <v>1363394730678</v>
      </c>
    </row>
    <row r="57" spans="1:19" ht="21" x14ac:dyDescent="0.55000000000000004">
      <c r="A57" s="2" t="s">
        <v>256</v>
      </c>
      <c r="C57" s="1" t="s">
        <v>587</v>
      </c>
      <c r="E57" s="1" t="s">
        <v>258</v>
      </c>
      <c r="G57" s="3">
        <v>18</v>
      </c>
      <c r="I57" s="3">
        <v>138053946914</v>
      </c>
      <c r="K57" s="1" t="s">
        <v>587</v>
      </c>
      <c r="M57" s="3">
        <v>138053946914</v>
      </c>
      <c r="O57" s="3">
        <v>1192767118035</v>
      </c>
      <c r="Q57" s="1" t="s">
        <v>587</v>
      </c>
      <c r="S57" s="3">
        <v>1192767118035</v>
      </c>
    </row>
    <row r="58" spans="1:19" ht="21" x14ac:dyDescent="0.55000000000000004">
      <c r="A58" s="2" t="s">
        <v>253</v>
      </c>
      <c r="C58" s="1" t="s">
        <v>587</v>
      </c>
      <c r="E58" s="1" t="s">
        <v>255</v>
      </c>
      <c r="G58" s="3">
        <v>18</v>
      </c>
      <c r="I58" s="3">
        <v>15771500828</v>
      </c>
      <c r="K58" s="1" t="s">
        <v>587</v>
      </c>
      <c r="M58" s="3">
        <v>15771500828</v>
      </c>
      <c r="O58" s="3">
        <v>32045473431</v>
      </c>
      <c r="Q58" s="1" t="s">
        <v>587</v>
      </c>
      <c r="S58" s="3">
        <v>32045473431</v>
      </c>
    </row>
    <row r="59" spans="1:19" ht="21" x14ac:dyDescent="0.55000000000000004">
      <c r="A59" s="2" t="s">
        <v>149</v>
      </c>
      <c r="C59" s="1" t="s">
        <v>587</v>
      </c>
      <c r="E59" s="1" t="s">
        <v>151</v>
      </c>
      <c r="G59" s="3">
        <v>18</v>
      </c>
      <c r="I59" s="3">
        <v>152709793686</v>
      </c>
      <c r="K59" s="1" t="s">
        <v>587</v>
      </c>
      <c r="M59" s="3">
        <v>152709793686</v>
      </c>
      <c r="O59" s="3">
        <v>1341303343932</v>
      </c>
      <c r="Q59" s="1" t="s">
        <v>587</v>
      </c>
      <c r="S59" s="3">
        <v>1341303343932</v>
      </c>
    </row>
    <row r="60" spans="1:19" ht="21" x14ac:dyDescent="0.55000000000000004">
      <c r="A60" s="2" t="s">
        <v>251</v>
      </c>
      <c r="C60" s="1" t="s">
        <v>587</v>
      </c>
      <c r="E60" s="1" t="s">
        <v>94</v>
      </c>
      <c r="G60" s="3">
        <v>17</v>
      </c>
      <c r="I60" s="3">
        <v>127296566441</v>
      </c>
      <c r="K60" s="1" t="s">
        <v>587</v>
      </c>
      <c r="M60" s="3">
        <v>127296566441</v>
      </c>
      <c r="O60" s="3">
        <v>1137647717257</v>
      </c>
      <c r="Q60" s="1" t="s">
        <v>587</v>
      </c>
      <c r="S60" s="3">
        <v>1137647717257</v>
      </c>
    </row>
    <row r="61" spans="1:19" ht="21" x14ac:dyDescent="0.55000000000000004">
      <c r="A61" s="2" t="s">
        <v>245</v>
      </c>
      <c r="C61" s="1" t="s">
        <v>587</v>
      </c>
      <c r="E61" s="1" t="s">
        <v>247</v>
      </c>
      <c r="G61" s="3">
        <v>17</v>
      </c>
      <c r="I61" s="3">
        <v>76311147502</v>
      </c>
      <c r="K61" s="1" t="s">
        <v>587</v>
      </c>
      <c r="M61" s="3">
        <v>76311147502</v>
      </c>
      <c r="O61" s="3">
        <v>662301465463</v>
      </c>
      <c r="Q61" s="1" t="s">
        <v>587</v>
      </c>
      <c r="S61" s="3">
        <v>662301465463</v>
      </c>
    </row>
    <row r="62" spans="1:19" ht="21" x14ac:dyDescent="0.55000000000000004">
      <c r="A62" s="2" t="s">
        <v>233</v>
      </c>
      <c r="C62" s="1" t="s">
        <v>587</v>
      </c>
      <c r="E62" s="1" t="s">
        <v>235</v>
      </c>
      <c r="G62" s="3">
        <v>18</v>
      </c>
      <c r="I62" s="3">
        <v>88470806060</v>
      </c>
      <c r="K62" s="1" t="s">
        <v>587</v>
      </c>
      <c r="M62" s="3">
        <v>88470806060</v>
      </c>
      <c r="O62" s="3">
        <v>324116109495</v>
      </c>
      <c r="Q62" s="1" t="s">
        <v>587</v>
      </c>
      <c r="S62" s="3">
        <v>324116109495</v>
      </c>
    </row>
    <row r="63" spans="1:19" ht="21" x14ac:dyDescent="0.55000000000000004">
      <c r="A63" s="2" t="s">
        <v>248</v>
      </c>
      <c r="C63" s="1" t="s">
        <v>587</v>
      </c>
      <c r="E63" s="1" t="s">
        <v>250</v>
      </c>
      <c r="G63" s="3">
        <v>18</v>
      </c>
      <c r="I63" s="3">
        <v>28813648352</v>
      </c>
      <c r="K63" s="1" t="s">
        <v>587</v>
      </c>
      <c r="M63" s="3">
        <v>28813648352</v>
      </c>
      <c r="O63" s="3">
        <v>118655269390</v>
      </c>
      <c r="Q63" s="1" t="s">
        <v>587</v>
      </c>
      <c r="S63" s="3">
        <v>118655269390</v>
      </c>
    </row>
    <row r="64" spans="1:19" ht="21" x14ac:dyDescent="0.55000000000000004">
      <c r="A64" s="2" t="s">
        <v>242</v>
      </c>
      <c r="C64" s="1" t="s">
        <v>587</v>
      </c>
      <c r="E64" s="1" t="s">
        <v>244</v>
      </c>
      <c r="G64" s="3">
        <v>17</v>
      </c>
      <c r="I64" s="3">
        <v>60133767436</v>
      </c>
      <c r="K64" s="1" t="s">
        <v>587</v>
      </c>
      <c r="M64" s="3">
        <v>60133767436</v>
      </c>
      <c r="O64" s="3">
        <v>227345165142</v>
      </c>
      <c r="Q64" s="1" t="s">
        <v>587</v>
      </c>
      <c r="S64" s="3">
        <v>227345165142</v>
      </c>
    </row>
    <row r="65" spans="1:19" ht="21" x14ac:dyDescent="0.55000000000000004">
      <c r="A65" s="2" t="s">
        <v>236</v>
      </c>
      <c r="C65" s="1" t="s">
        <v>587</v>
      </c>
      <c r="E65" s="1" t="s">
        <v>238</v>
      </c>
      <c r="G65" s="3">
        <v>15</v>
      </c>
      <c r="I65" s="3">
        <v>24903938782</v>
      </c>
      <c r="K65" s="1" t="s">
        <v>587</v>
      </c>
      <c r="M65" s="3">
        <v>24903938782</v>
      </c>
      <c r="O65" s="3">
        <v>51990342274</v>
      </c>
      <c r="Q65" s="1" t="s">
        <v>587</v>
      </c>
      <c r="S65" s="3">
        <v>51990342274</v>
      </c>
    </row>
    <row r="66" spans="1:19" ht="21" x14ac:dyDescent="0.55000000000000004">
      <c r="A66" s="2" t="s">
        <v>155</v>
      </c>
      <c r="C66" s="1" t="s">
        <v>587</v>
      </c>
      <c r="E66" s="1" t="s">
        <v>157</v>
      </c>
      <c r="G66" s="3">
        <v>18</v>
      </c>
      <c r="I66" s="3">
        <v>23935844759</v>
      </c>
      <c r="K66" s="1" t="s">
        <v>587</v>
      </c>
      <c r="M66" s="3">
        <v>23935844759</v>
      </c>
      <c r="O66" s="3">
        <v>209015400984</v>
      </c>
      <c r="Q66" s="1" t="s">
        <v>587</v>
      </c>
      <c r="S66" s="3">
        <v>209015400984</v>
      </c>
    </row>
    <row r="67" spans="1:19" ht="21" x14ac:dyDescent="0.55000000000000004">
      <c r="A67" s="2" t="s">
        <v>596</v>
      </c>
      <c r="C67" s="1" t="s">
        <v>587</v>
      </c>
      <c r="E67" s="1" t="s">
        <v>471</v>
      </c>
      <c r="G67" s="3">
        <v>18</v>
      </c>
      <c r="I67" s="3">
        <v>0</v>
      </c>
      <c r="K67" s="1" t="s">
        <v>587</v>
      </c>
      <c r="M67" s="3">
        <v>0</v>
      </c>
      <c r="O67" s="3">
        <v>341760150937</v>
      </c>
      <c r="Q67" s="1" t="s">
        <v>587</v>
      </c>
      <c r="S67" s="3">
        <v>341760150937</v>
      </c>
    </row>
    <row r="68" spans="1:19" ht="21" x14ac:dyDescent="0.55000000000000004">
      <c r="A68" s="2" t="s">
        <v>283</v>
      </c>
      <c r="C68" s="1" t="s">
        <v>587</v>
      </c>
      <c r="E68" s="1" t="s">
        <v>285</v>
      </c>
      <c r="G68" s="3">
        <v>18</v>
      </c>
      <c r="I68" s="3">
        <v>17029622847</v>
      </c>
      <c r="K68" s="1" t="s">
        <v>587</v>
      </c>
      <c r="M68" s="3">
        <v>17029622847</v>
      </c>
      <c r="O68" s="3">
        <v>35142953933</v>
      </c>
      <c r="Q68" s="1" t="s">
        <v>587</v>
      </c>
      <c r="S68" s="3">
        <v>35142953933</v>
      </c>
    </row>
    <row r="69" spans="1:19" ht="21" x14ac:dyDescent="0.55000000000000004">
      <c r="A69" s="2" t="s">
        <v>286</v>
      </c>
      <c r="C69" s="1" t="s">
        <v>587</v>
      </c>
      <c r="E69" s="1" t="s">
        <v>285</v>
      </c>
      <c r="G69" s="3">
        <v>18</v>
      </c>
      <c r="I69" s="3">
        <v>64689925346</v>
      </c>
      <c r="K69" s="1" t="s">
        <v>587</v>
      </c>
      <c r="M69" s="3">
        <v>64689925346</v>
      </c>
      <c r="O69" s="3">
        <v>133496501173</v>
      </c>
      <c r="Q69" s="1" t="s">
        <v>587</v>
      </c>
      <c r="S69" s="3">
        <v>133496501173</v>
      </c>
    </row>
    <row r="70" spans="1:19" ht="21" x14ac:dyDescent="0.55000000000000004">
      <c r="A70" s="2" t="s">
        <v>597</v>
      </c>
      <c r="C70" s="1" t="s">
        <v>587</v>
      </c>
      <c r="E70" s="1" t="s">
        <v>598</v>
      </c>
      <c r="G70" s="3">
        <v>18</v>
      </c>
      <c r="I70" s="3">
        <v>0</v>
      </c>
      <c r="K70" s="1" t="s">
        <v>587</v>
      </c>
      <c r="M70" s="3">
        <v>0</v>
      </c>
      <c r="O70" s="3">
        <v>57312987038</v>
      </c>
      <c r="Q70" s="1" t="s">
        <v>587</v>
      </c>
      <c r="S70" s="3">
        <v>57312987038</v>
      </c>
    </row>
    <row r="71" spans="1:19" ht="21" x14ac:dyDescent="0.55000000000000004">
      <c r="A71" s="2" t="s">
        <v>309</v>
      </c>
      <c r="C71" s="3">
        <v>30</v>
      </c>
      <c r="E71" s="1" t="s">
        <v>587</v>
      </c>
      <c r="G71" s="3">
        <v>0</v>
      </c>
      <c r="I71" s="3">
        <v>0</v>
      </c>
      <c r="K71" s="3">
        <v>0</v>
      </c>
      <c r="M71" s="3">
        <v>0</v>
      </c>
      <c r="O71" s="3">
        <v>415639765</v>
      </c>
      <c r="Q71" s="3">
        <v>0</v>
      </c>
      <c r="S71" s="3">
        <v>415639765</v>
      </c>
    </row>
    <row r="72" spans="1:19" ht="21" x14ac:dyDescent="0.55000000000000004">
      <c r="A72" s="2" t="s">
        <v>313</v>
      </c>
      <c r="C72" s="3">
        <v>30</v>
      </c>
      <c r="E72" s="1" t="s">
        <v>587</v>
      </c>
      <c r="G72" s="3">
        <v>0</v>
      </c>
      <c r="I72" s="3">
        <v>-3411158</v>
      </c>
      <c r="K72" s="3">
        <v>-43452</v>
      </c>
      <c r="M72" s="3">
        <v>-3367706</v>
      </c>
      <c r="O72" s="3">
        <v>387296959</v>
      </c>
      <c r="Q72" s="3">
        <v>0</v>
      </c>
      <c r="S72" s="3">
        <v>387296959</v>
      </c>
    </row>
    <row r="73" spans="1:19" ht="21" x14ac:dyDescent="0.55000000000000004">
      <c r="A73" s="2" t="s">
        <v>316</v>
      </c>
      <c r="C73" s="3">
        <v>29</v>
      </c>
      <c r="E73" s="1" t="s">
        <v>587</v>
      </c>
      <c r="G73" s="3">
        <v>0</v>
      </c>
      <c r="I73" s="3">
        <v>926598</v>
      </c>
      <c r="K73" s="3">
        <v>0</v>
      </c>
      <c r="M73" s="3">
        <v>926598</v>
      </c>
      <c r="O73" s="3">
        <v>1426872</v>
      </c>
      <c r="Q73" s="3">
        <v>0</v>
      </c>
      <c r="S73" s="3">
        <v>1426872</v>
      </c>
    </row>
    <row r="74" spans="1:19" ht="21" x14ac:dyDescent="0.55000000000000004">
      <c r="A74" s="2" t="s">
        <v>319</v>
      </c>
      <c r="C74" s="3">
        <v>26</v>
      </c>
      <c r="E74" s="1" t="s">
        <v>587</v>
      </c>
      <c r="G74" s="3">
        <v>10</v>
      </c>
      <c r="I74" s="3">
        <v>290164</v>
      </c>
      <c r="K74" s="3">
        <v>-3</v>
      </c>
      <c r="M74" s="3">
        <v>290167</v>
      </c>
      <c r="O74" s="3">
        <v>-24671410</v>
      </c>
      <c r="Q74" s="3">
        <v>798</v>
      </c>
      <c r="S74" s="3">
        <v>-24672208</v>
      </c>
    </row>
    <row r="75" spans="1:19" ht="21" x14ac:dyDescent="0.55000000000000004">
      <c r="A75" s="2" t="s">
        <v>313</v>
      </c>
      <c r="C75" s="3">
        <v>25</v>
      </c>
      <c r="E75" s="1" t="s">
        <v>587</v>
      </c>
      <c r="G75" s="3">
        <v>10</v>
      </c>
      <c r="I75" s="3">
        <v>807882</v>
      </c>
      <c r="K75" s="3">
        <v>1</v>
      </c>
      <c r="M75" s="3">
        <v>807881</v>
      </c>
      <c r="O75" s="3">
        <v>8793734</v>
      </c>
      <c r="Q75" s="3">
        <v>354</v>
      </c>
      <c r="S75" s="3">
        <v>8793380</v>
      </c>
    </row>
    <row r="76" spans="1:19" ht="21" x14ac:dyDescent="0.55000000000000004">
      <c r="A76" s="2" t="s">
        <v>334</v>
      </c>
      <c r="C76" s="3">
        <v>24</v>
      </c>
      <c r="E76" s="1" t="s">
        <v>587</v>
      </c>
      <c r="G76" s="3">
        <v>10</v>
      </c>
      <c r="I76" s="3">
        <v>1783551</v>
      </c>
      <c r="K76" s="3">
        <v>26</v>
      </c>
      <c r="M76" s="3">
        <v>1783525</v>
      </c>
      <c r="O76" s="3">
        <v>23204631</v>
      </c>
      <c r="Q76" s="3">
        <v>6048</v>
      </c>
      <c r="S76" s="3">
        <v>23198583</v>
      </c>
    </row>
    <row r="77" spans="1:19" ht="21" x14ac:dyDescent="0.55000000000000004">
      <c r="A77" s="2" t="s">
        <v>340</v>
      </c>
      <c r="C77" s="3">
        <v>1</v>
      </c>
      <c r="E77" s="1" t="s">
        <v>587</v>
      </c>
      <c r="G77" s="3">
        <v>10</v>
      </c>
      <c r="I77" s="3">
        <v>571</v>
      </c>
      <c r="K77" s="3">
        <v>0</v>
      </c>
      <c r="M77" s="3">
        <v>571</v>
      </c>
      <c r="O77" s="3">
        <v>12486</v>
      </c>
      <c r="Q77" s="3">
        <v>3</v>
      </c>
      <c r="S77" s="3">
        <v>12483</v>
      </c>
    </row>
    <row r="78" spans="1:19" ht="21" x14ac:dyDescent="0.55000000000000004">
      <c r="A78" s="2" t="s">
        <v>343</v>
      </c>
      <c r="C78" s="3">
        <v>1</v>
      </c>
      <c r="E78" s="1" t="s">
        <v>587</v>
      </c>
      <c r="G78" s="3">
        <v>0</v>
      </c>
      <c r="I78" s="3">
        <v>429994</v>
      </c>
      <c r="K78" s="3">
        <v>0</v>
      </c>
      <c r="M78" s="3">
        <v>429994</v>
      </c>
      <c r="O78" s="3">
        <v>2438367</v>
      </c>
      <c r="Q78" s="3">
        <v>0</v>
      </c>
      <c r="S78" s="3">
        <v>2438367</v>
      </c>
    </row>
    <row r="79" spans="1:19" ht="21" x14ac:dyDescent="0.55000000000000004">
      <c r="A79" s="2" t="s">
        <v>346</v>
      </c>
      <c r="C79" s="3">
        <v>29</v>
      </c>
      <c r="E79" s="1" t="s">
        <v>587</v>
      </c>
      <c r="G79" s="3">
        <v>0</v>
      </c>
      <c r="I79" s="3">
        <v>37349</v>
      </c>
      <c r="K79" s="3">
        <v>0</v>
      </c>
      <c r="M79" s="3">
        <v>37349</v>
      </c>
      <c r="O79" s="3">
        <v>244313</v>
      </c>
      <c r="Q79" s="3">
        <v>0</v>
      </c>
      <c r="S79" s="3">
        <v>244313</v>
      </c>
    </row>
    <row r="80" spans="1:19" ht="21" x14ac:dyDescent="0.55000000000000004">
      <c r="A80" s="2" t="s">
        <v>349</v>
      </c>
      <c r="C80" s="3">
        <v>1</v>
      </c>
      <c r="E80" s="1" t="s">
        <v>587</v>
      </c>
      <c r="G80" s="3">
        <v>0</v>
      </c>
      <c r="I80" s="3">
        <v>2357158</v>
      </c>
      <c r="K80" s="3">
        <v>0</v>
      </c>
      <c r="M80" s="3">
        <v>2357158</v>
      </c>
      <c r="O80" s="3">
        <v>8972075</v>
      </c>
      <c r="Q80" s="3">
        <v>0</v>
      </c>
      <c r="S80" s="3">
        <v>8972075</v>
      </c>
    </row>
    <row r="81" spans="1:19" ht="21" x14ac:dyDescent="0.55000000000000004">
      <c r="A81" s="2" t="s">
        <v>352</v>
      </c>
      <c r="C81" s="3">
        <v>17</v>
      </c>
      <c r="E81" s="1" t="s">
        <v>587</v>
      </c>
      <c r="G81" s="3">
        <v>0</v>
      </c>
      <c r="I81" s="3">
        <v>0</v>
      </c>
      <c r="K81" s="3">
        <v>0</v>
      </c>
      <c r="M81" s="3">
        <v>0</v>
      </c>
      <c r="O81" s="3">
        <v>7937</v>
      </c>
      <c r="Q81" s="3">
        <v>0</v>
      </c>
      <c r="S81" s="3">
        <v>7937</v>
      </c>
    </row>
    <row r="82" spans="1:19" ht="21" x14ac:dyDescent="0.55000000000000004">
      <c r="A82" s="2" t="s">
        <v>358</v>
      </c>
      <c r="C82" s="3">
        <v>17</v>
      </c>
      <c r="E82" s="1" t="s">
        <v>587</v>
      </c>
      <c r="G82" s="3">
        <v>10</v>
      </c>
      <c r="I82" s="3">
        <v>2361</v>
      </c>
      <c r="K82" s="3">
        <v>6</v>
      </c>
      <c r="M82" s="3">
        <v>2355</v>
      </c>
      <c r="O82" s="3">
        <v>23471</v>
      </c>
      <c r="Q82" s="3">
        <v>24</v>
      </c>
      <c r="S82" s="3">
        <v>23447</v>
      </c>
    </row>
    <row r="83" spans="1:19" ht="21" x14ac:dyDescent="0.55000000000000004">
      <c r="A83" s="2" t="s">
        <v>361</v>
      </c>
      <c r="C83" s="3">
        <v>30</v>
      </c>
      <c r="E83" s="1" t="s">
        <v>587</v>
      </c>
      <c r="G83" s="3">
        <v>10</v>
      </c>
      <c r="I83" s="3">
        <v>62</v>
      </c>
      <c r="K83" s="3">
        <v>0</v>
      </c>
      <c r="M83" s="3">
        <v>62</v>
      </c>
      <c r="O83" s="3">
        <v>273972981</v>
      </c>
      <c r="Q83" s="3">
        <v>0</v>
      </c>
      <c r="S83" s="3">
        <v>273972981</v>
      </c>
    </row>
    <row r="84" spans="1:19" ht="21" x14ac:dyDescent="0.55000000000000004">
      <c r="A84" s="2" t="s">
        <v>364</v>
      </c>
      <c r="C84" s="3">
        <v>1</v>
      </c>
      <c r="E84" s="1" t="s">
        <v>587</v>
      </c>
      <c r="G84" s="3">
        <v>0</v>
      </c>
      <c r="I84" s="3">
        <v>0</v>
      </c>
      <c r="K84" s="3">
        <v>0</v>
      </c>
      <c r="M84" s="3">
        <v>0</v>
      </c>
      <c r="O84" s="3">
        <v>-26727315</v>
      </c>
      <c r="Q84" s="3">
        <v>0</v>
      </c>
      <c r="S84" s="3">
        <v>-26727315</v>
      </c>
    </row>
    <row r="85" spans="1:19" ht="21" x14ac:dyDescent="0.55000000000000004">
      <c r="A85" s="2" t="s">
        <v>371</v>
      </c>
      <c r="C85" s="3">
        <v>18</v>
      </c>
      <c r="E85" s="1" t="s">
        <v>587</v>
      </c>
      <c r="G85" s="3">
        <v>8</v>
      </c>
      <c r="I85" s="3">
        <v>295474</v>
      </c>
      <c r="K85" s="3">
        <v>1161</v>
      </c>
      <c r="M85" s="3">
        <v>294313</v>
      </c>
      <c r="O85" s="3">
        <v>1046542</v>
      </c>
      <c r="Q85" s="3">
        <v>3674</v>
      </c>
      <c r="S85" s="3">
        <v>1042868</v>
      </c>
    </row>
    <row r="86" spans="1:19" ht="21" x14ac:dyDescent="0.55000000000000004">
      <c r="A86" s="2" t="s">
        <v>599</v>
      </c>
      <c r="C86" s="3">
        <v>1</v>
      </c>
      <c r="E86" s="1" t="s">
        <v>587</v>
      </c>
      <c r="G86" s="3">
        <v>18</v>
      </c>
      <c r="I86" s="3">
        <v>0</v>
      </c>
      <c r="K86" s="3">
        <v>0</v>
      </c>
      <c r="M86" s="3">
        <v>0</v>
      </c>
      <c r="O86" s="3">
        <v>12328767123</v>
      </c>
      <c r="Q86" s="3">
        <v>0</v>
      </c>
      <c r="S86" s="3">
        <v>12328767123</v>
      </c>
    </row>
    <row r="87" spans="1:19" ht="21" x14ac:dyDescent="0.55000000000000004">
      <c r="A87" s="2" t="s">
        <v>377</v>
      </c>
      <c r="C87" s="3">
        <v>14</v>
      </c>
      <c r="E87" s="1" t="s">
        <v>587</v>
      </c>
      <c r="G87" s="3">
        <v>8</v>
      </c>
      <c r="I87" s="3">
        <v>28535</v>
      </c>
      <c r="K87" s="3">
        <v>-6</v>
      </c>
      <c r="M87" s="3">
        <v>28541</v>
      </c>
      <c r="O87" s="3">
        <v>-1202158</v>
      </c>
      <c r="Q87" s="3">
        <v>92</v>
      </c>
      <c r="S87" s="3">
        <v>-1202250</v>
      </c>
    </row>
    <row r="88" spans="1:19" ht="21" x14ac:dyDescent="0.55000000000000004">
      <c r="A88" s="2" t="s">
        <v>383</v>
      </c>
      <c r="C88" s="3">
        <v>26</v>
      </c>
      <c r="E88" s="1" t="s">
        <v>587</v>
      </c>
      <c r="G88" s="3">
        <v>0</v>
      </c>
      <c r="I88" s="3">
        <v>295</v>
      </c>
      <c r="K88" s="3">
        <v>0</v>
      </c>
      <c r="M88" s="3">
        <v>295</v>
      </c>
      <c r="O88" s="3">
        <v>32215</v>
      </c>
      <c r="Q88" s="3">
        <v>0</v>
      </c>
      <c r="S88" s="3">
        <v>32215</v>
      </c>
    </row>
    <row r="89" spans="1:19" ht="21" x14ac:dyDescent="0.55000000000000004">
      <c r="A89" s="2" t="s">
        <v>441</v>
      </c>
      <c r="C89" s="3">
        <v>1</v>
      </c>
      <c r="E89" s="1" t="s">
        <v>587</v>
      </c>
      <c r="G89" s="3">
        <v>20</v>
      </c>
      <c r="I89" s="3">
        <v>0</v>
      </c>
      <c r="K89" s="3">
        <v>0</v>
      </c>
      <c r="M89" s="3">
        <v>0</v>
      </c>
      <c r="O89" s="3">
        <v>16438355372</v>
      </c>
      <c r="Q89" s="3">
        <v>0</v>
      </c>
      <c r="S89" s="3">
        <v>16438355372</v>
      </c>
    </row>
    <row r="90" spans="1:19" ht="21" x14ac:dyDescent="0.55000000000000004">
      <c r="A90" s="2" t="s">
        <v>364</v>
      </c>
      <c r="C90" s="3">
        <v>17</v>
      </c>
      <c r="E90" s="1" t="s">
        <v>587</v>
      </c>
      <c r="G90" s="3">
        <v>16.7</v>
      </c>
      <c r="I90" s="3">
        <v>0</v>
      </c>
      <c r="K90" s="3">
        <v>0</v>
      </c>
      <c r="M90" s="3">
        <v>0</v>
      </c>
      <c r="O90" s="3">
        <v>41178082203</v>
      </c>
      <c r="Q90" s="3">
        <v>0</v>
      </c>
      <c r="S90" s="3">
        <v>41178082203</v>
      </c>
    </row>
    <row r="91" spans="1:19" ht="21" x14ac:dyDescent="0.55000000000000004">
      <c r="A91" s="2" t="s">
        <v>388</v>
      </c>
      <c r="C91" s="3">
        <v>22</v>
      </c>
      <c r="E91" s="1" t="s">
        <v>587</v>
      </c>
      <c r="G91" s="3">
        <v>0</v>
      </c>
      <c r="I91" s="3">
        <v>39039</v>
      </c>
      <c r="K91" s="3">
        <v>0</v>
      </c>
      <c r="M91" s="3">
        <v>39039</v>
      </c>
      <c r="O91" s="3">
        <v>264787</v>
      </c>
      <c r="Q91" s="3">
        <v>0</v>
      </c>
      <c r="S91" s="3">
        <v>264787</v>
      </c>
    </row>
    <row r="92" spans="1:19" ht="21" x14ac:dyDescent="0.55000000000000004">
      <c r="A92" s="2" t="s">
        <v>398</v>
      </c>
      <c r="C92" s="3">
        <v>19</v>
      </c>
      <c r="E92" s="1" t="s">
        <v>587</v>
      </c>
      <c r="G92" s="3">
        <v>20</v>
      </c>
      <c r="I92" s="3">
        <v>0</v>
      </c>
      <c r="K92" s="3">
        <v>0</v>
      </c>
      <c r="M92" s="3">
        <v>0</v>
      </c>
      <c r="O92" s="3">
        <v>15780821856</v>
      </c>
      <c r="Q92" s="3">
        <v>0</v>
      </c>
      <c r="S92" s="3">
        <v>15780821856</v>
      </c>
    </row>
    <row r="93" spans="1:19" ht="21" x14ac:dyDescent="0.55000000000000004">
      <c r="A93" s="2" t="s">
        <v>515</v>
      </c>
      <c r="C93" s="3">
        <v>1</v>
      </c>
      <c r="E93" s="1" t="s">
        <v>587</v>
      </c>
      <c r="G93" s="3">
        <v>20</v>
      </c>
      <c r="I93" s="3">
        <v>0</v>
      </c>
      <c r="K93" s="3">
        <v>0</v>
      </c>
      <c r="M93" s="3">
        <v>0</v>
      </c>
      <c r="O93" s="3">
        <v>253150675640</v>
      </c>
      <c r="Q93" s="3">
        <v>0</v>
      </c>
      <c r="S93" s="3">
        <v>253150675640</v>
      </c>
    </row>
    <row r="94" spans="1:19" ht="21" x14ac:dyDescent="0.55000000000000004">
      <c r="A94" s="2" t="s">
        <v>515</v>
      </c>
      <c r="C94" s="3">
        <v>1</v>
      </c>
      <c r="E94" s="1" t="s">
        <v>587</v>
      </c>
      <c r="G94" s="3">
        <v>21.5</v>
      </c>
      <c r="I94" s="3">
        <v>0</v>
      </c>
      <c r="K94" s="3">
        <v>0</v>
      </c>
      <c r="M94" s="3">
        <v>0</v>
      </c>
      <c r="O94" s="3">
        <v>422191780778</v>
      </c>
      <c r="Q94" s="3">
        <v>0</v>
      </c>
      <c r="S94" s="3">
        <v>422191780778</v>
      </c>
    </row>
    <row r="95" spans="1:19" ht="21" x14ac:dyDescent="0.55000000000000004">
      <c r="A95" s="2" t="s">
        <v>515</v>
      </c>
      <c r="C95" s="3">
        <v>1</v>
      </c>
      <c r="E95" s="1" t="s">
        <v>587</v>
      </c>
      <c r="G95" s="3">
        <v>20</v>
      </c>
      <c r="I95" s="3">
        <v>0</v>
      </c>
      <c r="K95" s="3">
        <v>0</v>
      </c>
      <c r="M95" s="3">
        <v>0</v>
      </c>
      <c r="O95" s="3">
        <v>162191774599</v>
      </c>
      <c r="Q95" s="3">
        <v>0</v>
      </c>
      <c r="S95" s="3">
        <v>162191774599</v>
      </c>
    </row>
    <row r="96" spans="1:19" ht="21" x14ac:dyDescent="0.55000000000000004">
      <c r="A96" s="2" t="s">
        <v>391</v>
      </c>
      <c r="C96" s="3">
        <v>8</v>
      </c>
      <c r="E96" s="1" t="s">
        <v>587</v>
      </c>
      <c r="G96" s="3">
        <v>22</v>
      </c>
      <c r="I96" s="3">
        <v>301369863</v>
      </c>
      <c r="K96" s="3">
        <v>-30107405</v>
      </c>
      <c r="M96" s="3">
        <v>331477268</v>
      </c>
      <c r="O96" s="3">
        <v>72931506846</v>
      </c>
      <c r="Q96" s="3">
        <v>13541758</v>
      </c>
      <c r="S96" s="3">
        <v>72917965088</v>
      </c>
    </row>
    <row r="97" spans="1:19" ht="21" x14ac:dyDescent="0.55000000000000004">
      <c r="A97" s="2" t="s">
        <v>495</v>
      </c>
      <c r="C97" s="3">
        <v>1</v>
      </c>
      <c r="E97" s="1" t="s">
        <v>587</v>
      </c>
      <c r="G97" s="3">
        <v>19.5</v>
      </c>
      <c r="I97" s="3">
        <v>0</v>
      </c>
      <c r="K97" s="3">
        <v>0</v>
      </c>
      <c r="M97" s="3">
        <v>0</v>
      </c>
      <c r="O97" s="3">
        <v>13356164375</v>
      </c>
      <c r="Q97" s="3">
        <v>0</v>
      </c>
      <c r="S97" s="3">
        <v>13356164375</v>
      </c>
    </row>
    <row r="98" spans="1:19" ht="21" x14ac:dyDescent="0.55000000000000004">
      <c r="A98" s="2" t="s">
        <v>600</v>
      </c>
      <c r="C98" s="3">
        <v>1</v>
      </c>
      <c r="E98" s="1" t="s">
        <v>587</v>
      </c>
      <c r="G98" s="3">
        <v>19.5</v>
      </c>
      <c r="I98" s="3">
        <v>0</v>
      </c>
      <c r="K98" s="3">
        <v>0</v>
      </c>
      <c r="M98" s="3">
        <v>0</v>
      </c>
      <c r="O98" s="3">
        <v>89753421006</v>
      </c>
      <c r="Q98" s="3">
        <v>0</v>
      </c>
      <c r="S98" s="3">
        <v>89753421006</v>
      </c>
    </row>
    <row r="99" spans="1:19" ht="21" x14ac:dyDescent="0.55000000000000004">
      <c r="A99" s="2" t="s">
        <v>462</v>
      </c>
      <c r="C99" s="3">
        <v>22</v>
      </c>
      <c r="E99" s="1" t="s">
        <v>587</v>
      </c>
      <c r="G99" s="3">
        <v>23</v>
      </c>
      <c r="I99" s="3">
        <v>0</v>
      </c>
      <c r="K99" s="3">
        <v>0</v>
      </c>
      <c r="M99" s="3">
        <v>0</v>
      </c>
      <c r="O99" s="3">
        <v>14178082185</v>
      </c>
      <c r="Q99" s="3">
        <v>0</v>
      </c>
      <c r="S99" s="3">
        <v>14178082185</v>
      </c>
    </row>
    <row r="100" spans="1:19" ht="21" x14ac:dyDescent="0.55000000000000004">
      <c r="A100" s="2" t="s">
        <v>446</v>
      </c>
      <c r="C100" s="3">
        <v>1</v>
      </c>
      <c r="E100" s="1" t="s">
        <v>587</v>
      </c>
      <c r="G100" s="3">
        <v>20</v>
      </c>
      <c r="I100" s="3">
        <v>0</v>
      </c>
      <c r="K100" s="3">
        <v>0</v>
      </c>
      <c r="M100" s="3">
        <v>0</v>
      </c>
      <c r="O100" s="3">
        <v>109589041083</v>
      </c>
      <c r="Q100" s="3">
        <v>0</v>
      </c>
      <c r="S100" s="3">
        <v>109589041083</v>
      </c>
    </row>
    <row r="101" spans="1:19" ht="21" x14ac:dyDescent="0.55000000000000004">
      <c r="A101" s="2" t="s">
        <v>395</v>
      </c>
      <c r="C101" s="3">
        <v>1</v>
      </c>
      <c r="E101" s="1" t="s">
        <v>587</v>
      </c>
      <c r="G101" s="3">
        <v>24</v>
      </c>
      <c r="I101" s="3">
        <v>10191780813</v>
      </c>
      <c r="K101" s="3">
        <v>0</v>
      </c>
      <c r="M101" s="3">
        <v>10191780813</v>
      </c>
      <c r="O101" s="3">
        <v>142239725909</v>
      </c>
      <c r="Q101" s="3">
        <v>0</v>
      </c>
      <c r="S101" s="3">
        <v>142239725909</v>
      </c>
    </row>
    <row r="102" spans="1:19" ht="21" x14ac:dyDescent="0.55000000000000004">
      <c r="A102" s="2" t="s">
        <v>462</v>
      </c>
      <c r="C102" s="3">
        <v>2</v>
      </c>
      <c r="E102" s="1" t="s">
        <v>587</v>
      </c>
      <c r="G102" s="3">
        <v>23</v>
      </c>
      <c r="I102" s="3">
        <v>0</v>
      </c>
      <c r="K102" s="3">
        <v>0</v>
      </c>
      <c r="M102" s="3">
        <v>0</v>
      </c>
      <c r="O102" s="3">
        <v>21</v>
      </c>
      <c r="Q102" s="3">
        <v>0</v>
      </c>
      <c r="S102" s="3">
        <v>21</v>
      </c>
    </row>
    <row r="103" spans="1:19" ht="21" x14ac:dyDescent="0.55000000000000004">
      <c r="A103" s="2" t="s">
        <v>505</v>
      </c>
      <c r="C103" s="3">
        <v>1</v>
      </c>
      <c r="E103" s="1" t="s">
        <v>587</v>
      </c>
      <c r="G103" s="3">
        <v>20</v>
      </c>
      <c r="I103" s="3">
        <v>0</v>
      </c>
      <c r="K103" s="3">
        <v>0</v>
      </c>
      <c r="M103" s="3">
        <v>0</v>
      </c>
      <c r="O103" s="3">
        <v>54794520525</v>
      </c>
      <c r="Q103" s="3">
        <v>0</v>
      </c>
      <c r="S103" s="3">
        <v>54794520525</v>
      </c>
    </row>
    <row r="104" spans="1:19" ht="21" x14ac:dyDescent="0.55000000000000004">
      <c r="A104" s="2" t="s">
        <v>364</v>
      </c>
      <c r="C104" s="3">
        <v>4</v>
      </c>
      <c r="E104" s="1" t="s">
        <v>587</v>
      </c>
      <c r="G104" s="3">
        <v>17</v>
      </c>
      <c r="I104" s="3">
        <v>0</v>
      </c>
      <c r="K104" s="3">
        <v>0</v>
      </c>
      <c r="M104" s="3">
        <v>0</v>
      </c>
      <c r="O104" s="3">
        <v>116252054785</v>
      </c>
      <c r="Q104" s="3">
        <v>0</v>
      </c>
      <c r="S104" s="3">
        <v>116252054785</v>
      </c>
    </row>
    <row r="105" spans="1:19" ht="21" x14ac:dyDescent="0.55000000000000004">
      <c r="A105" s="2" t="s">
        <v>398</v>
      </c>
      <c r="C105" s="3">
        <v>5</v>
      </c>
      <c r="E105" s="1" t="s">
        <v>587</v>
      </c>
      <c r="G105" s="3">
        <v>22</v>
      </c>
      <c r="I105" s="3">
        <v>0</v>
      </c>
      <c r="K105" s="3">
        <v>-4834183</v>
      </c>
      <c r="M105" s="3">
        <v>4834183</v>
      </c>
      <c r="O105" s="3">
        <v>127298630112</v>
      </c>
      <c r="Q105" s="3">
        <v>2174300</v>
      </c>
      <c r="S105" s="3">
        <v>127296455812</v>
      </c>
    </row>
    <row r="106" spans="1:19" ht="21" x14ac:dyDescent="0.55000000000000004">
      <c r="A106" s="2" t="s">
        <v>398</v>
      </c>
      <c r="C106" s="3">
        <v>9</v>
      </c>
      <c r="E106" s="1" t="s">
        <v>587</v>
      </c>
      <c r="G106" s="3">
        <v>22</v>
      </c>
      <c r="I106" s="3">
        <v>0</v>
      </c>
      <c r="K106" s="3">
        <v>0</v>
      </c>
      <c r="M106" s="3">
        <v>0</v>
      </c>
      <c r="O106" s="3">
        <v>57863013697</v>
      </c>
      <c r="Q106" s="3">
        <v>0</v>
      </c>
      <c r="S106" s="3">
        <v>57863013697</v>
      </c>
    </row>
    <row r="107" spans="1:19" ht="21" x14ac:dyDescent="0.55000000000000004">
      <c r="A107" s="2" t="s">
        <v>346</v>
      </c>
      <c r="C107" s="3">
        <v>9</v>
      </c>
      <c r="E107" s="1" t="s">
        <v>587</v>
      </c>
      <c r="G107" s="3">
        <v>20</v>
      </c>
      <c r="I107" s="3">
        <v>89585753424</v>
      </c>
      <c r="K107" s="3">
        <v>0</v>
      </c>
      <c r="M107" s="3">
        <v>89585753424</v>
      </c>
      <c r="O107" s="3">
        <v>786187232895</v>
      </c>
      <c r="Q107" s="3">
        <v>311991754</v>
      </c>
      <c r="S107" s="3">
        <v>785875241141</v>
      </c>
    </row>
    <row r="108" spans="1:19" ht="21" x14ac:dyDescent="0.55000000000000004">
      <c r="A108" s="2" t="s">
        <v>446</v>
      </c>
      <c r="C108" s="3">
        <v>1</v>
      </c>
      <c r="E108" s="1" t="s">
        <v>587</v>
      </c>
      <c r="G108" s="3">
        <v>21</v>
      </c>
      <c r="I108" s="3">
        <v>0</v>
      </c>
      <c r="K108" s="3">
        <v>0</v>
      </c>
      <c r="M108" s="3">
        <v>0</v>
      </c>
      <c r="O108" s="3">
        <v>21575342450</v>
      </c>
      <c r="Q108" s="3">
        <v>0</v>
      </c>
      <c r="S108" s="3">
        <v>21575342450</v>
      </c>
    </row>
    <row r="109" spans="1:19" ht="21" x14ac:dyDescent="0.55000000000000004">
      <c r="A109" s="2" t="s">
        <v>403</v>
      </c>
      <c r="C109" s="3">
        <v>12</v>
      </c>
      <c r="E109" s="1" t="s">
        <v>587</v>
      </c>
      <c r="G109" s="3">
        <v>20</v>
      </c>
      <c r="I109" s="3">
        <v>169863013674</v>
      </c>
      <c r="K109" s="3">
        <v>0</v>
      </c>
      <c r="M109" s="3">
        <v>169863013674</v>
      </c>
      <c r="O109" s="3">
        <v>1490410958877</v>
      </c>
      <c r="Q109" s="3">
        <v>680084414</v>
      </c>
      <c r="S109" s="3">
        <v>1489730874463</v>
      </c>
    </row>
    <row r="110" spans="1:19" ht="21" x14ac:dyDescent="0.55000000000000004">
      <c r="A110" s="2" t="s">
        <v>601</v>
      </c>
      <c r="C110" s="3">
        <v>1</v>
      </c>
      <c r="E110" s="1" t="s">
        <v>587</v>
      </c>
      <c r="G110" s="3">
        <v>20.5</v>
      </c>
      <c r="I110" s="3">
        <v>0</v>
      </c>
      <c r="K110" s="3">
        <v>0</v>
      </c>
      <c r="M110" s="3">
        <v>0</v>
      </c>
      <c r="O110" s="3">
        <v>17972602720</v>
      </c>
      <c r="Q110" s="3">
        <v>0</v>
      </c>
      <c r="S110" s="3">
        <v>17972602720</v>
      </c>
    </row>
    <row r="111" spans="1:19" ht="21" x14ac:dyDescent="0.55000000000000004">
      <c r="A111" s="2" t="s">
        <v>462</v>
      </c>
      <c r="C111" s="3">
        <v>15</v>
      </c>
      <c r="E111" s="1" t="s">
        <v>587</v>
      </c>
      <c r="G111" s="3">
        <v>23</v>
      </c>
      <c r="I111" s="3">
        <v>0</v>
      </c>
      <c r="K111" s="3">
        <v>0</v>
      </c>
      <c r="M111" s="3">
        <v>0</v>
      </c>
      <c r="O111" s="3">
        <v>56397260296</v>
      </c>
      <c r="Q111" s="3">
        <v>0</v>
      </c>
      <c r="S111" s="3">
        <v>56397260296</v>
      </c>
    </row>
    <row r="112" spans="1:19" ht="21" x14ac:dyDescent="0.55000000000000004">
      <c r="A112" s="2" t="s">
        <v>538</v>
      </c>
      <c r="C112" s="3">
        <v>25</v>
      </c>
      <c r="E112" s="1" t="s">
        <v>587</v>
      </c>
      <c r="G112" s="3">
        <v>23</v>
      </c>
      <c r="I112" s="3">
        <v>0</v>
      </c>
      <c r="K112" s="3">
        <v>0</v>
      </c>
      <c r="M112" s="3">
        <v>0</v>
      </c>
      <c r="O112" s="3">
        <v>15249315059</v>
      </c>
      <c r="Q112" s="3">
        <v>0</v>
      </c>
      <c r="S112" s="3">
        <v>15249315059</v>
      </c>
    </row>
    <row r="113" spans="1:19" ht="21" x14ac:dyDescent="0.55000000000000004">
      <c r="A113" s="2" t="s">
        <v>515</v>
      </c>
      <c r="C113" s="3">
        <v>1</v>
      </c>
      <c r="E113" s="1" t="s">
        <v>587</v>
      </c>
      <c r="G113" s="3">
        <v>21.5</v>
      </c>
      <c r="I113" s="3">
        <v>0</v>
      </c>
      <c r="K113" s="3">
        <v>0</v>
      </c>
      <c r="M113" s="3">
        <v>0</v>
      </c>
      <c r="O113" s="3">
        <v>179616438262</v>
      </c>
      <c r="Q113" s="3">
        <v>0</v>
      </c>
      <c r="S113" s="3">
        <v>179616438262</v>
      </c>
    </row>
    <row r="114" spans="1:19" ht="21" x14ac:dyDescent="0.55000000000000004">
      <c r="A114" s="2" t="s">
        <v>515</v>
      </c>
      <c r="C114" s="3">
        <v>1</v>
      </c>
      <c r="E114" s="1" t="s">
        <v>587</v>
      </c>
      <c r="G114" s="3">
        <v>21.5</v>
      </c>
      <c r="I114" s="3">
        <v>0</v>
      </c>
      <c r="K114" s="3">
        <v>0</v>
      </c>
      <c r="M114" s="3">
        <v>0</v>
      </c>
      <c r="O114" s="3">
        <v>378559452014</v>
      </c>
      <c r="Q114" s="3">
        <v>0</v>
      </c>
      <c r="S114" s="3">
        <v>378559452014</v>
      </c>
    </row>
    <row r="115" spans="1:19" ht="21" x14ac:dyDescent="0.55000000000000004">
      <c r="A115" s="2" t="s">
        <v>361</v>
      </c>
      <c r="C115" s="3">
        <v>1</v>
      </c>
      <c r="E115" s="1" t="s">
        <v>587</v>
      </c>
      <c r="G115" s="3">
        <v>20</v>
      </c>
      <c r="I115" s="3">
        <v>0</v>
      </c>
      <c r="K115" s="3">
        <v>0</v>
      </c>
      <c r="M115" s="3">
        <v>0</v>
      </c>
      <c r="O115" s="3">
        <v>73972602720</v>
      </c>
      <c r="Q115" s="3">
        <v>0</v>
      </c>
      <c r="S115" s="3">
        <v>73972602720</v>
      </c>
    </row>
    <row r="116" spans="1:19" ht="21" x14ac:dyDescent="0.55000000000000004">
      <c r="A116" s="2" t="s">
        <v>602</v>
      </c>
      <c r="C116" s="3">
        <v>1</v>
      </c>
      <c r="E116" s="1" t="s">
        <v>587</v>
      </c>
      <c r="G116" s="3">
        <v>20</v>
      </c>
      <c r="I116" s="3">
        <v>0</v>
      </c>
      <c r="K116" s="3">
        <v>0</v>
      </c>
      <c r="M116" s="3">
        <v>0</v>
      </c>
      <c r="O116" s="3">
        <v>40547944070</v>
      </c>
      <c r="Q116" s="3">
        <v>0</v>
      </c>
      <c r="S116" s="3">
        <v>40547944070</v>
      </c>
    </row>
    <row r="117" spans="1:19" ht="21" x14ac:dyDescent="0.55000000000000004">
      <c r="A117" s="2" t="s">
        <v>603</v>
      </c>
      <c r="C117" s="3">
        <v>1</v>
      </c>
      <c r="E117" s="1" t="s">
        <v>587</v>
      </c>
      <c r="G117" s="3">
        <v>20</v>
      </c>
      <c r="I117" s="3">
        <v>0</v>
      </c>
      <c r="K117" s="3">
        <v>0</v>
      </c>
      <c r="M117" s="3">
        <v>0</v>
      </c>
      <c r="O117" s="3">
        <v>104109586300</v>
      </c>
      <c r="Q117" s="3">
        <v>0</v>
      </c>
      <c r="S117" s="3">
        <v>104109586300</v>
      </c>
    </row>
    <row r="118" spans="1:19" ht="21" x14ac:dyDescent="0.55000000000000004">
      <c r="A118" s="2" t="s">
        <v>515</v>
      </c>
      <c r="C118" s="3">
        <v>1</v>
      </c>
      <c r="E118" s="1" t="s">
        <v>587</v>
      </c>
      <c r="G118" s="3">
        <v>21.5</v>
      </c>
      <c r="I118" s="3">
        <v>0</v>
      </c>
      <c r="K118" s="3">
        <v>0</v>
      </c>
      <c r="M118" s="3">
        <v>0</v>
      </c>
      <c r="O118" s="3">
        <v>222849315015</v>
      </c>
      <c r="Q118" s="3">
        <v>0</v>
      </c>
      <c r="S118" s="3">
        <v>222849315015</v>
      </c>
    </row>
    <row r="119" spans="1:19" ht="21" x14ac:dyDescent="0.55000000000000004">
      <c r="A119" s="2" t="s">
        <v>604</v>
      </c>
      <c r="C119" s="3">
        <v>19</v>
      </c>
      <c r="E119" s="1" t="s">
        <v>587</v>
      </c>
      <c r="G119" s="3">
        <v>20</v>
      </c>
      <c r="I119" s="3">
        <v>0</v>
      </c>
      <c r="K119" s="3">
        <v>0</v>
      </c>
      <c r="M119" s="3">
        <v>0</v>
      </c>
      <c r="O119" s="3">
        <v>77260273957</v>
      </c>
      <c r="Q119" s="3">
        <v>0</v>
      </c>
      <c r="S119" s="3">
        <v>77260273957</v>
      </c>
    </row>
    <row r="120" spans="1:19" ht="21" x14ac:dyDescent="0.55000000000000004">
      <c r="A120" s="2" t="s">
        <v>406</v>
      </c>
      <c r="C120" s="3">
        <v>27</v>
      </c>
      <c r="E120" s="1" t="s">
        <v>587</v>
      </c>
      <c r="G120" s="3">
        <v>19.899999999999999</v>
      </c>
      <c r="I120" s="3">
        <v>8450684932</v>
      </c>
      <c r="K120" s="3">
        <v>0</v>
      </c>
      <c r="M120" s="3">
        <v>8450684932</v>
      </c>
      <c r="O120" s="3">
        <v>104406849278</v>
      </c>
      <c r="Q120" s="3">
        <v>118639414</v>
      </c>
      <c r="S120" s="3">
        <v>104288209864</v>
      </c>
    </row>
    <row r="121" spans="1:19" ht="21" x14ac:dyDescent="0.55000000000000004">
      <c r="A121" s="2" t="s">
        <v>462</v>
      </c>
      <c r="C121" s="3">
        <v>28</v>
      </c>
      <c r="E121" s="1" t="s">
        <v>587</v>
      </c>
      <c r="G121" s="3">
        <v>24</v>
      </c>
      <c r="I121" s="3">
        <v>0</v>
      </c>
      <c r="K121" s="3">
        <v>0</v>
      </c>
      <c r="M121" s="3">
        <v>0</v>
      </c>
      <c r="O121" s="3">
        <v>170958904082</v>
      </c>
      <c r="Q121" s="3">
        <v>0</v>
      </c>
      <c r="S121" s="3">
        <v>170958904082</v>
      </c>
    </row>
    <row r="122" spans="1:19" ht="21" x14ac:dyDescent="0.55000000000000004">
      <c r="A122" s="2" t="s">
        <v>409</v>
      </c>
      <c r="C122" s="3">
        <v>28</v>
      </c>
      <c r="E122" s="1" t="s">
        <v>587</v>
      </c>
      <c r="G122" s="3">
        <v>0</v>
      </c>
      <c r="I122" s="3">
        <v>7882</v>
      </c>
      <c r="K122" s="3">
        <v>0</v>
      </c>
      <c r="M122" s="3">
        <v>7882</v>
      </c>
      <c r="O122" s="3">
        <v>7882</v>
      </c>
      <c r="Q122" s="3">
        <v>0</v>
      </c>
      <c r="S122" s="3">
        <v>7882</v>
      </c>
    </row>
    <row r="123" spans="1:19" ht="21" x14ac:dyDescent="0.55000000000000004">
      <c r="A123" s="2" t="s">
        <v>409</v>
      </c>
      <c r="C123" s="3">
        <v>28</v>
      </c>
      <c r="E123" s="1" t="s">
        <v>587</v>
      </c>
      <c r="G123" s="3">
        <v>20</v>
      </c>
      <c r="I123" s="3">
        <v>0</v>
      </c>
      <c r="K123" s="3">
        <v>0</v>
      </c>
      <c r="M123" s="3">
        <v>0</v>
      </c>
      <c r="O123" s="3">
        <v>31232876713</v>
      </c>
      <c r="Q123" s="3">
        <v>0</v>
      </c>
      <c r="S123" s="3">
        <v>31232876713</v>
      </c>
    </row>
    <row r="124" spans="1:19" ht="21" x14ac:dyDescent="0.55000000000000004">
      <c r="A124" s="2" t="s">
        <v>367</v>
      </c>
      <c r="C124" s="3">
        <v>4</v>
      </c>
      <c r="E124" s="1" t="s">
        <v>587</v>
      </c>
      <c r="G124" s="3">
        <v>20</v>
      </c>
      <c r="I124" s="3">
        <v>50958904096</v>
      </c>
      <c r="K124" s="3">
        <v>0</v>
      </c>
      <c r="M124" s="3">
        <v>50958904096</v>
      </c>
      <c r="O124" s="3">
        <v>440547945088</v>
      </c>
      <c r="Q124" s="3">
        <v>0</v>
      </c>
      <c r="S124" s="3">
        <v>440547945088</v>
      </c>
    </row>
    <row r="125" spans="1:19" ht="21" x14ac:dyDescent="0.55000000000000004">
      <c r="A125" s="2" t="s">
        <v>367</v>
      </c>
      <c r="C125" s="3">
        <v>4</v>
      </c>
      <c r="E125" s="1" t="s">
        <v>587</v>
      </c>
      <c r="G125" s="3">
        <v>22</v>
      </c>
      <c r="I125" s="3">
        <v>0</v>
      </c>
      <c r="K125" s="3">
        <v>0</v>
      </c>
      <c r="M125" s="3">
        <v>0</v>
      </c>
      <c r="O125" s="3">
        <v>10487671215</v>
      </c>
      <c r="Q125" s="3">
        <v>0</v>
      </c>
      <c r="S125" s="3">
        <v>10487671215</v>
      </c>
    </row>
    <row r="126" spans="1:19" ht="21" x14ac:dyDescent="0.55000000000000004">
      <c r="A126" s="2" t="s">
        <v>406</v>
      </c>
      <c r="C126" s="3">
        <v>9</v>
      </c>
      <c r="E126" s="1" t="s">
        <v>587</v>
      </c>
      <c r="G126" s="3">
        <v>19.899999999999999</v>
      </c>
      <c r="I126" s="3">
        <v>0</v>
      </c>
      <c r="K126" s="3">
        <v>0</v>
      </c>
      <c r="M126" s="3">
        <v>0</v>
      </c>
      <c r="O126" s="3">
        <v>69513698615</v>
      </c>
      <c r="Q126" s="3">
        <v>0</v>
      </c>
      <c r="S126" s="3">
        <v>69513698615</v>
      </c>
    </row>
    <row r="127" spans="1:19" ht="21" x14ac:dyDescent="0.55000000000000004">
      <c r="A127" s="2" t="s">
        <v>449</v>
      </c>
      <c r="C127" s="3">
        <v>1</v>
      </c>
      <c r="E127" s="1" t="s">
        <v>587</v>
      </c>
      <c r="G127" s="3">
        <v>22</v>
      </c>
      <c r="I127" s="3">
        <v>0</v>
      </c>
      <c r="K127" s="3">
        <v>0</v>
      </c>
      <c r="M127" s="3">
        <v>0</v>
      </c>
      <c r="O127" s="3">
        <v>349520547883</v>
      </c>
      <c r="Q127" s="3">
        <v>0</v>
      </c>
      <c r="S127" s="3">
        <v>349520547883</v>
      </c>
    </row>
    <row r="128" spans="1:19" ht="21" x14ac:dyDescent="0.55000000000000004">
      <c r="A128" s="2" t="s">
        <v>449</v>
      </c>
      <c r="C128" s="3">
        <v>1</v>
      </c>
      <c r="E128" s="1" t="s">
        <v>587</v>
      </c>
      <c r="G128" s="3">
        <v>22</v>
      </c>
      <c r="I128" s="3">
        <v>0</v>
      </c>
      <c r="K128" s="3">
        <v>0</v>
      </c>
      <c r="M128" s="3">
        <v>0</v>
      </c>
      <c r="O128" s="3">
        <v>184150684873</v>
      </c>
      <c r="Q128" s="3">
        <v>0</v>
      </c>
      <c r="S128" s="3">
        <v>184150684873</v>
      </c>
    </row>
    <row r="129" spans="1:19" ht="21" x14ac:dyDescent="0.55000000000000004">
      <c r="A129" s="2" t="s">
        <v>515</v>
      </c>
      <c r="C129" s="3">
        <v>1</v>
      </c>
      <c r="E129" s="1" t="s">
        <v>587</v>
      </c>
      <c r="G129" s="3">
        <v>21.5</v>
      </c>
      <c r="I129" s="3">
        <v>0</v>
      </c>
      <c r="K129" s="3">
        <v>0</v>
      </c>
      <c r="M129" s="3">
        <v>0</v>
      </c>
      <c r="O129" s="3">
        <v>83671232852</v>
      </c>
      <c r="Q129" s="3">
        <v>0</v>
      </c>
      <c r="S129" s="3">
        <v>83671232852</v>
      </c>
    </row>
    <row r="130" spans="1:19" ht="21" x14ac:dyDescent="0.55000000000000004">
      <c r="A130" s="2" t="s">
        <v>462</v>
      </c>
      <c r="C130" s="3">
        <v>1</v>
      </c>
      <c r="E130" s="1" t="s">
        <v>587</v>
      </c>
      <c r="G130" s="3">
        <v>24</v>
      </c>
      <c r="I130" s="3">
        <v>0</v>
      </c>
      <c r="K130" s="3">
        <v>0</v>
      </c>
      <c r="M130" s="3">
        <v>0</v>
      </c>
      <c r="O130" s="3">
        <v>2169863013</v>
      </c>
      <c r="Q130" s="3">
        <v>0</v>
      </c>
      <c r="S130" s="3">
        <v>2169863013</v>
      </c>
    </row>
    <row r="131" spans="1:19" ht="21" x14ac:dyDescent="0.55000000000000004">
      <c r="A131" s="2" t="s">
        <v>414</v>
      </c>
      <c r="C131" s="3">
        <v>1</v>
      </c>
      <c r="E131" s="1" t="s">
        <v>587</v>
      </c>
      <c r="G131" s="3">
        <v>24</v>
      </c>
      <c r="I131" s="3">
        <v>10191780813</v>
      </c>
      <c r="K131" s="3">
        <v>0</v>
      </c>
      <c r="M131" s="3">
        <v>10191780813</v>
      </c>
      <c r="O131" s="3">
        <v>78315068433</v>
      </c>
      <c r="Q131" s="3">
        <v>0</v>
      </c>
      <c r="S131" s="3">
        <v>78315068433</v>
      </c>
    </row>
    <row r="132" spans="1:19" ht="21" x14ac:dyDescent="0.55000000000000004">
      <c r="A132" s="2" t="s">
        <v>462</v>
      </c>
      <c r="C132" s="3">
        <v>1</v>
      </c>
      <c r="E132" s="1" t="s">
        <v>587</v>
      </c>
      <c r="G132" s="3">
        <v>24</v>
      </c>
      <c r="I132" s="3">
        <v>0</v>
      </c>
      <c r="K132" s="3">
        <v>0</v>
      </c>
      <c r="M132" s="3">
        <v>0</v>
      </c>
      <c r="O132" s="3">
        <v>50893150680</v>
      </c>
      <c r="Q132" s="3">
        <v>0</v>
      </c>
      <c r="S132" s="3">
        <v>50893150680</v>
      </c>
    </row>
    <row r="133" spans="1:19" ht="21" x14ac:dyDescent="0.55000000000000004">
      <c r="A133" s="2" t="s">
        <v>417</v>
      </c>
      <c r="C133" s="3">
        <v>1</v>
      </c>
      <c r="E133" s="1" t="s">
        <v>587</v>
      </c>
      <c r="G133" s="3">
        <v>24</v>
      </c>
      <c r="I133" s="3">
        <v>20383561626</v>
      </c>
      <c r="K133" s="3">
        <v>0</v>
      </c>
      <c r="M133" s="3">
        <v>20383561626</v>
      </c>
      <c r="O133" s="3">
        <v>123383561559</v>
      </c>
      <c r="Q133" s="3">
        <v>0</v>
      </c>
      <c r="S133" s="3">
        <v>123383561559</v>
      </c>
    </row>
    <row r="134" spans="1:19" ht="21" x14ac:dyDescent="0.55000000000000004">
      <c r="A134" s="2" t="s">
        <v>419</v>
      </c>
      <c r="C134" s="3">
        <v>1</v>
      </c>
      <c r="E134" s="1" t="s">
        <v>587</v>
      </c>
      <c r="G134" s="3">
        <v>24</v>
      </c>
      <c r="I134" s="3">
        <v>16438356150</v>
      </c>
      <c r="K134" s="3">
        <v>0</v>
      </c>
      <c r="M134" s="3">
        <v>16438356150</v>
      </c>
      <c r="O134" s="3">
        <v>118342465673</v>
      </c>
      <c r="Q134" s="3">
        <v>0</v>
      </c>
      <c r="S134" s="3">
        <v>118342465673</v>
      </c>
    </row>
    <row r="135" spans="1:19" ht="21" x14ac:dyDescent="0.55000000000000004">
      <c r="A135" s="2" t="s">
        <v>462</v>
      </c>
      <c r="C135" s="3">
        <v>1</v>
      </c>
      <c r="E135" s="1" t="s">
        <v>587</v>
      </c>
      <c r="G135" s="3">
        <v>24</v>
      </c>
      <c r="I135" s="3">
        <v>0</v>
      </c>
      <c r="K135" s="3">
        <v>0</v>
      </c>
      <c r="M135" s="3">
        <v>0</v>
      </c>
      <c r="O135" s="3">
        <v>43134246571</v>
      </c>
      <c r="Q135" s="3">
        <v>0</v>
      </c>
      <c r="S135" s="3">
        <v>43134246571</v>
      </c>
    </row>
    <row r="136" spans="1:19" ht="21" x14ac:dyDescent="0.55000000000000004">
      <c r="A136" s="2" t="s">
        <v>446</v>
      </c>
      <c r="C136" s="3">
        <v>1</v>
      </c>
      <c r="E136" s="1" t="s">
        <v>587</v>
      </c>
      <c r="G136" s="3">
        <v>22</v>
      </c>
      <c r="I136" s="3">
        <v>0</v>
      </c>
      <c r="K136" s="3">
        <v>0</v>
      </c>
      <c r="M136" s="3">
        <v>0</v>
      </c>
      <c r="O136" s="3">
        <v>62013698580</v>
      </c>
      <c r="Q136" s="3">
        <v>0</v>
      </c>
      <c r="S136" s="3">
        <v>62013698580</v>
      </c>
    </row>
    <row r="137" spans="1:19" ht="21" x14ac:dyDescent="0.55000000000000004">
      <c r="A137" s="2" t="s">
        <v>605</v>
      </c>
      <c r="C137" s="3">
        <v>22</v>
      </c>
      <c r="E137" s="1" t="s">
        <v>587</v>
      </c>
      <c r="G137" s="3">
        <v>24</v>
      </c>
      <c r="I137" s="3">
        <v>0</v>
      </c>
      <c r="K137" s="3">
        <v>0</v>
      </c>
      <c r="M137" s="3">
        <v>0</v>
      </c>
      <c r="O137" s="3">
        <v>24986301348</v>
      </c>
      <c r="Q137" s="3">
        <v>0</v>
      </c>
      <c r="S137" s="3">
        <v>24986301348</v>
      </c>
    </row>
    <row r="138" spans="1:19" ht="21" x14ac:dyDescent="0.55000000000000004">
      <c r="A138" s="2" t="s">
        <v>605</v>
      </c>
      <c r="C138" s="3">
        <v>24</v>
      </c>
      <c r="E138" s="1" t="s">
        <v>587</v>
      </c>
      <c r="G138" s="3">
        <v>21</v>
      </c>
      <c r="I138" s="3">
        <v>0</v>
      </c>
      <c r="K138" s="3">
        <v>0</v>
      </c>
      <c r="M138" s="3">
        <v>0</v>
      </c>
      <c r="O138" s="3">
        <v>2450958903</v>
      </c>
      <c r="Q138" s="3">
        <v>0</v>
      </c>
      <c r="S138" s="3">
        <v>2450958903</v>
      </c>
    </row>
    <row r="139" spans="1:19" ht="21" x14ac:dyDescent="0.55000000000000004">
      <c r="A139" s="2" t="s">
        <v>576</v>
      </c>
      <c r="C139" s="3">
        <v>1</v>
      </c>
      <c r="E139" s="1" t="s">
        <v>587</v>
      </c>
      <c r="G139" s="3">
        <v>22</v>
      </c>
      <c r="I139" s="3">
        <v>0</v>
      </c>
      <c r="K139" s="3">
        <v>0</v>
      </c>
      <c r="M139" s="3">
        <v>0</v>
      </c>
      <c r="O139" s="3">
        <v>193713972568</v>
      </c>
      <c r="Q139" s="3">
        <v>0</v>
      </c>
      <c r="S139" s="3">
        <v>193713972568</v>
      </c>
    </row>
    <row r="140" spans="1:19" ht="21" x14ac:dyDescent="0.55000000000000004">
      <c r="A140" s="2" t="s">
        <v>538</v>
      </c>
      <c r="C140" s="3">
        <v>1</v>
      </c>
      <c r="E140" s="1" t="s">
        <v>587</v>
      </c>
      <c r="G140" s="3">
        <v>20</v>
      </c>
      <c r="I140" s="3">
        <v>0</v>
      </c>
      <c r="K140" s="3">
        <v>0</v>
      </c>
      <c r="M140" s="3">
        <v>0</v>
      </c>
      <c r="O140" s="3">
        <v>8219178081</v>
      </c>
      <c r="Q140" s="3">
        <v>0</v>
      </c>
      <c r="S140" s="3">
        <v>8219178081</v>
      </c>
    </row>
    <row r="141" spans="1:19" ht="21" x14ac:dyDescent="0.55000000000000004">
      <c r="A141" s="2" t="s">
        <v>422</v>
      </c>
      <c r="C141" s="3">
        <v>7</v>
      </c>
      <c r="E141" s="1" t="s">
        <v>587</v>
      </c>
      <c r="G141" s="3">
        <v>24.5</v>
      </c>
      <c r="I141" s="3">
        <v>20808219156</v>
      </c>
      <c r="K141" s="3">
        <v>0</v>
      </c>
      <c r="M141" s="3">
        <v>20808219156</v>
      </c>
      <c r="O141" s="3">
        <v>117465753343</v>
      </c>
      <c r="Q141" s="3">
        <v>75339010</v>
      </c>
      <c r="S141" s="3">
        <v>117390414333</v>
      </c>
    </row>
    <row r="142" spans="1:19" ht="21" x14ac:dyDescent="0.55000000000000004">
      <c r="A142" s="2" t="s">
        <v>601</v>
      </c>
      <c r="C142" s="3">
        <v>1</v>
      </c>
      <c r="E142" s="1" t="s">
        <v>587</v>
      </c>
      <c r="G142" s="3">
        <v>22</v>
      </c>
      <c r="I142" s="3">
        <v>0</v>
      </c>
      <c r="K142" s="3">
        <v>0</v>
      </c>
      <c r="M142" s="3">
        <v>0</v>
      </c>
      <c r="O142" s="3">
        <v>19034246544</v>
      </c>
      <c r="Q142" s="3">
        <v>0</v>
      </c>
      <c r="S142" s="3">
        <v>19034246544</v>
      </c>
    </row>
    <row r="143" spans="1:19" ht="21" x14ac:dyDescent="0.55000000000000004">
      <c r="A143" s="2" t="s">
        <v>462</v>
      </c>
      <c r="C143" s="3">
        <v>1</v>
      </c>
      <c r="E143" s="1" t="s">
        <v>587</v>
      </c>
      <c r="G143" s="3">
        <v>26</v>
      </c>
      <c r="I143" s="3">
        <v>0</v>
      </c>
      <c r="K143" s="3">
        <v>0</v>
      </c>
      <c r="M143" s="3">
        <v>0</v>
      </c>
      <c r="O143" s="3">
        <v>11010465752</v>
      </c>
      <c r="Q143" s="3">
        <v>0</v>
      </c>
      <c r="S143" s="3">
        <v>11010465752</v>
      </c>
    </row>
    <row r="144" spans="1:19" ht="21" x14ac:dyDescent="0.55000000000000004">
      <c r="A144" s="2" t="s">
        <v>538</v>
      </c>
      <c r="C144" s="3">
        <v>13</v>
      </c>
      <c r="E144" s="1" t="s">
        <v>587</v>
      </c>
      <c r="G144" s="3">
        <v>21</v>
      </c>
      <c r="I144" s="3">
        <v>0</v>
      </c>
      <c r="K144" s="3">
        <v>0</v>
      </c>
      <c r="M144" s="3">
        <v>0</v>
      </c>
      <c r="O144" s="3">
        <v>8630136975</v>
      </c>
      <c r="Q144" s="3">
        <v>0</v>
      </c>
      <c r="S144" s="3">
        <v>8630136975</v>
      </c>
    </row>
    <row r="145" spans="1:19" ht="21" x14ac:dyDescent="0.55000000000000004">
      <c r="A145" s="2" t="s">
        <v>601</v>
      </c>
      <c r="C145" s="3">
        <v>1</v>
      </c>
      <c r="E145" s="1" t="s">
        <v>587</v>
      </c>
      <c r="G145" s="3">
        <v>22</v>
      </c>
      <c r="I145" s="3">
        <v>0</v>
      </c>
      <c r="K145" s="3">
        <v>0</v>
      </c>
      <c r="M145" s="3">
        <v>0</v>
      </c>
      <c r="O145" s="3">
        <v>34863013665</v>
      </c>
      <c r="Q145" s="3">
        <v>0</v>
      </c>
      <c r="S145" s="3">
        <v>34863013665</v>
      </c>
    </row>
    <row r="146" spans="1:19" ht="21" x14ac:dyDescent="0.55000000000000004">
      <c r="A146" s="2" t="s">
        <v>446</v>
      </c>
      <c r="C146" s="3">
        <v>1</v>
      </c>
      <c r="E146" s="1" t="s">
        <v>587</v>
      </c>
      <c r="G146" s="3">
        <v>22</v>
      </c>
      <c r="I146" s="3">
        <v>0</v>
      </c>
      <c r="K146" s="3">
        <v>0</v>
      </c>
      <c r="M146" s="3">
        <v>0</v>
      </c>
      <c r="O146" s="3">
        <v>48904109550</v>
      </c>
      <c r="Q146" s="3">
        <v>0</v>
      </c>
      <c r="S146" s="3">
        <v>48904109550</v>
      </c>
    </row>
    <row r="147" spans="1:19" ht="21" x14ac:dyDescent="0.55000000000000004">
      <c r="A147" s="2" t="s">
        <v>395</v>
      </c>
      <c r="C147" s="3">
        <v>1</v>
      </c>
      <c r="E147" s="1" t="s">
        <v>587</v>
      </c>
      <c r="G147" s="3">
        <v>24</v>
      </c>
      <c r="I147" s="3">
        <v>24460273945</v>
      </c>
      <c r="K147" s="3">
        <v>0</v>
      </c>
      <c r="M147" s="3">
        <v>24460273945</v>
      </c>
      <c r="O147" s="3">
        <v>122169862919</v>
      </c>
      <c r="Q147" s="3">
        <v>0</v>
      </c>
      <c r="S147" s="3">
        <v>122169862919</v>
      </c>
    </row>
    <row r="148" spans="1:19" ht="21" x14ac:dyDescent="0.55000000000000004">
      <c r="A148" s="2" t="s">
        <v>606</v>
      </c>
      <c r="C148" s="3">
        <v>1</v>
      </c>
      <c r="E148" s="1" t="s">
        <v>587</v>
      </c>
      <c r="G148" s="3">
        <v>22</v>
      </c>
      <c r="I148" s="3">
        <v>0</v>
      </c>
      <c r="K148" s="3">
        <v>0</v>
      </c>
      <c r="M148" s="3">
        <v>0</v>
      </c>
      <c r="O148" s="3">
        <v>41150684898</v>
      </c>
      <c r="Q148" s="3">
        <v>0</v>
      </c>
      <c r="S148" s="3">
        <v>41150684898</v>
      </c>
    </row>
    <row r="149" spans="1:19" ht="21" x14ac:dyDescent="0.55000000000000004">
      <c r="A149" s="2" t="s">
        <v>462</v>
      </c>
      <c r="C149" s="3">
        <v>1</v>
      </c>
      <c r="E149" s="1" t="s">
        <v>587</v>
      </c>
      <c r="G149" s="3">
        <v>24</v>
      </c>
      <c r="I149" s="3">
        <v>0</v>
      </c>
      <c r="K149" s="3">
        <v>0</v>
      </c>
      <c r="M149" s="3">
        <v>0</v>
      </c>
      <c r="O149" s="3">
        <v>109749698597</v>
      </c>
      <c r="Q149" s="3">
        <v>0</v>
      </c>
      <c r="S149" s="3">
        <v>109749698597</v>
      </c>
    </row>
    <row r="150" spans="1:19" ht="21" x14ac:dyDescent="0.55000000000000004">
      <c r="A150" s="2" t="s">
        <v>427</v>
      </c>
      <c r="C150" s="3">
        <v>1</v>
      </c>
      <c r="E150" s="1" t="s">
        <v>587</v>
      </c>
      <c r="G150" s="3">
        <v>0</v>
      </c>
      <c r="I150" s="3">
        <v>2150</v>
      </c>
      <c r="K150" s="3">
        <v>0</v>
      </c>
      <c r="M150" s="3">
        <v>2150</v>
      </c>
      <c r="O150" s="3">
        <v>8409</v>
      </c>
      <c r="Q150" s="3">
        <v>0</v>
      </c>
      <c r="S150" s="3">
        <v>8409</v>
      </c>
    </row>
    <row r="151" spans="1:19" ht="21" x14ac:dyDescent="0.55000000000000004">
      <c r="A151" s="2" t="s">
        <v>430</v>
      </c>
      <c r="C151" s="3">
        <v>29</v>
      </c>
      <c r="E151" s="1" t="s">
        <v>587</v>
      </c>
      <c r="G151" s="3">
        <v>0</v>
      </c>
      <c r="I151" s="3">
        <v>37264</v>
      </c>
      <c r="K151" s="3">
        <v>0</v>
      </c>
      <c r="M151" s="3">
        <v>37264</v>
      </c>
      <c r="O151" s="3">
        <v>99818</v>
      </c>
      <c r="Q151" s="3">
        <v>0</v>
      </c>
      <c r="S151" s="3">
        <v>99818</v>
      </c>
    </row>
    <row r="152" spans="1:19" ht="21" x14ac:dyDescent="0.55000000000000004">
      <c r="A152" s="2" t="s">
        <v>435</v>
      </c>
      <c r="C152" s="3">
        <v>29</v>
      </c>
      <c r="E152" s="1" t="s">
        <v>587</v>
      </c>
      <c r="G152" s="3">
        <v>24</v>
      </c>
      <c r="I152" s="3">
        <v>0</v>
      </c>
      <c r="K152" s="3">
        <v>-124804403</v>
      </c>
      <c r="M152" s="3">
        <v>124804403</v>
      </c>
      <c r="O152" s="3">
        <v>586109588992</v>
      </c>
      <c r="Q152" s="3">
        <v>0</v>
      </c>
      <c r="S152" s="3">
        <v>586109588992</v>
      </c>
    </row>
    <row r="153" spans="1:19" ht="21" x14ac:dyDescent="0.55000000000000004">
      <c r="A153" s="2" t="s">
        <v>437</v>
      </c>
      <c r="C153" s="3">
        <v>29</v>
      </c>
      <c r="E153" s="1" t="s">
        <v>587</v>
      </c>
      <c r="G153" s="3">
        <v>24</v>
      </c>
      <c r="I153" s="3">
        <v>24460273945</v>
      </c>
      <c r="K153" s="3">
        <v>25837510</v>
      </c>
      <c r="M153" s="3">
        <v>24434436435</v>
      </c>
      <c r="O153" s="3">
        <v>567628767052</v>
      </c>
      <c r="Q153" s="3">
        <v>55366094</v>
      </c>
      <c r="S153" s="3">
        <v>567573400958</v>
      </c>
    </row>
    <row r="154" spans="1:19" ht="21" x14ac:dyDescent="0.55000000000000004">
      <c r="A154" s="2" t="s">
        <v>427</v>
      </c>
      <c r="C154" s="3">
        <v>1</v>
      </c>
      <c r="E154" s="1" t="s">
        <v>587</v>
      </c>
      <c r="G154" s="3">
        <v>24</v>
      </c>
      <c r="I154" s="3">
        <v>10191780813</v>
      </c>
      <c r="K154" s="3">
        <v>0</v>
      </c>
      <c r="M154" s="3">
        <v>10191780813</v>
      </c>
      <c r="O154" s="3">
        <v>81191780780</v>
      </c>
      <c r="Q154" s="3">
        <v>0</v>
      </c>
      <c r="S154" s="3">
        <v>81191780780</v>
      </c>
    </row>
    <row r="155" spans="1:19" ht="21" x14ac:dyDescent="0.55000000000000004">
      <c r="A155" s="2" t="s">
        <v>466</v>
      </c>
      <c r="C155" s="3">
        <v>1</v>
      </c>
      <c r="E155" s="1" t="s">
        <v>587</v>
      </c>
      <c r="G155" s="3">
        <v>22</v>
      </c>
      <c r="I155" s="3">
        <v>0</v>
      </c>
      <c r="K155" s="3">
        <v>0</v>
      </c>
      <c r="M155" s="3">
        <v>0</v>
      </c>
      <c r="O155" s="3">
        <v>34671232853</v>
      </c>
      <c r="Q155" s="3">
        <v>0</v>
      </c>
      <c r="S155" s="3">
        <v>34671232853</v>
      </c>
    </row>
    <row r="156" spans="1:19" ht="21" x14ac:dyDescent="0.55000000000000004">
      <c r="A156" s="2" t="s">
        <v>441</v>
      </c>
      <c r="C156" s="3">
        <v>1</v>
      </c>
      <c r="E156" s="1" t="s">
        <v>587</v>
      </c>
      <c r="G156" s="3">
        <v>21.5</v>
      </c>
      <c r="I156" s="3">
        <v>0</v>
      </c>
      <c r="K156" s="3">
        <v>0</v>
      </c>
      <c r="M156" s="3">
        <v>0</v>
      </c>
      <c r="O156" s="3">
        <v>69506849210</v>
      </c>
      <c r="Q156" s="3">
        <v>0</v>
      </c>
      <c r="S156" s="3">
        <v>69506849210</v>
      </c>
    </row>
    <row r="157" spans="1:19" ht="21" x14ac:dyDescent="0.55000000000000004">
      <c r="A157" s="2" t="s">
        <v>422</v>
      </c>
      <c r="C157" s="3">
        <v>4</v>
      </c>
      <c r="E157" s="1" t="s">
        <v>587</v>
      </c>
      <c r="G157" s="3">
        <v>23.5</v>
      </c>
      <c r="I157" s="3">
        <v>26944520542</v>
      </c>
      <c r="K157" s="3">
        <v>2232682</v>
      </c>
      <c r="M157" s="3">
        <v>26942287860</v>
      </c>
      <c r="O157" s="3">
        <v>128638356175</v>
      </c>
      <c r="Q157" s="3">
        <v>62515077</v>
      </c>
      <c r="S157" s="3">
        <v>128575841098</v>
      </c>
    </row>
    <row r="158" spans="1:19" ht="21" x14ac:dyDescent="0.55000000000000004">
      <c r="A158" s="2" t="s">
        <v>607</v>
      </c>
      <c r="C158" s="3">
        <v>1</v>
      </c>
      <c r="E158" s="1" t="s">
        <v>587</v>
      </c>
      <c r="G158" s="3">
        <v>21.5</v>
      </c>
      <c r="I158" s="3">
        <v>0</v>
      </c>
      <c r="K158" s="3">
        <v>0</v>
      </c>
      <c r="M158" s="3">
        <v>0</v>
      </c>
      <c r="O158" s="3">
        <v>46534246505</v>
      </c>
      <c r="Q158" s="3">
        <v>0</v>
      </c>
      <c r="S158" s="3">
        <v>46534246505</v>
      </c>
    </row>
    <row r="159" spans="1:19" ht="21" x14ac:dyDescent="0.55000000000000004">
      <c r="A159" s="2" t="s">
        <v>449</v>
      </c>
      <c r="C159" s="3">
        <v>1</v>
      </c>
      <c r="E159" s="1" t="s">
        <v>587</v>
      </c>
      <c r="G159" s="3">
        <v>21.5</v>
      </c>
      <c r="I159" s="3">
        <v>9130136957</v>
      </c>
      <c r="K159" s="3">
        <v>0</v>
      </c>
      <c r="M159" s="3">
        <v>9130136957</v>
      </c>
      <c r="O159" s="3">
        <v>39171232751</v>
      </c>
      <c r="Q159" s="3">
        <v>0</v>
      </c>
      <c r="S159" s="3">
        <v>39171232751</v>
      </c>
    </row>
    <row r="160" spans="1:19" ht="21" x14ac:dyDescent="0.55000000000000004">
      <c r="A160" s="2" t="s">
        <v>452</v>
      </c>
      <c r="C160" s="3">
        <v>1</v>
      </c>
      <c r="E160" s="1" t="s">
        <v>587</v>
      </c>
      <c r="G160" s="3">
        <v>21.5</v>
      </c>
      <c r="I160" s="3">
        <v>3298630136</v>
      </c>
      <c r="K160" s="3">
        <v>0</v>
      </c>
      <c r="M160" s="3">
        <v>3298630136</v>
      </c>
      <c r="O160" s="3">
        <v>74572602703</v>
      </c>
      <c r="Q160" s="3">
        <v>0</v>
      </c>
      <c r="S160" s="3">
        <v>74572602703</v>
      </c>
    </row>
    <row r="161" spans="1:19" ht="21" x14ac:dyDescent="0.55000000000000004">
      <c r="A161" s="2" t="s">
        <v>574</v>
      </c>
      <c r="C161" s="3">
        <v>1</v>
      </c>
      <c r="E161" s="1" t="s">
        <v>587</v>
      </c>
      <c r="G161" s="3">
        <v>21.5</v>
      </c>
      <c r="I161" s="3">
        <v>0</v>
      </c>
      <c r="K161" s="3">
        <v>0</v>
      </c>
      <c r="M161" s="3">
        <v>0</v>
      </c>
      <c r="O161" s="3">
        <v>33869862977</v>
      </c>
      <c r="Q161" s="3">
        <v>0</v>
      </c>
      <c r="S161" s="3">
        <v>33869862977</v>
      </c>
    </row>
    <row r="162" spans="1:19" ht="21" x14ac:dyDescent="0.55000000000000004">
      <c r="A162" s="2" t="s">
        <v>454</v>
      </c>
      <c r="C162" s="3">
        <v>1</v>
      </c>
      <c r="E162" s="1" t="s">
        <v>587</v>
      </c>
      <c r="G162" s="3">
        <v>21.5</v>
      </c>
      <c r="I162" s="3">
        <v>5478082168</v>
      </c>
      <c r="K162" s="3">
        <v>0</v>
      </c>
      <c r="M162" s="3">
        <v>5478082168</v>
      </c>
      <c r="O162" s="3">
        <v>48772602636</v>
      </c>
      <c r="Q162" s="3">
        <v>0</v>
      </c>
      <c r="S162" s="3">
        <v>48772602636</v>
      </c>
    </row>
    <row r="163" spans="1:19" ht="21" x14ac:dyDescent="0.55000000000000004">
      <c r="A163" s="2" t="s">
        <v>449</v>
      </c>
      <c r="C163" s="3">
        <v>1</v>
      </c>
      <c r="E163" s="1" t="s">
        <v>587</v>
      </c>
      <c r="G163" s="3">
        <v>21.5</v>
      </c>
      <c r="I163" s="3">
        <v>0</v>
      </c>
      <c r="K163" s="3">
        <v>0</v>
      </c>
      <c r="M163" s="3">
        <v>0</v>
      </c>
      <c r="O163" s="3">
        <v>129589041065</v>
      </c>
      <c r="Q163" s="3">
        <v>0</v>
      </c>
      <c r="S163" s="3">
        <v>129589041065</v>
      </c>
    </row>
    <row r="164" spans="1:19" ht="21" x14ac:dyDescent="0.55000000000000004">
      <c r="A164" s="2" t="s">
        <v>608</v>
      </c>
      <c r="C164" s="3">
        <v>1</v>
      </c>
      <c r="E164" s="1" t="s">
        <v>587</v>
      </c>
      <c r="G164" s="3">
        <v>21.5</v>
      </c>
      <c r="I164" s="3">
        <v>0</v>
      </c>
      <c r="K164" s="3">
        <v>0</v>
      </c>
      <c r="M164" s="3">
        <v>0</v>
      </c>
      <c r="O164" s="3">
        <v>95424657498</v>
      </c>
      <c r="Q164" s="3">
        <v>0</v>
      </c>
      <c r="S164" s="3">
        <v>95424657498</v>
      </c>
    </row>
    <row r="165" spans="1:19" ht="21" x14ac:dyDescent="0.55000000000000004">
      <c r="A165" s="2" t="s">
        <v>449</v>
      </c>
      <c r="C165" s="3">
        <v>1</v>
      </c>
      <c r="E165" s="1" t="s">
        <v>587</v>
      </c>
      <c r="G165" s="3">
        <v>21.5</v>
      </c>
      <c r="I165" s="3">
        <v>31808219157</v>
      </c>
      <c r="K165" s="3">
        <v>0</v>
      </c>
      <c r="M165" s="3">
        <v>31808219157</v>
      </c>
      <c r="O165" s="3">
        <v>135479451965</v>
      </c>
      <c r="Q165" s="3">
        <v>0</v>
      </c>
      <c r="S165" s="3">
        <v>135479451965</v>
      </c>
    </row>
    <row r="166" spans="1:19" ht="21" x14ac:dyDescent="0.55000000000000004">
      <c r="A166" s="2" t="s">
        <v>458</v>
      </c>
      <c r="C166" s="3">
        <v>1</v>
      </c>
      <c r="E166" s="1" t="s">
        <v>587</v>
      </c>
      <c r="G166" s="3">
        <v>21.5</v>
      </c>
      <c r="I166" s="3">
        <v>0</v>
      </c>
      <c r="K166" s="3">
        <v>0</v>
      </c>
      <c r="M166" s="3">
        <v>0</v>
      </c>
      <c r="O166" s="3">
        <v>123698630080</v>
      </c>
      <c r="Q166" s="3">
        <v>0</v>
      </c>
      <c r="S166" s="3">
        <v>123698630080</v>
      </c>
    </row>
    <row r="167" spans="1:19" ht="21" x14ac:dyDescent="0.55000000000000004">
      <c r="A167" s="2" t="s">
        <v>460</v>
      </c>
      <c r="C167" s="3">
        <v>1</v>
      </c>
      <c r="E167" s="1" t="s">
        <v>587</v>
      </c>
      <c r="G167" s="3">
        <v>21.5</v>
      </c>
      <c r="I167" s="3">
        <v>0</v>
      </c>
      <c r="K167" s="3">
        <v>0</v>
      </c>
      <c r="M167" s="3">
        <v>0</v>
      </c>
      <c r="O167" s="3">
        <v>164931506800</v>
      </c>
      <c r="Q167" s="3">
        <v>0</v>
      </c>
      <c r="S167" s="3">
        <v>164931506800</v>
      </c>
    </row>
    <row r="168" spans="1:19" ht="21" x14ac:dyDescent="0.55000000000000004">
      <c r="A168" s="2" t="s">
        <v>462</v>
      </c>
      <c r="C168" s="3">
        <v>11</v>
      </c>
      <c r="E168" s="1" t="s">
        <v>587</v>
      </c>
      <c r="G168" s="3">
        <v>26</v>
      </c>
      <c r="I168" s="3">
        <v>74613076144</v>
      </c>
      <c r="K168" s="3">
        <v>-175253386</v>
      </c>
      <c r="M168" s="3">
        <v>74788329530</v>
      </c>
      <c r="O168" s="3">
        <v>267162950064</v>
      </c>
      <c r="Q168" s="3">
        <v>366299322</v>
      </c>
      <c r="S168" s="3">
        <v>266796650742</v>
      </c>
    </row>
    <row r="169" spans="1:19" ht="21" x14ac:dyDescent="0.55000000000000004">
      <c r="A169" s="2" t="s">
        <v>609</v>
      </c>
      <c r="C169" s="3">
        <v>1</v>
      </c>
      <c r="E169" s="1" t="s">
        <v>587</v>
      </c>
      <c r="G169" s="3">
        <v>21.5</v>
      </c>
      <c r="I169" s="3">
        <v>0</v>
      </c>
      <c r="K169" s="3">
        <v>0</v>
      </c>
      <c r="M169" s="3">
        <v>0</v>
      </c>
      <c r="O169" s="3">
        <v>5301369855</v>
      </c>
      <c r="Q169" s="3">
        <v>0</v>
      </c>
      <c r="S169" s="3">
        <v>5301369855</v>
      </c>
    </row>
    <row r="170" spans="1:19" ht="21" x14ac:dyDescent="0.55000000000000004">
      <c r="A170" s="2" t="s">
        <v>446</v>
      </c>
      <c r="C170" s="3">
        <v>1</v>
      </c>
      <c r="E170" s="1" t="s">
        <v>587</v>
      </c>
      <c r="G170" s="3">
        <v>21.5</v>
      </c>
      <c r="I170" s="3">
        <v>0</v>
      </c>
      <c r="K170" s="3">
        <v>0</v>
      </c>
      <c r="M170" s="3">
        <v>0</v>
      </c>
      <c r="O170" s="3">
        <v>3534246573</v>
      </c>
      <c r="Q170" s="3">
        <v>0</v>
      </c>
      <c r="S170" s="3">
        <v>3534246573</v>
      </c>
    </row>
    <row r="171" spans="1:19" ht="21" x14ac:dyDescent="0.55000000000000004">
      <c r="A171" s="2" t="s">
        <v>466</v>
      </c>
      <c r="C171" s="3">
        <v>1</v>
      </c>
      <c r="E171" s="1" t="s">
        <v>587</v>
      </c>
      <c r="G171" s="3">
        <v>21.5</v>
      </c>
      <c r="I171" s="3">
        <v>0</v>
      </c>
      <c r="K171" s="3">
        <v>0</v>
      </c>
      <c r="M171" s="3">
        <v>0</v>
      </c>
      <c r="O171" s="3">
        <v>10602739719</v>
      </c>
      <c r="Q171" s="3">
        <v>0</v>
      </c>
      <c r="S171" s="3">
        <v>10602739719</v>
      </c>
    </row>
    <row r="172" spans="1:19" ht="21" x14ac:dyDescent="0.55000000000000004">
      <c r="A172" s="2" t="s">
        <v>446</v>
      </c>
      <c r="C172" s="3">
        <v>1</v>
      </c>
      <c r="E172" s="1" t="s">
        <v>587</v>
      </c>
      <c r="G172" s="3">
        <v>21.5</v>
      </c>
      <c r="I172" s="3">
        <v>0</v>
      </c>
      <c r="K172" s="3">
        <v>0</v>
      </c>
      <c r="M172" s="3">
        <v>0</v>
      </c>
      <c r="O172" s="3">
        <v>89534246516</v>
      </c>
      <c r="Q172" s="3">
        <v>0</v>
      </c>
      <c r="S172" s="3">
        <v>89534246516</v>
      </c>
    </row>
    <row r="173" spans="1:19" ht="21" x14ac:dyDescent="0.55000000000000004">
      <c r="A173" s="2" t="s">
        <v>479</v>
      </c>
      <c r="C173" s="3">
        <v>15</v>
      </c>
      <c r="E173" s="1" t="s">
        <v>587</v>
      </c>
      <c r="G173" s="3">
        <v>26</v>
      </c>
      <c r="I173" s="3">
        <v>0</v>
      </c>
      <c r="K173" s="3">
        <v>0</v>
      </c>
      <c r="M173" s="3">
        <v>0</v>
      </c>
      <c r="O173" s="3">
        <v>149589041087</v>
      </c>
      <c r="Q173" s="3">
        <v>0</v>
      </c>
      <c r="S173" s="3">
        <v>149589041087</v>
      </c>
    </row>
    <row r="174" spans="1:19" ht="21" x14ac:dyDescent="0.55000000000000004">
      <c r="A174" s="2" t="s">
        <v>466</v>
      </c>
      <c r="C174" s="3">
        <v>1</v>
      </c>
      <c r="E174" s="1" t="s">
        <v>587</v>
      </c>
      <c r="G174" s="3">
        <v>21.5</v>
      </c>
      <c r="I174" s="3">
        <v>12988355768</v>
      </c>
      <c r="K174" s="3">
        <v>0</v>
      </c>
      <c r="M174" s="3">
        <v>12988355768</v>
      </c>
      <c r="O174" s="3">
        <v>92508903658</v>
      </c>
      <c r="Q174" s="3">
        <v>0</v>
      </c>
      <c r="S174" s="3">
        <v>92508903658</v>
      </c>
    </row>
    <row r="175" spans="1:19" ht="21" x14ac:dyDescent="0.55000000000000004">
      <c r="A175" s="2" t="s">
        <v>609</v>
      </c>
      <c r="C175" s="3">
        <v>1</v>
      </c>
      <c r="E175" s="1" t="s">
        <v>587</v>
      </c>
      <c r="G175" s="3">
        <v>21.5</v>
      </c>
      <c r="I175" s="3">
        <v>0</v>
      </c>
      <c r="K175" s="3">
        <v>0</v>
      </c>
      <c r="M175" s="3">
        <v>0</v>
      </c>
      <c r="O175" s="3">
        <v>21794520515</v>
      </c>
      <c r="Q175" s="3">
        <v>0</v>
      </c>
      <c r="S175" s="3">
        <v>21794520515</v>
      </c>
    </row>
    <row r="176" spans="1:19" ht="21" x14ac:dyDescent="0.55000000000000004">
      <c r="A176" s="2" t="s">
        <v>422</v>
      </c>
      <c r="C176" s="3">
        <v>21</v>
      </c>
      <c r="E176" s="1" t="s">
        <v>587</v>
      </c>
      <c r="G176" s="3">
        <v>22.5</v>
      </c>
      <c r="I176" s="3">
        <v>3057534247</v>
      </c>
      <c r="K176" s="3">
        <v>0</v>
      </c>
      <c r="M176" s="3">
        <v>3057534247</v>
      </c>
      <c r="O176" s="3">
        <v>51386301346</v>
      </c>
      <c r="Q176" s="3">
        <v>12604703</v>
      </c>
      <c r="S176" s="3">
        <v>51373696643</v>
      </c>
    </row>
    <row r="177" spans="1:19" ht="21" x14ac:dyDescent="0.55000000000000004">
      <c r="A177" s="2" t="s">
        <v>449</v>
      </c>
      <c r="C177" s="3">
        <v>1</v>
      </c>
      <c r="E177" s="1" t="s">
        <v>587</v>
      </c>
      <c r="G177" s="3">
        <v>21.5</v>
      </c>
      <c r="I177" s="3">
        <v>36520547921</v>
      </c>
      <c r="K177" s="3">
        <v>0</v>
      </c>
      <c r="M177" s="3">
        <v>36520547921</v>
      </c>
      <c r="O177" s="3">
        <v>110739725954</v>
      </c>
      <c r="Q177" s="3">
        <v>0</v>
      </c>
      <c r="S177" s="3">
        <v>110739725954</v>
      </c>
    </row>
    <row r="178" spans="1:19" ht="21" x14ac:dyDescent="0.55000000000000004">
      <c r="A178" s="2" t="s">
        <v>361</v>
      </c>
      <c r="C178" s="3">
        <v>1</v>
      </c>
      <c r="E178" s="1" t="s">
        <v>587</v>
      </c>
      <c r="G178" s="3">
        <v>21.5</v>
      </c>
      <c r="I178" s="3">
        <v>0</v>
      </c>
      <c r="K178" s="3">
        <v>0</v>
      </c>
      <c r="M178" s="3">
        <v>0</v>
      </c>
      <c r="O178" s="3">
        <v>43294520506</v>
      </c>
      <c r="Q178" s="3">
        <v>0</v>
      </c>
      <c r="S178" s="3">
        <v>43294520506</v>
      </c>
    </row>
    <row r="179" spans="1:19" ht="21" x14ac:dyDescent="0.55000000000000004">
      <c r="A179" s="2" t="s">
        <v>601</v>
      </c>
      <c r="C179" s="3">
        <v>1</v>
      </c>
      <c r="E179" s="1" t="s">
        <v>587</v>
      </c>
      <c r="G179" s="3">
        <v>21.5</v>
      </c>
      <c r="I179" s="3">
        <v>0</v>
      </c>
      <c r="K179" s="3">
        <v>0</v>
      </c>
      <c r="M179" s="3">
        <v>0</v>
      </c>
      <c r="O179" s="3">
        <v>30924657507</v>
      </c>
      <c r="Q179" s="3">
        <v>0</v>
      </c>
      <c r="S179" s="3">
        <v>30924657507</v>
      </c>
    </row>
    <row r="180" spans="1:19" ht="21" x14ac:dyDescent="0.55000000000000004">
      <c r="A180" s="2" t="s">
        <v>395</v>
      </c>
      <c r="C180" s="3">
        <v>1</v>
      </c>
      <c r="E180" s="1" t="s">
        <v>587</v>
      </c>
      <c r="G180" s="3">
        <v>21.5</v>
      </c>
      <c r="I180" s="3">
        <v>9130136957</v>
      </c>
      <c r="K180" s="3">
        <v>0</v>
      </c>
      <c r="M180" s="3">
        <v>9130136957</v>
      </c>
      <c r="O180" s="3">
        <v>27684931418</v>
      </c>
      <c r="Q180" s="3">
        <v>0</v>
      </c>
      <c r="S180" s="3">
        <v>27684931418</v>
      </c>
    </row>
    <row r="181" spans="1:19" ht="21" x14ac:dyDescent="0.55000000000000004">
      <c r="A181" s="2" t="s">
        <v>473</v>
      </c>
      <c r="C181" s="3">
        <v>1</v>
      </c>
      <c r="E181" s="1" t="s">
        <v>587</v>
      </c>
      <c r="G181" s="3">
        <v>21.5</v>
      </c>
      <c r="I181" s="3">
        <v>4712328760</v>
      </c>
      <c r="K181" s="3">
        <v>0</v>
      </c>
      <c r="M181" s="3">
        <v>4712328760</v>
      </c>
      <c r="O181" s="3">
        <v>78931506793</v>
      </c>
      <c r="Q181" s="3">
        <v>0</v>
      </c>
      <c r="S181" s="3">
        <v>78931506793</v>
      </c>
    </row>
    <row r="182" spans="1:19" ht="21" x14ac:dyDescent="0.55000000000000004">
      <c r="A182" s="2" t="s">
        <v>446</v>
      </c>
      <c r="C182" s="3">
        <v>1</v>
      </c>
      <c r="E182" s="1" t="s">
        <v>587</v>
      </c>
      <c r="G182" s="3">
        <v>21.5</v>
      </c>
      <c r="I182" s="3">
        <v>0</v>
      </c>
      <c r="K182" s="3">
        <v>0</v>
      </c>
      <c r="M182" s="3">
        <v>0</v>
      </c>
      <c r="O182" s="3">
        <v>84821917788</v>
      </c>
      <c r="Q182" s="3">
        <v>0</v>
      </c>
      <c r="S182" s="3">
        <v>84821917788</v>
      </c>
    </row>
    <row r="183" spans="1:19" ht="21" x14ac:dyDescent="0.55000000000000004">
      <c r="A183" s="2" t="s">
        <v>449</v>
      </c>
      <c r="C183" s="3">
        <v>1</v>
      </c>
      <c r="E183" s="1" t="s">
        <v>587</v>
      </c>
      <c r="G183" s="3">
        <v>21.5</v>
      </c>
      <c r="I183" s="3">
        <v>36520547921</v>
      </c>
      <c r="K183" s="3">
        <v>0</v>
      </c>
      <c r="M183" s="3">
        <v>36520547921</v>
      </c>
      <c r="O183" s="3">
        <v>103671232808</v>
      </c>
      <c r="Q183" s="3">
        <v>0</v>
      </c>
      <c r="S183" s="3">
        <v>103671232808</v>
      </c>
    </row>
    <row r="184" spans="1:19" ht="21" x14ac:dyDescent="0.55000000000000004">
      <c r="A184" s="2" t="s">
        <v>452</v>
      </c>
      <c r="C184" s="3">
        <v>1</v>
      </c>
      <c r="E184" s="1" t="s">
        <v>587</v>
      </c>
      <c r="G184" s="3">
        <v>21.5</v>
      </c>
      <c r="I184" s="3">
        <v>4712328760</v>
      </c>
      <c r="K184" s="3">
        <v>-1</v>
      </c>
      <c r="M184" s="3">
        <v>4712328761</v>
      </c>
      <c r="O184" s="3">
        <v>38287671175</v>
      </c>
      <c r="Q184" s="3">
        <v>0</v>
      </c>
      <c r="S184" s="3">
        <v>38287671175</v>
      </c>
    </row>
    <row r="185" spans="1:19" ht="21" x14ac:dyDescent="0.55000000000000004">
      <c r="A185" s="2" t="s">
        <v>452</v>
      </c>
      <c r="C185" s="3">
        <v>1</v>
      </c>
      <c r="E185" s="1" t="s">
        <v>587</v>
      </c>
      <c r="G185" s="3">
        <v>21.5</v>
      </c>
      <c r="I185" s="3">
        <v>11191780805</v>
      </c>
      <c r="K185" s="3">
        <v>0</v>
      </c>
      <c r="M185" s="3">
        <v>11191780805</v>
      </c>
      <c r="O185" s="3">
        <v>44767123220</v>
      </c>
      <c r="Q185" s="3">
        <v>0</v>
      </c>
      <c r="S185" s="3">
        <v>44767123220</v>
      </c>
    </row>
    <row r="186" spans="1:19" ht="21" x14ac:dyDescent="0.55000000000000004">
      <c r="A186" s="2" t="s">
        <v>479</v>
      </c>
      <c r="C186" s="3">
        <v>6</v>
      </c>
      <c r="E186" s="1" t="s">
        <v>587</v>
      </c>
      <c r="G186" s="3">
        <v>26</v>
      </c>
      <c r="I186" s="3">
        <v>0</v>
      </c>
      <c r="K186" s="3">
        <v>-303151701</v>
      </c>
      <c r="M186" s="3">
        <v>303151701</v>
      </c>
      <c r="O186" s="3">
        <v>159561643808</v>
      </c>
      <c r="Q186" s="3">
        <v>0</v>
      </c>
      <c r="S186" s="3">
        <v>159561643808</v>
      </c>
    </row>
    <row r="187" spans="1:19" ht="21" x14ac:dyDescent="0.55000000000000004">
      <c r="A187" s="2" t="s">
        <v>601</v>
      </c>
      <c r="C187" s="3">
        <v>1</v>
      </c>
      <c r="E187" s="1" t="s">
        <v>587</v>
      </c>
      <c r="G187" s="3">
        <v>21.5</v>
      </c>
      <c r="I187" s="3">
        <v>0</v>
      </c>
      <c r="K187" s="3">
        <v>0</v>
      </c>
      <c r="M187" s="3">
        <v>0</v>
      </c>
      <c r="O187" s="3">
        <v>35342465720</v>
      </c>
      <c r="Q187" s="3">
        <v>0</v>
      </c>
      <c r="S187" s="3">
        <v>35342465720</v>
      </c>
    </row>
    <row r="188" spans="1:19" ht="21" x14ac:dyDescent="0.55000000000000004">
      <c r="A188" s="2" t="s">
        <v>610</v>
      </c>
      <c r="C188" s="3">
        <v>1</v>
      </c>
      <c r="E188" s="1" t="s">
        <v>587</v>
      </c>
      <c r="G188" s="3">
        <v>21.5</v>
      </c>
      <c r="I188" s="3">
        <v>0</v>
      </c>
      <c r="K188" s="3">
        <v>0</v>
      </c>
      <c r="M188" s="3">
        <v>0</v>
      </c>
      <c r="O188" s="3">
        <v>13842465709</v>
      </c>
      <c r="Q188" s="3">
        <v>0</v>
      </c>
      <c r="S188" s="3">
        <v>13842465709</v>
      </c>
    </row>
    <row r="189" spans="1:19" ht="21" x14ac:dyDescent="0.55000000000000004">
      <c r="A189" s="2" t="s">
        <v>482</v>
      </c>
      <c r="C189" s="3">
        <v>1</v>
      </c>
      <c r="E189" s="1" t="s">
        <v>587</v>
      </c>
      <c r="G189" s="3">
        <v>21.5</v>
      </c>
      <c r="I189" s="3">
        <v>5595890393</v>
      </c>
      <c r="K189" s="3">
        <v>0</v>
      </c>
      <c r="M189" s="3">
        <v>5595890393</v>
      </c>
      <c r="O189" s="3">
        <v>65972602678</v>
      </c>
      <c r="Q189" s="3">
        <v>0</v>
      </c>
      <c r="S189" s="3">
        <v>65972602678</v>
      </c>
    </row>
    <row r="190" spans="1:19" ht="21" x14ac:dyDescent="0.55000000000000004">
      <c r="A190" s="2" t="s">
        <v>479</v>
      </c>
      <c r="C190" s="3">
        <v>8</v>
      </c>
      <c r="E190" s="1" t="s">
        <v>587</v>
      </c>
      <c r="G190" s="3">
        <v>25</v>
      </c>
      <c r="I190" s="3">
        <v>39726027375</v>
      </c>
      <c r="K190" s="3">
        <v>-102123848</v>
      </c>
      <c r="M190" s="3">
        <v>39828151223</v>
      </c>
      <c r="O190" s="3">
        <v>113698630077</v>
      </c>
      <c r="Q190" s="3">
        <v>50166100</v>
      </c>
      <c r="S190" s="3">
        <v>113648463977</v>
      </c>
    </row>
    <row r="191" spans="1:19" ht="21" x14ac:dyDescent="0.55000000000000004">
      <c r="A191" s="2" t="s">
        <v>361</v>
      </c>
      <c r="C191" s="3">
        <v>1</v>
      </c>
      <c r="E191" s="1" t="s">
        <v>587</v>
      </c>
      <c r="G191" s="3">
        <v>21.5</v>
      </c>
      <c r="I191" s="3">
        <v>0</v>
      </c>
      <c r="K191" s="3">
        <v>0</v>
      </c>
      <c r="M191" s="3">
        <v>0</v>
      </c>
      <c r="O191" s="3">
        <v>22972602720</v>
      </c>
      <c r="Q191" s="3">
        <v>0</v>
      </c>
      <c r="S191" s="3">
        <v>22972602720</v>
      </c>
    </row>
    <row r="192" spans="1:19" ht="21" x14ac:dyDescent="0.55000000000000004">
      <c r="A192" s="2" t="s">
        <v>611</v>
      </c>
      <c r="C192" s="3">
        <v>1</v>
      </c>
      <c r="E192" s="1" t="s">
        <v>587</v>
      </c>
      <c r="G192" s="3">
        <v>21.5</v>
      </c>
      <c r="I192" s="3">
        <v>0</v>
      </c>
      <c r="K192" s="3">
        <v>0</v>
      </c>
      <c r="M192" s="3">
        <v>0</v>
      </c>
      <c r="O192" s="3">
        <v>26506849275</v>
      </c>
      <c r="Q192" s="3">
        <v>0</v>
      </c>
      <c r="S192" s="3">
        <v>26506849275</v>
      </c>
    </row>
    <row r="193" spans="1:19" ht="21" x14ac:dyDescent="0.55000000000000004">
      <c r="A193" s="2" t="s">
        <v>487</v>
      </c>
      <c r="C193" s="3">
        <v>1</v>
      </c>
      <c r="E193" s="1" t="s">
        <v>587</v>
      </c>
      <c r="G193" s="3">
        <v>21.5</v>
      </c>
      <c r="I193" s="3">
        <v>9130136957</v>
      </c>
      <c r="K193" s="3">
        <v>0</v>
      </c>
      <c r="M193" s="3">
        <v>9130136957</v>
      </c>
      <c r="O193" s="3">
        <v>24739725948</v>
      </c>
      <c r="Q193" s="3">
        <v>0</v>
      </c>
      <c r="S193" s="3">
        <v>24739725948</v>
      </c>
    </row>
    <row r="194" spans="1:19" ht="21" x14ac:dyDescent="0.55000000000000004">
      <c r="A194" s="2" t="s">
        <v>490</v>
      </c>
      <c r="C194" s="3">
        <v>1</v>
      </c>
      <c r="E194" s="1" t="s">
        <v>587</v>
      </c>
      <c r="G194" s="3">
        <v>22.5</v>
      </c>
      <c r="I194" s="3">
        <v>9554794518</v>
      </c>
      <c r="K194" s="3">
        <v>0</v>
      </c>
      <c r="M194" s="3">
        <v>9554794518</v>
      </c>
      <c r="O194" s="3">
        <v>25143835582</v>
      </c>
      <c r="Q194" s="3">
        <v>0</v>
      </c>
      <c r="S194" s="3">
        <v>25143835582</v>
      </c>
    </row>
    <row r="195" spans="1:19" ht="21" x14ac:dyDescent="0.55000000000000004">
      <c r="A195" s="2" t="s">
        <v>422</v>
      </c>
      <c r="C195" s="3">
        <v>14</v>
      </c>
      <c r="E195" s="1" t="s">
        <v>587</v>
      </c>
      <c r="G195" s="3">
        <v>22.5</v>
      </c>
      <c r="I195" s="3">
        <v>22931506837</v>
      </c>
      <c r="K195" s="3">
        <v>6329315</v>
      </c>
      <c r="M195" s="3">
        <v>22925177522</v>
      </c>
      <c r="O195" s="3">
        <v>58438356145</v>
      </c>
      <c r="Q195" s="3">
        <v>107598340</v>
      </c>
      <c r="S195" s="3">
        <v>58330757805</v>
      </c>
    </row>
    <row r="196" spans="1:19" ht="21" x14ac:dyDescent="0.55000000000000004">
      <c r="A196" s="2" t="s">
        <v>495</v>
      </c>
      <c r="C196" s="3">
        <v>1</v>
      </c>
      <c r="E196" s="1" t="s">
        <v>587</v>
      </c>
      <c r="G196" s="3">
        <v>22.5</v>
      </c>
      <c r="I196" s="3">
        <v>28664383554</v>
      </c>
      <c r="K196" s="3">
        <v>0</v>
      </c>
      <c r="M196" s="3">
        <v>28664383554</v>
      </c>
      <c r="O196" s="3">
        <v>73047945186</v>
      </c>
      <c r="Q196" s="3">
        <v>0</v>
      </c>
      <c r="S196" s="3">
        <v>73047945186</v>
      </c>
    </row>
    <row r="197" spans="1:19" ht="21" x14ac:dyDescent="0.55000000000000004">
      <c r="A197" s="2" t="s">
        <v>497</v>
      </c>
      <c r="C197" s="3">
        <v>17</v>
      </c>
      <c r="E197" s="1" t="s">
        <v>587</v>
      </c>
      <c r="G197" s="3">
        <v>0</v>
      </c>
      <c r="I197" s="3">
        <v>27548</v>
      </c>
      <c r="K197" s="3">
        <v>0</v>
      </c>
      <c r="M197" s="3">
        <v>27548</v>
      </c>
      <c r="O197" s="3">
        <v>27548</v>
      </c>
      <c r="Q197" s="3">
        <v>0</v>
      </c>
      <c r="S197" s="3">
        <v>27548</v>
      </c>
    </row>
    <row r="198" spans="1:19" ht="21" x14ac:dyDescent="0.55000000000000004">
      <c r="A198" s="2" t="s">
        <v>497</v>
      </c>
      <c r="C198" s="3">
        <v>16</v>
      </c>
      <c r="E198" s="1" t="s">
        <v>587</v>
      </c>
      <c r="G198" s="3">
        <v>24</v>
      </c>
      <c r="I198" s="3">
        <v>0</v>
      </c>
      <c r="K198" s="3">
        <v>0</v>
      </c>
      <c r="M198" s="3">
        <v>0</v>
      </c>
      <c r="O198" s="3">
        <v>140712328732</v>
      </c>
      <c r="Q198" s="3">
        <v>0</v>
      </c>
      <c r="S198" s="3">
        <v>140712328732</v>
      </c>
    </row>
    <row r="199" spans="1:19" ht="21" x14ac:dyDescent="0.55000000000000004">
      <c r="A199" s="2" t="s">
        <v>449</v>
      </c>
      <c r="C199" s="3">
        <v>1</v>
      </c>
      <c r="E199" s="1" t="s">
        <v>587</v>
      </c>
      <c r="G199" s="3">
        <v>22.5</v>
      </c>
      <c r="I199" s="3">
        <v>51595890391</v>
      </c>
      <c r="K199" s="3">
        <v>0</v>
      </c>
      <c r="M199" s="3">
        <v>51595890391</v>
      </c>
      <c r="O199" s="3">
        <v>93205479416</v>
      </c>
      <c r="Q199" s="3">
        <v>0</v>
      </c>
      <c r="S199" s="3">
        <v>93205479416</v>
      </c>
    </row>
    <row r="200" spans="1:19" ht="21" x14ac:dyDescent="0.55000000000000004">
      <c r="A200" s="2" t="s">
        <v>497</v>
      </c>
      <c r="C200" s="3">
        <v>7</v>
      </c>
      <c r="E200" s="1" t="s">
        <v>587</v>
      </c>
      <c r="G200" s="3">
        <v>24</v>
      </c>
      <c r="I200" s="3">
        <v>21238356161</v>
      </c>
      <c r="K200" s="3">
        <v>-122913787</v>
      </c>
      <c r="M200" s="3">
        <v>21361269948</v>
      </c>
      <c r="O200" s="3">
        <v>48065753417</v>
      </c>
      <c r="Q200" s="3">
        <v>0</v>
      </c>
      <c r="S200" s="3">
        <v>48065753417</v>
      </c>
    </row>
    <row r="201" spans="1:19" ht="21" x14ac:dyDescent="0.55000000000000004">
      <c r="A201" s="2" t="s">
        <v>435</v>
      </c>
      <c r="C201" s="3">
        <v>9</v>
      </c>
      <c r="E201" s="1" t="s">
        <v>587</v>
      </c>
      <c r="G201" s="3">
        <v>24</v>
      </c>
      <c r="I201" s="3">
        <v>61150684909</v>
      </c>
      <c r="K201" s="3">
        <v>37473864</v>
      </c>
      <c r="M201" s="3">
        <v>61113211045</v>
      </c>
      <c r="O201" s="3">
        <v>104547945167</v>
      </c>
      <c r="Q201" s="3">
        <v>292779677</v>
      </c>
      <c r="S201" s="3">
        <v>104255165490</v>
      </c>
    </row>
    <row r="202" spans="1:19" ht="21" x14ac:dyDescent="0.55000000000000004">
      <c r="A202" s="2" t="s">
        <v>505</v>
      </c>
      <c r="C202" s="3">
        <v>1</v>
      </c>
      <c r="E202" s="1" t="s">
        <v>587</v>
      </c>
      <c r="G202" s="3">
        <v>22.5</v>
      </c>
      <c r="I202" s="3">
        <v>15226027397</v>
      </c>
      <c r="K202" s="3">
        <v>0</v>
      </c>
      <c r="M202" s="3">
        <v>15226027397</v>
      </c>
      <c r="O202" s="3">
        <v>32054794520</v>
      </c>
      <c r="Q202" s="3">
        <v>0</v>
      </c>
      <c r="S202" s="3">
        <v>32054794520</v>
      </c>
    </row>
    <row r="203" spans="1:19" ht="21" x14ac:dyDescent="0.55000000000000004">
      <c r="A203" s="2" t="s">
        <v>497</v>
      </c>
      <c r="C203" s="3">
        <v>11</v>
      </c>
      <c r="E203" s="1" t="s">
        <v>587</v>
      </c>
      <c r="G203" s="3">
        <v>24</v>
      </c>
      <c r="I203" s="3">
        <v>40767123283</v>
      </c>
      <c r="K203" s="3">
        <v>-188868503</v>
      </c>
      <c r="M203" s="3">
        <v>40955991786</v>
      </c>
      <c r="O203" s="3">
        <v>67068493143</v>
      </c>
      <c r="Q203" s="3">
        <v>0</v>
      </c>
      <c r="S203" s="3">
        <v>67068493143</v>
      </c>
    </row>
    <row r="204" spans="1:19" ht="21" x14ac:dyDescent="0.55000000000000004">
      <c r="A204" s="2" t="s">
        <v>437</v>
      </c>
      <c r="C204" s="3">
        <v>11</v>
      </c>
      <c r="E204" s="1" t="s">
        <v>587</v>
      </c>
      <c r="G204" s="3">
        <v>24</v>
      </c>
      <c r="I204" s="3">
        <v>24986301367</v>
      </c>
      <c r="K204" s="3">
        <v>-68464832</v>
      </c>
      <c r="M204" s="3">
        <v>25054766199</v>
      </c>
      <c r="O204" s="3">
        <v>51287671227</v>
      </c>
      <c r="Q204" s="3">
        <v>0</v>
      </c>
      <c r="S204" s="3">
        <v>51287671227</v>
      </c>
    </row>
    <row r="205" spans="1:19" ht="21" x14ac:dyDescent="0.55000000000000004">
      <c r="A205" s="2" t="s">
        <v>511</v>
      </c>
      <c r="C205" s="3">
        <v>1</v>
      </c>
      <c r="E205" s="1" t="s">
        <v>587</v>
      </c>
      <c r="G205" s="3">
        <v>22.5</v>
      </c>
      <c r="I205" s="3">
        <v>5856164382</v>
      </c>
      <c r="K205" s="3">
        <v>0</v>
      </c>
      <c r="M205" s="3">
        <v>5856164382</v>
      </c>
      <c r="O205" s="3">
        <v>12020547942</v>
      </c>
      <c r="Q205" s="3">
        <v>0</v>
      </c>
      <c r="S205" s="3">
        <v>12020547942</v>
      </c>
    </row>
    <row r="206" spans="1:19" ht="21" x14ac:dyDescent="0.55000000000000004">
      <c r="A206" s="2" t="s">
        <v>513</v>
      </c>
      <c r="C206" s="3">
        <v>1</v>
      </c>
      <c r="E206" s="1" t="s">
        <v>587</v>
      </c>
      <c r="G206" s="3">
        <v>22.5</v>
      </c>
      <c r="I206" s="3">
        <v>5856164382</v>
      </c>
      <c r="K206" s="3">
        <v>0</v>
      </c>
      <c r="M206" s="3">
        <v>5856164382</v>
      </c>
      <c r="O206" s="3">
        <v>12020547942</v>
      </c>
      <c r="Q206" s="3">
        <v>0</v>
      </c>
      <c r="S206" s="3">
        <v>12020547942</v>
      </c>
    </row>
    <row r="207" spans="1:19" ht="21" x14ac:dyDescent="0.55000000000000004">
      <c r="A207" s="2" t="s">
        <v>515</v>
      </c>
      <c r="C207" s="3">
        <v>1</v>
      </c>
      <c r="E207" s="1" t="s">
        <v>587</v>
      </c>
      <c r="G207" s="3">
        <v>22.5</v>
      </c>
      <c r="I207" s="3">
        <v>28664383554</v>
      </c>
      <c r="K207" s="3">
        <v>0</v>
      </c>
      <c r="M207" s="3">
        <v>28664383554</v>
      </c>
      <c r="O207" s="3">
        <v>45308219166</v>
      </c>
      <c r="Q207" s="3">
        <v>0</v>
      </c>
      <c r="S207" s="3">
        <v>45308219166</v>
      </c>
    </row>
    <row r="208" spans="1:19" ht="21" x14ac:dyDescent="0.55000000000000004">
      <c r="A208" s="2" t="s">
        <v>515</v>
      </c>
      <c r="C208" s="3">
        <v>1</v>
      </c>
      <c r="E208" s="1" t="s">
        <v>587</v>
      </c>
      <c r="G208" s="3">
        <v>22.5</v>
      </c>
      <c r="I208" s="3">
        <v>28664383554</v>
      </c>
      <c r="K208" s="3">
        <v>0</v>
      </c>
      <c r="M208" s="3">
        <v>28664383554</v>
      </c>
      <c r="O208" s="3">
        <v>44383561632</v>
      </c>
      <c r="Q208" s="3">
        <v>0</v>
      </c>
      <c r="S208" s="3">
        <v>44383561632</v>
      </c>
    </row>
    <row r="209" spans="1:19" ht="21" x14ac:dyDescent="0.55000000000000004">
      <c r="A209" s="2" t="s">
        <v>497</v>
      </c>
      <c r="C209" s="3">
        <v>19</v>
      </c>
      <c r="E209" s="1" t="s">
        <v>587</v>
      </c>
      <c r="G209" s="3">
        <v>24</v>
      </c>
      <c r="I209" s="3">
        <v>59178082170</v>
      </c>
      <c r="K209" s="3">
        <v>-292079289</v>
      </c>
      <c r="M209" s="3">
        <v>59470161459</v>
      </c>
      <c r="O209" s="3">
        <v>82849315038</v>
      </c>
      <c r="Q209" s="3">
        <v>0</v>
      </c>
      <c r="S209" s="3">
        <v>82849315038</v>
      </c>
    </row>
    <row r="210" spans="1:19" ht="21" x14ac:dyDescent="0.55000000000000004">
      <c r="A210" s="2" t="s">
        <v>419</v>
      </c>
      <c r="C210" s="3">
        <v>1</v>
      </c>
      <c r="E210" s="1" t="s">
        <v>587</v>
      </c>
      <c r="G210" s="3">
        <v>22.5</v>
      </c>
      <c r="I210" s="3">
        <v>23886986295</v>
      </c>
      <c r="K210" s="3">
        <v>0</v>
      </c>
      <c r="M210" s="3">
        <v>23886986295</v>
      </c>
      <c r="O210" s="3">
        <v>29280821910</v>
      </c>
      <c r="Q210" s="3">
        <v>0</v>
      </c>
      <c r="S210" s="3">
        <v>29280821910</v>
      </c>
    </row>
    <row r="211" spans="1:19" ht="21" x14ac:dyDescent="0.55000000000000004">
      <c r="A211" s="2" t="s">
        <v>523</v>
      </c>
      <c r="C211" s="3">
        <v>1</v>
      </c>
      <c r="E211" s="1" t="s">
        <v>587</v>
      </c>
      <c r="G211" s="3">
        <v>22.5</v>
      </c>
      <c r="I211" s="3">
        <v>38219178072</v>
      </c>
      <c r="K211" s="3">
        <v>0</v>
      </c>
      <c r="M211" s="3">
        <v>38219178072</v>
      </c>
      <c r="O211" s="3">
        <v>46849315056</v>
      </c>
      <c r="Q211" s="3">
        <v>0</v>
      </c>
      <c r="S211" s="3">
        <v>46849315056</v>
      </c>
    </row>
    <row r="212" spans="1:19" ht="21" x14ac:dyDescent="0.55000000000000004">
      <c r="A212" s="2" t="s">
        <v>437</v>
      </c>
      <c r="C212" s="3">
        <v>24</v>
      </c>
      <c r="E212" s="1" t="s">
        <v>587</v>
      </c>
      <c r="G212" s="3">
        <v>24</v>
      </c>
      <c r="I212" s="3">
        <v>66246575331</v>
      </c>
      <c r="K212" s="3">
        <v>52292593</v>
      </c>
      <c r="M212" s="3">
        <v>66194282738</v>
      </c>
      <c r="O212" s="3">
        <v>81205479438</v>
      </c>
      <c r="Q212" s="3">
        <v>284688989</v>
      </c>
      <c r="S212" s="3">
        <v>80920790449</v>
      </c>
    </row>
    <row r="213" spans="1:19" ht="21" x14ac:dyDescent="0.55000000000000004">
      <c r="A213" s="2" t="s">
        <v>482</v>
      </c>
      <c r="C213" s="3">
        <v>1</v>
      </c>
      <c r="E213" s="1" t="s">
        <v>587</v>
      </c>
      <c r="G213" s="3">
        <v>22.5</v>
      </c>
      <c r="I213" s="3">
        <v>19109589036</v>
      </c>
      <c r="K213" s="3">
        <v>0</v>
      </c>
      <c r="M213" s="3">
        <v>19109589036</v>
      </c>
      <c r="O213" s="3">
        <v>21575342460</v>
      </c>
      <c r="Q213" s="3">
        <v>0</v>
      </c>
      <c r="S213" s="3">
        <v>21575342460</v>
      </c>
    </row>
    <row r="214" spans="1:19" ht="21" x14ac:dyDescent="0.55000000000000004">
      <c r="A214" s="2" t="s">
        <v>466</v>
      </c>
      <c r="C214" s="3">
        <v>1</v>
      </c>
      <c r="E214" s="1" t="s">
        <v>587</v>
      </c>
      <c r="G214" s="3">
        <v>22.5</v>
      </c>
      <c r="I214" s="3">
        <v>8636301369</v>
      </c>
      <c r="K214" s="3">
        <v>0</v>
      </c>
      <c r="M214" s="3">
        <v>8636301369</v>
      </c>
      <c r="O214" s="3">
        <v>9499931505</v>
      </c>
      <c r="Q214" s="3">
        <v>0</v>
      </c>
      <c r="S214" s="3">
        <v>9499931505</v>
      </c>
    </row>
    <row r="215" spans="1:19" ht="21" x14ac:dyDescent="0.55000000000000004">
      <c r="A215" s="2" t="s">
        <v>505</v>
      </c>
      <c r="C215" s="3">
        <v>1</v>
      </c>
      <c r="E215" s="1" t="s">
        <v>587</v>
      </c>
      <c r="G215" s="3">
        <v>22.5</v>
      </c>
      <c r="I215" s="3">
        <v>19972602729</v>
      </c>
      <c r="K215" s="3">
        <v>0</v>
      </c>
      <c r="M215" s="3">
        <v>19972602729</v>
      </c>
      <c r="O215" s="3">
        <v>19972602729</v>
      </c>
      <c r="Q215" s="3">
        <v>0</v>
      </c>
      <c r="S215" s="3">
        <v>19972602729</v>
      </c>
    </row>
    <row r="216" spans="1:19" ht="21" x14ac:dyDescent="0.55000000000000004">
      <c r="A216" s="2" t="s">
        <v>505</v>
      </c>
      <c r="C216" s="3">
        <v>1</v>
      </c>
      <c r="E216" s="1" t="s">
        <v>587</v>
      </c>
      <c r="G216" s="3">
        <v>22.5</v>
      </c>
      <c r="I216" s="3">
        <v>16273972584</v>
      </c>
      <c r="K216" s="3">
        <v>0</v>
      </c>
      <c r="M216" s="3">
        <v>16273972584</v>
      </c>
      <c r="O216" s="3">
        <v>16273972584</v>
      </c>
      <c r="Q216" s="3">
        <v>0</v>
      </c>
      <c r="S216" s="3">
        <v>16273972584</v>
      </c>
    </row>
    <row r="217" spans="1:19" ht="21" x14ac:dyDescent="0.55000000000000004">
      <c r="A217" s="2" t="s">
        <v>374</v>
      </c>
      <c r="C217" s="3">
        <v>1</v>
      </c>
      <c r="E217" s="1" t="s">
        <v>587</v>
      </c>
      <c r="G217" s="3">
        <v>22.5</v>
      </c>
      <c r="I217" s="3">
        <v>17753424648</v>
      </c>
      <c r="K217" s="3">
        <v>0</v>
      </c>
      <c r="M217" s="3">
        <v>17753424648</v>
      </c>
      <c r="O217" s="3">
        <v>17753424648</v>
      </c>
      <c r="Q217" s="3">
        <v>0</v>
      </c>
      <c r="S217" s="3">
        <v>17753424648</v>
      </c>
    </row>
    <row r="218" spans="1:19" ht="21" x14ac:dyDescent="0.55000000000000004">
      <c r="A218" s="2" t="s">
        <v>535</v>
      </c>
      <c r="C218" s="3">
        <v>1</v>
      </c>
      <c r="E218" s="1" t="s">
        <v>587</v>
      </c>
      <c r="G218" s="3">
        <v>22.5</v>
      </c>
      <c r="I218" s="3">
        <v>19417808214</v>
      </c>
      <c r="K218" s="3">
        <v>0</v>
      </c>
      <c r="M218" s="3">
        <v>19417808214</v>
      </c>
      <c r="O218" s="3">
        <v>19417808214</v>
      </c>
      <c r="Q218" s="3">
        <v>0</v>
      </c>
      <c r="S218" s="3">
        <v>19417808214</v>
      </c>
    </row>
    <row r="219" spans="1:19" ht="21" x14ac:dyDescent="0.55000000000000004">
      <c r="A219" s="2" t="s">
        <v>538</v>
      </c>
      <c r="C219" s="3">
        <v>10</v>
      </c>
      <c r="E219" s="1" t="s">
        <v>587</v>
      </c>
      <c r="G219" s="3">
        <v>26</v>
      </c>
      <c r="I219" s="3">
        <v>11219178075</v>
      </c>
      <c r="K219" s="3">
        <v>79352184</v>
      </c>
      <c r="M219" s="3">
        <v>11139825891</v>
      </c>
      <c r="O219" s="3">
        <v>11219178075</v>
      </c>
      <c r="Q219" s="3">
        <v>79352184</v>
      </c>
      <c r="S219" s="3">
        <v>11139825891</v>
      </c>
    </row>
    <row r="220" spans="1:19" ht="21" x14ac:dyDescent="0.55000000000000004">
      <c r="A220" s="2" t="s">
        <v>540</v>
      </c>
      <c r="C220" s="3">
        <v>1</v>
      </c>
      <c r="E220" s="1" t="s">
        <v>587</v>
      </c>
      <c r="G220" s="3">
        <v>22.5</v>
      </c>
      <c r="I220" s="3">
        <v>9708904107</v>
      </c>
      <c r="K220" s="3">
        <v>0</v>
      </c>
      <c r="M220" s="3">
        <v>9708904107</v>
      </c>
      <c r="O220" s="3">
        <v>9708904107</v>
      </c>
      <c r="Q220" s="3">
        <v>0</v>
      </c>
      <c r="S220" s="3">
        <v>9708904107</v>
      </c>
    </row>
    <row r="221" spans="1:19" ht="21" x14ac:dyDescent="0.55000000000000004">
      <c r="A221" s="2" t="s">
        <v>505</v>
      </c>
      <c r="C221" s="3">
        <v>1</v>
      </c>
      <c r="E221" s="1" t="s">
        <v>587</v>
      </c>
      <c r="G221" s="3">
        <v>22.5</v>
      </c>
      <c r="I221" s="3">
        <v>8543835615</v>
      </c>
      <c r="K221" s="3">
        <v>0</v>
      </c>
      <c r="M221" s="3">
        <v>8543835615</v>
      </c>
      <c r="O221" s="3">
        <v>8543835615</v>
      </c>
      <c r="Q221" s="3">
        <v>0</v>
      </c>
      <c r="S221" s="3">
        <v>8543835615</v>
      </c>
    </row>
    <row r="222" spans="1:19" ht="21" x14ac:dyDescent="0.55000000000000004">
      <c r="A222" s="2" t="s">
        <v>543</v>
      </c>
      <c r="C222" s="3">
        <v>1</v>
      </c>
      <c r="E222" s="1" t="s">
        <v>587</v>
      </c>
      <c r="G222" s="3">
        <v>22.5</v>
      </c>
      <c r="I222" s="3">
        <v>8260273960</v>
      </c>
      <c r="K222" s="3">
        <v>0</v>
      </c>
      <c r="M222" s="3">
        <v>8260273960</v>
      </c>
      <c r="O222" s="3">
        <v>8260273960</v>
      </c>
      <c r="Q222" s="3">
        <v>0</v>
      </c>
      <c r="S222" s="3">
        <v>8260273960</v>
      </c>
    </row>
    <row r="223" spans="1:19" ht="21" x14ac:dyDescent="0.55000000000000004">
      <c r="A223" s="2" t="s">
        <v>538</v>
      </c>
      <c r="C223" s="3">
        <v>13</v>
      </c>
      <c r="E223" s="1" t="s">
        <v>587</v>
      </c>
      <c r="G223" s="3">
        <v>26</v>
      </c>
      <c r="I223" s="3">
        <v>19232876700</v>
      </c>
      <c r="K223" s="3">
        <v>176467569</v>
      </c>
      <c r="M223" s="3">
        <v>19056409131</v>
      </c>
      <c r="O223" s="3">
        <v>19232876700</v>
      </c>
      <c r="Q223" s="3">
        <v>176467569</v>
      </c>
      <c r="S223" s="3">
        <v>19056409131</v>
      </c>
    </row>
    <row r="224" spans="1:19" ht="21" x14ac:dyDescent="0.55000000000000004">
      <c r="A224" s="2" t="s">
        <v>547</v>
      </c>
      <c r="C224" s="3">
        <v>1</v>
      </c>
      <c r="E224" s="1" t="s">
        <v>587</v>
      </c>
      <c r="G224" s="3">
        <v>22.5</v>
      </c>
      <c r="I224" s="3">
        <v>4315068492</v>
      </c>
      <c r="K224" s="3">
        <v>0</v>
      </c>
      <c r="M224" s="3">
        <v>4315068492</v>
      </c>
      <c r="O224" s="3">
        <v>4315068492</v>
      </c>
      <c r="Q224" s="3">
        <v>0</v>
      </c>
      <c r="S224" s="3">
        <v>4315068492</v>
      </c>
    </row>
    <row r="225" spans="1:19" ht="21" x14ac:dyDescent="0.55000000000000004">
      <c r="A225" s="2" t="s">
        <v>505</v>
      </c>
      <c r="C225" s="3">
        <v>1</v>
      </c>
      <c r="E225" s="1" t="s">
        <v>587</v>
      </c>
      <c r="G225" s="3">
        <v>22.5</v>
      </c>
      <c r="I225" s="3">
        <v>8630136984</v>
      </c>
      <c r="K225" s="3">
        <v>0</v>
      </c>
      <c r="M225" s="3">
        <v>8630136984</v>
      </c>
      <c r="O225" s="3">
        <v>8630136984</v>
      </c>
      <c r="Q225" s="3">
        <v>0</v>
      </c>
      <c r="S225" s="3">
        <v>8630136984</v>
      </c>
    </row>
    <row r="226" spans="1:19" ht="21" x14ac:dyDescent="0.55000000000000004">
      <c r="A226" s="2" t="s">
        <v>505</v>
      </c>
      <c r="C226" s="3">
        <v>1</v>
      </c>
      <c r="E226" s="1" t="s">
        <v>587</v>
      </c>
      <c r="G226" s="3">
        <v>22.5</v>
      </c>
      <c r="I226" s="3">
        <v>2034246566</v>
      </c>
      <c r="K226" s="3">
        <v>0</v>
      </c>
      <c r="M226" s="3">
        <v>2034246566</v>
      </c>
      <c r="O226" s="3">
        <v>2034246566</v>
      </c>
      <c r="Q226" s="3">
        <v>0</v>
      </c>
      <c r="S226" s="3">
        <v>2034246566</v>
      </c>
    </row>
    <row r="227" spans="1:19" ht="21" x14ac:dyDescent="0.55000000000000004">
      <c r="A227" s="2" t="s">
        <v>437</v>
      </c>
      <c r="C227" s="3">
        <v>20</v>
      </c>
      <c r="E227" s="1" t="s">
        <v>587</v>
      </c>
      <c r="G227" s="3">
        <v>24</v>
      </c>
      <c r="I227" s="3">
        <v>13742465748</v>
      </c>
      <c r="K227" s="3">
        <v>178377057</v>
      </c>
      <c r="M227" s="3">
        <v>13564088691</v>
      </c>
      <c r="O227" s="3">
        <v>13742465748</v>
      </c>
      <c r="Q227" s="3">
        <v>178377057</v>
      </c>
      <c r="S227" s="3">
        <v>13564088691</v>
      </c>
    </row>
    <row r="228" spans="1:19" ht="21" x14ac:dyDescent="0.55000000000000004">
      <c r="A228" s="2" t="s">
        <v>361</v>
      </c>
      <c r="C228" s="3">
        <v>1</v>
      </c>
      <c r="E228" s="1" t="s">
        <v>587</v>
      </c>
      <c r="G228" s="3">
        <v>22.5</v>
      </c>
      <c r="I228" s="3">
        <v>6164383560</v>
      </c>
      <c r="K228" s="3">
        <v>0</v>
      </c>
      <c r="M228" s="3">
        <v>6164383560</v>
      </c>
      <c r="O228" s="3">
        <v>6164383560</v>
      </c>
      <c r="Q228" s="3">
        <v>0</v>
      </c>
      <c r="S228" s="3">
        <v>6164383560</v>
      </c>
    </row>
    <row r="229" spans="1:19" ht="21" x14ac:dyDescent="0.55000000000000004">
      <c r="A229" s="2" t="s">
        <v>556</v>
      </c>
      <c r="C229" s="3">
        <v>1</v>
      </c>
      <c r="E229" s="1" t="s">
        <v>587</v>
      </c>
      <c r="G229" s="3">
        <v>22.5</v>
      </c>
      <c r="I229" s="3">
        <v>2773972602</v>
      </c>
      <c r="K229" s="3">
        <v>0</v>
      </c>
      <c r="M229" s="3">
        <v>2773972602</v>
      </c>
      <c r="O229" s="3">
        <v>2773972602</v>
      </c>
      <c r="Q229" s="3">
        <v>0</v>
      </c>
      <c r="S229" s="3">
        <v>2773972602</v>
      </c>
    </row>
    <row r="230" spans="1:19" ht="21" x14ac:dyDescent="0.55000000000000004">
      <c r="A230" s="2" t="s">
        <v>505</v>
      </c>
      <c r="C230" s="3">
        <v>1</v>
      </c>
      <c r="E230" s="1" t="s">
        <v>587</v>
      </c>
      <c r="G230" s="3">
        <v>22.5</v>
      </c>
      <c r="I230" s="3">
        <v>2773972602</v>
      </c>
      <c r="K230" s="3">
        <v>0</v>
      </c>
      <c r="M230" s="3">
        <v>2773972602</v>
      </c>
      <c r="O230" s="3">
        <v>2773972602</v>
      </c>
      <c r="Q230" s="3">
        <v>0</v>
      </c>
      <c r="S230" s="3">
        <v>2773972602</v>
      </c>
    </row>
    <row r="231" spans="1:19" ht="21" x14ac:dyDescent="0.55000000000000004">
      <c r="A231" s="2" t="s">
        <v>538</v>
      </c>
      <c r="C231" s="3">
        <v>23</v>
      </c>
      <c r="E231" s="1" t="s">
        <v>587</v>
      </c>
      <c r="G231" s="3">
        <v>26</v>
      </c>
      <c r="I231" s="3">
        <v>4273972600</v>
      </c>
      <c r="K231" s="3">
        <v>68894162</v>
      </c>
      <c r="M231" s="3">
        <v>4205078438</v>
      </c>
      <c r="O231" s="3">
        <v>4273972600</v>
      </c>
      <c r="Q231" s="3">
        <v>68894162</v>
      </c>
      <c r="S231" s="3">
        <v>4205078438</v>
      </c>
    </row>
    <row r="232" spans="1:19" ht="21" x14ac:dyDescent="0.55000000000000004">
      <c r="A232" s="2" t="s">
        <v>562</v>
      </c>
      <c r="C232" s="3">
        <v>1</v>
      </c>
      <c r="E232" s="1" t="s">
        <v>587</v>
      </c>
      <c r="G232" s="3">
        <v>22.5</v>
      </c>
      <c r="I232" s="3">
        <v>2465753424</v>
      </c>
      <c r="K232" s="3">
        <v>0</v>
      </c>
      <c r="M232" s="3">
        <v>2465753424</v>
      </c>
      <c r="O232" s="3">
        <v>2465753424</v>
      </c>
      <c r="Q232" s="3">
        <v>0</v>
      </c>
      <c r="S232" s="3">
        <v>2465753424</v>
      </c>
    </row>
    <row r="233" spans="1:19" ht="21" x14ac:dyDescent="0.55000000000000004">
      <c r="A233" s="2" t="s">
        <v>361</v>
      </c>
      <c r="C233" s="3">
        <v>1</v>
      </c>
      <c r="E233" s="1" t="s">
        <v>587</v>
      </c>
      <c r="G233" s="3">
        <v>22.5</v>
      </c>
      <c r="I233" s="3">
        <v>2157534246</v>
      </c>
      <c r="K233" s="3">
        <v>0</v>
      </c>
      <c r="M233" s="3">
        <v>2157534246</v>
      </c>
      <c r="O233" s="3">
        <v>2157534246</v>
      </c>
      <c r="Q233" s="3">
        <v>0</v>
      </c>
      <c r="S233" s="3">
        <v>2157534246</v>
      </c>
    </row>
    <row r="234" spans="1:19" ht="21" x14ac:dyDescent="0.55000000000000004">
      <c r="A234" s="2" t="s">
        <v>538</v>
      </c>
      <c r="C234" s="3">
        <v>24</v>
      </c>
      <c r="E234" s="1" t="s">
        <v>587</v>
      </c>
      <c r="G234" s="3">
        <v>26</v>
      </c>
      <c r="I234" s="3">
        <v>5983561640</v>
      </c>
      <c r="K234" s="3">
        <v>100574897</v>
      </c>
      <c r="M234" s="3">
        <v>5882986743</v>
      </c>
      <c r="O234" s="3">
        <v>5983561640</v>
      </c>
      <c r="Q234" s="3">
        <v>100574897</v>
      </c>
      <c r="S234" s="3">
        <v>5882986743</v>
      </c>
    </row>
    <row r="235" spans="1:19" ht="21" x14ac:dyDescent="0.55000000000000004">
      <c r="A235" s="2" t="s">
        <v>437</v>
      </c>
      <c r="C235" s="3">
        <v>25</v>
      </c>
      <c r="E235" s="1" t="s">
        <v>587</v>
      </c>
      <c r="G235" s="3">
        <v>24</v>
      </c>
      <c r="I235" s="3">
        <v>3550684926</v>
      </c>
      <c r="K235" s="3">
        <v>57423476</v>
      </c>
      <c r="M235" s="3">
        <v>3493261450</v>
      </c>
      <c r="O235" s="3">
        <v>3550684926</v>
      </c>
      <c r="Q235" s="3">
        <v>57423476</v>
      </c>
      <c r="S235" s="3">
        <v>3493261450</v>
      </c>
    </row>
    <row r="236" spans="1:19" ht="21" x14ac:dyDescent="0.55000000000000004">
      <c r="A236" s="2" t="s">
        <v>538</v>
      </c>
      <c r="C236" s="3">
        <v>29</v>
      </c>
      <c r="E236" s="1" t="s">
        <v>587</v>
      </c>
      <c r="G236" s="3">
        <v>26</v>
      </c>
      <c r="I236" s="3">
        <v>1139726026</v>
      </c>
      <c r="K236" s="3">
        <v>23067414</v>
      </c>
      <c r="M236" s="3">
        <v>1116658612</v>
      </c>
      <c r="O236" s="3">
        <v>1139726026</v>
      </c>
      <c r="Q236" s="3">
        <v>23067414</v>
      </c>
      <c r="S236" s="3">
        <v>1116658612</v>
      </c>
    </row>
    <row r="237" spans="1:19" ht="21" x14ac:dyDescent="0.55000000000000004">
      <c r="A237" s="2" t="s">
        <v>449</v>
      </c>
      <c r="C237" s="3">
        <v>1</v>
      </c>
      <c r="E237" s="1" t="s">
        <v>587</v>
      </c>
      <c r="G237" s="3">
        <v>22.5</v>
      </c>
      <c r="I237" s="3">
        <v>1726027396</v>
      </c>
      <c r="K237" s="3">
        <v>0</v>
      </c>
      <c r="M237" s="3">
        <v>1726027396</v>
      </c>
      <c r="O237" s="3">
        <v>1726027396</v>
      </c>
      <c r="Q237" s="3">
        <v>0</v>
      </c>
      <c r="S237" s="3">
        <v>1726027396</v>
      </c>
    </row>
    <row r="238" spans="1:19" ht="19.5" thickBot="1" x14ac:dyDescent="0.5">
      <c r="I238" s="4">
        <f>SUM(I8:I237)</f>
        <v>5286061615595</v>
      </c>
      <c r="K238" s="4">
        <f>SUM(K71:K237)</f>
        <v>-604320882</v>
      </c>
      <c r="M238" s="4">
        <f>SUM(M8:M237)</f>
        <v>5286665936477</v>
      </c>
      <c r="O238" s="4">
        <f>SUM(O8:O237)</f>
        <v>40859815410936</v>
      </c>
      <c r="Q238" s="4">
        <f>SUM(Q71:Q237)</f>
        <v>3117956704</v>
      </c>
      <c r="S238" s="4">
        <f>SUM(S8:S237)</f>
        <v>40856697454232</v>
      </c>
    </row>
    <row r="239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9"/>
  <sheetViews>
    <sheetView rightToLeft="1" topLeftCell="A13" workbookViewId="0">
      <selection activeCell="K31" sqref="K31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" x14ac:dyDescent="0.45">
      <c r="A3" s="21" t="s">
        <v>578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6" customHeight="1" x14ac:dyDescent="0.45"/>
    <row r="6" spans="1:19" ht="21" x14ac:dyDescent="0.45">
      <c r="A6" s="21" t="s">
        <v>3</v>
      </c>
      <c r="C6" s="21" t="s">
        <v>612</v>
      </c>
      <c r="D6" s="21" t="s">
        <v>612</v>
      </c>
      <c r="E6" s="21" t="s">
        <v>612</v>
      </c>
      <c r="F6" s="21" t="s">
        <v>612</v>
      </c>
      <c r="G6" s="21" t="s">
        <v>612</v>
      </c>
      <c r="I6" s="21" t="s">
        <v>580</v>
      </c>
      <c r="J6" s="21" t="s">
        <v>580</v>
      </c>
      <c r="K6" s="21" t="s">
        <v>580</v>
      </c>
      <c r="L6" s="21" t="s">
        <v>580</v>
      </c>
      <c r="M6" s="21" t="s">
        <v>580</v>
      </c>
      <c r="O6" s="21" t="s">
        <v>581</v>
      </c>
      <c r="P6" s="21" t="s">
        <v>581</v>
      </c>
      <c r="Q6" s="21" t="s">
        <v>581</v>
      </c>
      <c r="R6" s="21" t="s">
        <v>581</v>
      </c>
      <c r="S6" s="21" t="s">
        <v>581</v>
      </c>
    </row>
    <row r="7" spans="1:19" ht="21" x14ac:dyDescent="0.45">
      <c r="A7" s="21" t="s">
        <v>3</v>
      </c>
      <c r="C7" s="21" t="s">
        <v>613</v>
      </c>
      <c r="E7" s="21" t="s">
        <v>614</v>
      </c>
      <c r="G7" s="21" t="s">
        <v>615</v>
      </c>
      <c r="I7" s="21" t="s">
        <v>616</v>
      </c>
      <c r="K7" s="21" t="s">
        <v>585</v>
      </c>
      <c r="M7" s="21" t="s">
        <v>617</v>
      </c>
      <c r="O7" s="21" t="s">
        <v>616</v>
      </c>
      <c r="Q7" s="21" t="s">
        <v>585</v>
      </c>
      <c r="S7" s="21" t="s">
        <v>617</v>
      </c>
    </row>
    <row r="8" spans="1:19" ht="21" x14ac:dyDescent="0.55000000000000004">
      <c r="A8" s="2" t="s">
        <v>74</v>
      </c>
      <c r="C8" s="1" t="s">
        <v>288</v>
      </c>
      <c r="E8" s="3">
        <v>105000000</v>
      </c>
      <c r="G8" s="3">
        <v>350</v>
      </c>
      <c r="I8" s="3">
        <v>0</v>
      </c>
      <c r="K8" s="3">
        <v>0</v>
      </c>
      <c r="M8" s="3">
        <v>0</v>
      </c>
      <c r="O8" s="3">
        <v>36750000000</v>
      </c>
      <c r="Q8" s="3">
        <v>0</v>
      </c>
      <c r="S8" s="3">
        <v>36750000000</v>
      </c>
    </row>
    <row r="9" spans="1:19" ht="21" x14ac:dyDescent="0.55000000000000004">
      <c r="A9" s="2" t="s">
        <v>46</v>
      </c>
      <c r="C9" s="1" t="s">
        <v>618</v>
      </c>
      <c r="E9" s="3">
        <v>71000000</v>
      </c>
      <c r="G9" s="3">
        <v>1200</v>
      </c>
      <c r="I9" s="3">
        <v>0</v>
      </c>
      <c r="K9" s="3">
        <v>0</v>
      </c>
      <c r="M9" s="3">
        <v>0</v>
      </c>
      <c r="O9" s="3">
        <v>85200000000</v>
      </c>
      <c r="Q9" s="3">
        <v>0</v>
      </c>
      <c r="S9" s="3">
        <v>85200000000</v>
      </c>
    </row>
    <row r="10" spans="1:19" ht="21" x14ac:dyDescent="0.55000000000000004">
      <c r="A10" s="2" t="s">
        <v>48</v>
      </c>
      <c r="C10" s="1" t="s">
        <v>619</v>
      </c>
      <c r="E10" s="3">
        <v>227986824</v>
      </c>
      <c r="G10" s="3">
        <v>2350</v>
      </c>
      <c r="I10" s="3">
        <v>0</v>
      </c>
      <c r="K10" s="3">
        <v>0</v>
      </c>
      <c r="M10" s="3">
        <v>0</v>
      </c>
      <c r="O10" s="3">
        <v>535769036400</v>
      </c>
      <c r="Q10" s="3">
        <v>0</v>
      </c>
      <c r="S10" s="3">
        <v>535769036400</v>
      </c>
    </row>
    <row r="11" spans="1:19" ht="21" x14ac:dyDescent="0.55000000000000004">
      <c r="A11" s="2" t="s">
        <v>76</v>
      </c>
      <c r="C11" s="1" t="s">
        <v>141</v>
      </c>
      <c r="E11" s="3">
        <v>120000000</v>
      </c>
      <c r="G11" s="3">
        <v>100</v>
      </c>
      <c r="I11" s="3">
        <v>0</v>
      </c>
      <c r="K11" s="3">
        <v>0</v>
      </c>
      <c r="M11" s="3">
        <v>0</v>
      </c>
      <c r="O11" s="3">
        <v>12000000000</v>
      </c>
      <c r="Q11" s="3">
        <v>0</v>
      </c>
      <c r="S11" s="3">
        <v>12000000000</v>
      </c>
    </row>
    <row r="12" spans="1:19" ht="21" x14ac:dyDescent="0.55000000000000004">
      <c r="A12" s="2" t="s">
        <v>50</v>
      </c>
      <c r="C12" s="1" t="s">
        <v>620</v>
      </c>
      <c r="E12" s="3">
        <v>21996091</v>
      </c>
      <c r="G12" s="3">
        <v>2840</v>
      </c>
      <c r="I12" s="3">
        <v>0</v>
      </c>
      <c r="K12" s="3">
        <v>0</v>
      </c>
      <c r="M12" s="3">
        <v>0</v>
      </c>
      <c r="O12" s="3">
        <v>62468898440</v>
      </c>
      <c r="Q12" s="3">
        <v>5430379539</v>
      </c>
      <c r="S12" s="3">
        <v>57038518901</v>
      </c>
    </row>
    <row r="13" spans="1:19" ht="21" x14ac:dyDescent="0.55000000000000004">
      <c r="A13" s="2" t="s">
        <v>621</v>
      </c>
      <c r="C13" s="1" t="s">
        <v>622</v>
      </c>
      <c r="E13" s="3">
        <v>12931821</v>
      </c>
      <c r="G13" s="3">
        <v>1770</v>
      </c>
      <c r="I13" s="3">
        <v>0</v>
      </c>
      <c r="K13" s="3">
        <v>0</v>
      </c>
      <c r="M13" s="3">
        <v>0</v>
      </c>
      <c r="O13" s="3">
        <v>22889323170</v>
      </c>
      <c r="Q13" s="3">
        <v>0</v>
      </c>
      <c r="S13" s="3">
        <v>22889323170</v>
      </c>
    </row>
    <row r="14" spans="1:19" ht="21" x14ac:dyDescent="0.55000000000000004">
      <c r="A14" s="2" t="s">
        <v>79</v>
      </c>
      <c r="C14" s="1" t="s">
        <v>4</v>
      </c>
      <c r="E14" s="3">
        <v>24330684</v>
      </c>
      <c r="G14" s="3">
        <v>1430</v>
      </c>
      <c r="I14" s="3">
        <v>0</v>
      </c>
      <c r="K14" s="3">
        <v>0</v>
      </c>
      <c r="M14" s="3">
        <v>0</v>
      </c>
      <c r="O14" s="3">
        <v>34792878120</v>
      </c>
      <c r="Q14" s="3">
        <v>2020231633</v>
      </c>
      <c r="S14" s="3">
        <v>32772646487</v>
      </c>
    </row>
    <row r="15" spans="1:19" ht="21" x14ac:dyDescent="0.55000000000000004">
      <c r="A15" s="2" t="s">
        <v>18</v>
      </c>
      <c r="C15" s="1" t="s">
        <v>6</v>
      </c>
      <c r="E15" s="3">
        <v>894684771</v>
      </c>
      <c r="G15" s="3">
        <v>58</v>
      </c>
      <c r="I15" s="3">
        <v>51891716718</v>
      </c>
      <c r="K15" s="3">
        <v>353004876</v>
      </c>
      <c r="M15" s="3">
        <v>51538711842</v>
      </c>
      <c r="O15" s="3">
        <v>51891716718</v>
      </c>
      <c r="Q15" s="3">
        <v>353004876</v>
      </c>
      <c r="S15" s="3">
        <v>51538711842</v>
      </c>
    </row>
    <row r="16" spans="1:19" ht="21" x14ac:dyDescent="0.55000000000000004">
      <c r="A16" s="2" t="s">
        <v>75</v>
      </c>
      <c r="C16" s="1" t="s">
        <v>623</v>
      </c>
      <c r="E16" s="3">
        <v>39777890</v>
      </c>
      <c r="G16" s="3">
        <v>5100</v>
      </c>
      <c r="I16" s="3">
        <v>0</v>
      </c>
      <c r="K16" s="3">
        <v>0</v>
      </c>
      <c r="M16" s="3">
        <v>0</v>
      </c>
      <c r="O16" s="3">
        <v>202867239000</v>
      </c>
      <c r="Q16" s="3">
        <v>0</v>
      </c>
      <c r="S16" s="3">
        <v>202867239000</v>
      </c>
    </row>
    <row r="17" spans="1:19" ht="21" x14ac:dyDescent="0.55000000000000004">
      <c r="A17" s="2" t="s">
        <v>624</v>
      </c>
      <c r="C17" s="1" t="s">
        <v>625</v>
      </c>
      <c r="E17" s="3">
        <v>7532949</v>
      </c>
      <c r="G17" s="3">
        <v>23500</v>
      </c>
      <c r="I17" s="3">
        <v>0</v>
      </c>
      <c r="K17" s="3">
        <v>0</v>
      </c>
      <c r="M17" s="3">
        <v>0</v>
      </c>
      <c r="O17" s="3">
        <v>177024301500</v>
      </c>
      <c r="Q17" s="3">
        <v>0</v>
      </c>
      <c r="S17" s="3">
        <v>177024301500</v>
      </c>
    </row>
    <row r="18" spans="1:19" ht="21" x14ac:dyDescent="0.55000000000000004">
      <c r="A18" s="2" t="s">
        <v>626</v>
      </c>
      <c r="C18" s="1" t="s">
        <v>627</v>
      </c>
      <c r="E18" s="3">
        <v>93842007</v>
      </c>
      <c r="G18" s="3">
        <v>345</v>
      </c>
      <c r="I18" s="3">
        <v>0</v>
      </c>
      <c r="K18" s="3">
        <v>0</v>
      </c>
      <c r="M18" s="3">
        <v>0</v>
      </c>
      <c r="O18" s="3">
        <v>32375492415</v>
      </c>
      <c r="Q18" s="3">
        <v>0</v>
      </c>
      <c r="S18" s="3">
        <v>32375492415</v>
      </c>
    </row>
    <row r="19" spans="1:19" ht="21" x14ac:dyDescent="0.55000000000000004">
      <c r="A19" s="2" t="s">
        <v>628</v>
      </c>
      <c r="C19" s="1" t="s">
        <v>629</v>
      </c>
      <c r="E19" s="3">
        <v>255000675</v>
      </c>
      <c r="G19" s="3">
        <v>500</v>
      </c>
      <c r="I19" s="3">
        <v>0</v>
      </c>
      <c r="K19" s="3">
        <v>0</v>
      </c>
      <c r="M19" s="3">
        <v>0</v>
      </c>
      <c r="O19" s="3">
        <v>127500337500</v>
      </c>
      <c r="Q19" s="3">
        <v>0</v>
      </c>
      <c r="S19" s="3">
        <v>127500337500</v>
      </c>
    </row>
    <row r="20" spans="1:19" ht="21" x14ac:dyDescent="0.55000000000000004">
      <c r="A20" s="2" t="s">
        <v>34</v>
      </c>
      <c r="C20" s="1" t="s">
        <v>546</v>
      </c>
      <c r="E20" s="3">
        <v>13473637</v>
      </c>
      <c r="G20" s="3">
        <v>1710</v>
      </c>
      <c r="I20" s="3">
        <v>23039919270</v>
      </c>
      <c r="K20" s="3">
        <v>1125728955</v>
      </c>
      <c r="M20" s="3">
        <v>21914190315</v>
      </c>
      <c r="O20" s="3">
        <v>23039919270</v>
      </c>
      <c r="Q20" s="3">
        <v>1125728955</v>
      </c>
      <c r="S20" s="3">
        <v>21914190315</v>
      </c>
    </row>
    <row r="21" spans="1:19" ht="21" x14ac:dyDescent="0.55000000000000004">
      <c r="A21" s="2" t="s">
        <v>41</v>
      </c>
      <c r="C21" s="1" t="s">
        <v>537</v>
      </c>
      <c r="E21" s="3">
        <v>56298297</v>
      </c>
      <c r="G21" s="3">
        <v>1850</v>
      </c>
      <c r="I21" s="3">
        <v>104151849450</v>
      </c>
      <c r="K21" s="3">
        <v>6863493598</v>
      </c>
      <c r="M21" s="3">
        <v>97288355852</v>
      </c>
      <c r="O21" s="3">
        <v>104151849450</v>
      </c>
      <c r="Q21" s="3">
        <v>6863493598</v>
      </c>
      <c r="S21" s="3">
        <v>97288355852</v>
      </c>
    </row>
    <row r="22" spans="1:19" ht="21" x14ac:dyDescent="0.55000000000000004">
      <c r="A22" s="2" t="s">
        <v>28</v>
      </c>
      <c r="C22" s="1" t="s">
        <v>630</v>
      </c>
      <c r="E22" s="3">
        <v>9322052</v>
      </c>
      <c r="G22" s="3">
        <v>90</v>
      </c>
      <c r="I22" s="3">
        <v>0</v>
      </c>
      <c r="K22" s="3">
        <v>0</v>
      </c>
      <c r="M22" s="3">
        <v>0</v>
      </c>
      <c r="O22" s="3">
        <v>838984680</v>
      </c>
      <c r="Q22" s="3">
        <v>0</v>
      </c>
      <c r="S22" s="3">
        <v>838984680</v>
      </c>
    </row>
    <row r="23" spans="1:19" ht="21" x14ac:dyDescent="0.55000000000000004">
      <c r="A23" s="2" t="s">
        <v>29</v>
      </c>
      <c r="C23" s="1" t="s">
        <v>527</v>
      </c>
      <c r="E23" s="3">
        <v>4977076</v>
      </c>
      <c r="G23" s="3">
        <v>21000</v>
      </c>
      <c r="I23" s="3">
        <v>0</v>
      </c>
      <c r="K23" s="3">
        <v>0</v>
      </c>
      <c r="M23" s="3">
        <v>0</v>
      </c>
      <c r="O23" s="3">
        <v>104518596000</v>
      </c>
      <c r="Q23" s="3">
        <v>0</v>
      </c>
      <c r="S23" s="3">
        <v>104518596000</v>
      </c>
    </row>
    <row r="24" spans="1:19" ht="21" x14ac:dyDescent="0.55000000000000004">
      <c r="A24" s="2" t="s">
        <v>25</v>
      </c>
      <c r="C24" s="1" t="s">
        <v>558</v>
      </c>
      <c r="E24" s="3">
        <v>30000000</v>
      </c>
      <c r="G24" s="3">
        <v>1300</v>
      </c>
      <c r="I24" s="3">
        <v>39000000000</v>
      </c>
      <c r="K24" s="3">
        <v>0</v>
      </c>
      <c r="M24" s="3">
        <v>39000000000</v>
      </c>
      <c r="O24" s="3">
        <v>39000000000</v>
      </c>
      <c r="Q24" s="3">
        <v>0</v>
      </c>
      <c r="S24" s="3">
        <v>39000000000</v>
      </c>
    </row>
    <row r="25" spans="1:19" ht="21" x14ac:dyDescent="0.55000000000000004">
      <c r="A25" s="2" t="s">
        <v>631</v>
      </c>
      <c r="C25" s="1" t="s">
        <v>629</v>
      </c>
      <c r="E25" s="3">
        <v>6</v>
      </c>
      <c r="G25" s="3">
        <v>135</v>
      </c>
      <c r="I25" s="3">
        <v>0</v>
      </c>
      <c r="K25" s="3">
        <v>0</v>
      </c>
      <c r="M25" s="3">
        <v>0</v>
      </c>
      <c r="O25" s="3">
        <v>810</v>
      </c>
      <c r="Q25" s="3">
        <v>0</v>
      </c>
      <c r="S25" s="3">
        <v>810</v>
      </c>
    </row>
    <row r="26" spans="1:19" ht="21" x14ac:dyDescent="0.55000000000000004">
      <c r="A26" s="2" t="s">
        <v>27</v>
      </c>
      <c r="C26" s="1" t="s">
        <v>507</v>
      </c>
      <c r="E26" s="3">
        <v>9900000</v>
      </c>
      <c r="G26" s="3">
        <v>1750</v>
      </c>
      <c r="I26" s="3">
        <v>0</v>
      </c>
      <c r="K26" s="3">
        <v>0</v>
      </c>
      <c r="M26" s="3">
        <v>0</v>
      </c>
      <c r="O26" s="3">
        <v>17325000000</v>
      </c>
      <c r="Q26" s="3">
        <v>371581769</v>
      </c>
      <c r="S26" s="3">
        <v>16953418231</v>
      </c>
    </row>
    <row r="27" spans="1:19" ht="21" x14ac:dyDescent="0.55000000000000004">
      <c r="A27" s="2" t="s">
        <v>23</v>
      </c>
      <c r="C27" s="1" t="s">
        <v>632</v>
      </c>
      <c r="E27" s="3">
        <v>4000000</v>
      </c>
      <c r="G27" s="3">
        <v>4100</v>
      </c>
      <c r="I27" s="3">
        <v>0</v>
      </c>
      <c r="K27" s="3">
        <v>0</v>
      </c>
      <c r="M27" s="3">
        <v>0</v>
      </c>
      <c r="O27" s="3">
        <v>16400000000</v>
      </c>
      <c r="Q27" s="3">
        <v>1481619938</v>
      </c>
      <c r="S27" s="3">
        <v>14918380062</v>
      </c>
    </row>
    <row r="28" spans="1:19" ht="19.5" thickBot="1" x14ac:dyDescent="0.5">
      <c r="I28" s="4">
        <f>SUM(I8:I27)</f>
        <v>218083485438</v>
      </c>
      <c r="K28" s="4">
        <f>SUM(K8:K27)</f>
        <v>8342227429</v>
      </c>
      <c r="M28" s="4">
        <f>SUM(M8:M27)</f>
        <v>209741258009</v>
      </c>
      <c r="O28" s="4">
        <f>SUM(O8:O27)</f>
        <v>1686803573473</v>
      </c>
      <c r="Q28" s="4">
        <f>SUM(Q8:Q27)</f>
        <v>17646040308</v>
      </c>
      <c r="S28" s="4">
        <f>SUM(S8:S27)</f>
        <v>1669157533165</v>
      </c>
    </row>
    <row r="29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3"/>
  <sheetViews>
    <sheetView rightToLeft="1" workbookViewId="0">
      <selection activeCell="Q146" sqref="Q146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" x14ac:dyDescent="0.45">
      <c r="A3" s="21" t="s">
        <v>578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1" x14ac:dyDescent="0.45">
      <c r="A6" s="21" t="s">
        <v>3</v>
      </c>
      <c r="C6" s="21" t="s">
        <v>580</v>
      </c>
      <c r="D6" s="21" t="s">
        <v>580</v>
      </c>
      <c r="E6" s="21" t="s">
        <v>580</v>
      </c>
      <c r="F6" s="21" t="s">
        <v>580</v>
      </c>
      <c r="G6" s="21" t="s">
        <v>580</v>
      </c>
      <c r="H6" s="21" t="s">
        <v>580</v>
      </c>
      <c r="I6" s="21" t="s">
        <v>580</v>
      </c>
      <c r="K6" s="21" t="s">
        <v>581</v>
      </c>
      <c r="L6" s="21" t="s">
        <v>581</v>
      </c>
      <c r="M6" s="21" t="s">
        <v>581</v>
      </c>
      <c r="N6" s="21" t="s">
        <v>581</v>
      </c>
      <c r="O6" s="21" t="s">
        <v>581</v>
      </c>
      <c r="P6" s="21" t="s">
        <v>581</v>
      </c>
      <c r="Q6" s="21" t="s">
        <v>581</v>
      </c>
    </row>
    <row r="7" spans="1:17" ht="21" x14ac:dyDescent="0.45">
      <c r="A7" s="21" t="s">
        <v>3</v>
      </c>
      <c r="C7" s="21" t="s">
        <v>7</v>
      </c>
      <c r="E7" s="21" t="s">
        <v>633</v>
      </c>
      <c r="G7" s="21" t="s">
        <v>634</v>
      </c>
      <c r="I7" s="21" t="s">
        <v>635</v>
      </c>
      <c r="K7" s="21" t="s">
        <v>7</v>
      </c>
      <c r="M7" s="21" t="s">
        <v>633</v>
      </c>
      <c r="O7" s="21" t="s">
        <v>634</v>
      </c>
      <c r="Q7" s="21" t="s">
        <v>635</v>
      </c>
    </row>
    <row r="8" spans="1:17" ht="21" x14ac:dyDescent="0.55000000000000004">
      <c r="A8" s="2" t="s">
        <v>54</v>
      </c>
      <c r="C8" s="3">
        <v>117168</v>
      </c>
      <c r="E8" s="3">
        <v>858805851913</v>
      </c>
      <c r="G8" s="3">
        <v>916958056848</v>
      </c>
      <c r="I8" s="3">
        <v>-58152204934</v>
      </c>
      <c r="K8" s="3">
        <v>117168</v>
      </c>
      <c r="M8" s="3">
        <v>858805851913</v>
      </c>
      <c r="O8" s="3">
        <v>699991520148</v>
      </c>
      <c r="Q8" s="3">
        <v>158814331765</v>
      </c>
    </row>
    <row r="9" spans="1:17" ht="21" x14ac:dyDescent="0.55000000000000004">
      <c r="A9" s="2" t="s">
        <v>56</v>
      </c>
      <c r="C9" s="3">
        <v>15000000</v>
      </c>
      <c r="E9" s="3">
        <v>172145334375</v>
      </c>
      <c r="G9" s="3">
        <v>171613057143</v>
      </c>
      <c r="I9" s="3">
        <v>532277232</v>
      </c>
      <c r="K9" s="3">
        <v>15000000</v>
      </c>
      <c r="M9" s="3">
        <v>172145334375</v>
      </c>
      <c r="O9" s="3">
        <v>171414255973</v>
      </c>
      <c r="Q9" s="3">
        <v>731078402</v>
      </c>
    </row>
    <row r="10" spans="1:17" ht="21" x14ac:dyDescent="0.55000000000000004">
      <c r="A10" s="2" t="s">
        <v>26</v>
      </c>
      <c r="C10" s="3">
        <v>22000000</v>
      </c>
      <c r="E10" s="3">
        <v>5085287430300</v>
      </c>
      <c r="G10" s="3">
        <v>5000369715000</v>
      </c>
      <c r="I10" s="3">
        <v>84917715300</v>
      </c>
      <c r="K10" s="3">
        <v>22000000</v>
      </c>
      <c r="M10" s="3">
        <v>5085287430300</v>
      </c>
      <c r="O10" s="3">
        <v>4201885135800</v>
      </c>
      <c r="Q10" s="3">
        <v>883402294500</v>
      </c>
    </row>
    <row r="11" spans="1:17" ht="21" x14ac:dyDescent="0.55000000000000004">
      <c r="A11" s="2" t="s">
        <v>28</v>
      </c>
      <c r="C11" s="3">
        <v>16322052</v>
      </c>
      <c r="E11" s="3">
        <v>267873689902</v>
      </c>
      <c r="G11" s="3">
        <v>270407106980</v>
      </c>
      <c r="I11" s="3">
        <v>-2533417077</v>
      </c>
      <c r="K11" s="3">
        <v>16322052</v>
      </c>
      <c r="M11" s="3">
        <v>267873689902</v>
      </c>
      <c r="O11" s="3">
        <v>275902156926</v>
      </c>
      <c r="Q11" s="3">
        <v>-8028467023</v>
      </c>
    </row>
    <row r="12" spans="1:17" ht="21" x14ac:dyDescent="0.55000000000000004">
      <c r="A12" s="2" t="s">
        <v>38</v>
      </c>
      <c r="C12" s="3">
        <v>7666900</v>
      </c>
      <c r="E12" s="3">
        <v>154026108108</v>
      </c>
      <c r="G12" s="3">
        <v>153857182931</v>
      </c>
      <c r="I12" s="3">
        <v>168925177</v>
      </c>
      <c r="K12" s="3">
        <v>7666900</v>
      </c>
      <c r="M12" s="3">
        <v>154026108108</v>
      </c>
      <c r="O12" s="3">
        <v>155070924409</v>
      </c>
      <c r="Q12" s="3">
        <v>-1044816300</v>
      </c>
    </row>
    <row r="13" spans="1:17" ht="21" x14ac:dyDescent="0.55000000000000004">
      <c r="A13" s="2" t="s">
        <v>47</v>
      </c>
      <c r="C13" s="3">
        <v>90000000</v>
      </c>
      <c r="E13" s="3">
        <v>1708771950000</v>
      </c>
      <c r="G13" s="3">
        <v>1720018956436</v>
      </c>
      <c r="I13" s="3">
        <v>-11247006436</v>
      </c>
      <c r="K13" s="3">
        <v>90000000</v>
      </c>
      <c r="M13" s="3">
        <v>1708771950000</v>
      </c>
      <c r="O13" s="3">
        <v>1722497907281</v>
      </c>
      <c r="Q13" s="3">
        <v>-13725957281</v>
      </c>
    </row>
    <row r="14" spans="1:17" ht="21" x14ac:dyDescent="0.55000000000000004">
      <c r="A14" s="2" t="s">
        <v>70</v>
      </c>
      <c r="C14" s="3">
        <v>18425066</v>
      </c>
      <c r="E14" s="3">
        <v>442134645735</v>
      </c>
      <c r="G14" s="3">
        <v>443072049781</v>
      </c>
      <c r="I14" s="3">
        <v>-937404045</v>
      </c>
      <c r="K14" s="3">
        <v>18425066</v>
      </c>
      <c r="M14" s="3">
        <v>442134645735</v>
      </c>
      <c r="O14" s="3">
        <v>439461870209</v>
      </c>
      <c r="Q14" s="3">
        <v>2672775526</v>
      </c>
    </row>
    <row r="15" spans="1:17" ht="21" x14ac:dyDescent="0.55000000000000004">
      <c r="A15" s="2" t="s">
        <v>66</v>
      </c>
      <c r="C15" s="3">
        <v>812651</v>
      </c>
      <c r="E15" s="3">
        <v>73830968652</v>
      </c>
      <c r="G15" s="3">
        <v>82092378718</v>
      </c>
      <c r="I15" s="3">
        <v>-8261410066</v>
      </c>
      <c r="K15" s="3">
        <v>812651</v>
      </c>
      <c r="M15" s="3">
        <v>73830968652</v>
      </c>
      <c r="O15" s="3">
        <v>67097621261</v>
      </c>
      <c r="Q15" s="3">
        <v>6733347391</v>
      </c>
    </row>
    <row r="16" spans="1:17" ht="21" x14ac:dyDescent="0.55000000000000004">
      <c r="A16" s="2" t="s">
        <v>45</v>
      </c>
      <c r="C16" s="3">
        <v>33449740</v>
      </c>
      <c r="E16" s="3">
        <v>376065575871</v>
      </c>
      <c r="G16" s="3">
        <v>374060958966</v>
      </c>
      <c r="I16" s="3">
        <v>2004616905</v>
      </c>
      <c r="K16" s="3">
        <v>33449740</v>
      </c>
      <c r="M16" s="3">
        <v>376065575871</v>
      </c>
      <c r="O16" s="3">
        <v>373633295058</v>
      </c>
      <c r="Q16" s="3">
        <v>2432280813</v>
      </c>
    </row>
    <row r="17" spans="1:17" ht="21" x14ac:dyDescent="0.55000000000000004">
      <c r="A17" s="2" t="s">
        <v>74</v>
      </c>
      <c r="C17" s="3">
        <v>56000000</v>
      </c>
      <c r="E17" s="3">
        <v>748718460000</v>
      </c>
      <c r="G17" s="3">
        <v>748513696891</v>
      </c>
      <c r="I17" s="3">
        <v>204763109</v>
      </c>
      <c r="K17" s="3">
        <v>56000000</v>
      </c>
      <c r="M17" s="3">
        <v>748718460000</v>
      </c>
      <c r="O17" s="3">
        <v>760173274876</v>
      </c>
      <c r="Q17" s="3">
        <v>-11454814876</v>
      </c>
    </row>
    <row r="18" spans="1:17" ht="21" x14ac:dyDescent="0.55000000000000004">
      <c r="A18" s="2" t="s">
        <v>72</v>
      </c>
      <c r="C18" s="3">
        <v>31945649</v>
      </c>
      <c r="E18" s="3">
        <v>1028880545385</v>
      </c>
      <c r="G18" s="3">
        <v>1027141349461</v>
      </c>
      <c r="I18" s="3">
        <v>1739195924</v>
      </c>
      <c r="K18" s="3">
        <v>31945649</v>
      </c>
      <c r="M18" s="3">
        <v>1028880545385</v>
      </c>
      <c r="O18" s="3">
        <v>1033230507580</v>
      </c>
      <c r="Q18" s="3">
        <v>-4349962194</v>
      </c>
    </row>
    <row r="19" spans="1:17" ht="21" x14ac:dyDescent="0.55000000000000004">
      <c r="A19" s="2" t="s">
        <v>69</v>
      </c>
      <c r="C19" s="3">
        <v>100000000</v>
      </c>
      <c r="E19" s="3">
        <v>415910520000</v>
      </c>
      <c r="G19" s="3">
        <v>415343462141</v>
      </c>
      <c r="I19" s="3">
        <v>567057859</v>
      </c>
      <c r="K19" s="3">
        <v>100000000</v>
      </c>
      <c r="M19" s="3">
        <v>415910520000</v>
      </c>
      <c r="O19" s="3">
        <v>410591952277</v>
      </c>
      <c r="Q19" s="3">
        <v>5318567723</v>
      </c>
    </row>
    <row r="20" spans="1:17" ht="21" x14ac:dyDescent="0.55000000000000004">
      <c r="A20" s="2" t="s">
        <v>23</v>
      </c>
      <c r="C20" s="3">
        <v>4000000</v>
      </c>
      <c r="E20" s="3">
        <v>147318210000</v>
      </c>
      <c r="G20" s="3">
        <v>147543997145</v>
      </c>
      <c r="I20" s="3">
        <v>-225787145</v>
      </c>
      <c r="K20" s="3">
        <v>4000000</v>
      </c>
      <c r="M20" s="3">
        <v>147318210000</v>
      </c>
      <c r="O20" s="3">
        <v>162521771661</v>
      </c>
      <c r="Q20" s="3">
        <v>-15203561661</v>
      </c>
    </row>
    <row r="21" spans="1:17" ht="21" x14ac:dyDescent="0.55000000000000004">
      <c r="A21" s="2" t="s">
        <v>84</v>
      </c>
      <c r="C21" s="3">
        <v>23027050</v>
      </c>
      <c r="E21" s="3">
        <v>61276634543</v>
      </c>
      <c r="G21" s="3">
        <v>72995748500</v>
      </c>
      <c r="I21" s="3">
        <v>-11719113956</v>
      </c>
      <c r="K21" s="3">
        <v>23027050</v>
      </c>
      <c r="M21" s="3">
        <v>61276634543</v>
      </c>
      <c r="O21" s="3">
        <v>72995748500</v>
      </c>
      <c r="Q21" s="3">
        <v>-11719113956</v>
      </c>
    </row>
    <row r="22" spans="1:17" ht="21" x14ac:dyDescent="0.55000000000000004">
      <c r="A22" s="2" t="s">
        <v>52</v>
      </c>
      <c r="C22" s="3">
        <v>10000000</v>
      </c>
      <c r="E22" s="3">
        <v>178028340000</v>
      </c>
      <c r="G22" s="3">
        <v>178089750576</v>
      </c>
      <c r="I22" s="3">
        <v>-61410576</v>
      </c>
      <c r="K22" s="3">
        <v>10000000</v>
      </c>
      <c r="M22" s="3">
        <v>178028340000</v>
      </c>
      <c r="O22" s="3">
        <v>175050960595</v>
      </c>
      <c r="Q22" s="3">
        <v>2977379405</v>
      </c>
    </row>
    <row r="23" spans="1:17" ht="21" x14ac:dyDescent="0.55000000000000004">
      <c r="A23" s="2" t="s">
        <v>60</v>
      </c>
      <c r="C23" s="3">
        <v>4000000</v>
      </c>
      <c r="E23" s="3">
        <v>57531600000</v>
      </c>
      <c r="G23" s="3">
        <v>57315682476</v>
      </c>
      <c r="I23" s="3">
        <v>215917524</v>
      </c>
      <c r="K23" s="3">
        <v>4000000</v>
      </c>
      <c r="M23" s="3">
        <v>57531600000</v>
      </c>
      <c r="O23" s="3">
        <v>56267698640</v>
      </c>
      <c r="Q23" s="3">
        <v>1263901360</v>
      </c>
    </row>
    <row r="24" spans="1:17" ht="21" x14ac:dyDescent="0.55000000000000004">
      <c r="A24" s="2" t="s">
        <v>34</v>
      </c>
      <c r="C24" s="3">
        <v>13473637</v>
      </c>
      <c r="E24" s="3">
        <v>239877027279</v>
      </c>
      <c r="G24" s="3">
        <v>262859874576</v>
      </c>
      <c r="I24" s="3">
        <v>-22982847296</v>
      </c>
      <c r="K24" s="3">
        <v>13473637</v>
      </c>
      <c r="M24" s="3">
        <v>239877027279</v>
      </c>
      <c r="O24" s="3">
        <v>262845215416</v>
      </c>
      <c r="Q24" s="3">
        <v>-22968188136</v>
      </c>
    </row>
    <row r="25" spans="1:17" ht="21" x14ac:dyDescent="0.55000000000000004">
      <c r="A25" s="2" t="s">
        <v>33</v>
      </c>
      <c r="C25" s="3">
        <v>70247</v>
      </c>
      <c r="E25" s="3">
        <v>69829030</v>
      </c>
      <c r="G25" s="3">
        <v>69819537</v>
      </c>
      <c r="I25" s="3">
        <v>9493</v>
      </c>
      <c r="K25" s="3">
        <v>70247</v>
      </c>
      <c r="M25" s="3">
        <v>69829030</v>
      </c>
      <c r="O25" s="3">
        <v>70277082</v>
      </c>
      <c r="Q25" s="3">
        <v>-448051</v>
      </c>
    </row>
    <row r="26" spans="1:17" ht="21" x14ac:dyDescent="0.55000000000000004">
      <c r="A26" s="2" t="s">
        <v>22</v>
      </c>
      <c r="C26" s="3">
        <v>32585622</v>
      </c>
      <c r="E26" s="3">
        <v>814976116735</v>
      </c>
      <c r="G26" s="3">
        <v>816177349238</v>
      </c>
      <c r="I26" s="3">
        <v>-1201232502</v>
      </c>
      <c r="K26" s="3">
        <v>32585622</v>
      </c>
      <c r="M26" s="3">
        <v>814976116735</v>
      </c>
      <c r="O26" s="3">
        <v>819419767360</v>
      </c>
      <c r="Q26" s="3">
        <v>-4443650624</v>
      </c>
    </row>
    <row r="27" spans="1:17" ht="21" x14ac:dyDescent="0.55000000000000004">
      <c r="A27" s="2" t="s">
        <v>20</v>
      </c>
      <c r="C27" s="3">
        <v>196303699</v>
      </c>
      <c r="E27" s="3">
        <v>583065447668</v>
      </c>
      <c r="G27" s="3">
        <v>582284590348</v>
      </c>
      <c r="I27" s="3">
        <v>780857320</v>
      </c>
      <c r="K27" s="3">
        <v>196303699</v>
      </c>
      <c r="M27" s="3">
        <v>583065447668</v>
      </c>
      <c r="O27" s="3">
        <v>576457067745</v>
      </c>
      <c r="Q27" s="3">
        <v>6608379923</v>
      </c>
    </row>
    <row r="28" spans="1:17" ht="21" x14ac:dyDescent="0.55000000000000004">
      <c r="A28" s="2" t="s">
        <v>57</v>
      </c>
      <c r="C28" s="3">
        <v>5000000</v>
      </c>
      <c r="E28" s="3">
        <v>80154703125</v>
      </c>
      <c r="G28" s="3">
        <v>79954488342</v>
      </c>
      <c r="I28" s="3">
        <v>200214783</v>
      </c>
      <c r="K28" s="3">
        <v>5000000</v>
      </c>
      <c r="M28" s="3">
        <v>80154703125</v>
      </c>
      <c r="O28" s="3">
        <v>78525856736</v>
      </c>
      <c r="Q28" s="3">
        <v>1628846389</v>
      </c>
    </row>
    <row r="29" spans="1:17" ht="21" x14ac:dyDescent="0.55000000000000004">
      <c r="A29" s="2" t="s">
        <v>77</v>
      </c>
      <c r="C29" s="3">
        <v>22887869</v>
      </c>
      <c r="E29" s="3">
        <v>773784846963</v>
      </c>
      <c r="G29" s="3">
        <v>775879595781</v>
      </c>
      <c r="I29" s="3">
        <v>-2094748817</v>
      </c>
      <c r="K29" s="3">
        <v>22887869</v>
      </c>
      <c r="M29" s="3">
        <v>773784846963</v>
      </c>
      <c r="O29" s="3">
        <v>761361417367</v>
      </c>
      <c r="Q29" s="3">
        <v>12423429596</v>
      </c>
    </row>
    <row r="30" spans="1:17" ht="21" x14ac:dyDescent="0.55000000000000004">
      <c r="A30" s="2" t="s">
        <v>49</v>
      </c>
      <c r="C30" s="3">
        <v>41764357</v>
      </c>
      <c r="E30" s="3">
        <v>1704641173654</v>
      </c>
      <c r="G30" s="3">
        <v>1704072962286</v>
      </c>
      <c r="I30" s="3">
        <v>568211368</v>
      </c>
      <c r="K30" s="3">
        <v>41764357</v>
      </c>
      <c r="M30" s="3">
        <v>1704641173654</v>
      </c>
      <c r="O30" s="3">
        <v>1704001367718</v>
      </c>
      <c r="Q30" s="3">
        <v>639805936</v>
      </c>
    </row>
    <row r="31" spans="1:17" ht="21" x14ac:dyDescent="0.55000000000000004">
      <c r="A31" s="2" t="s">
        <v>21</v>
      </c>
      <c r="C31" s="3">
        <v>59607941</v>
      </c>
      <c r="E31" s="3">
        <v>966124628510</v>
      </c>
      <c r="G31" s="3">
        <v>944965950907</v>
      </c>
      <c r="I31" s="3">
        <v>21158677603</v>
      </c>
      <c r="K31" s="3">
        <v>59607941</v>
      </c>
      <c r="M31" s="3">
        <v>966124628510</v>
      </c>
      <c r="O31" s="3">
        <v>762545506378</v>
      </c>
      <c r="Q31" s="3">
        <v>203579122132</v>
      </c>
    </row>
    <row r="32" spans="1:17" ht="21" x14ac:dyDescent="0.55000000000000004">
      <c r="A32" s="2" t="s">
        <v>41</v>
      </c>
      <c r="C32" s="3">
        <v>56298297</v>
      </c>
      <c r="E32" s="3">
        <v>854000295747</v>
      </c>
      <c r="G32" s="3">
        <v>957105166215</v>
      </c>
      <c r="I32" s="3">
        <v>-103104870467</v>
      </c>
      <c r="K32" s="3">
        <v>56298297</v>
      </c>
      <c r="M32" s="3">
        <v>854000295747</v>
      </c>
      <c r="O32" s="3">
        <v>955405625346</v>
      </c>
      <c r="Q32" s="3">
        <v>-101405329598</v>
      </c>
    </row>
    <row r="33" spans="1:17" ht="21" x14ac:dyDescent="0.55000000000000004">
      <c r="A33" s="2" t="s">
        <v>65</v>
      </c>
      <c r="C33" s="3">
        <v>785829</v>
      </c>
      <c r="E33" s="3">
        <v>11965032354</v>
      </c>
      <c r="G33" s="3">
        <v>116266779559</v>
      </c>
      <c r="I33" s="3">
        <v>-104301747205</v>
      </c>
      <c r="K33" s="3">
        <v>785829</v>
      </c>
      <c r="M33" s="3">
        <v>11965032354</v>
      </c>
      <c r="O33" s="3">
        <v>110936637909</v>
      </c>
      <c r="Q33" s="3">
        <v>-98971605555</v>
      </c>
    </row>
    <row r="34" spans="1:17" ht="21" x14ac:dyDescent="0.55000000000000004">
      <c r="A34" s="2" t="s">
        <v>75</v>
      </c>
      <c r="C34" s="3">
        <v>20846386</v>
      </c>
      <c r="E34" s="3">
        <v>723002791615</v>
      </c>
      <c r="G34" s="3">
        <v>721339735272</v>
      </c>
      <c r="I34" s="3">
        <v>1663056343</v>
      </c>
      <c r="K34" s="3">
        <v>20846386</v>
      </c>
      <c r="M34" s="3">
        <v>723002791615</v>
      </c>
      <c r="O34" s="3">
        <v>829258479527</v>
      </c>
      <c r="Q34" s="3">
        <v>-106255687911</v>
      </c>
    </row>
    <row r="35" spans="1:17" ht="21" x14ac:dyDescent="0.55000000000000004">
      <c r="A35" s="2" t="s">
        <v>24</v>
      </c>
      <c r="C35" s="3">
        <v>292881628</v>
      </c>
      <c r="E35" s="3">
        <v>2564934434181</v>
      </c>
      <c r="G35" s="3">
        <v>2559767593159</v>
      </c>
      <c r="I35" s="3">
        <v>5166841022</v>
      </c>
      <c r="K35" s="3">
        <v>292881628</v>
      </c>
      <c r="M35" s="3">
        <v>2564934434181</v>
      </c>
      <c r="O35" s="3">
        <v>2539378957974</v>
      </c>
      <c r="Q35" s="3">
        <v>25555476207</v>
      </c>
    </row>
    <row r="36" spans="1:17" ht="21" x14ac:dyDescent="0.55000000000000004">
      <c r="A36" s="2" t="s">
        <v>68</v>
      </c>
      <c r="C36" s="3">
        <v>25786</v>
      </c>
      <c r="E36" s="3">
        <v>580963222249</v>
      </c>
      <c r="G36" s="3">
        <v>600925118162</v>
      </c>
      <c r="I36" s="3">
        <v>-19961895912</v>
      </c>
      <c r="K36" s="3">
        <v>25786</v>
      </c>
      <c r="M36" s="3">
        <v>580963222249</v>
      </c>
      <c r="O36" s="3">
        <v>499990436856</v>
      </c>
      <c r="Q36" s="3">
        <v>80972785393</v>
      </c>
    </row>
    <row r="37" spans="1:17" ht="21" x14ac:dyDescent="0.55000000000000004">
      <c r="A37" s="2" t="s">
        <v>80</v>
      </c>
      <c r="C37" s="3">
        <v>652325088</v>
      </c>
      <c r="E37" s="3">
        <v>3543096670361</v>
      </c>
      <c r="G37" s="3">
        <v>3526791799264</v>
      </c>
      <c r="I37" s="3">
        <v>16304871097</v>
      </c>
      <c r="K37" s="3">
        <v>652325088</v>
      </c>
      <c r="M37" s="3">
        <v>3543096670361</v>
      </c>
      <c r="O37" s="3">
        <v>3723163224147</v>
      </c>
      <c r="Q37" s="3">
        <v>-180066553785</v>
      </c>
    </row>
    <row r="38" spans="1:17" ht="21" x14ac:dyDescent="0.55000000000000004">
      <c r="A38" s="2" t="s">
        <v>37</v>
      </c>
      <c r="C38" s="3">
        <v>24272397</v>
      </c>
      <c r="E38" s="3">
        <v>115186958559</v>
      </c>
      <c r="G38" s="3">
        <v>115731463616</v>
      </c>
      <c r="I38" s="3">
        <v>-544505056</v>
      </c>
      <c r="K38" s="3">
        <v>24272397</v>
      </c>
      <c r="M38" s="3">
        <v>115186958559</v>
      </c>
      <c r="O38" s="3">
        <v>103465507004</v>
      </c>
      <c r="Q38" s="3">
        <v>11721451555</v>
      </c>
    </row>
    <row r="39" spans="1:17" ht="21" x14ac:dyDescent="0.55000000000000004">
      <c r="A39" s="2" t="s">
        <v>48</v>
      </c>
      <c r="C39" s="3">
        <v>174005906</v>
      </c>
      <c r="E39" s="3">
        <v>3743083153395</v>
      </c>
      <c r="G39" s="3">
        <v>3732287983043</v>
      </c>
      <c r="I39" s="3">
        <v>10795170352</v>
      </c>
      <c r="K39" s="3">
        <v>174005906</v>
      </c>
      <c r="M39" s="3">
        <v>3743083153395</v>
      </c>
      <c r="O39" s="3">
        <v>4096417367746</v>
      </c>
      <c r="Q39" s="3">
        <v>-353334214350</v>
      </c>
    </row>
    <row r="40" spans="1:17" ht="21" x14ac:dyDescent="0.55000000000000004">
      <c r="A40" s="2" t="s">
        <v>44</v>
      </c>
      <c r="C40" s="3">
        <v>422058978</v>
      </c>
      <c r="E40" s="3">
        <v>3545178293833</v>
      </c>
      <c r="G40" s="3">
        <v>3571105155780</v>
      </c>
      <c r="I40" s="3">
        <v>-25926861946</v>
      </c>
      <c r="K40" s="3">
        <v>422058978</v>
      </c>
      <c r="M40" s="3">
        <v>3545178293833</v>
      </c>
      <c r="O40" s="3">
        <v>3966929770161</v>
      </c>
      <c r="Q40" s="3">
        <v>-421751476327</v>
      </c>
    </row>
    <row r="41" spans="1:17" ht="21" x14ac:dyDescent="0.55000000000000004">
      <c r="A41" s="2" t="s">
        <v>62</v>
      </c>
      <c r="C41" s="3">
        <v>1000000</v>
      </c>
      <c r="E41" s="3">
        <v>14443827562</v>
      </c>
      <c r="G41" s="3">
        <v>14425345725</v>
      </c>
      <c r="I41" s="3">
        <v>18481837</v>
      </c>
      <c r="K41" s="3">
        <v>1000000</v>
      </c>
      <c r="M41" s="3">
        <v>14443827562</v>
      </c>
      <c r="O41" s="3">
        <v>14278111705</v>
      </c>
      <c r="Q41" s="3">
        <v>165715857</v>
      </c>
    </row>
    <row r="42" spans="1:17" ht="21" x14ac:dyDescent="0.55000000000000004">
      <c r="A42" s="2" t="s">
        <v>25</v>
      </c>
      <c r="C42" s="3">
        <v>30000000</v>
      </c>
      <c r="E42" s="3">
        <v>455672520000</v>
      </c>
      <c r="G42" s="3">
        <v>494680072860</v>
      </c>
      <c r="I42" s="3">
        <v>-39007552860</v>
      </c>
      <c r="K42" s="3">
        <v>30000000</v>
      </c>
      <c r="M42" s="3">
        <v>455672520000</v>
      </c>
      <c r="O42" s="3">
        <v>498681579870</v>
      </c>
      <c r="Q42" s="3">
        <v>-43009059870</v>
      </c>
    </row>
    <row r="43" spans="1:17" ht="21" x14ac:dyDescent="0.55000000000000004">
      <c r="A43" s="2" t="s">
        <v>31</v>
      </c>
      <c r="C43" s="3">
        <v>20529938</v>
      </c>
      <c r="E43" s="3">
        <v>790801663669</v>
      </c>
      <c r="G43" s="3">
        <v>790851654071</v>
      </c>
      <c r="I43" s="3">
        <v>-49990401</v>
      </c>
      <c r="K43" s="3">
        <v>20529938</v>
      </c>
      <c r="M43" s="3">
        <v>790801663669</v>
      </c>
      <c r="O43" s="3">
        <v>796299412204</v>
      </c>
      <c r="Q43" s="3">
        <v>-5497748534</v>
      </c>
    </row>
    <row r="44" spans="1:17" ht="21" x14ac:dyDescent="0.55000000000000004">
      <c r="A44" s="2" t="s">
        <v>50</v>
      </c>
      <c r="C44" s="3">
        <v>22795609</v>
      </c>
      <c r="E44" s="3">
        <v>559701385623</v>
      </c>
      <c r="G44" s="3">
        <v>558492108597</v>
      </c>
      <c r="I44" s="3">
        <v>1209277026</v>
      </c>
      <c r="K44" s="3">
        <v>22795609</v>
      </c>
      <c r="M44" s="3">
        <v>559701385623</v>
      </c>
      <c r="O44" s="3">
        <v>605582212236</v>
      </c>
      <c r="Q44" s="3">
        <v>-45880826612</v>
      </c>
    </row>
    <row r="45" spans="1:17" ht="21" x14ac:dyDescent="0.55000000000000004">
      <c r="A45" s="2" t="s">
        <v>73</v>
      </c>
      <c r="C45" s="3">
        <v>175700000</v>
      </c>
      <c r="E45" s="3">
        <v>1418195230200</v>
      </c>
      <c r="G45" s="3">
        <v>1418223120484</v>
      </c>
      <c r="I45" s="3">
        <v>-27890284</v>
      </c>
      <c r="K45" s="3">
        <v>175700000</v>
      </c>
      <c r="M45" s="3">
        <v>1418195230200</v>
      </c>
      <c r="O45" s="3">
        <v>1401680992960</v>
      </c>
      <c r="Q45" s="3">
        <v>16514237240</v>
      </c>
    </row>
    <row r="46" spans="1:17" ht="21" x14ac:dyDescent="0.55000000000000004">
      <c r="A46" s="2" t="s">
        <v>79</v>
      </c>
      <c r="C46" s="3">
        <v>24330684</v>
      </c>
      <c r="E46" s="3">
        <v>450099904766</v>
      </c>
      <c r="G46" s="3">
        <v>449200421389</v>
      </c>
      <c r="I46" s="3">
        <v>899483377</v>
      </c>
      <c r="K46" s="3">
        <v>24330684</v>
      </c>
      <c r="M46" s="3">
        <v>450099904766</v>
      </c>
      <c r="O46" s="3">
        <v>478988496160</v>
      </c>
      <c r="Q46" s="3">
        <v>-28888591393</v>
      </c>
    </row>
    <row r="47" spans="1:17" ht="21" x14ac:dyDescent="0.55000000000000004">
      <c r="A47" s="2" t="s">
        <v>63</v>
      </c>
      <c r="C47" s="3">
        <v>9998502</v>
      </c>
      <c r="E47" s="3">
        <v>161923199020</v>
      </c>
      <c r="G47" s="3">
        <v>161277835432</v>
      </c>
      <c r="I47" s="3">
        <v>645363588</v>
      </c>
      <c r="K47" s="3">
        <v>9998502</v>
      </c>
      <c r="M47" s="3">
        <v>161923199020</v>
      </c>
      <c r="O47" s="3">
        <v>157731776439</v>
      </c>
      <c r="Q47" s="3">
        <v>4191422581</v>
      </c>
    </row>
    <row r="48" spans="1:17" ht="21" x14ac:dyDescent="0.55000000000000004">
      <c r="A48" s="2" t="s">
        <v>82</v>
      </c>
      <c r="C48" s="3">
        <v>36800000</v>
      </c>
      <c r="E48" s="3">
        <v>292282509600</v>
      </c>
      <c r="G48" s="3">
        <v>294651722860</v>
      </c>
      <c r="I48" s="3">
        <v>-2369213260</v>
      </c>
      <c r="K48" s="3">
        <v>36800000</v>
      </c>
      <c r="M48" s="3">
        <v>292282509600</v>
      </c>
      <c r="O48" s="3">
        <v>294651722860</v>
      </c>
      <c r="Q48" s="3">
        <v>-2369213260</v>
      </c>
    </row>
    <row r="49" spans="1:17" ht="21" x14ac:dyDescent="0.55000000000000004">
      <c r="A49" s="2" t="s">
        <v>19</v>
      </c>
      <c r="C49" s="3">
        <v>217994408</v>
      </c>
      <c r="E49" s="3">
        <v>1133327094854</v>
      </c>
      <c r="G49" s="3">
        <v>1130009970833</v>
      </c>
      <c r="I49" s="3">
        <v>3317124021</v>
      </c>
      <c r="K49" s="3">
        <v>217994408</v>
      </c>
      <c r="M49" s="3">
        <v>1133327094854</v>
      </c>
      <c r="O49" s="3">
        <v>1122904805299</v>
      </c>
      <c r="Q49" s="3">
        <v>10422289555</v>
      </c>
    </row>
    <row r="50" spans="1:17" ht="21" x14ac:dyDescent="0.55000000000000004">
      <c r="A50" s="2" t="s">
        <v>51</v>
      </c>
      <c r="C50" s="3">
        <v>25618236</v>
      </c>
      <c r="E50" s="3">
        <v>190738898143</v>
      </c>
      <c r="G50" s="3">
        <v>190763904826</v>
      </c>
      <c r="I50" s="3">
        <v>-25006682</v>
      </c>
      <c r="K50" s="3">
        <v>25618236</v>
      </c>
      <c r="M50" s="3">
        <v>190738898143</v>
      </c>
      <c r="O50" s="3">
        <v>192145879857</v>
      </c>
      <c r="Q50" s="3">
        <v>-1406981713</v>
      </c>
    </row>
    <row r="51" spans="1:17" ht="21" x14ac:dyDescent="0.55000000000000004">
      <c r="A51" s="2" t="s">
        <v>67</v>
      </c>
      <c r="C51" s="3">
        <v>784200</v>
      </c>
      <c r="E51" s="3">
        <v>520264942800</v>
      </c>
      <c r="G51" s="3">
        <v>274849826117</v>
      </c>
      <c r="I51" s="3">
        <v>245415116683</v>
      </c>
      <c r="K51" s="3">
        <v>784200</v>
      </c>
      <c r="M51" s="3">
        <v>520264942800</v>
      </c>
      <c r="O51" s="3">
        <v>-514737612955</v>
      </c>
      <c r="Q51" s="3">
        <v>1035002555755</v>
      </c>
    </row>
    <row r="52" spans="1:17" ht="21" x14ac:dyDescent="0.55000000000000004">
      <c r="A52" s="2" t="s">
        <v>55</v>
      </c>
      <c r="C52" s="3">
        <v>9534251</v>
      </c>
      <c r="E52" s="3">
        <v>185601887709</v>
      </c>
      <c r="G52" s="3">
        <v>185023565393</v>
      </c>
      <c r="I52" s="3">
        <v>578322316</v>
      </c>
      <c r="K52" s="3">
        <v>9534251</v>
      </c>
      <c r="M52" s="3">
        <v>185601887709</v>
      </c>
      <c r="O52" s="3">
        <v>185051474502</v>
      </c>
      <c r="Q52" s="3">
        <v>550413207</v>
      </c>
    </row>
    <row r="53" spans="1:17" ht="21" x14ac:dyDescent="0.55000000000000004">
      <c r="A53" s="2" t="s">
        <v>71</v>
      </c>
      <c r="C53" s="3">
        <v>758421328</v>
      </c>
      <c r="E53" s="3">
        <v>4267123361416</v>
      </c>
      <c r="G53" s="3">
        <v>4284030445928</v>
      </c>
      <c r="I53" s="3">
        <v>-16907084511</v>
      </c>
      <c r="K53" s="3">
        <v>758421328</v>
      </c>
      <c r="M53" s="3">
        <v>4267123361416</v>
      </c>
      <c r="O53" s="3">
        <v>4386858416654</v>
      </c>
      <c r="Q53" s="3">
        <v>-119735055237</v>
      </c>
    </row>
    <row r="54" spans="1:17" ht="21" x14ac:dyDescent="0.55000000000000004">
      <c r="A54" s="2" t="s">
        <v>39</v>
      </c>
      <c r="C54" s="3">
        <v>109725377</v>
      </c>
      <c r="E54" s="3">
        <v>1942581421031</v>
      </c>
      <c r="G54" s="3">
        <v>1944604325922</v>
      </c>
      <c r="I54" s="3">
        <v>-2022904890</v>
      </c>
      <c r="K54" s="3">
        <v>109725377</v>
      </c>
      <c r="M54" s="3">
        <v>1942581421031</v>
      </c>
      <c r="O54" s="3">
        <v>1944036850195</v>
      </c>
      <c r="Q54" s="3">
        <v>-1455429163</v>
      </c>
    </row>
    <row r="55" spans="1:17" ht="21" x14ac:dyDescent="0.55000000000000004">
      <c r="A55" s="2" t="s">
        <v>58</v>
      </c>
      <c r="C55" s="3">
        <v>39000000</v>
      </c>
      <c r="E55" s="3">
        <v>703094770950</v>
      </c>
      <c r="G55" s="3">
        <v>699454171231</v>
      </c>
      <c r="I55" s="3">
        <v>3640599719</v>
      </c>
      <c r="K55" s="3">
        <v>39000000</v>
      </c>
      <c r="M55" s="3">
        <v>703094770950</v>
      </c>
      <c r="O55" s="3">
        <v>678245882976</v>
      </c>
      <c r="Q55" s="3">
        <v>24848887974</v>
      </c>
    </row>
    <row r="56" spans="1:17" ht="21" x14ac:dyDescent="0.55000000000000004">
      <c r="A56" s="2" t="s">
        <v>53</v>
      </c>
      <c r="C56" s="3">
        <v>39999999</v>
      </c>
      <c r="E56" s="3">
        <v>426646249333</v>
      </c>
      <c r="G56" s="3">
        <v>424242266216</v>
      </c>
      <c r="I56" s="3">
        <v>2403983117</v>
      </c>
      <c r="K56" s="3">
        <v>39999999</v>
      </c>
      <c r="M56" s="3">
        <v>426646249333</v>
      </c>
      <c r="O56" s="3">
        <v>418209019582</v>
      </c>
      <c r="Q56" s="3">
        <v>8437229751</v>
      </c>
    </row>
    <row r="57" spans="1:17" ht="21" x14ac:dyDescent="0.55000000000000004">
      <c r="A57" s="2" t="s">
        <v>35</v>
      </c>
      <c r="C57" s="3">
        <v>150000000</v>
      </c>
      <c r="E57" s="3">
        <v>238572000000</v>
      </c>
      <c r="G57" s="3">
        <v>238572000000</v>
      </c>
      <c r="I57" s="3">
        <v>0</v>
      </c>
      <c r="K57" s="3">
        <v>150000000</v>
      </c>
      <c r="M57" s="3">
        <v>238572000000</v>
      </c>
      <c r="O57" s="3">
        <v>240108078929</v>
      </c>
      <c r="Q57" s="3">
        <v>-1536078929</v>
      </c>
    </row>
    <row r="58" spans="1:17" ht="21" x14ac:dyDescent="0.55000000000000004">
      <c r="A58" s="2" t="s">
        <v>29</v>
      </c>
      <c r="C58" s="3">
        <v>4977076</v>
      </c>
      <c r="E58" s="3">
        <v>825484101072</v>
      </c>
      <c r="G58" s="3">
        <v>833283715987</v>
      </c>
      <c r="I58" s="3">
        <v>-7799614914</v>
      </c>
      <c r="K58" s="3">
        <v>4977076</v>
      </c>
      <c r="M58" s="3">
        <v>825484101072</v>
      </c>
      <c r="O58" s="3">
        <v>942739601599</v>
      </c>
      <c r="Q58" s="3">
        <v>-117255500526</v>
      </c>
    </row>
    <row r="59" spans="1:17" ht="21" x14ac:dyDescent="0.55000000000000004">
      <c r="A59" s="2" t="s">
        <v>32</v>
      </c>
      <c r="C59" s="3">
        <v>17124181</v>
      </c>
      <c r="E59" s="3">
        <v>114900471830</v>
      </c>
      <c r="G59" s="3">
        <v>114802650490</v>
      </c>
      <c r="I59" s="3">
        <v>97821340</v>
      </c>
      <c r="K59" s="3">
        <v>17124181</v>
      </c>
      <c r="M59" s="3">
        <v>114900471830</v>
      </c>
      <c r="O59" s="3">
        <v>114247491673</v>
      </c>
      <c r="Q59" s="3">
        <v>652980157</v>
      </c>
    </row>
    <row r="60" spans="1:17" ht="21" x14ac:dyDescent="0.55000000000000004">
      <c r="A60" s="2" t="s">
        <v>61</v>
      </c>
      <c r="C60" s="3">
        <v>7000000</v>
      </c>
      <c r="E60" s="3">
        <v>99519679875</v>
      </c>
      <c r="G60" s="3">
        <v>99591521800</v>
      </c>
      <c r="I60" s="3">
        <v>-71841925</v>
      </c>
      <c r="K60" s="3">
        <v>7000000</v>
      </c>
      <c r="M60" s="3">
        <v>99519679875</v>
      </c>
      <c r="O60" s="3">
        <v>98221101737</v>
      </c>
      <c r="Q60" s="3">
        <v>1298578138</v>
      </c>
    </row>
    <row r="61" spans="1:17" ht="21" x14ac:dyDescent="0.55000000000000004">
      <c r="A61" s="2" t="s">
        <v>36</v>
      </c>
      <c r="C61" s="3">
        <v>177709043</v>
      </c>
      <c r="E61" s="3">
        <v>985716342003</v>
      </c>
      <c r="G61" s="3">
        <v>1038471774858</v>
      </c>
      <c r="I61" s="3">
        <v>-52755432854</v>
      </c>
      <c r="K61" s="3">
        <v>177709043</v>
      </c>
      <c r="M61" s="3">
        <v>985716342003</v>
      </c>
      <c r="O61" s="3">
        <v>504733948732</v>
      </c>
      <c r="Q61" s="3">
        <v>480982393271</v>
      </c>
    </row>
    <row r="62" spans="1:17" ht="21" x14ac:dyDescent="0.55000000000000004">
      <c r="A62" s="2" t="s">
        <v>43</v>
      </c>
      <c r="C62" s="3">
        <v>97341623</v>
      </c>
      <c r="E62" s="3">
        <v>355795493141</v>
      </c>
      <c r="G62" s="3">
        <v>357518937440</v>
      </c>
      <c r="I62" s="3">
        <v>-1723444298</v>
      </c>
      <c r="K62" s="3">
        <v>97341623</v>
      </c>
      <c r="M62" s="3">
        <v>355795493141</v>
      </c>
      <c r="O62" s="3">
        <v>358651391951</v>
      </c>
      <c r="Q62" s="3">
        <v>-2855898809</v>
      </c>
    </row>
    <row r="63" spans="1:17" ht="21" x14ac:dyDescent="0.55000000000000004">
      <c r="A63" s="2" t="s">
        <v>76</v>
      </c>
      <c r="C63" s="3">
        <v>30000000</v>
      </c>
      <c r="E63" s="3">
        <v>127665841500</v>
      </c>
      <c r="G63" s="3">
        <v>130907653419</v>
      </c>
      <c r="I63" s="3">
        <v>-3241811919</v>
      </c>
      <c r="K63" s="3">
        <v>30000000</v>
      </c>
      <c r="M63" s="3">
        <v>127665841500</v>
      </c>
      <c r="O63" s="3">
        <v>125924846017</v>
      </c>
      <c r="Q63" s="3">
        <v>1740995483</v>
      </c>
    </row>
    <row r="64" spans="1:17" ht="21" x14ac:dyDescent="0.55000000000000004">
      <c r="A64" s="2" t="s">
        <v>27</v>
      </c>
      <c r="C64" s="3">
        <v>9900000</v>
      </c>
      <c r="E64" s="3">
        <v>250455867750</v>
      </c>
      <c r="G64" s="3">
        <v>250220806000</v>
      </c>
      <c r="I64" s="3">
        <v>235061750</v>
      </c>
      <c r="K64" s="3">
        <v>9900000</v>
      </c>
      <c r="M64" s="3">
        <v>250455867750</v>
      </c>
      <c r="O64" s="3">
        <v>267865663746</v>
      </c>
      <c r="Q64" s="3">
        <v>-17409795996</v>
      </c>
    </row>
    <row r="65" spans="1:17" ht="21" x14ac:dyDescent="0.55000000000000004">
      <c r="A65" s="2" t="s">
        <v>81</v>
      </c>
      <c r="C65" s="3">
        <v>93345724</v>
      </c>
      <c r="E65" s="3">
        <v>2575859198315</v>
      </c>
      <c r="G65" s="3">
        <v>2566872318733</v>
      </c>
      <c r="I65" s="3">
        <v>8986879582</v>
      </c>
      <c r="K65" s="3">
        <v>93345724</v>
      </c>
      <c r="M65" s="3">
        <v>2575859198315</v>
      </c>
      <c r="O65" s="3">
        <v>2558401979942</v>
      </c>
      <c r="Q65" s="3">
        <v>17457218373</v>
      </c>
    </row>
    <row r="66" spans="1:17" ht="21" x14ac:dyDescent="0.55000000000000004">
      <c r="A66" s="2" t="s">
        <v>17</v>
      </c>
      <c r="C66" s="3">
        <v>175700000</v>
      </c>
      <c r="E66" s="3">
        <v>37414463294</v>
      </c>
      <c r="G66" s="3">
        <v>37414463294</v>
      </c>
      <c r="I66" s="3">
        <v>0</v>
      </c>
      <c r="K66" s="3">
        <v>175700000</v>
      </c>
      <c r="M66" s="3">
        <v>37414463294</v>
      </c>
      <c r="O66" s="3">
        <v>84357505680</v>
      </c>
      <c r="Q66" s="3">
        <v>-46943042385</v>
      </c>
    </row>
    <row r="67" spans="1:17" ht="21" x14ac:dyDescent="0.55000000000000004">
      <c r="A67" s="2" t="s">
        <v>18</v>
      </c>
      <c r="C67" s="3">
        <v>894684771</v>
      </c>
      <c r="E67" s="3">
        <v>1871216378472</v>
      </c>
      <c r="G67" s="3">
        <v>1900697797194</v>
      </c>
      <c r="I67" s="3">
        <v>-29481418721</v>
      </c>
      <c r="K67" s="3">
        <v>894684771</v>
      </c>
      <c r="M67" s="3">
        <v>1871216378472</v>
      </c>
      <c r="O67" s="3">
        <v>2558658666821</v>
      </c>
      <c r="Q67" s="3">
        <v>-687442288348</v>
      </c>
    </row>
    <row r="68" spans="1:17" ht="21" x14ac:dyDescent="0.55000000000000004">
      <c r="A68" s="2" t="s">
        <v>78</v>
      </c>
      <c r="C68" s="3">
        <v>140880000</v>
      </c>
      <c r="E68" s="3">
        <v>917553637728</v>
      </c>
      <c r="G68" s="3">
        <v>902009001924</v>
      </c>
      <c r="I68" s="3">
        <v>15544635804</v>
      </c>
      <c r="K68" s="3">
        <v>140880000</v>
      </c>
      <c r="M68" s="3">
        <v>917553637728</v>
      </c>
      <c r="O68" s="3">
        <v>874148791264</v>
      </c>
      <c r="Q68" s="3">
        <v>43404846464</v>
      </c>
    </row>
    <row r="69" spans="1:17" ht="21" x14ac:dyDescent="0.55000000000000004">
      <c r="A69" s="2" t="s">
        <v>30</v>
      </c>
      <c r="C69" s="3">
        <v>6400000</v>
      </c>
      <c r="E69" s="3">
        <v>94474512000</v>
      </c>
      <c r="G69" s="3">
        <v>94476162389</v>
      </c>
      <c r="I69" s="3">
        <v>-1650389</v>
      </c>
      <c r="K69" s="3">
        <v>6400000</v>
      </c>
      <c r="M69" s="3">
        <v>94474512000</v>
      </c>
      <c r="O69" s="3">
        <v>94616782525</v>
      </c>
      <c r="Q69" s="3">
        <v>-142270525</v>
      </c>
    </row>
    <row r="70" spans="1:17" ht="21" x14ac:dyDescent="0.55000000000000004">
      <c r="A70" s="2" t="s">
        <v>83</v>
      </c>
      <c r="C70" s="3">
        <v>16906978</v>
      </c>
      <c r="E70" s="3">
        <v>359061681526</v>
      </c>
      <c r="G70" s="3">
        <v>361039703491</v>
      </c>
      <c r="I70" s="3">
        <v>-1978021964</v>
      </c>
      <c r="K70" s="3">
        <v>16906978</v>
      </c>
      <c r="M70" s="3">
        <v>359061681526</v>
      </c>
      <c r="O70" s="3">
        <v>361039703491</v>
      </c>
      <c r="Q70" s="3">
        <v>-1978021964</v>
      </c>
    </row>
    <row r="71" spans="1:17" ht="21" x14ac:dyDescent="0.55000000000000004">
      <c r="A71" s="2" t="s">
        <v>46</v>
      </c>
      <c r="C71" s="3">
        <v>44348272</v>
      </c>
      <c r="E71" s="3">
        <v>350470978263</v>
      </c>
      <c r="G71" s="3">
        <v>351522910128</v>
      </c>
      <c r="I71" s="3">
        <v>-1051931864</v>
      </c>
      <c r="K71" s="3">
        <v>44348272</v>
      </c>
      <c r="M71" s="3">
        <v>350470978263</v>
      </c>
      <c r="O71" s="3">
        <v>401645886526</v>
      </c>
      <c r="Q71" s="3">
        <v>-51174908262</v>
      </c>
    </row>
    <row r="72" spans="1:17" ht="21" x14ac:dyDescent="0.55000000000000004">
      <c r="A72" s="2" t="s">
        <v>40</v>
      </c>
      <c r="C72" s="3">
        <v>1954000000</v>
      </c>
      <c r="E72" s="3">
        <v>4261567897800</v>
      </c>
      <c r="G72" s="3">
        <v>4187757697200</v>
      </c>
      <c r="I72" s="3">
        <v>73810200600</v>
      </c>
      <c r="K72" s="3">
        <v>1954000000</v>
      </c>
      <c r="M72" s="3">
        <v>4261567897800</v>
      </c>
      <c r="O72" s="3">
        <v>3946487266244</v>
      </c>
      <c r="Q72" s="3">
        <v>315080631556</v>
      </c>
    </row>
    <row r="73" spans="1:17" ht="21" x14ac:dyDescent="0.55000000000000004">
      <c r="A73" s="2" t="s">
        <v>59</v>
      </c>
      <c r="C73" s="3">
        <v>1283203</v>
      </c>
      <c r="E73" s="3">
        <v>163183395290</v>
      </c>
      <c r="G73" s="3">
        <v>162714110295</v>
      </c>
      <c r="I73" s="3">
        <v>469284995</v>
      </c>
      <c r="K73" s="3">
        <v>1283203</v>
      </c>
      <c r="M73" s="3">
        <v>163183395290</v>
      </c>
      <c r="O73" s="3">
        <v>162934305854</v>
      </c>
      <c r="Q73" s="3">
        <v>249089436</v>
      </c>
    </row>
    <row r="74" spans="1:17" ht="21" x14ac:dyDescent="0.55000000000000004">
      <c r="A74" s="2" t="s">
        <v>64</v>
      </c>
      <c r="C74" s="3">
        <v>1333380</v>
      </c>
      <c r="E74" s="3">
        <v>391696033131</v>
      </c>
      <c r="G74" s="3">
        <v>391959622763</v>
      </c>
      <c r="I74" s="3">
        <v>-263589631</v>
      </c>
      <c r="K74" s="3">
        <v>1333380</v>
      </c>
      <c r="M74" s="3">
        <v>391696033131</v>
      </c>
      <c r="O74" s="3">
        <v>385324063470</v>
      </c>
      <c r="Q74" s="3">
        <v>6371969661</v>
      </c>
    </row>
    <row r="75" spans="1:17" ht="21" x14ac:dyDescent="0.55000000000000004">
      <c r="A75" s="2" t="s">
        <v>42</v>
      </c>
      <c r="C75" s="3">
        <v>40133690</v>
      </c>
      <c r="E75" s="3">
        <v>1377570708621</v>
      </c>
      <c r="G75" s="3">
        <v>1367378545905</v>
      </c>
      <c r="I75" s="3">
        <v>10192162716</v>
      </c>
      <c r="K75" s="3">
        <v>40133690</v>
      </c>
      <c r="M75" s="3">
        <v>1377570708621</v>
      </c>
      <c r="O75" s="3">
        <v>1350013544811</v>
      </c>
      <c r="Q75" s="3">
        <v>27557163810</v>
      </c>
    </row>
    <row r="76" spans="1:17" ht="21" x14ac:dyDescent="0.55000000000000004">
      <c r="A76" s="2" t="s">
        <v>193</v>
      </c>
      <c r="C76" s="3">
        <v>2500000</v>
      </c>
      <c r="E76" s="3">
        <v>2419796332406</v>
      </c>
      <c r="G76" s="3">
        <v>2417074325859</v>
      </c>
      <c r="I76" s="3">
        <v>2722006547</v>
      </c>
      <c r="K76" s="3">
        <v>2500000</v>
      </c>
      <c r="M76" s="3">
        <v>2419796332406</v>
      </c>
      <c r="O76" s="3">
        <v>2405135000000</v>
      </c>
      <c r="Q76" s="3">
        <v>14661332406</v>
      </c>
    </row>
    <row r="77" spans="1:17" ht="21" x14ac:dyDescent="0.55000000000000004">
      <c r="A77" s="2" t="s">
        <v>131</v>
      </c>
      <c r="C77" s="3">
        <v>11437900</v>
      </c>
      <c r="E77" s="3">
        <v>11615350074348</v>
      </c>
      <c r="G77" s="3">
        <v>11501061062680</v>
      </c>
      <c r="I77" s="3">
        <v>114289011668</v>
      </c>
      <c r="K77" s="3">
        <v>11437900</v>
      </c>
      <c r="M77" s="3">
        <v>11615350074348</v>
      </c>
      <c r="O77" s="3">
        <v>10821041633108</v>
      </c>
      <c r="Q77" s="3">
        <v>794308441240</v>
      </c>
    </row>
    <row r="78" spans="1:17" ht="21" x14ac:dyDescent="0.55000000000000004">
      <c r="A78" s="2" t="s">
        <v>140</v>
      </c>
      <c r="C78" s="3">
        <v>4147965</v>
      </c>
      <c r="E78" s="3">
        <v>5424091679425</v>
      </c>
      <c r="G78" s="3">
        <v>5347861761898</v>
      </c>
      <c r="I78" s="3">
        <v>76229917527</v>
      </c>
      <c r="K78" s="3">
        <v>4147965</v>
      </c>
      <c r="M78" s="3">
        <v>5424091679425</v>
      </c>
      <c r="O78" s="3">
        <v>4990001895000</v>
      </c>
      <c r="Q78" s="3">
        <v>434089784425</v>
      </c>
    </row>
    <row r="79" spans="1:17" ht="21" x14ac:dyDescent="0.55000000000000004">
      <c r="A79" s="2" t="s">
        <v>137</v>
      </c>
      <c r="C79" s="3">
        <v>1052617</v>
      </c>
      <c r="E79" s="3">
        <v>2125903925349</v>
      </c>
      <c r="G79" s="3">
        <v>2095656815961</v>
      </c>
      <c r="I79" s="3">
        <v>30247109388</v>
      </c>
      <c r="K79" s="3">
        <v>1052617</v>
      </c>
      <c r="M79" s="3">
        <v>2125903925349</v>
      </c>
      <c r="O79" s="3">
        <v>1993577728151</v>
      </c>
      <c r="Q79" s="3">
        <v>132326197198</v>
      </c>
    </row>
    <row r="80" spans="1:17" ht="21" x14ac:dyDescent="0.55000000000000004">
      <c r="A80" s="2" t="s">
        <v>109</v>
      </c>
      <c r="C80" s="3">
        <v>1716250</v>
      </c>
      <c r="E80" s="3">
        <v>5314226480484</v>
      </c>
      <c r="G80" s="3">
        <v>5237843555783</v>
      </c>
      <c r="I80" s="3">
        <v>76382924701</v>
      </c>
      <c r="K80" s="3">
        <v>1716250</v>
      </c>
      <c r="M80" s="3">
        <v>5314226480484</v>
      </c>
      <c r="O80" s="3">
        <v>4999999180000</v>
      </c>
      <c r="Q80" s="3">
        <v>314227300484</v>
      </c>
    </row>
    <row r="81" spans="1:17" ht="21" x14ac:dyDescent="0.55000000000000004">
      <c r="A81" s="2" t="s">
        <v>113</v>
      </c>
      <c r="C81" s="3">
        <v>5722600</v>
      </c>
      <c r="E81" s="3">
        <v>6379040869353</v>
      </c>
      <c r="G81" s="3">
        <v>6287740078851</v>
      </c>
      <c r="I81" s="3">
        <v>91300790502</v>
      </c>
      <c r="K81" s="3">
        <v>5722600</v>
      </c>
      <c r="M81" s="3">
        <v>6379040869353</v>
      </c>
      <c r="O81" s="3">
        <v>5627241821482</v>
      </c>
      <c r="Q81" s="3">
        <v>751799047871</v>
      </c>
    </row>
    <row r="82" spans="1:17" ht="21" x14ac:dyDescent="0.55000000000000004">
      <c r="A82" s="2" t="s">
        <v>116</v>
      </c>
      <c r="C82" s="3">
        <v>5706900</v>
      </c>
      <c r="E82" s="3">
        <v>6376070557292</v>
      </c>
      <c r="G82" s="3">
        <v>6284809249044</v>
      </c>
      <c r="I82" s="3">
        <v>91261308248</v>
      </c>
      <c r="K82" s="3">
        <v>5706900</v>
      </c>
      <c r="M82" s="3">
        <v>6376070557292</v>
      </c>
      <c r="O82" s="3">
        <v>5624623788474</v>
      </c>
      <c r="Q82" s="3">
        <v>751446768818</v>
      </c>
    </row>
    <row r="83" spans="1:17" ht="21" x14ac:dyDescent="0.55000000000000004">
      <c r="A83" s="2" t="s">
        <v>119</v>
      </c>
      <c r="C83" s="3">
        <v>11233900</v>
      </c>
      <c r="E83" s="3">
        <v>12599103115133</v>
      </c>
      <c r="G83" s="3">
        <v>12418772580026</v>
      </c>
      <c r="I83" s="3">
        <v>180330535107</v>
      </c>
      <c r="K83" s="3">
        <v>11233900</v>
      </c>
      <c r="M83" s="3">
        <v>12599103115133</v>
      </c>
      <c r="O83" s="3">
        <v>11115522796774</v>
      </c>
      <c r="Q83" s="3">
        <v>1483580318359</v>
      </c>
    </row>
    <row r="84" spans="1:17" ht="21" x14ac:dyDescent="0.55000000000000004">
      <c r="A84" s="2" t="s">
        <v>125</v>
      </c>
      <c r="C84" s="3">
        <v>11367500</v>
      </c>
      <c r="E84" s="3">
        <v>12436093555707</v>
      </c>
      <c r="G84" s="3">
        <v>12258093974033</v>
      </c>
      <c r="I84" s="3">
        <v>177999581674</v>
      </c>
      <c r="K84" s="3">
        <v>11367500</v>
      </c>
      <c r="M84" s="3">
        <v>12436093555707</v>
      </c>
      <c r="O84" s="3">
        <v>10971720768529</v>
      </c>
      <c r="Q84" s="3">
        <v>1464372787178</v>
      </c>
    </row>
    <row r="85" spans="1:17" ht="21" x14ac:dyDescent="0.55000000000000004">
      <c r="A85" s="2" t="s">
        <v>134</v>
      </c>
      <c r="C85" s="3">
        <v>9740020</v>
      </c>
      <c r="E85" s="3">
        <v>24768539816443</v>
      </c>
      <c r="G85" s="3">
        <v>24414026536567</v>
      </c>
      <c r="I85" s="3">
        <v>354513279876</v>
      </c>
      <c r="K85" s="3">
        <v>9740020</v>
      </c>
      <c r="M85" s="3">
        <v>24768539816443</v>
      </c>
      <c r="O85" s="3">
        <v>21851435614809</v>
      </c>
      <c r="Q85" s="3">
        <v>2917104201634</v>
      </c>
    </row>
    <row r="86" spans="1:17" ht="21" x14ac:dyDescent="0.55000000000000004">
      <c r="A86" s="2" t="s">
        <v>128</v>
      </c>
      <c r="C86" s="3">
        <v>6372600</v>
      </c>
      <c r="E86" s="3">
        <v>7927771957072</v>
      </c>
      <c r="G86" s="3">
        <v>7814300923858</v>
      </c>
      <c r="I86" s="3">
        <v>113471033214</v>
      </c>
      <c r="K86" s="3">
        <v>6372600</v>
      </c>
      <c r="M86" s="3">
        <v>7927771957072</v>
      </c>
      <c r="O86" s="3">
        <v>7000466219457</v>
      </c>
      <c r="Q86" s="3">
        <v>927305737615</v>
      </c>
    </row>
    <row r="87" spans="1:17" ht="21" x14ac:dyDescent="0.55000000000000004">
      <c r="A87" s="2" t="s">
        <v>122</v>
      </c>
      <c r="C87" s="3">
        <v>5157300</v>
      </c>
      <c r="E87" s="3">
        <v>11036397172534</v>
      </c>
      <c r="G87" s="3">
        <v>10868360163954</v>
      </c>
      <c r="I87" s="3">
        <v>168037008580</v>
      </c>
      <c r="K87" s="3">
        <v>5157300</v>
      </c>
      <c r="M87" s="3">
        <v>11036397172534</v>
      </c>
      <c r="O87" s="3">
        <v>9912493451059</v>
      </c>
      <c r="Q87" s="3">
        <v>1123903721475</v>
      </c>
    </row>
    <row r="88" spans="1:17" ht="21" x14ac:dyDescent="0.55000000000000004">
      <c r="A88" s="2" t="s">
        <v>228</v>
      </c>
      <c r="C88" s="3">
        <v>15360900</v>
      </c>
      <c r="E88" s="3">
        <v>15358115836875</v>
      </c>
      <c r="G88" s="3">
        <v>15358115836875</v>
      </c>
      <c r="I88" s="3">
        <v>0</v>
      </c>
      <c r="K88" s="3">
        <v>15360900</v>
      </c>
      <c r="M88" s="3">
        <v>15358115836875</v>
      </c>
      <c r="O88" s="3">
        <v>14969924100982</v>
      </c>
      <c r="Q88" s="3">
        <v>388191735893</v>
      </c>
    </row>
    <row r="89" spans="1:17" ht="21" x14ac:dyDescent="0.55000000000000004">
      <c r="A89" s="2" t="s">
        <v>262</v>
      </c>
      <c r="C89" s="3">
        <v>1549000</v>
      </c>
      <c r="E89" s="3">
        <v>1505076335461</v>
      </c>
      <c r="G89" s="3">
        <v>1476440516644</v>
      </c>
      <c r="I89" s="3">
        <v>28635818817</v>
      </c>
      <c r="K89" s="3">
        <v>1549000</v>
      </c>
      <c r="M89" s="3">
        <v>1505076335461</v>
      </c>
      <c r="O89" s="3">
        <v>1458379352823</v>
      </c>
      <c r="Q89" s="3">
        <v>46696982638</v>
      </c>
    </row>
    <row r="90" spans="1:17" ht="21" x14ac:dyDescent="0.55000000000000004">
      <c r="A90" s="2" t="s">
        <v>268</v>
      </c>
      <c r="C90" s="3">
        <v>5999998</v>
      </c>
      <c r="E90" s="3">
        <v>5998910500362</v>
      </c>
      <c r="G90" s="3">
        <v>5998910500362</v>
      </c>
      <c r="I90" s="3">
        <v>0</v>
      </c>
      <c r="K90" s="3">
        <v>5999998</v>
      </c>
      <c r="M90" s="3">
        <v>5998910500362</v>
      </c>
      <c r="O90" s="3">
        <v>5999998000000</v>
      </c>
      <c r="Q90" s="3">
        <v>-1087499637</v>
      </c>
    </row>
    <row r="91" spans="1:17" ht="21" x14ac:dyDescent="0.55000000000000004">
      <c r="A91" s="2" t="s">
        <v>196</v>
      </c>
      <c r="C91" s="3">
        <v>9597779</v>
      </c>
      <c r="E91" s="3">
        <v>9596039402556</v>
      </c>
      <c r="G91" s="3">
        <v>9596916452056</v>
      </c>
      <c r="I91" s="3">
        <v>-877049499</v>
      </c>
      <c r="K91" s="3">
        <v>9597779</v>
      </c>
      <c r="M91" s="3">
        <v>9596039402556</v>
      </c>
      <c r="O91" s="3">
        <v>9596916452056</v>
      </c>
      <c r="Q91" s="3">
        <v>-877049499</v>
      </c>
    </row>
    <row r="92" spans="1:17" ht="21" x14ac:dyDescent="0.55000000000000004">
      <c r="A92" s="2" t="s">
        <v>187</v>
      </c>
      <c r="C92" s="3">
        <v>931601</v>
      </c>
      <c r="E92" s="3">
        <v>931432147318</v>
      </c>
      <c r="G92" s="3">
        <v>922210969060</v>
      </c>
      <c r="I92" s="3">
        <v>9221178258</v>
      </c>
      <c r="K92" s="3">
        <v>931601</v>
      </c>
      <c r="M92" s="3">
        <v>931432147318</v>
      </c>
      <c r="O92" s="3">
        <v>931653602680</v>
      </c>
      <c r="Q92" s="3">
        <v>-221455361</v>
      </c>
    </row>
    <row r="93" spans="1:17" ht="21" x14ac:dyDescent="0.55000000000000004">
      <c r="A93" s="2" t="s">
        <v>242</v>
      </c>
      <c r="C93" s="3">
        <v>4022100</v>
      </c>
      <c r="E93" s="3">
        <v>3991612849016</v>
      </c>
      <c r="G93" s="3">
        <v>3967766119019</v>
      </c>
      <c r="I93" s="3">
        <v>23846729997</v>
      </c>
      <c r="K93" s="3">
        <v>4022100</v>
      </c>
      <c r="M93" s="3">
        <v>3991612849016</v>
      </c>
      <c r="O93" s="3">
        <v>3943623836066</v>
      </c>
      <c r="Q93" s="3">
        <v>47989012950</v>
      </c>
    </row>
    <row r="94" spans="1:17" ht="21" x14ac:dyDescent="0.55000000000000004">
      <c r="A94" s="2" t="s">
        <v>143</v>
      </c>
      <c r="C94" s="3">
        <v>15000000</v>
      </c>
      <c r="E94" s="3">
        <v>14997281250000</v>
      </c>
      <c r="G94" s="3">
        <v>14997281250000</v>
      </c>
      <c r="I94" s="3">
        <v>0</v>
      </c>
      <c r="K94" s="3">
        <v>15000000</v>
      </c>
      <c r="M94" s="3">
        <v>14997281250000</v>
      </c>
      <c r="O94" s="3">
        <v>15000000000000</v>
      </c>
      <c r="Q94" s="3">
        <v>-2718750000</v>
      </c>
    </row>
    <row r="95" spans="1:17" ht="21" x14ac:dyDescent="0.55000000000000004">
      <c r="A95" s="2" t="s">
        <v>161</v>
      </c>
      <c r="C95" s="3">
        <v>6999809</v>
      </c>
      <c r="E95" s="3">
        <v>6998540284618</v>
      </c>
      <c r="G95" s="3">
        <v>6998540284618</v>
      </c>
      <c r="I95" s="3">
        <v>0</v>
      </c>
      <c r="K95" s="3">
        <v>6999809</v>
      </c>
      <c r="M95" s="3">
        <v>6998540284618</v>
      </c>
      <c r="O95" s="3">
        <v>6999809000000</v>
      </c>
      <c r="Q95" s="3">
        <v>-1268715381</v>
      </c>
    </row>
    <row r="96" spans="1:17" ht="21" x14ac:dyDescent="0.55000000000000004">
      <c r="A96" s="2" t="s">
        <v>281</v>
      </c>
      <c r="C96" s="3">
        <v>4799000</v>
      </c>
      <c r="E96" s="3">
        <v>4798130181250</v>
      </c>
      <c r="G96" s="3">
        <v>4798130181250</v>
      </c>
      <c r="I96" s="3">
        <v>0</v>
      </c>
      <c r="K96" s="3">
        <v>4799000</v>
      </c>
      <c r="M96" s="3">
        <v>4798130181250</v>
      </c>
      <c r="O96" s="3">
        <v>4798130181250</v>
      </c>
      <c r="Q96" s="3">
        <v>0</v>
      </c>
    </row>
    <row r="97" spans="1:17" ht="21" x14ac:dyDescent="0.55000000000000004">
      <c r="A97" s="2" t="s">
        <v>251</v>
      </c>
      <c r="C97" s="3">
        <v>8903400</v>
      </c>
      <c r="E97" s="3">
        <v>8758912589297</v>
      </c>
      <c r="G97" s="3">
        <v>8900299660444</v>
      </c>
      <c r="I97" s="3">
        <v>-141387071146</v>
      </c>
      <c r="K97" s="3">
        <v>8903400</v>
      </c>
      <c r="M97" s="3">
        <v>8758912589297</v>
      </c>
      <c r="O97" s="3">
        <v>8785386501631</v>
      </c>
      <c r="Q97" s="3">
        <v>-26473912333</v>
      </c>
    </row>
    <row r="98" spans="1:17" ht="21" x14ac:dyDescent="0.55000000000000004">
      <c r="A98" s="2" t="s">
        <v>256</v>
      </c>
      <c r="C98" s="3">
        <v>8950700</v>
      </c>
      <c r="E98" s="3">
        <v>8680605355056</v>
      </c>
      <c r="G98" s="3">
        <v>8367277401044</v>
      </c>
      <c r="I98" s="3">
        <v>313327954012</v>
      </c>
      <c r="K98" s="3">
        <v>8950700</v>
      </c>
      <c r="M98" s="3">
        <v>8680605355056</v>
      </c>
      <c r="O98" s="3">
        <v>8564723748106</v>
      </c>
      <c r="Q98" s="3">
        <v>115881606950</v>
      </c>
    </row>
    <row r="99" spans="1:17" ht="21" x14ac:dyDescent="0.55000000000000004">
      <c r="A99" s="2" t="s">
        <v>158</v>
      </c>
      <c r="C99" s="3">
        <v>3499886</v>
      </c>
      <c r="E99" s="3">
        <v>3499251645662</v>
      </c>
      <c r="G99" s="3">
        <v>3499251645662</v>
      </c>
      <c r="I99" s="3">
        <v>0</v>
      </c>
      <c r="K99" s="3">
        <v>3499886</v>
      </c>
      <c r="M99" s="3">
        <v>3499251645662</v>
      </c>
      <c r="O99" s="3">
        <v>3499886000000</v>
      </c>
      <c r="Q99" s="3">
        <v>-634354337</v>
      </c>
    </row>
    <row r="100" spans="1:17" ht="21" x14ac:dyDescent="0.55000000000000004">
      <c r="A100" s="2" t="s">
        <v>280</v>
      </c>
      <c r="C100" s="3">
        <v>599898</v>
      </c>
      <c r="E100" s="3">
        <v>602788214829</v>
      </c>
      <c r="G100" s="3">
        <v>602788214829</v>
      </c>
      <c r="I100" s="3">
        <v>0</v>
      </c>
      <c r="K100" s="3">
        <v>599898</v>
      </c>
      <c r="M100" s="3">
        <v>602788214829</v>
      </c>
      <c r="O100" s="3">
        <v>602788214829</v>
      </c>
      <c r="Q100" s="3">
        <v>0</v>
      </c>
    </row>
    <row r="101" spans="1:17" ht="21" x14ac:dyDescent="0.55000000000000004">
      <c r="A101" s="2" t="s">
        <v>149</v>
      </c>
      <c r="C101" s="3">
        <v>9999600</v>
      </c>
      <c r="E101" s="3">
        <v>10002786466286</v>
      </c>
      <c r="G101" s="3">
        <v>10002786466286</v>
      </c>
      <c r="I101" s="3">
        <v>0</v>
      </c>
      <c r="K101" s="3">
        <v>9999600</v>
      </c>
      <c r="M101" s="3">
        <v>10002786466286</v>
      </c>
      <c r="O101" s="3">
        <v>10002786466286</v>
      </c>
      <c r="Q101" s="3">
        <v>0</v>
      </c>
    </row>
    <row r="102" spans="1:17" ht="21" x14ac:dyDescent="0.55000000000000004">
      <c r="A102" s="2" t="s">
        <v>290</v>
      </c>
      <c r="C102" s="3">
        <v>999800</v>
      </c>
      <c r="E102" s="3">
        <v>999618786250</v>
      </c>
      <c r="G102" s="3">
        <v>999800000000</v>
      </c>
      <c r="I102" s="3">
        <v>-181213750</v>
      </c>
      <c r="K102" s="3">
        <v>999800</v>
      </c>
      <c r="M102" s="3">
        <v>999618786250</v>
      </c>
      <c r="O102" s="3">
        <v>999800000000</v>
      </c>
      <c r="Q102" s="3">
        <v>-181213750</v>
      </c>
    </row>
    <row r="103" spans="1:17" ht="21" x14ac:dyDescent="0.55000000000000004">
      <c r="A103" s="2" t="s">
        <v>253</v>
      </c>
      <c r="C103" s="3">
        <v>1000000</v>
      </c>
      <c r="E103" s="3">
        <v>920833068750</v>
      </c>
      <c r="G103" s="3">
        <v>886259336375</v>
      </c>
      <c r="I103" s="3">
        <v>34573732375</v>
      </c>
      <c r="K103" s="3">
        <v>1000000</v>
      </c>
      <c r="M103" s="3">
        <v>920833068750</v>
      </c>
      <c r="O103" s="3">
        <v>898390571875</v>
      </c>
      <c r="Q103" s="3">
        <v>22442496875</v>
      </c>
    </row>
    <row r="104" spans="1:17" ht="21" x14ac:dyDescent="0.55000000000000004">
      <c r="A104" s="2" t="s">
        <v>199</v>
      </c>
      <c r="C104" s="3">
        <v>9998800</v>
      </c>
      <c r="E104" s="3">
        <v>10096957594675</v>
      </c>
      <c r="G104" s="3">
        <v>10096957594675</v>
      </c>
      <c r="I104" s="3">
        <v>0</v>
      </c>
      <c r="K104" s="3">
        <v>9998800</v>
      </c>
      <c r="M104" s="3">
        <v>10096957594675</v>
      </c>
      <c r="O104" s="3">
        <v>10096957594675</v>
      </c>
      <c r="Q104" s="3">
        <v>0</v>
      </c>
    </row>
    <row r="105" spans="1:17" ht="21" x14ac:dyDescent="0.55000000000000004">
      <c r="A105" s="2" t="s">
        <v>279</v>
      </c>
      <c r="C105" s="3">
        <v>2499897</v>
      </c>
      <c r="E105" s="3">
        <v>2511941113137</v>
      </c>
      <c r="G105" s="3">
        <v>2511941113137</v>
      </c>
      <c r="I105" s="3">
        <v>0</v>
      </c>
      <c r="K105" s="3">
        <v>2499897</v>
      </c>
      <c r="M105" s="3">
        <v>2511941113137</v>
      </c>
      <c r="O105" s="3">
        <v>2511941113137</v>
      </c>
      <c r="Q105" s="3">
        <v>0</v>
      </c>
    </row>
    <row r="106" spans="1:17" ht="21" x14ac:dyDescent="0.55000000000000004">
      <c r="A106" s="2" t="s">
        <v>233</v>
      </c>
      <c r="C106" s="3">
        <v>6162317</v>
      </c>
      <c r="E106" s="3">
        <v>5628256273119</v>
      </c>
      <c r="G106" s="3">
        <v>5175167305986</v>
      </c>
      <c r="I106" s="3">
        <v>453088967133</v>
      </c>
      <c r="K106" s="3">
        <v>6162317</v>
      </c>
      <c r="M106" s="3">
        <v>5628256273119</v>
      </c>
      <c r="O106" s="3">
        <v>5472137496000</v>
      </c>
      <c r="Q106" s="3">
        <v>156118777119</v>
      </c>
    </row>
    <row r="107" spans="1:17" ht="21" x14ac:dyDescent="0.55000000000000004">
      <c r="A107" s="2" t="s">
        <v>175</v>
      </c>
      <c r="C107" s="3">
        <v>1800000</v>
      </c>
      <c r="E107" s="3">
        <v>1799673750000</v>
      </c>
      <c r="G107" s="3">
        <v>1799673750000</v>
      </c>
      <c r="I107" s="3">
        <v>0</v>
      </c>
      <c r="K107" s="3">
        <v>1800000</v>
      </c>
      <c r="M107" s="3">
        <v>1799673750000</v>
      </c>
      <c r="O107" s="3">
        <v>1799673750000</v>
      </c>
      <c r="Q107" s="3">
        <v>0</v>
      </c>
    </row>
    <row r="108" spans="1:17" ht="21" x14ac:dyDescent="0.55000000000000004">
      <c r="A108" s="2" t="s">
        <v>225</v>
      </c>
      <c r="C108" s="3">
        <v>143900</v>
      </c>
      <c r="E108" s="3">
        <v>141412235385</v>
      </c>
      <c r="G108" s="3">
        <v>140885656845</v>
      </c>
      <c r="I108" s="3">
        <v>526578540</v>
      </c>
      <c r="K108" s="3">
        <v>143900</v>
      </c>
      <c r="M108" s="3">
        <v>141412235385</v>
      </c>
      <c r="O108" s="3">
        <v>140132878219</v>
      </c>
      <c r="Q108" s="3">
        <v>1279357166</v>
      </c>
    </row>
    <row r="109" spans="1:17" ht="21" x14ac:dyDescent="0.55000000000000004">
      <c r="A109" s="2" t="s">
        <v>212</v>
      </c>
      <c r="C109" s="3">
        <v>2999990</v>
      </c>
      <c r="E109" s="3">
        <v>2999446251812</v>
      </c>
      <c r="G109" s="3">
        <v>2999446251812</v>
      </c>
      <c r="I109" s="3">
        <v>0</v>
      </c>
      <c r="K109" s="3">
        <v>2999990</v>
      </c>
      <c r="M109" s="3">
        <v>2999446251812</v>
      </c>
      <c r="O109" s="3">
        <v>2999990000000</v>
      </c>
      <c r="Q109" s="3">
        <v>-543748187</v>
      </c>
    </row>
    <row r="110" spans="1:17" ht="21" x14ac:dyDescent="0.55000000000000004">
      <c r="A110" s="2" t="s">
        <v>155</v>
      </c>
      <c r="C110" s="3">
        <v>1681425</v>
      </c>
      <c r="E110" s="3">
        <v>1681120241718</v>
      </c>
      <c r="G110" s="3">
        <v>1677899439963</v>
      </c>
      <c r="I110" s="3">
        <v>3220801755</v>
      </c>
      <c r="K110" s="3">
        <v>1681425</v>
      </c>
      <c r="M110" s="3">
        <v>1681120241718</v>
      </c>
      <c r="O110" s="3">
        <v>1680816794934</v>
      </c>
      <c r="Q110" s="3">
        <v>303446784</v>
      </c>
    </row>
    <row r="111" spans="1:17" ht="21" x14ac:dyDescent="0.55000000000000004">
      <c r="A111" s="2" t="s">
        <v>291</v>
      </c>
      <c r="C111" s="3">
        <v>3999800</v>
      </c>
      <c r="E111" s="3">
        <v>3999075036250</v>
      </c>
      <c r="G111" s="3">
        <v>3999800000000</v>
      </c>
      <c r="I111" s="3">
        <v>-724963750</v>
      </c>
      <c r="K111" s="3">
        <v>3999800</v>
      </c>
      <c r="M111" s="3">
        <v>3999075036250</v>
      </c>
      <c r="O111" s="3">
        <v>3999800000000</v>
      </c>
      <c r="Q111" s="3">
        <v>-724963750</v>
      </c>
    </row>
    <row r="112" spans="1:17" ht="21" x14ac:dyDescent="0.55000000000000004">
      <c r="A112" s="2" t="s">
        <v>277</v>
      </c>
      <c r="C112" s="3">
        <v>999998</v>
      </c>
      <c r="E112" s="3">
        <v>999816750362</v>
      </c>
      <c r="G112" s="3">
        <v>999816750362</v>
      </c>
      <c r="I112" s="3">
        <v>0</v>
      </c>
      <c r="K112" s="3">
        <v>999998</v>
      </c>
      <c r="M112" s="3">
        <v>999816750362</v>
      </c>
      <c r="O112" s="3">
        <v>999998000000</v>
      </c>
      <c r="Q112" s="3">
        <v>-181249637</v>
      </c>
    </row>
    <row r="113" spans="1:17" ht="21" x14ac:dyDescent="0.55000000000000004">
      <c r="A113" s="2" t="s">
        <v>209</v>
      </c>
      <c r="C113" s="3">
        <v>2500000</v>
      </c>
      <c r="E113" s="3">
        <v>2524542343750</v>
      </c>
      <c r="G113" s="3">
        <v>2524542343750</v>
      </c>
      <c r="I113" s="3">
        <v>0</v>
      </c>
      <c r="K113" s="3">
        <v>2500000</v>
      </c>
      <c r="M113" s="3">
        <v>2524542343750</v>
      </c>
      <c r="O113" s="3">
        <v>2500000000000</v>
      </c>
      <c r="Q113" s="3">
        <v>24542343750</v>
      </c>
    </row>
    <row r="114" spans="1:17" ht="21" x14ac:dyDescent="0.55000000000000004">
      <c r="A114" s="2" t="s">
        <v>206</v>
      </c>
      <c r="C114" s="3">
        <v>4600000</v>
      </c>
      <c r="E114" s="3">
        <v>4645157912500</v>
      </c>
      <c r="G114" s="3">
        <v>4645157912500</v>
      </c>
      <c r="I114" s="3">
        <v>0</v>
      </c>
      <c r="K114" s="3">
        <v>4600000</v>
      </c>
      <c r="M114" s="3">
        <v>4645157912500</v>
      </c>
      <c r="O114" s="3">
        <v>4600000000000</v>
      </c>
      <c r="Q114" s="3">
        <v>45157912500</v>
      </c>
    </row>
    <row r="115" spans="1:17" ht="21" x14ac:dyDescent="0.55000000000000004">
      <c r="A115" s="2" t="s">
        <v>170</v>
      </c>
      <c r="C115" s="3">
        <v>35000</v>
      </c>
      <c r="E115" s="3">
        <v>20871966270</v>
      </c>
      <c r="G115" s="3">
        <v>20167893906</v>
      </c>
      <c r="I115" s="3">
        <v>704072364</v>
      </c>
      <c r="K115" s="3">
        <v>35000</v>
      </c>
      <c r="M115" s="3">
        <v>20871966270</v>
      </c>
      <c r="O115" s="3">
        <v>19883603250</v>
      </c>
      <c r="Q115" s="3">
        <v>988363020</v>
      </c>
    </row>
    <row r="116" spans="1:17" ht="21" x14ac:dyDescent="0.55000000000000004">
      <c r="A116" s="2" t="s">
        <v>218</v>
      </c>
      <c r="C116" s="3">
        <v>4035000</v>
      </c>
      <c r="E116" s="3">
        <v>3958384062825</v>
      </c>
      <c r="G116" s="3">
        <v>3964395123123</v>
      </c>
      <c r="I116" s="3">
        <v>-6011060297</v>
      </c>
      <c r="K116" s="3">
        <v>4035000</v>
      </c>
      <c r="M116" s="3">
        <v>3958384062825</v>
      </c>
      <c r="O116" s="3">
        <v>3892738443251</v>
      </c>
      <c r="Q116" s="3">
        <v>65645619574</v>
      </c>
    </row>
    <row r="117" spans="1:17" ht="21" x14ac:dyDescent="0.55000000000000004">
      <c r="A117" s="2" t="s">
        <v>167</v>
      </c>
      <c r="C117" s="3">
        <v>137000</v>
      </c>
      <c r="E117" s="3">
        <v>100772631649</v>
      </c>
      <c r="G117" s="3">
        <v>97633160781</v>
      </c>
      <c r="I117" s="3">
        <v>3139470868</v>
      </c>
      <c r="K117" s="3">
        <v>137000</v>
      </c>
      <c r="M117" s="3">
        <v>100772631649</v>
      </c>
      <c r="O117" s="3">
        <v>96604326343</v>
      </c>
      <c r="Q117" s="3">
        <v>4168305306</v>
      </c>
    </row>
    <row r="118" spans="1:17" ht="21" x14ac:dyDescent="0.55000000000000004">
      <c r="A118" s="2" t="s">
        <v>248</v>
      </c>
      <c r="C118" s="3">
        <v>1850000</v>
      </c>
      <c r="E118" s="3">
        <v>1764302662171</v>
      </c>
      <c r="G118" s="3">
        <v>1849664687500</v>
      </c>
      <c r="I118" s="3">
        <v>-85362025328</v>
      </c>
      <c r="K118" s="3">
        <v>1850000</v>
      </c>
      <c r="M118" s="3">
        <v>1764302662171</v>
      </c>
      <c r="O118" s="3">
        <v>1850177812500</v>
      </c>
      <c r="Q118" s="3">
        <v>-85875150328</v>
      </c>
    </row>
    <row r="119" spans="1:17" ht="21" x14ac:dyDescent="0.55000000000000004">
      <c r="A119" s="2" t="s">
        <v>190</v>
      </c>
      <c r="C119" s="3">
        <v>5999969</v>
      </c>
      <c r="E119" s="3">
        <v>5998881505618</v>
      </c>
      <c r="G119" s="3">
        <v>5998881505618</v>
      </c>
      <c r="I119" s="3">
        <v>0</v>
      </c>
      <c r="K119" s="3">
        <v>5999969</v>
      </c>
      <c r="M119" s="3">
        <v>5998881505618</v>
      </c>
      <c r="O119" s="3">
        <v>5999969000000</v>
      </c>
      <c r="Q119" s="3">
        <v>-1087494381</v>
      </c>
    </row>
    <row r="120" spans="1:17" ht="21" x14ac:dyDescent="0.55000000000000004">
      <c r="A120" s="2" t="s">
        <v>282</v>
      </c>
      <c r="C120" s="3">
        <v>599995</v>
      </c>
      <c r="E120" s="3">
        <v>599886250906</v>
      </c>
      <c r="G120" s="3">
        <v>599886250906</v>
      </c>
      <c r="I120" s="3">
        <v>0</v>
      </c>
      <c r="K120" s="3">
        <v>599995</v>
      </c>
      <c r="M120" s="3">
        <v>599886250906</v>
      </c>
      <c r="O120" s="3">
        <v>599886250906</v>
      </c>
      <c r="Q120" s="3">
        <v>0</v>
      </c>
    </row>
    <row r="121" spans="1:17" ht="21" x14ac:dyDescent="0.55000000000000004">
      <c r="A121" s="2" t="s">
        <v>152</v>
      </c>
      <c r="C121" s="3">
        <v>1500000</v>
      </c>
      <c r="E121" s="3">
        <v>1499728125000</v>
      </c>
      <c r="G121" s="3">
        <v>1499728125000</v>
      </c>
      <c r="I121" s="3">
        <v>0</v>
      </c>
      <c r="K121" s="3">
        <v>1500000</v>
      </c>
      <c r="M121" s="3">
        <v>1499728125000</v>
      </c>
      <c r="O121" s="3">
        <v>1499728125000</v>
      </c>
      <c r="Q121" s="3">
        <v>0</v>
      </c>
    </row>
    <row r="122" spans="1:17" ht="21" x14ac:dyDescent="0.55000000000000004">
      <c r="A122" s="2" t="s">
        <v>181</v>
      </c>
      <c r="C122" s="3">
        <v>10000000</v>
      </c>
      <c r="E122" s="3">
        <v>9998187500000</v>
      </c>
      <c r="G122" s="3">
        <v>9998187500000</v>
      </c>
      <c r="I122" s="3">
        <v>0</v>
      </c>
      <c r="K122" s="3">
        <v>10000000</v>
      </c>
      <c r="M122" s="3">
        <v>9998187500000</v>
      </c>
      <c r="O122" s="3">
        <v>10000000000000</v>
      </c>
      <c r="Q122" s="3">
        <v>-1812500000</v>
      </c>
    </row>
    <row r="123" spans="1:17" ht="21" x14ac:dyDescent="0.55000000000000004">
      <c r="A123" s="2" t="s">
        <v>287</v>
      </c>
      <c r="C123" s="3">
        <v>495000</v>
      </c>
      <c r="E123" s="3">
        <v>490193786269</v>
      </c>
      <c r="G123" s="3">
        <v>480640250000</v>
      </c>
      <c r="I123" s="3">
        <v>9553536269</v>
      </c>
      <c r="K123" s="3">
        <v>495000</v>
      </c>
      <c r="M123" s="3">
        <v>490193786269</v>
      </c>
      <c r="O123" s="3">
        <v>480640250000</v>
      </c>
      <c r="Q123" s="3">
        <v>9553536269</v>
      </c>
    </row>
    <row r="124" spans="1:17" ht="21" x14ac:dyDescent="0.55000000000000004">
      <c r="A124" s="2" t="s">
        <v>215</v>
      </c>
      <c r="C124" s="3">
        <v>8435100</v>
      </c>
      <c r="E124" s="3">
        <v>8180564003981</v>
      </c>
      <c r="G124" s="3">
        <v>8190950473091</v>
      </c>
      <c r="I124" s="3">
        <v>-10386469109</v>
      </c>
      <c r="K124" s="3">
        <v>8435100</v>
      </c>
      <c r="M124" s="3">
        <v>8180564003981</v>
      </c>
      <c r="O124" s="3">
        <v>8026347722148</v>
      </c>
      <c r="Q124" s="3">
        <v>154216281833</v>
      </c>
    </row>
    <row r="125" spans="1:17" ht="21" x14ac:dyDescent="0.55000000000000004">
      <c r="A125" s="2" t="s">
        <v>274</v>
      </c>
      <c r="C125" s="3">
        <v>4499999</v>
      </c>
      <c r="E125" s="3">
        <v>4499183375181</v>
      </c>
      <c r="G125" s="3">
        <v>4499183375181</v>
      </c>
      <c r="I125" s="3">
        <v>0</v>
      </c>
      <c r="K125" s="3">
        <v>4499999</v>
      </c>
      <c r="M125" s="3">
        <v>4499183375181</v>
      </c>
      <c r="O125" s="3">
        <v>4499183375181</v>
      </c>
      <c r="Q125" s="3">
        <v>0</v>
      </c>
    </row>
    <row r="126" spans="1:17" ht="21" x14ac:dyDescent="0.55000000000000004">
      <c r="A126" s="2" t="s">
        <v>265</v>
      </c>
      <c r="C126" s="3">
        <v>7130000</v>
      </c>
      <c r="E126" s="3">
        <v>6663203075506</v>
      </c>
      <c r="G126" s="3">
        <v>6586925903250</v>
      </c>
      <c r="I126" s="3">
        <v>76277172256</v>
      </c>
      <c r="K126" s="3">
        <v>7130000</v>
      </c>
      <c r="M126" s="3">
        <v>6663203075506</v>
      </c>
      <c r="O126" s="3">
        <v>6602400000000</v>
      </c>
      <c r="Q126" s="3">
        <v>60803075506</v>
      </c>
    </row>
    <row r="127" spans="1:17" ht="21" x14ac:dyDescent="0.55000000000000004">
      <c r="A127" s="2" t="s">
        <v>164</v>
      </c>
      <c r="C127" s="3">
        <v>50000</v>
      </c>
      <c r="E127" s="3">
        <v>28088907962</v>
      </c>
      <c r="G127" s="3">
        <v>27203568459</v>
      </c>
      <c r="I127" s="3">
        <v>885339503</v>
      </c>
      <c r="K127" s="3">
        <v>50000</v>
      </c>
      <c r="M127" s="3">
        <v>28088907962</v>
      </c>
      <c r="O127" s="3">
        <v>26954884684</v>
      </c>
      <c r="Q127" s="3">
        <v>1134023278</v>
      </c>
    </row>
    <row r="128" spans="1:17" ht="21" x14ac:dyDescent="0.55000000000000004">
      <c r="A128" s="2" t="s">
        <v>221</v>
      </c>
      <c r="C128" s="3">
        <v>6732000</v>
      </c>
      <c r="E128" s="3">
        <v>6512500635275</v>
      </c>
      <c r="G128" s="3">
        <v>6512500635275</v>
      </c>
      <c r="I128" s="3">
        <v>0</v>
      </c>
      <c r="K128" s="3">
        <v>6732000</v>
      </c>
      <c r="M128" s="3">
        <v>6512500635275</v>
      </c>
      <c r="O128" s="3">
        <v>6401888384989</v>
      </c>
      <c r="Q128" s="3">
        <v>110612250286</v>
      </c>
    </row>
    <row r="129" spans="1:17" ht="21" x14ac:dyDescent="0.55000000000000004">
      <c r="A129" s="2" t="s">
        <v>202</v>
      </c>
      <c r="C129" s="3">
        <v>8000000</v>
      </c>
      <c r="E129" s="3">
        <v>7998550000000</v>
      </c>
      <c r="G129" s="3">
        <v>7998550000000</v>
      </c>
      <c r="I129" s="3">
        <v>0</v>
      </c>
      <c r="K129" s="3">
        <v>8000000</v>
      </c>
      <c r="M129" s="3">
        <v>7998550000000</v>
      </c>
      <c r="O129" s="3">
        <v>8000000000000</v>
      </c>
      <c r="Q129" s="3">
        <v>-1450000000</v>
      </c>
    </row>
    <row r="130" spans="1:17" ht="21" x14ac:dyDescent="0.55000000000000004">
      <c r="A130" s="2" t="s">
        <v>230</v>
      </c>
      <c r="C130" s="3">
        <v>5000000</v>
      </c>
      <c r="E130" s="3">
        <v>4999093750000</v>
      </c>
      <c r="G130" s="3">
        <v>4999093750000</v>
      </c>
      <c r="I130" s="3">
        <v>0</v>
      </c>
      <c r="K130" s="3">
        <v>5000000</v>
      </c>
      <c r="M130" s="3">
        <v>4999093750000</v>
      </c>
      <c r="O130" s="3">
        <v>5000000000000</v>
      </c>
      <c r="Q130" s="3">
        <v>-906250000</v>
      </c>
    </row>
    <row r="131" spans="1:17" ht="21" x14ac:dyDescent="0.55000000000000004">
      <c r="A131" s="2" t="s">
        <v>245</v>
      </c>
      <c r="C131" s="3">
        <v>5273061</v>
      </c>
      <c r="E131" s="3">
        <v>5171935257797</v>
      </c>
      <c r="G131" s="3">
        <v>5171935257797</v>
      </c>
      <c r="I131" s="3">
        <v>0</v>
      </c>
      <c r="K131" s="3">
        <v>5273061</v>
      </c>
      <c r="M131" s="3">
        <v>5171935257797</v>
      </c>
      <c r="O131" s="3">
        <v>5171497673061</v>
      </c>
      <c r="Q131" s="3">
        <v>437584736</v>
      </c>
    </row>
    <row r="132" spans="1:17" ht="21" x14ac:dyDescent="0.55000000000000004">
      <c r="A132" s="2" t="s">
        <v>239</v>
      </c>
      <c r="C132" s="3">
        <v>1290000</v>
      </c>
      <c r="E132" s="3">
        <v>1233958004566</v>
      </c>
      <c r="G132" s="3">
        <v>1210871189810</v>
      </c>
      <c r="I132" s="3">
        <v>23086814756</v>
      </c>
      <c r="K132" s="3">
        <v>1290000</v>
      </c>
      <c r="M132" s="3">
        <v>1233958004566</v>
      </c>
      <c r="O132" s="3">
        <v>1200785218224</v>
      </c>
      <c r="Q132" s="3">
        <v>33172786342</v>
      </c>
    </row>
    <row r="133" spans="1:17" ht="21" x14ac:dyDescent="0.55000000000000004">
      <c r="A133" s="2" t="s">
        <v>259</v>
      </c>
      <c r="C133" s="3">
        <v>3150000</v>
      </c>
      <c r="E133" s="3">
        <v>3072268050468</v>
      </c>
      <c r="G133" s="3">
        <v>2931866502862</v>
      </c>
      <c r="I133" s="3">
        <v>140401547606</v>
      </c>
      <c r="K133" s="3">
        <v>3150000</v>
      </c>
      <c r="M133" s="3">
        <v>3072268050468</v>
      </c>
      <c r="O133" s="3">
        <v>2953522753875</v>
      </c>
      <c r="Q133" s="3">
        <v>118745296593</v>
      </c>
    </row>
    <row r="134" spans="1:17" ht="21" x14ac:dyDescent="0.55000000000000004">
      <c r="A134" s="2" t="s">
        <v>146</v>
      </c>
      <c r="C134" s="3">
        <v>7500000</v>
      </c>
      <c r="E134" s="3">
        <v>7573627031250</v>
      </c>
      <c r="G134" s="3">
        <v>7573627031250</v>
      </c>
      <c r="I134" s="3">
        <v>0</v>
      </c>
      <c r="K134" s="3">
        <v>7500000</v>
      </c>
      <c r="M134" s="3">
        <v>7573627031250</v>
      </c>
      <c r="O134" s="3">
        <v>7498640625000</v>
      </c>
      <c r="Q134" s="3">
        <v>74986406250</v>
      </c>
    </row>
    <row r="135" spans="1:17" ht="21" x14ac:dyDescent="0.55000000000000004">
      <c r="A135" s="2" t="s">
        <v>236</v>
      </c>
      <c r="C135" s="3">
        <v>1868200</v>
      </c>
      <c r="E135" s="3">
        <v>1836462638805</v>
      </c>
      <c r="G135" s="3">
        <v>1836462638805</v>
      </c>
      <c r="I135" s="3">
        <v>0</v>
      </c>
      <c r="K135" s="3">
        <v>1868200</v>
      </c>
      <c r="M135" s="3">
        <v>1836462638805</v>
      </c>
      <c r="O135" s="3">
        <v>1695764125233</v>
      </c>
      <c r="Q135" s="3">
        <v>140698513572</v>
      </c>
    </row>
    <row r="136" spans="1:17" ht="21" x14ac:dyDescent="0.55000000000000004">
      <c r="A136" s="2" t="s">
        <v>203</v>
      </c>
      <c r="C136" s="3">
        <v>3999984</v>
      </c>
      <c r="E136" s="3">
        <v>3999259002900</v>
      </c>
      <c r="G136" s="3">
        <v>3999259002900</v>
      </c>
      <c r="I136" s="3">
        <v>0</v>
      </c>
      <c r="K136" s="3">
        <v>3999984</v>
      </c>
      <c r="M136" s="3">
        <v>3999259002900</v>
      </c>
      <c r="O136" s="3">
        <v>3999259002900</v>
      </c>
      <c r="Q136" s="3">
        <v>0</v>
      </c>
    </row>
    <row r="137" spans="1:17" ht="21" x14ac:dyDescent="0.55000000000000004">
      <c r="A137" s="2" t="s">
        <v>286</v>
      </c>
      <c r="C137" s="3">
        <v>4000000</v>
      </c>
      <c r="E137" s="3">
        <v>3954883047500</v>
      </c>
      <c r="G137" s="3">
        <v>3954883047500</v>
      </c>
      <c r="I137" s="3">
        <v>0</v>
      </c>
      <c r="K137" s="3">
        <v>4000000</v>
      </c>
      <c r="M137" s="3">
        <v>3954883047500</v>
      </c>
      <c r="O137" s="3">
        <v>3955973612500</v>
      </c>
      <c r="Q137" s="3">
        <v>-1090565000</v>
      </c>
    </row>
    <row r="138" spans="1:17" ht="21" x14ac:dyDescent="0.55000000000000004">
      <c r="A138" s="2" t="s">
        <v>184</v>
      </c>
      <c r="C138" s="3">
        <v>6596176</v>
      </c>
      <c r="E138" s="3">
        <v>6627955345315</v>
      </c>
      <c r="G138" s="3">
        <v>6646361938067</v>
      </c>
      <c r="I138" s="3">
        <v>-18406592751</v>
      </c>
      <c r="K138" s="3">
        <v>6596176</v>
      </c>
      <c r="M138" s="3">
        <v>6627955345315</v>
      </c>
      <c r="O138" s="3">
        <v>6594613484989</v>
      </c>
      <c r="Q138" s="3">
        <v>33341860326</v>
      </c>
    </row>
    <row r="139" spans="1:17" ht="21" x14ac:dyDescent="0.55000000000000004">
      <c r="A139" s="2" t="s">
        <v>172</v>
      </c>
      <c r="C139" s="3">
        <v>1199966</v>
      </c>
      <c r="E139" s="3">
        <v>1199748506162</v>
      </c>
      <c r="G139" s="3">
        <v>1199748506162</v>
      </c>
      <c r="I139" s="3">
        <v>0</v>
      </c>
      <c r="K139" s="3">
        <v>1199966</v>
      </c>
      <c r="M139" s="3">
        <v>1199748506162</v>
      </c>
      <c r="O139" s="3">
        <v>1199748506162</v>
      </c>
      <c r="Q139" s="3">
        <v>0</v>
      </c>
    </row>
    <row r="140" spans="1:17" ht="21" x14ac:dyDescent="0.55000000000000004">
      <c r="A140" s="2" t="s">
        <v>283</v>
      </c>
      <c r="C140" s="3">
        <v>1053000</v>
      </c>
      <c r="E140" s="3">
        <v>1043333861456</v>
      </c>
      <c r="G140" s="3">
        <v>1043333861456</v>
      </c>
      <c r="I140" s="3">
        <v>0</v>
      </c>
      <c r="K140" s="3">
        <v>1053000</v>
      </c>
      <c r="M140" s="3">
        <v>1043333861456</v>
      </c>
      <c r="O140" s="3">
        <v>1041509906515</v>
      </c>
      <c r="Q140" s="3">
        <v>1823954941</v>
      </c>
    </row>
    <row r="141" spans="1:17" ht="21" x14ac:dyDescent="0.55000000000000004">
      <c r="A141" s="2" t="s">
        <v>271</v>
      </c>
      <c r="C141" s="3">
        <v>2999899</v>
      </c>
      <c r="E141" s="3">
        <v>2999355268306</v>
      </c>
      <c r="G141" s="3">
        <v>2999355268306</v>
      </c>
      <c r="I141" s="3">
        <v>0</v>
      </c>
      <c r="K141" s="3">
        <v>2999899</v>
      </c>
      <c r="M141" s="3">
        <v>2999355268306</v>
      </c>
      <c r="O141" s="3">
        <v>2999355268306</v>
      </c>
      <c r="Q141" s="3">
        <v>0</v>
      </c>
    </row>
    <row r="142" spans="1:17" ht="19.5" thickBot="1" x14ac:dyDescent="0.5">
      <c r="E142" s="4">
        <f>SUM(E8:E141)</f>
        <v>406646286243307</v>
      </c>
      <c r="G142" s="4">
        <f>SUM(G8:G141)</f>
        <v>404329931155345</v>
      </c>
      <c r="I142" s="4">
        <f>SUM(I8:I141)</f>
        <v>2316355087990</v>
      </c>
      <c r="M142" s="4">
        <f>SUM(M8:M141)</f>
        <v>406646286243307</v>
      </c>
      <c r="O142" s="4">
        <f>SUM(O8:O141)</f>
        <v>393132664632631</v>
      </c>
      <c r="Q142" s="4">
        <f>SUM(Q8:Q141)</f>
        <v>13513621610710</v>
      </c>
    </row>
    <row r="143" spans="1:17" ht="19.5" thickTop="1" x14ac:dyDescent="0.45">
      <c r="O14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2"/>
  <sheetViews>
    <sheetView rightToLeft="1" workbookViewId="0">
      <selection activeCell="A2" sqref="A2:Q2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" x14ac:dyDescent="0.45">
      <c r="A3" s="21" t="s">
        <v>578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1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1" x14ac:dyDescent="0.45">
      <c r="A6" s="21" t="s">
        <v>3</v>
      </c>
      <c r="C6" s="21" t="s">
        <v>580</v>
      </c>
      <c r="D6" s="21" t="s">
        <v>580</v>
      </c>
      <c r="E6" s="21" t="s">
        <v>580</v>
      </c>
      <c r="F6" s="21" t="s">
        <v>580</v>
      </c>
      <c r="G6" s="21" t="s">
        <v>580</v>
      </c>
      <c r="H6" s="21" t="s">
        <v>580</v>
      </c>
      <c r="I6" s="21" t="s">
        <v>580</v>
      </c>
      <c r="K6" s="21" t="s">
        <v>581</v>
      </c>
      <c r="L6" s="21" t="s">
        <v>581</v>
      </c>
      <c r="M6" s="21" t="s">
        <v>581</v>
      </c>
      <c r="N6" s="21" t="s">
        <v>581</v>
      </c>
      <c r="O6" s="21" t="s">
        <v>581</v>
      </c>
      <c r="P6" s="21" t="s">
        <v>581</v>
      </c>
      <c r="Q6" s="21" t="s">
        <v>581</v>
      </c>
    </row>
    <row r="7" spans="1:17" ht="21" x14ac:dyDescent="0.45">
      <c r="A7" s="21" t="s">
        <v>3</v>
      </c>
      <c r="C7" s="21" t="s">
        <v>7</v>
      </c>
      <c r="E7" s="21" t="s">
        <v>633</v>
      </c>
      <c r="G7" s="21" t="s">
        <v>634</v>
      </c>
      <c r="I7" s="21" t="s">
        <v>636</v>
      </c>
      <c r="K7" s="21" t="s">
        <v>7</v>
      </c>
      <c r="M7" s="21" t="s">
        <v>633</v>
      </c>
      <c r="O7" s="21" t="s">
        <v>634</v>
      </c>
      <c r="Q7" s="21" t="s">
        <v>636</v>
      </c>
    </row>
    <row r="8" spans="1:17" ht="21" x14ac:dyDescent="0.55000000000000004">
      <c r="A8" s="2" t="s">
        <v>21</v>
      </c>
      <c r="C8" s="3">
        <v>38475000</v>
      </c>
      <c r="E8" s="3">
        <v>502950187557</v>
      </c>
      <c r="G8" s="3">
        <v>503480155624</v>
      </c>
      <c r="I8" s="3">
        <v>-529968067</v>
      </c>
      <c r="K8" s="3">
        <v>38475001</v>
      </c>
      <c r="M8" s="3">
        <v>502950187558</v>
      </c>
      <c r="O8" s="3">
        <v>503480167148</v>
      </c>
      <c r="Q8" s="3">
        <v>-529979590</v>
      </c>
    </row>
    <row r="9" spans="1:17" ht="21" x14ac:dyDescent="0.55000000000000004">
      <c r="A9" s="2" t="s">
        <v>38</v>
      </c>
      <c r="C9" s="3">
        <v>33100</v>
      </c>
      <c r="E9" s="3">
        <v>806849727</v>
      </c>
      <c r="G9" s="3">
        <v>791600526</v>
      </c>
      <c r="I9" s="3">
        <v>15249201</v>
      </c>
      <c r="K9" s="3">
        <v>33100</v>
      </c>
      <c r="M9" s="3">
        <v>806849727</v>
      </c>
      <c r="O9" s="3">
        <v>791600526</v>
      </c>
      <c r="Q9" s="3">
        <v>15249201</v>
      </c>
    </row>
    <row r="10" spans="1:17" ht="21" x14ac:dyDescent="0.55000000000000004">
      <c r="A10" s="2" t="s">
        <v>76</v>
      </c>
      <c r="C10" s="3">
        <v>118775011</v>
      </c>
      <c r="E10" s="3">
        <v>503297456074</v>
      </c>
      <c r="G10" s="3">
        <v>489712375057</v>
      </c>
      <c r="I10" s="3">
        <v>13585081017</v>
      </c>
      <c r="K10" s="3">
        <v>163376640</v>
      </c>
      <c r="M10" s="3">
        <v>716012915289</v>
      </c>
      <c r="O10" s="3">
        <v>700645102950</v>
      </c>
      <c r="Q10" s="3">
        <v>15367812339</v>
      </c>
    </row>
    <row r="11" spans="1:17" ht="21" x14ac:dyDescent="0.55000000000000004">
      <c r="A11" s="2" t="s">
        <v>71</v>
      </c>
      <c r="C11" s="3">
        <v>26000000</v>
      </c>
      <c r="E11" s="3">
        <v>165676592165</v>
      </c>
      <c r="G11" s="3">
        <v>169852010110</v>
      </c>
      <c r="I11" s="3">
        <v>-4175417945</v>
      </c>
      <c r="K11" s="3">
        <v>80162059</v>
      </c>
      <c r="M11" s="3">
        <v>3174721998370</v>
      </c>
      <c r="O11" s="3">
        <v>3207919358941</v>
      </c>
      <c r="Q11" s="3">
        <v>-33197360571</v>
      </c>
    </row>
    <row r="12" spans="1:17" ht="21" x14ac:dyDescent="0.55000000000000004">
      <c r="A12" s="2" t="s">
        <v>637</v>
      </c>
      <c r="C12" s="3">
        <v>0</v>
      </c>
      <c r="E12" s="3">
        <v>0</v>
      </c>
      <c r="G12" s="3">
        <v>0</v>
      </c>
      <c r="I12" s="3">
        <v>0</v>
      </c>
      <c r="K12" s="3">
        <v>16608210</v>
      </c>
      <c r="M12" s="3">
        <v>37289192238</v>
      </c>
      <c r="O12" s="3">
        <v>36738994900</v>
      </c>
      <c r="Q12" s="3">
        <v>550197338</v>
      </c>
    </row>
    <row r="13" spans="1:17" ht="21" x14ac:dyDescent="0.55000000000000004">
      <c r="A13" s="2" t="s">
        <v>44</v>
      </c>
      <c r="C13" s="3">
        <v>0</v>
      </c>
      <c r="E13" s="3">
        <v>0</v>
      </c>
      <c r="G13" s="3">
        <v>0</v>
      </c>
      <c r="I13" s="3">
        <v>0</v>
      </c>
      <c r="K13" s="3">
        <v>29189254</v>
      </c>
      <c r="M13" s="3">
        <v>455170664750</v>
      </c>
      <c r="O13" s="3">
        <v>452726292290</v>
      </c>
      <c r="Q13" s="3">
        <v>2444372460</v>
      </c>
    </row>
    <row r="14" spans="1:17" ht="21" x14ac:dyDescent="0.55000000000000004">
      <c r="A14" s="2" t="s">
        <v>638</v>
      </c>
      <c r="C14" s="3">
        <v>0</v>
      </c>
      <c r="E14" s="3">
        <v>0</v>
      </c>
      <c r="G14" s="3">
        <v>0</v>
      </c>
      <c r="I14" s="3">
        <v>0</v>
      </c>
      <c r="K14" s="3">
        <v>4023045</v>
      </c>
      <c r="M14" s="3">
        <v>243690218089</v>
      </c>
      <c r="O14" s="3">
        <v>237230690737</v>
      </c>
      <c r="Q14" s="3">
        <v>6459527352</v>
      </c>
    </row>
    <row r="15" spans="1:17" ht="21" x14ac:dyDescent="0.55000000000000004">
      <c r="A15" s="2" t="s">
        <v>74</v>
      </c>
      <c r="C15" s="3">
        <v>0</v>
      </c>
      <c r="E15" s="3">
        <v>0</v>
      </c>
      <c r="G15" s="3">
        <v>0</v>
      </c>
      <c r="I15" s="3">
        <v>0</v>
      </c>
      <c r="K15" s="3">
        <v>95339768</v>
      </c>
      <c r="M15" s="3">
        <v>1169185369579</v>
      </c>
      <c r="O15" s="3">
        <v>1174102202458</v>
      </c>
      <c r="Q15" s="3">
        <v>-4916832879</v>
      </c>
    </row>
    <row r="16" spans="1:17" ht="21" x14ac:dyDescent="0.55000000000000004">
      <c r="A16" s="2" t="s">
        <v>639</v>
      </c>
      <c r="C16" s="3">
        <v>0</v>
      </c>
      <c r="E16" s="3">
        <v>0</v>
      </c>
      <c r="G16" s="3">
        <v>0</v>
      </c>
      <c r="I16" s="3">
        <v>0</v>
      </c>
      <c r="K16" s="3">
        <v>105492028</v>
      </c>
      <c r="M16" s="3">
        <v>729809430365</v>
      </c>
      <c r="O16" s="3">
        <v>721175206483</v>
      </c>
      <c r="Q16" s="3">
        <v>8634223882</v>
      </c>
    </row>
    <row r="17" spans="1:17" ht="21" x14ac:dyDescent="0.55000000000000004">
      <c r="A17" s="2" t="s">
        <v>628</v>
      </c>
      <c r="C17" s="3">
        <v>0</v>
      </c>
      <c r="E17" s="3">
        <v>0</v>
      </c>
      <c r="G17" s="3">
        <v>0</v>
      </c>
      <c r="I17" s="3">
        <v>0</v>
      </c>
      <c r="K17" s="3">
        <v>255000675</v>
      </c>
      <c r="M17" s="3">
        <v>1496597464714</v>
      </c>
      <c r="O17" s="3">
        <v>1661086914245</v>
      </c>
      <c r="Q17" s="3">
        <v>-164489449531</v>
      </c>
    </row>
    <row r="18" spans="1:17" ht="21" x14ac:dyDescent="0.55000000000000004">
      <c r="A18" s="2" t="s">
        <v>24</v>
      </c>
      <c r="C18" s="3">
        <v>0</v>
      </c>
      <c r="E18" s="3">
        <v>0</v>
      </c>
      <c r="G18" s="3">
        <v>0</v>
      </c>
      <c r="I18" s="3">
        <v>0</v>
      </c>
      <c r="K18" s="3">
        <v>159686713</v>
      </c>
      <c r="M18" s="3">
        <v>1487971859787</v>
      </c>
      <c r="O18" s="3">
        <v>1491669121525</v>
      </c>
      <c r="Q18" s="3">
        <v>-3697261738</v>
      </c>
    </row>
    <row r="19" spans="1:17" ht="21" x14ac:dyDescent="0.55000000000000004">
      <c r="A19" s="2" t="s">
        <v>624</v>
      </c>
      <c r="C19" s="3">
        <v>0</v>
      </c>
      <c r="E19" s="3">
        <v>0</v>
      </c>
      <c r="G19" s="3">
        <v>0</v>
      </c>
      <c r="I19" s="3">
        <v>0</v>
      </c>
      <c r="K19" s="3">
        <v>7532949</v>
      </c>
      <c r="M19" s="3">
        <v>1181264070869</v>
      </c>
      <c r="O19" s="3">
        <v>1355331394057</v>
      </c>
      <c r="Q19" s="3">
        <v>-174067323188</v>
      </c>
    </row>
    <row r="20" spans="1:17" ht="21" x14ac:dyDescent="0.55000000000000004">
      <c r="A20" s="2" t="s">
        <v>41</v>
      </c>
      <c r="C20" s="3">
        <v>0</v>
      </c>
      <c r="E20" s="3">
        <v>0</v>
      </c>
      <c r="G20" s="3">
        <v>0</v>
      </c>
      <c r="I20" s="3">
        <v>0</v>
      </c>
      <c r="K20" s="3">
        <v>400000</v>
      </c>
      <c r="M20" s="3">
        <v>4079581200</v>
      </c>
      <c r="O20" s="3">
        <v>4027354046</v>
      </c>
      <c r="Q20" s="3">
        <v>52227154</v>
      </c>
    </row>
    <row r="21" spans="1:17" ht="21" x14ac:dyDescent="0.55000000000000004">
      <c r="A21" s="2" t="s">
        <v>640</v>
      </c>
      <c r="C21" s="3">
        <v>0</v>
      </c>
      <c r="E21" s="3">
        <v>0</v>
      </c>
      <c r="G21" s="3">
        <v>0</v>
      </c>
      <c r="I21" s="3">
        <v>0</v>
      </c>
      <c r="K21" s="3">
        <v>1500000</v>
      </c>
      <c r="M21" s="3">
        <v>123790182884</v>
      </c>
      <c r="O21" s="3">
        <v>127653175883</v>
      </c>
      <c r="Q21" s="3">
        <v>-3862992999</v>
      </c>
    </row>
    <row r="22" spans="1:17" ht="21" x14ac:dyDescent="0.55000000000000004">
      <c r="A22" s="2" t="s">
        <v>641</v>
      </c>
      <c r="C22" s="3">
        <v>0</v>
      </c>
      <c r="E22" s="3">
        <v>0</v>
      </c>
      <c r="G22" s="3">
        <v>0</v>
      </c>
      <c r="I22" s="3">
        <v>0</v>
      </c>
      <c r="K22" s="3">
        <v>73000000</v>
      </c>
      <c r="M22" s="3">
        <v>686113248883</v>
      </c>
      <c r="O22" s="3">
        <v>688717885131</v>
      </c>
      <c r="Q22" s="3">
        <v>-2604636248</v>
      </c>
    </row>
    <row r="23" spans="1:17" ht="21" x14ac:dyDescent="0.55000000000000004">
      <c r="A23" s="2" t="s">
        <v>70</v>
      </c>
      <c r="C23" s="3">
        <v>0</v>
      </c>
      <c r="E23" s="3">
        <v>0</v>
      </c>
      <c r="G23" s="3">
        <v>0</v>
      </c>
      <c r="I23" s="3">
        <v>0</v>
      </c>
      <c r="K23" s="3">
        <v>3509732</v>
      </c>
      <c r="M23" s="3">
        <v>100410844610</v>
      </c>
      <c r="O23" s="3">
        <v>99618262053</v>
      </c>
      <c r="Q23" s="3">
        <v>792582557</v>
      </c>
    </row>
    <row r="24" spans="1:17" ht="21" x14ac:dyDescent="0.55000000000000004">
      <c r="A24" s="2" t="s">
        <v>642</v>
      </c>
      <c r="C24" s="3">
        <v>0</v>
      </c>
      <c r="E24" s="3">
        <v>0</v>
      </c>
      <c r="G24" s="3">
        <v>0</v>
      </c>
      <c r="I24" s="3">
        <v>0</v>
      </c>
      <c r="K24" s="3">
        <v>108053</v>
      </c>
      <c r="M24" s="3">
        <v>54026500</v>
      </c>
      <c r="O24" s="3">
        <v>53705042</v>
      </c>
      <c r="Q24" s="3">
        <v>321458</v>
      </c>
    </row>
    <row r="25" spans="1:17" ht="21" x14ac:dyDescent="0.55000000000000004">
      <c r="A25" s="2" t="s">
        <v>42</v>
      </c>
      <c r="C25" s="3">
        <v>0</v>
      </c>
      <c r="E25" s="3">
        <v>0</v>
      </c>
      <c r="G25" s="3">
        <v>0</v>
      </c>
      <c r="I25" s="3">
        <v>0</v>
      </c>
      <c r="K25" s="3">
        <v>3996443</v>
      </c>
      <c r="M25" s="3">
        <v>123571646225</v>
      </c>
      <c r="O25" s="3">
        <v>123871924174</v>
      </c>
      <c r="Q25" s="3">
        <v>-300277949</v>
      </c>
    </row>
    <row r="26" spans="1:17" ht="21" x14ac:dyDescent="0.55000000000000004">
      <c r="A26" s="2" t="s">
        <v>643</v>
      </c>
      <c r="C26" s="3">
        <v>0</v>
      </c>
      <c r="E26" s="3">
        <v>0</v>
      </c>
      <c r="G26" s="3">
        <v>0</v>
      </c>
      <c r="I26" s="3">
        <v>0</v>
      </c>
      <c r="K26" s="3">
        <v>87575785</v>
      </c>
      <c r="M26" s="3">
        <v>593743607506</v>
      </c>
      <c r="O26" s="3">
        <v>574546419402</v>
      </c>
      <c r="Q26" s="3">
        <v>19197188104</v>
      </c>
    </row>
    <row r="27" spans="1:17" ht="21" x14ac:dyDescent="0.55000000000000004">
      <c r="A27" s="2" t="s">
        <v>644</v>
      </c>
      <c r="C27" s="3">
        <v>0</v>
      </c>
      <c r="E27" s="3">
        <v>0</v>
      </c>
      <c r="G27" s="3">
        <v>0</v>
      </c>
      <c r="I27" s="3">
        <v>0</v>
      </c>
      <c r="K27" s="3">
        <v>13406699</v>
      </c>
      <c r="M27" s="3">
        <v>121803347880</v>
      </c>
      <c r="O27" s="3">
        <v>119864175993</v>
      </c>
      <c r="Q27" s="3">
        <v>1939171887</v>
      </c>
    </row>
    <row r="28" spans="1:17" ht="21" x14ac:dyDescent="0.55000000000000004">
      <c r="A28" s="2" t="s">
        <v>645</v>
      </c>
      <c r="C28" s="3">
        <v>0</v>
      </c>
      <c r="E28" s="3">
        <v>0</v>
      </c>
      <c r="G28" s="3">
        <v>0</v>
      </c>
      <c r="I28" s="3">
        <v>0</v>
      </c>
      <c r="K28" s="3">
        <v>30186543</v>
      </c>
      <c r="M28" s="3">
        <v>159229195822</v>
      </c>
      <c r="O28" s="3">
        <v>154993784644</v>
      </c>
      <c r="Q28" s="3">
        <v>4235411178</v>
      </c>
    </row>
    <row r="29" spans="1:17" ht="21" x14ac:dyDescent="0.55000000000000004">
      <c r="A29" s="2" t="s">
        <v>646</v>
      </c>
      <c r="C29" s="3">
        <v>0</v>
      </c>
      <c r="E29" s="3">
        <v>0</v>
      </c>
      <c r="G29" s="3">
        <v>0</v>
      </c>
      <c r="I29" s="3">
        <v>0</v>
      </c>
      <c r="K29" s="3">
        <v>3057300</v>
      </c>
      <c r="M29" s="3">
        <v>911646360561</v>
      </c>
      <c r="O29" s="3">
        <v>910785629038</v>
      </c>
      <c r="Q29" s="3">
        <v>860731523</v>
      </c>
    </row>
    <row r="30" spans="1:17" ht="21" x14ac:dyDescent="0.55000000000000004">
      <c r="A30" s="2" t="s">
        <v>647</v>
      </c>
      <c r="C30" s="3">
        <v>0</v>
      </c>
      <c r="E30" s="3">
        <v>0</v>
      </c>
      <c r="G30" s="3">
        <v>0</v>
      </c>
      <c r="I30" s="3">
        <v>0</v>
      </c>
      <c r="K30" s="3">
        <v>259734738</v>
      </c>
      <c r="M30" s="3">
        <v>1203139060445</v>
      </c>
      <c r="O30" s="3">
        <v>1202353971867</v>
      </c>
      <c r="Q30" s="3">
        <v>785088578</v>
      </c>
    </row>
    <row r="31" spans="1:17" ht="21" x14ac:dyDescent="0.55000000000000004">
      <c r="A31" s="2" t="s">
        <v>39</v>
      </c>
      <c r="C31" s="3">
        <v>0</v>
      </c>
      <c r="E31" s="3">
        <v>0</v>
      </c>
      <c r="G31" s="3">
        <v>0</v>
      </c>
      <c r="I31" s="3">
        <v>0</v>
      </c>
      <c r="K31" s="3">
        <v>17466403</v>
      </c>
      <c r="M31" s="3">
        <v>337164999656</v>
      </c>
      <c r="O31" s="3">
        <v>326515219955</v>
      </c>
      <c r="Q31" s="3">
        <v>10649779701</v>
      </c>
    </row>
    <row r="32" spans="1:17" ht="21" x14ac:dyDescent="0.55000000000000004">
      <c r="A32" s="2" t="s">
        <v>25</v>
      </c>
      <c r="C32" s="3">
        <v>0</v>
      </c>
      <c r="E32" s="3">
        <v>0</v>
      </c>
      <c r="G32" s="3">
        <v>0</v>
      </c>
      <c r="I32" s="3">
        <v>0</v>
      </c>
      <c r="K32" s="3">
        <v>19014181</v>
      </c>
      <c r="M32" s="3">
        <v>284052332248</v>
      </c>
      <c r="O32" s="3">
        <v>272909112058</v>
      </c>
      <c r="Q32" s="3">
        <v>11143220190</v>
      </c>
    </row>
    <row r="33" spans="1:17" ht="21" x14ac:dyDescent="0.55000000000000004">
      <c r="A33" s="2" t="s">
        <v>29</v>
      </c>
      <c r="C33" s="3">
        <v>0</v>
      </c>
      <c r="E33" s="3">
        <v>0</v>
      </c>
      <c r="G33" s="3">
        <v>0</v>
      </c>
      <c r="I33" s="3">
        <v>0</v>
      </c>
      <c r="K33" s="3">
        <v>1028579</v>
      </c>
      <c r="M33" s="3">
        <v>170580127650</v>
      </c>
      <c r="O33" s="3">
        <v>168016876793</v>
      </c>
      <c r="Q33" s="3">
        <v>2563250857</v>
      </c>
    </row>
    <row r="34" spans="1:17" ht="21" x14ac:dyDescent="0.55000000000000004">
      <c r="A34" s="2" t="s">
        <v>79</v>
      </c>
      <c r="C34" s="3">
        <v>0</v>
      </c>
      <c r="E34" s="3">
        <v>0</v>
      </c>
      <c r="G34" s="3">
        <v>0</v>
      </c>
      <c r="I34" s="3">
        <v>0</v>
      </c>
      <c r="K34" s="3">
        <v>1829396</v>
      </c>
      <c r="M34" s="3">
        <v>22498565199</v>
      </c>
      <c r="O34" s="3">
        <v>22416275947</v>
      </c>
      <c r="Q34" s="3">
        <v>82289252</v>
      </c>
    </row>
    <row r="35" spans="1:17" ht="21" x14ac:dyDescent="0.55000000000000004">
      <c r="A35" s="2" t="s">
        <v>648</v>
      </c>
      <c r="C35" s="3">
        <v>0</v>
      </c>
      <c r="E35" s="3">
        <v>0</v>
      </c>
      <c r="G35" s="3">
        <v>0</v>
      </c>
      <c r="I35" s="3">
        <v>0</v>
      </c>
      <c r="K35" s="3">
        <v>362069</v>
      </c>
      <c r="M35" s="3">
        <v>13269347950</v>
      </c>
      <c r="O35" s="3">
        <v>13256580881</v>
      </c>
      <c r="Q35" s="3">
        <v>12767069</v>
      </c>
    </row>
    <row r="36" spans="1:17" ht="21" x14ac:dyDescent="0.55000000000000004">
      <c r="A36" s="2" t="s">
        <v>26</v>
      </c>
      <c r="C36" s="3">
        <v>0</v>
      </c>
      <c r="E36" s="3">
        <v>0</v>
      </c>
      <c r="G36" s="3">
        <v>0</v>
      </c>
      <c r="I36" s="3">
        <v>0</v>
      </c>
      <c r="K36" s="3">
        <v>11725000</v>
      </c>
      <c r="M36" s="3">
        <v>2225000692687</v>
      </c>
      <c r="O36" s="3">
        <v>2239413782602</v>
      </c>
      <c r="Q36" s="3">
        <v>-14413089915</v>
      </c>
    </row>
    <row r="37" spans="1:17" ht="21" x14ac:dyDescent="0.55000000000000004">
      <c r="A37" s="2" t="s">
        <v>53</v>
      </c>
      <c r="C37" s="3">
        <v>0</v>
      </c>
      <c r="E37" s="3">
        <v>0</v>
      </c>
      <c r="G37" s="3">
        <v>0</v>
      </c>
      <c r="I37" s="3">
        <v>0</v>
      </c>
      <c r="K37" s="3">
        <v>11555558</v>
      </c>
      <c r="M37" s="3">
        <v>90286252139</v>
      </c>
      <c r="O37" s="3">
        <v>85452665834</v>
      </c>
      <c r="Q37" s="3">
        <v>4833586305</v>
      </c>
    </row>
    <row r="38" spans="1:17" ht="21" x14ac:dyDescent="0.55000000000000004">
      <c r="A38" s="2" t="s">
        <v>649</v>
      </c>
      <c r="C38" s="3">
        <v>0</v>
      </c>
      <c r="E38" s="3">
        <v>0</v>
      </c>
      <c r="G38" s="3">
        <v>0</v>
      </c>
      <c r="I38" s="3">
        <v>0</v>
      </c>
      <c r="K38" s="3">
        <v>22085889</v>
      </c>
      <c r="M38" s="3">
        <v>242061343440</v>
      </c>
      <c r="O38" s="3">
        <v>208082100495</v>
      </c>
      <c r="Q38" s="3">
        <v>33979242945</v>
      </c>
    </row>
    <row r="39" spans="1:17" ht="21" x14ac:dyDescent="0.55000000000000004">
      <c r="A39" s="2" t="s">
        <v>650</v>
      </c>
      <c r="C39" s="3">
        <v>0</v>
      </c>
      <c r="E39" s="3">
        <v>0</v>
      </c>
      <c r="G39" s="3">
        <v>0</v>
      </c>
      <c r="I39" s="3">
        <v>0</v>
      </c>
      <c r="K39" s="3">
        <v>15000000</v>
      </c>
      <c r="M39" s="3">
        <v>293153969417</v>
      </c>
      <c r="O39" s="3">
        <v>288318337955</v>
      </c>
      <c r="Q39" s="3">
        <v>4835631462</v>
      </c>
    </row>
    <row r="40" spans="1:17" ht="21" x14ac:dyDescent="0.55000000000000004">
      <c r="A40" s="2" t="s">
        <v>81</v>
      </c>
      <c r="C40" s="3">
        <v>0</v>
      </c>
      <c r="E40" s="3">
        <v>0</v>
      </c>
      <c r="G40" s="3">
        <v>0</v>
      </c>
      <c r="I40" s="3">
        <v>0</v>
      </c>
      <c r="K40" s="3">
        <v>6654276</v>
      </c>
      <c r="M40" s="3">
        <v>171894285258</v>
      </c>
      <c r="O40" s="3">
        <v>163764299369</v>
      </c>
      <c r="Q40" s="3">
        <v>8129985889</v>
      </c>
    </row>
    <row r="41" spans="1:17" ht="21" x14ac:dyDescent="0.55000000000000004">
      <c r="A41" s="2" t="s">
        <v>651</v>
      </c>
      <c r="C41" s="3">
        <v>0</v>
      </c>
      <c r="E41" s="3">
        <v>0</v>
      </c>
      <c r="G41" s="3">
        <v>0</v>
      </c>
      <c r="I41" s="3">
        <v>0</v>
      </c>
      <c r="K41" s="3">
        <v>4988122</v>
      </c>
      <c r="M41" s="3">
        <v>59239119802</v>
      </c>
      <c r="O41" s="3">
        <v>59022875750</v>
      </c>
      <c r="Q41" s="3">
        <v>216244052</v>
      </c>
    </row>
    <row r="42" spans="1:17" ht="21" x14ac:dyDescent="0.55000000000000004">
      <c r="A42" s="2" t="s">
        <v>75</v>
      </c>
      <c r="C42" s="3">
        <v>0</v>
      </c>
      <c r="E42" s="3">
        <v>0</v>
      </c>
      <c r="G42" s="3">
        <v>0</v>
      </c>
      <c r="I42" s="3">
        <v>0</v>
      </c>
      <c r="K42" s="3">
        <v>19071564</v>
      </c>
      <c r="M42" s="3">
        <v>767305462754</v>
      </c>
      <c r="O42" s="3">
        <v>879222131264</v>
      </c>
      <c r="Q42" s="3">
        <v>-111916668510</v>
      </c>
    </row>
    <row r="43" spans="1:17" ht="21" x14ac:dyDescent="0.55000000000000004">
      <c r="A43" s="2" t="s">
        <v>50</v>
      </c>
      <c r="C43" s="3">
        <v>0</v>
      </c>
      <c r="E43" s="3">
        <v>0</v>
      </c>
      <c r="G43" s="3">
        <v>0</v>
      </c>
      <c r="I43" s="3">
        <v>0</v>
      </c>
      <c r="K43" s="3">
        <v>7400000</v>
      </c>
      <c r="M43" s="3">
        <v>119528548215</v>
      </c>
      <c r="O43" s="3">
        <v>130227786200</v>
      </c>
      <c r="Q43" s="3">
        <v>-10699237985</v>
      </c>
    </row>
    <row r="44" spans="1:17" ht="21" x14ac:dyDescent="0.55000000000000004">
      <c r="A44" s="2" t="s">
        <v>652</v>
      </c>
      <c r="C44" s="3">
        <v>0</v>
      </c>
      <c r="E44" s="3">
        <v>0</v>
      </c>
      <c r="G44" s="3">
        <v>0</v>
      </c>
      <c r="I44" s="3">
        <v>0</v>
      </c>
      <c r="K44" s="3">
        <v>13144214</v>
      </c>
      <c r="M44" s="3">
        <v>315811278471</v>
      </c>
      <c r="O44" s="3">
        <v>317002305262</v>
      </c>
      <c r="Q44" s="3">
        <v>-1191026791</v>
      </c>
    </row>
    <row r="45" spans="1:17" ht="21" x14ac:dyDescent="0.55000000000000004">
      <c r="A45" s="2" t="s">
        <v>49</v>
      </c>
      <c r="C45" s="3">
        <v>0</v>
      </c>
      <c r="E45" s="3">
        <v>0</v>
      </c>
      <c r="G45" s="3">
        <v>0</v>
      </c>
      <c r="I45" s="3">
        <v>0</v>
      </c>
      <c r="K45" s="3">
        <v>2846157</v>
      </c>
      <c r="M45" s="3">
        <v>103950101257</v>
      </c>
      <c r="O45" s="3">
        <v>100390008758</v>
      </c>
      <c r="Q45" s="3">
        <v>3560092499</v>
      </c>
    </row>
    <row r="46" spans="1:17" ht="21" x14ac:dyDescent="0.55000000000000004">
      <c r="A46" s="2" t="s">
        <v>23</v>
      </c>
      <c r="C46" s="3">
        <v>0</v>
      </c>
      <c r="E46" s="3">
        <v>0</v>
      </c>
      <c r="G46" s="3">
        <v>0</v>
      </c>
      <c r="I46" s="3">
        <v>0</v>
      </c>
      <c r="K46" s="3">
        <v>1164958</v>
      </c>
      <c r="M46" s="3">
        <v>35725117568</v>
      </c>
      <c r="O46" s="3">
        <v>34078175928</v>
      </c>
      <c r="Q46" s="3">
        <v>1646941640</v>
      </c>
    </row>
    <row r="47" spans="1:17" ht="21" x14ac:dyDescent="0.55000000000000004">
      <c r="A47" s="2" t="s">
        <v>621</v>
      </c>
      <c r="C47" s="3">
        <v>0</v>
      </c>
      <c r="E47" s="3">
        <v>0</v>
      </c>
      <c r="G47" s="3">
        <v>0</v>
      </c>
      <c r="I47" s="3">
        <v>0</v>
      </c>
      <c r="K47" s="3">
        <v>28518201</v>
      </c>
      <c r="M47" s="3">
        <v>277199527366</v>
      </c>
      <c r="O47" s="3">
        <v>298919530509</v>
      </c>
      <c r="Q47" s="3">
        <v>-21720003143</v>
      </c>
    </row>
    <row r="48" spans="1:17" ht="21" x14ac:dyDescent="0.55000000000000004">
      <c r="A48" s="2" t="s">
        <v>653</v>
      </c>
      <c r="C48" s="3">
        <v>0</v>
      </c>
      <c r="E48" s="3">
        <v>0</v>
      </c>
      <c r="G48" s="3">
        <v>0</v>
      </c>
      <c r="I48" s="3">
        <v>0</v>
      </c>
      <c r="K48" s="3">
        <v>31097568</v>
      </c>
      <c r="M48" s="3">
        <v>132596932385</v>
      </c>
      <c r="O48" s="3">
        <v>126448401872</v>
      </c>
      <c r="Q48" s="3">
        <v>6148530513</v>
      </c>
    </row>
    <row r="49" spans="1:17" ht="21" x14ac:dyDescent="0.55000000000000004">
      <c r="A49" s="2" t="s">
        <v>77</v>
      </c>
      <c r="C49" s="3">
        <v>0</v>
      </c>
      <c r="E49" s="3">
        <v>0</v>
      </c>
      <c r="G49" s="3">
        <v>0</v>
      </c>
      <c r="I49" s="3">
        <v>0</v>
      </c>
      <c r="K49" s="3">
        <v>2387381</v>
      </c>
      <c r="M49" s="3">
        <v>103237086430</v>
      </c>
      <c r="O49" s="3">
        <v>99120639289</v>
      </c>
      <c r="Q49" s="3">
        <v>4116447141</v>
      </c>
    </row>
    <row r="50" spans="1:17" ht="21" x14ac:dyDescent="0.55000000000000004">
      <c r="A50" s="2" t="s">
        <v>642</v>
      </c>
      <c r="C50" s="3">
        <v>0</v>
      </c>
      <c r="E50" s="3">
        <v>0</v>
      </c>
      <c r="G50" s="3">
        <v>0</v>
      </c>
      <c r="I50" s="3">
        <v>0</v>
      </c>
      <c r="K50" s="3">
        <v>108053</v>
      </c>
      <c r="M50" s="3">
        <v>139863945</v>
      </c>
      <c r="O50" s="3">
        <v>54026500</v>
      </c>
      <c r="Q50" s="3">
        <v>85837445</v>
      </c>
    </row>
    <row r="51" spans="1:17" ht="21" x14ac:dyDescent="0.55000000000000004">
      <c r="A51" s="2" t="s">
        <v>20</v>
      </c>
      <c r="C51" s="3">
        <v>0</v>
      </c>
      <c r="E51" s="3">
        <v>0</v>
      </c>
      <c r="G51" s="3">
        <v>0</v>
      </c>
      <c r="I51" s="3">
        <v>0</v>
      </c>
      <c r="K51" s="3">
        <v>253800804</v>
      </c>
      <c r="M51" s="3">
        <v>683176393708</v>
      </c>
      <c r="O51" s="3">
        <v>690017580769</v>
      </c>
      <c r="Q51" s="3">
        <v>-6841187061</v>
      </c>
    </row>
    <row r="52" spans="1:17" ht="21" x14ac:dyDescent="0.55000000000000004">
      <c r="A52" s="2" t="s">
        <v>654</v>
      </c>
      <c r="C52" s="3">
        <v>0</v>
      </c>
      <c r="E52" s="3">
        <v>0</v>
      </c>
      <c r="G52" s="3">
        <v>0</v>
      </c>
      <c r="I52" s="3">
        <v>0</v>
      </c>
      <c r="K52" s="3">
        <v>58385535</v>
      </c>
      <c r="M52" s="3">
        <v>204625413834</v>
      </c>
      <c r="O52" s="3">
        <v>195906969528</v>
      </c>
      <c r="Q52" s="3">
        <v>8718444306</v>
      </c>
    </row>
    <row r="53" spans="1:17" ht="21" x14ac:dyDescent="0.55000000000000004">
      <c r="A53" s="2" t="s">
        <v>655</v>
      </c>
      <c r="C53" s="3">
        <v>0</v>
      </c>
      <c r="E53" s="3">
        <v>0</v>
      </c>
      <c r="G53" s="3">
        <v>0</v>
      </c>
      <c r="I53" s="3">
        <v>0</v>
      </c>
      <c r="K53" s="3">
        <v>38137</v>
      </c>
      <c r="M53" s="3">
        <v>79611186</v>
      </c>
      <c r="O53" s="3">
        <v>26734037</v>
      </c>
      <c r="Q53" s="3">
        <v>52877149</v>
      </c>
    </row>
    <row r="54" spans="1:17" ht="21" x14ac:dyDescent="0.55000000000000004">
      <c r="A54" s="2" t="s">
        <v>656</v>
      </c>
      <c r="C54" s="3">
        <v>0</v>
      </c>
      <c r="E54" s="3">
        <v>0</v>
      </c>
      <c r="G54" s="3">
        <v>0</v>
      </c>
      <c r="I54" s="3">
        <v>0</v>
      </c>
      <c r="K54" s="3">
        <v>38137</v>
      </c>
      <c r="M54" s="3">
        <v>26734037</v>
      </c>
      <c r="O54" s="3">
        <v>26537059</v>
      </c>
      <c r="Q54" s="3">
        <v>196978</v>
      </c>
    </row>
    <row r="55" spans="1:17" ht="21" x14ac:dyDescent="0.55000000000000004">
      <c r="A55" s="2" t="s">
        <v>657</v>
      </c>
      <c r="C55" s="3">
        <v>0</v>
      </c>
      <c r="E55" s="3">
        <v>0</v>
      </c>
      <c r="G55" s="3">
        <v>0</v>
      </c>
      <c r="I55" s="3">
        <v>0</v>
      </c>
      <c r="K55" s="3">
        <v>3812290</v>
      </c>
      <c r="M55" s="3">
        <v>123484717554</v>
      </c>
      <c r="O55" s="3">
        <v>123036421521</v>
      </c>
      <c r="Q55" s="3">
        <v>448296033</v>
      </c>
    </row>
    <row r="56" spans="1:17" ht="21" x14ac:dyDescent="0.55000000000000004">
      <c r="A56" s="2" t="s">
        <v>658</v>
      </c>
      <c r="C56" s="3">
        <v>0</v>
      </c>
      <c r="E56" s="3">
        <v>0</v>
      </c>
      <c r="G56" s="3">
        <v>0</v>
      </c>
      <c r="I56" s="3">
        <v>0</v>
      </c>
      <c r="K56" s="3">
        <v>12000000</v>
      </c>
      <c r="M56" s="3">
        <v>218235768122</v>
      </c>
      <c r="O56" s="3">
        <v>213146994337</v>
      </c>
      <c r="Q56" s="3">
        <v>5088773785</v>
      </c>
    </row>
    <row r="57" spans="1:17" ht="21" x14ac:dyDescent="0.55000000000000004">
      <c r="A57" s="2" t="s">
        <v>63</v>
      </c>
      <c r="C57" s="3">
        <v>0</v>
      </c>
      <c r="E57" s="3">
        <v>0</v>
      </c>
      <c r="G57" s="3">
        <v>0</v>
      </c>
      <c r="I57" s="3">
        <v>0</v>
      </c>
      <c r="K57" s="3">
        <v>1498</v>
      </c>
      <c r="M57" s="3">
        <v>1497</v>
      </c>
      <c r="O57" s="3">
        <v>17996250</v>
      </c>
      <c r="Q57" s="3">
        <v>-17994753</v>
      </c>
    </row>
    <row r="58" spans="1:17" ht="21" x14ac:dyDescent="0.55000000000000004">
      <c r="A58" s="2" t="s">
        <v>659</v>
      </c>
      <c r="C58" s="3">
        <v>0</v>
      </c>
      <c r="E58" s="3">
        <v>0</v>
      </c>
      <c r="G58" s="3">
        <v>0</v>
      </c>
      <c r="I58" s="3">
        <v>0</v>
      </c>
      <c r="K58" s="3">
        <v>5000000</v>
      </c>
      <c r="M58" s="3">
        <v>76817103823</v>
      </c>
      <c r="O58" s="3">
        <v>77117039383</v>
      </c>
      <c r="Q58" s="3">
        <v>-299935560</v>
      </c>
    </row>
    <row r="59" spans="1:17" ht="21" x14ac:dyDescent="0.55000000000000004">
      <c r="A59" s="2" t="s">
        <v>660</v>
      </c>
      <c r="C59" s="3">
        <v>0</v>
      </c>
      <c r="E59" s="3">
        <v>0</v>
      </c>
      <c r="G59" s="3">
        <v>0</v>
      </c>
      <c r="I59" s="3">
        <v>0</v>
      </c>
      <c r="K59" s="3">
        <v>1000000</v>
      </c>
      <c r="M59" s="3">
        <v>11654144250</v>
      </c>
      <c r="O59" s="3">
        <v>11346674913</v>
      </c>
      <c r="Q59" s="3">
        <v>307469337</v>
      </c>
    </row>
    <row r="60" spans="1:17" ht="21" x14ac:dyDescent="0.55000000000000004">
      <c r="A60" s="2" t="s">
        <v>61</v>
      </c>
      <c r="C60" s="3">
        <v>0</v>
      </c>
      <c r="E60" s="3">
        <v>0</v>
      </c>
      <c r="G60" s="3">
        <v>0</v>
      </c>
      <c r="I60" s="3">
        <v>0</v>
      </c>
      <c r="K60" s="3">
        <v>5142</v>
      </c>
      <c r="M60" s="3">
        <v>53516016</v>
      </c>
      <c r="O60" s="3">
        <v>57942495</v>
      </c>
      <c r="Q60" s="3">
        <v>-4426479</v>
      </c>
    </row>
    <row r="61" spans="1:17" ht="21" x14ac:dyDescent="0.55000000000000004">
      <c r="A61" s="2" t="s">
        <v>661</v>
      </c>
      <c r="C61" s="3">
        <v>0</v>
      </c>
      <c r="E61" s="3">
        <v>0</v>
      </c>
      <c r="G61" s="3">
        <v>0</v>
      </c>
      <c r="I61" s="3">
        <v>0</v>
      </c>
      <c r="K61" s="3">
        <v>1881842</v>
      </c>
      <c r="M61" s="3">
        <v>177812728911</v>
      </c>
      <c r="O61" s="3">
        <v>181772817323</v>
      </c>
      <c r="Q61" s="3">
        <v>-3960088411</v>
      </c>
    </row>
    <row r="62" spans="1:17" ht="21" x14ac:dyDescent="0.55000000000000004">
      <c r="A62" s="2" t="s">
        <v>662</v>
      </c>
      <c r="C62" s="3">
        <v>0</v>
      </c>
      <c r="E62" s="3">
        <v>0</v>
      </c>
      <c r="G62" s="3">
        <v>0</v>
      </c>
      <c r="I62" s="3">
        <v>0</v>
      </c>
      <c r="K62" s="3">
        <v>5350000</v>
      </c>
      <c r="M62" s="3">
        <v>113844582538</v>
      </c>
      <c r="O62" s="3">
        <v>113933262695</v>
      </c>
      <c r="Q62" s="3">
        <v>-88680157</v>
      </c>
    </row>
    <row r="63" spans="1:17" ht="21" x14ac:dyDescent="0.55000000000000004">
      <c r="A63" s="2" t="s">
        <v>663</v>
      </c>
      <c r="C63" s="3">
        <v>0</v>
      </c>
      <c r="E63" s="3">
        <v>0</v>
      </c>
      <c r="G63" s="3">
        <v>0</v>
      </c>
      <c r="I63" s="3">
        <v>0</v>
      </c>
      <c r="K63" s="3">
        <v>3198179</v>
      </c>
      <c r="M63" s="3">
        <v>35034231185</v>
      </c>
      <c r="O63" s="3">
        <v>35599232505</v>
      </c>
      <c r="Q63" s="3">
        <v>-565001320</v>
      </c>
    </row>
    <row r="64" spans="1:17" ht="21" x14ac:dyDescent="0.55000000000000004">
      <c r="A64" s="2" t="s">
        <v>631</v>
      </c>
      <c r="C64" s="3">
        <v>0</v>
      </c>
      <c r="E64" s="3">
        <v>0</v>
      </c>
      <c r="G64" s="3">
        <v>0</v>
      </c>
      <c r="I64" s="3">
        <v>0</v>
      </c>
      <c r="K64" s="3">
        <v>6</v>
      </c>
      <c r="M64" s="3">
        <v>6</v>
      </c>
      <c r="O64" s="3">
        <v>6411</v>
      </c>
      <c r="Q64" s="3">
        <v>-6405</v>
      </c>
    </row>
    <row r="65" spans="1:17" ht="21" x14ac:dyDescent="0.55000000000000004">
      <c r="A65" s="2" t="s">
        <v>18</v>
      </c>
      <c r="C65" s="3">
        <v>0</v>
      </c>
      <c r="E65" s="3">
        <v>0</v>
      </c>
      <c r="G65" s="3">
        <v>0</v>
      </c>
      <c r="I65" s="3">
        <v>0</v>
      </c>
      <c r="K65" s="3">
        <v>480246864</v>
      </c>
      <c r="M65" s="3">
        <v>2941355131561</v>
      </c>
      <c r="O65" s="3">
        <v>2114630977251</v>
      </c>
      <c r="Q65" s="3">
        <v>826724154310</v>
      </c>
    </row>
    <row r="66" spans="1:17" ht="21" x14ac:dyDescent="0.55000000000000004">
      <c r="A66" s="2" t="s">
        <v>69</v>
      </c>
      <c r="C66" s="3">
        <v>0</v>
      </c>
      <c r="E66" s="3">
        <v>0</v>
      </c>
      <c r="G66" s="3">
        <v>0</v>
      </c>
      <c r="I66" s="3">
        <v>0</v>
      </c>
      <c r="K66" s="3">
        <v>517072010</v>
      </c>
      <c r="M66" s="3">
        <v>2206047718954</v>
      </c>
      <c r="O66" s="3">
        <v>2156846912349</v>
      </c>
      <c r="Q66" s="3">
        <v>49200806605</v>
      </c>
    </row>
    <row r="67" spans="1:17" ht="21" x14ac:dyDescent="0.55000000000000004">
      <c r="A67" s="2" t="s">
        <v>664</v>
      </c>
      <c r="C67" s="3">
        <v>0</v>
      </c>
      <c r="E67" s="3">
        <v>0</v>
      </c>
      <c r="G67" s="3">
        <v>0</v>
      </c>
      <c r="I67" s="3">
        <v>0</v>
      </c>
      <c r="K67" s="3">
        <v>5273829</v>
      </c>
      <c r="M67" s="3">
        <v>248007729293</v>
      </c>
      <c r="O67" s="3">
        <v>245648225995</v>
      </c>
      <c r="Q67" s="3">
        <v>2359503298</v>
      </c>
    </row>
    <row r="68" spans="1:17" ht="21" x14ac:dyDescent="0.55000000000000004">
      <c r="A68" s="2" t="s">
        <v>665</v>
      </c>
      <c r="C68" s="3">
        <v>0</v>
      </c>
      <c r="E68" s="3">
        <v>0</v>
      </c>
      <c r="G68" s="3">
        <v>0</v>
      </c>
      <c r="I68" s="3">
        <v>0</v>
      </c>
      <c r="K68" s="3">
        <v>18945135</v>
      </c>
      <c r="M68" s="3">
        <v>192992269992</v>
      </c>
      <c r="O68" s="3">
        <v>187532850160</v>
      </c>
      <c r="Q68" s="3">
        <v>5459419832</v>
      </c>
    </row>
    <row r="69" spans="1:17" ht="21" x14ac:dyDescent="0.55000000000000004">
      <c r="A69" s="2" t="s">
        <v>666</v>
      </c>
      <c r="C69" s="3">
        <v>0</v>
      </c>
      <c r="E69" s="3">
        <v>0</v>
      </c>
      <c r="G69" s="3">
        <v>0</v>
      </c>
      <c r="I69" s="3">
        <v>0</v>
      </c>
      <c r="K69" s="3">
        <v>58000000</v>
      </c>
      <c r="M69" s="3">
        <v>342480869113</v>
      </c>
      <c r="O69" s="3">
        <v>341554104491</v>
      </c>
      <c r="Q69" s="3">
        <v>926764622</v>
      </c>
    </row>
    <row r="70" spans="1:17" ht="21" x14ac:dyDescent="0.55000000000000004">
      <c r="A70" s="2" t="s">
        <v>40</v>
      </c>
      <c r="C70" s="3">
        <v>0</v>
      </c>
      <c r="E70" s="3">
        <v>0</v>
      </c>
      <c r="G70" s="3">
        <v>0</v>
      </c>
      <c r="I70" s="3">
        <v>0</v>
      </c>
      <c r="K70" s="3">
        <v>64800000</v>
      </c>
      <c r="M70" s="3">
        <v>234405738973</v>
      </c>
      <c r="O70" s="3">
        <v>130876343394</v>
      </c>
      <c r="Q70" s="3">
        <v>103529395579</v>
      </c>
    </row>
    <row r="71" spans="1:17" ht="21" x14ac:dyDescent="0.55000000000000004">
      <c r="A71" s="2" t="s">
        <v>28</v>
      </c>
      <c r="C71" s="3">
        <v>0</v>
      </c>
      <c r="E71" s="3">
        <v>0</v>
      </c>
      <c r="G71" s="3">
        <v>0</v>
      </c>
      <c r="I71" s="3">
        <v>0</v>
      </c>
      <c r="K71" s="3">
        <v>5524</v>
      </c>
      <c r="M71" s="3">
        <v>93222554</v>
      </c>
      <c r="O71" s="3">
        <v>97378855</v>
      </c>
      <c r="Q71" s="3">
        <v>-4156301</v>
      </c>
    </row>
    <row r="72" spans="1:17" ht="21" x14ac:dyDescent="0.55000000000000004">
      <c r="A72" s="2" t="s">
        <v>667</v>
      </c>
      <c r="C72" s="3">
        <v>0</v>
      </c>
      <c r="E72" s="3">
        <v>0</v>
      </c>
      <c r="G72" s="3">
        <v>0</v>
      </c>
      <c r="I72" s="3">
        <v>0</v>
      </c>
      <c r="K72" s="3">
        <v>15796497</v>
      </c>
      <c r="M72" s="3">
        <v>348290712766</v>
      </c>
      <c r="O72" s="3">
        <v>345136758080</v>
      </c>
      <c r="Q72" s="3">
        <v>3153954686</v>
      </c>
    </row>
    <row r="73" spans="1:17" ht="21" x14ac:dyDescent="0.55000000000000004">
      <c r="A73" s="2" t="s">
        <v>668</v>
      </c>
      <c r="C73" s="3">
        <v>0</v>
      </c>
      <c r="E73" s="3">
        <v>0</v>
      </c>
      <c r="G73" s="3">
        <v>0</v>
      </c>
      <c r="I73" s="3">
        <v>0</v>
      </c>
      <c r="K73" s="3">
        <v>392804</v>
      </c>
      <c r="M73" s="3">
        <v>105452947448</v>
      </c>
      <c r="O73" s="3">
        <v>107070691610</v>
      </c>
      <c r="Q73" s="3">
        <v>-1617744162</v>
      </c>
    </row>
    <row r="74" spans="1:17" ht="21" x14ac:dyDescent="0.55000000000000004">
      <c r="A74" s="2" t="s">
        <v>51</v>
      </c>
      <c r="C74" s="3">
        <v>0</v>
      </c>
      <c r="E74" s="3">
        <v>0</v>
      </c>
      <c r="G74" s="3">
        <v>0</v>
      </c>
      <c r="I74" s="3">
        <v>0</v>
      </c>
      <c r="K74" s="3">
        <v>1650000</v>
      </c>
      <c r="M74" s="3">
        <v>12049377118</v>
      </c>
      <c r="O74" s="3">
        <v>11557922423</v>
      </c>
      <c r="Q74" s="3">
        <v>491454695</v>
      </c>
    </row>
    <row r="75" spans="1:17" ht="21" x14ac:dyDescent="0.55000000000000004">
      <c r="A75" s="2" t="s">
        <v>80</v>
      </c>
      <c r="C75" s="3">
        <v>0</v>
      </c>
      <c r="E75" s="3">
        <v>0</v>
      </c>
      <c r="G75" s="3">
        <v>0</v>
      </c>
      <c r="I75" s="3">
        <v>0</v>
      </c>
      <c r="K75" s="3">
        <v>46352272</v>
      </c>
      <c r="M75" s="3">
        <v>1143778295993</v>
      </c>
      <c r="O75" s="3">
        <v>882236850507</v>
      </c>
      <c r="Q75" s="3">
        <v>261541445486</v>
      </c>
    </row>
    <row r="76" spans="1:17" ht="21" x14ac:dyDescent="0.55000000000000004">
      <c r="A76" s="2" t="s">
        <v>43</v>
      </c>
      <c r="C76" s="3">
        <v>0</v>
      </c>
      <c r="E76" s="3">
        <v>0</v>
      </c>
      <c r="G76" s="3">
        <v>0</v>
      </c>
      <c r="I76" s="3">
        <v>0</v>
      </c>
      <c r="K76" s="3">
        <v>86834387</v>
      </c>
      <c r="M76" s="3">
        <v>401868433022</v>
      </c>
      <c r="O76" s="3">
        <v>404483537503</v>
      </c>
      <c r="Q76" s="3">
        <v>-2615104481</v>
      </c>
    </row>
    <row r="77" spans="1:17" ht="21" x14ac:dyDescent="0.55000000000000004">
      <c r="A77" s="2" t="s">
        <v>626</v>
      </c>
      <c r="C77" s="3">
        <v>0</v>
      </c>
      <c r="E77" s="3">
        <v>0</v>
      </c>
      <c r="G77" s="3">
        <v>0</v>
      </c>
      <c r="I77" s="3">
        <v>0</v>
      </c>
      <c r="K77" s="3">
        <v>93842007</v>
      </c>
      <c r="M77" s="3">
        <v>394766682062</v>
      </c>
      <c r="O77" s="3">
        <v>424237536041</v>
      </c>
      <c r="Q77" s="3">
        <v>-29470853979</v>
      </c>
    </row>
    <row r="78" spans="1:17" ht="21" x14ac:dyDescent="0.55000000000000004">
      <c r="A78" s="2" t="s">
        <v>48</v>
      </c>
      <c r="C78" s="3">
        <v>0</v>
      </c>
      <c r="E78" s="3">
        <v>0</v>
      </c>
      <c r="G78" s="3">
        <v>0</v>
      </c>
      <c r="I78" s="3">
        <v>0</v>
      </c>
      <c r="K78" s="3">
        <v>77480918</v>
      </c>
      <c r="M78" s="3">
        <v>1686217769165</v>
      </c>
      <c r="O78" s="3">
        <v>1840315845708</v>
      </c>
      <c r="Q78" s="3">
        <v>-154098076543</v>
      </c>
    </row>
    <row r="79" spans="1:17" ht="21" x14ac:dyDescent="0.55000000000000004">
      <c r="A79" s="2" t="s">
        <v>45</v>
      </c>
      <c r="C79" s="3">
        <v>0</v>
      </c>
      <c r="E79" s="3">
        <v>0</v>
      </c>
      <c r="G79" s="3">
        <v>0</v>
      </c>
      <c r="I79" s="3">
        <v>0</v>
      </c>
      <c r="K79" s="3">
        <v>116550260</v>
      </c>
      <c r="M79" s="3">
        <v>1497546875105</v>
      </c>
      <c r="O79" s="3">
        <v>1495016428212</v>
      </c>
      <c r="Q79" s="3">
        <v>2530446893</v>
      </c>
    </row>
    <row r="80" spans="1:17" ht="21" x14ac:dyDescent="0.55000000000000004">
      <c r="A80" s="2" t="s">
        <v>46</v>
      </c>
      <c r="C80" s="3">
        <v>0</v>
      </c>
      <c r="E80" s="3">
        <v>0</v>
      </c>
      <c r="G80" s="3">
        <v>0</v>
      </c>
      <c r="I80" s="3">
        <v>0</v>
      </c>
      <c r="K80" s="3">
        <v>86522044</v>
      </c>
      <c r="M80" s="3">
        <v>742617036823</v>
      </c>
      <c r="O80" s="3">
        <v>839294390558</v>
      </c>
      <c r="Q80" s="3">
        <v>-96677353735</v>
      </c>
    </row>
    <row r="81" spans="1:17" ht="21" x14ac:dyDescent="0.55000000000000004">
      <c r="A81" s="2" t="s">
        <v>47</v>
      </c>
      <c r="C81" s="3">
        <v>0</v>
      </c>
      <c r="E81" s="3">
        <v>0</v>
      </c>
      <c r="G81" s="3">
        <v>0</v>
      </c>
      <c r="I81" s="3">
        <v>0</v>
      </c>
      <c r="K81" s="3">
        <v>23574792</v>
      </c>
      <c r="M81" s="3">
        <v>365317600167</v>
      </c>
      <c r="O81" s="3">
        <v>366430831862</v>
      </c>
      <c r="Q81" s="3">
        <v>-1113231695</v>
      </c>
    </row>
    <row r="82" spans="1:17" ht="21" x14ac:dyDescent="0.55000000000000004">
      <c r="A82" s="2" t="s">
        <v>669</v>
      </c>
      <c r="C82" s="3">
        <v>0</v>
      </c>
      <c r="E82" s="3">
        <v>0</v>
      </c>
      <c r="G82" s="3">
        <v>0</v>
      </c>
      <c r="I82" s="3">
        <v>0</v>
      </c>
      <c r="K82" s="3">
        <v>16268272</v>
      </c>
      <c r="M82" s="3">
        <v>51245008273</v>
      </c>
      <c r="O82" s="3">
        <v>47254081155</v>
      </c>
      <c r="Q82" s="3">
        <v>3990927118</v>
      </c>
    </row>
    <row r="83" spans="1:17" ht="21" x14ac:dyDescent="0.55000000000000004">
      <c r="A83" s="2" t="s">
        <v>19</v>
      </c>
      <c r="C83" s="3">
        <v>0</v>
      </c>
      <c r="E83" s="3">
        <v>0</v>
      </c>
      <c r="G83" s="3">
        <v>0</v>
      </c>
      <c r="I83" s="3">
        <v>0</v>
      </c>
      <c r="K83" s="3">
        <v>10720667</v>
      </c>
      <c r="M83" s="3">
        <v>35785799792</v>
      </c>
      <c r="O83" s="3">
        <v>35968196618</v>
      </c>
      <c r="Q83" s="3">
        <v>-182396826</v>
      </c>
    </row>
    <row r="84" spans="1:17" ht="21" x14ac:dyDescent="0.55000000000000004">
      <c r="A84" s="2" t="s">
        <v>670</v>
      </c>
      <c r="C84" s="3">
        <v>0</v>
      </c>
      <c r="E84" s="3">
        <v>0</v>
      </c>
      <c r="G84" s="3">
        <v>0</v>
      </c>
      <c r="I84" s="3">
        <v>0</v>
      </c>
      <c r="K84" s="3">
        <v>414595200</v>
      </c>
      <c r="M84" s="3">
        <v>1114202274950</v>
      </c>
      <c r="O84" s="3">
        <v>1113718968976</v>
      </c>
      <c r="Q84" s="3">
        <v>483305974</v>
      </c>
    </row>
    <row r="85" spans="1:17" ht="21" x14ac:dyDescent="0.55000000000000004">
      <c r="A85" s="2" t="s">
        <v>671</v>
      </c>
      <c r="C85" s="3">
        <v>0</v>
      </c>
      <c r="E85" s="3">
        <v>0</v>
      </c>
      <c r="G85" s="3">
        <v>0</v>
      </c>
      <c r="I85" s="3">
        <v>0</v>
      </c>
      <c r="K85" s="3">
        <v>351000000</v>
      </c>
      <c r="M85" s="3">
        <v>673915112475</v>
      </c>
      <c r="O85" s="3">
        <v>657616489610</v>
      </c>
      <c r="Q85" s="3">
        <v>16298622865</v>
      </c>
    </row>
    <row r="86" spans="1:17" ht="21" x14ac:dyDescent="0.55000000000000004">
      <c r="A86" s="2" t="s">
        <v>672</v>
      </c>
      <c r="C86" s="3">
        <v>0</v>
      </c>
      <c r="E86" s="3">
        <v>0</v>
      </c>
      <c r="G86" s="3">
        <v>0</v>
      </c>
      <c r="I86" s="3">
        <v>0</v>
      </c>
      <c r="K86" s="3">
        <v>231325098</v>
      </c>
      <c r="M86" s="3">
        <v>1015886172540</v>
      </c>
      <c r="O86" s="3">
        <v>997798533314</v>
      </c>
      <c r="Q86" s="3">
        <v>18087639226</v>
      </c>
    </row>
    <row r="87" spans="1:17" ht="21" x14ac:dyDescent="0.55000000000000004">
      <c r="A87" s="2" t="s">
        <v>178</v>
      </c>
      <c r="C87" s="3">
        <v>9500000</v>
      </c>
      <c r="E87" s="3">
        <v>9498278125000</v>
      </c>
      <c r="G87" s="3">
        <v>9500000000000</v>
      </c>
      <c r="I87" s="3">
        <v>-1721875000</v>
      </c>
      <c r="K87" s="3">
        <v>9500000</v>
      </c>
      <c r="M87" s="3">
        <v>9498278125000</v>
      </c>
      <c r="O87" s="3">
        <v>9500000000000</v>
      </c>
      <c r="Q87" s="3">
        <v>-1721875000</v>
      </c>
    </row>
    <row r="88" spans="1:17" ht="21" x14ac:dyDescent="0.55000000000000004">
      <c r="A88" s="2" t="s">
        <v>233</v>
      </c>
      <c r="C88" s="3">
        <v>5000</v>
      </c>
      <c r="E88" s="3">
        <v>4407700961</v>
      </c>
      <c r="G88" s="3">
        <v>4440000000</v>
      </c>
      <c r="I88" s="3">
        <v>-32299039</v>
      </c>
      <c r="K88" s="3">
        <v>5000</v>
      </c>
      <c r="M88" s="3">
        <v>4407700961</v>
      </c>
      <c r="O88" s="3">
        <v>4440000000</v>
      </c>
      <c r="Q88" s="3">
        <v>-32299039</v>
      </c>
    </row>
    <row r="89" spans="1:17" ht="21" x14ac:dyDescent="0.55000000000000004">
      <c r="A89" s="2" t="s">
        <v>223</v>
      </c>
      <c r="C89" s="3">
        <v>1400000</v>
      </c>
      <c r="E89" s="3">
        <v>1400000000000</v>
      </c>
      <c r="G89" s="3">
        <v>1378710580625</v>
      </c>
      <c r="I89" s="3">
        <v>21289419375</v>
      </c>
      <c r="K89" s="3">
        <v>1400000</v>
      </c>
      <c r="M89" s="3">
        <v>1400000000000</v>
      </c>
      <c r="O89" s="3">
        <v>1378710580625</v>
      </c>
      <c r="Q89" s="3">
        <v>21289419375</v>
      </c>
    </row>
    <row r="90" spans="1:17" ht="21" x14ac:dyDescent="0.55000000000000004">
      <c r="A90" s="2" t="s">
        <v>215</v>
      </c>
      <c r="C90" s="3">
        <v>5000</v>
      </c>
      <c r="E90" s="3">
        <v>4849120938</v>
      </c>
      <c r="G90" s="3">
        <v>4757707510</v>
      </c>
      <c r="I90" s="3">
        <v>91413428</v>
      </c>
      <c r="K90" s="3">
        <v>5000</v>
      </c>
      <c r="M90" s="3">
        <v>4849120938</v>
      </c>
      <c r="O90" s="3">
        <v>4757707510</v>
      </c>
      <c r="Q90" s="3">
        <v>91413428</v>
      </c>
    </row>
    <row r="91" spans="1:17" ht="21" x14ac:dyDescent="0.55000000000000004">
      <c r="A91" s="2" t="s">
        <v>256</v>
      </c>
      <c r="C91" s="3">
        <v>5000</v>
      </c>
      <c r="E91" s="3">
        <v>4849120938</v>
      </c>
      <c r="G91" s="3">
        <v>4784387671</v>
      </c>
      <c r="I91" s="3">
        <v>64733267</v>
      </c>
      <c r="K91" s="3">
        <v>5000</v>
      </c>
      <c r="M91" s="3">
        <v>4849120938</v>
      </c>
      <c r="O91" s="3">
        <v>4784387671</v>
      </c>
      <c r="Q91" s="3">
        <v>64733267</v>
      </c>
    </row>
    <row r="92" spans="1:17" ht="21" x14ac:dyDescent="0.55000000000000004">
      <c r="A92" s="2" t="s">
        <v>184</v>
      </c>
      <c r="C92" s="3">
        <v>0</v>
      </c>
      <c r="E92" s="3">
        <v>0</v>
      </c>
      <c r="G92" s="3">
        <v>0</v>
      </c>
      <c r="I92" s="3">
        <v>0</v>
      </c>
      <c r="K92" s="3">
        <v>11799</v>
      </c>
      <c r="M92" s="3">
        <v>11574573175</v>
      </c>
      <c r="O92" s="3">
        <v>11796861432</v>
      </c>
      <c r="Q92" s="3">
        <v>-222288257</v>
      </c>
    </row>
    <row r="93" spans="1:17" ht="21" x14ac:dyDescent="0.55000000000000004">
      <c r="A93" s="2" t="s">
        <v>140</v>
      </c>
      <c r="C93" s="3">
        <v>0</v>
      </c>
      <c r="E93" s="3">
        <v>0</v>
      </c>
      <c r="G93" s="3">
        <v>0</v>
      </c>
      <c r="I93" s="3">
        <v>0</v>
      </c>
      <c r="K93" s="3">
        <v>8310</v>
      </c>
      <c r="M93" s="3">
        <v>9989682227</v>
      </c>
      <c r="O93" s="3">
        <v>9996930000</v>
      </c>
      <c r="Q93" s="3">
        <v>-7247773</v>
      </c>
    </row>
    <row r="94" spans="1:17" ht="21" x14ac:dyDescent="0.55000000000000004">
      <c r="A94" s="2" t="s">
        <v>137</v>
      </c>
      <c r="C94" s="3">
        <v>0</v>
      </c>
      <c r="E94" s="3">
        <v>0</v>
      </c>
      <c r="G94" s="3">
        <v>0</v>
      </c>
      <c r="I94" s="3">
        <v>0</v>
      </c>
      <c r="K94" s="3">
        <v>338480</v>
      </c>
      <c r="M94" s="3">
        <v>647008860994</v>
      </c>
      <c r="O94" s="3">
        <v>636691034400</v>
      </c>
      <c r="Q94" s="3">
        <v>10317826594</v>
      </c>
    </row>
    <row r="95" spans="1:17" ht="21" x14ac:dyDescent="0.55000000000000004">
      <c r="A95" s="2" t="s">
        <v>590</v>
      </c>
      <c r="C95" s="3">
        <v>0</v>
      </c>
      <c r="E95" s="3">
        <v>0</v>
      </c>
      <c r="G95" s="3">
        <v>0</v>
      </c>
      <c r="I95" s="3">
        <v>0</v>
      </c>
      <c r="K95" s="3">
        <v>1800000</v>
      </c>
      <c r="M95" s="3">
        <v>1799980000000</v>
      </c>
      <c r="O95" s="3">
        <v>1800000000000</v>
      </c>
      <c r="Q95" s="3">
        <v>-20000000</v>
      </c>
    </row>
    <row r="96" spans="1:17" ht="21" x14ac:dyDescent="0.55000000000000004">
      <c r="A96" s="2" t="s">
        <v>673</v>
      </c>
      <c r="C96" s="3">
        <v>0</v>
      </c>
      <c r="E96" s="3">
        <v>0</v>
      </c>
      <c r="G96" s="3">
        <v>0</v>
      </c>
      <c r="I96" s="3">
        <v>0</v>
      </c>
      <c r="K96" s="3">
        <v>705498</v>
      </c>
      <c r="M96" s="3">
        <v>1189876842810</v>
      </c>
      <c r="O96" s="3">
        <v>1129171964488</v>
      </c>
      <c r="Q96" s="3">
        <v>60704878322</v>
      </c>
    </row>
    <row r="97" spans="1:17" ht="21" x14ac:dyDescent="0.55000000000000004">
      <c r="A97" s="2" t="s">
        <v>193</v>
      </c>
      <c r="C97" s="3">
        <v>0</v>
      </c>
      <c r="E97" s="3">
        <v>0</v>
      </c>
      <c r="G97" s="3">
        <v>0</v>
      </c>
      <c r="I97" s="3">
        <v>0</v>
      </c>
      <c r="K97" s="3">
        <v>2500000</v>
      </c>
      <c r="M97" s="3">
        <v>2339551877000</v>
      </c>
      <c r="O97" s="3">
        <v>2405135000000</v>
      </c>
      <c r="Q97" s="3">
        <v>-65583123000</v>
      </c>
    </row>
    <row r="98" spans="1:17" ht="21" x14ac:dyDescent="0.55000000000000004">
      <c r="A98" s="2" t="s">
        <v>199</v>
      </c>
      <c r="C98" s="3">
        <v>0</v>
      </c>
      <c r="E98" s="3">
        <v>0</v>
      </c>
      <c r="G98" s="3">
        <v>0</v>
      </c>
      <c r="I98" s="3">
        <v>0</v>
      </c>
      <c r="K98" s="3">
        <v>1000</v>
      </c>
      <c r="M98" s="3">
        <v>966760744</v>
      </c>
      <c r="O98" s="3">
        <v>1009816937</v>
      </c>
      <c r="Q98" s="3">
        <v>-43056193</v>
      </c>
    </row>
    <row r="99" spans="1:17" ht="21" x14ac:dyDescent="0.55000000000000004">
      <c r="A99" s="2" t="s">
        <v>588</v>
      </c>
      <c r="C99" s="3">
        <v>0</v>
      </c>
      <c r="E99" s="3">
        <v>0</v>
      </c>
      <c r="G99" s="3">
        <v>0</v>
      </c>
      <c r="I99" s="3">
        <v>0</v>
      </c>
      <c r="K99" s="3">
        <v>5000000</v>
      </c>
      <c r="M99" s="3">
        <v>4999531250000</v>
      </c>
      <c r="O99" s="3">
        <v>5000000000000</v>
      </c>
      <c r="Q99" s="3">
        <v>-468750000</v>
      </c>
    </row>
    <row r="100" spans="1:17" ht="21" x14ac:dyDescent="0.55000000000000004">
      <c r="A100" s="2" t="s">
        <v>594</v>
      </c>
      <c r="C100" s="3">
        <v>0</v>
      </c>
      <c r="E100" s="3">
        <v>0</v>
      </c>
      <c r="G100" s="3">
        <v>0</v>
      </c>
      <c r="I100" s="3">
        <v>0</v>
      </c>
      <c r="K100" s="3">
        <v>12803500</v>
      </c>
      <c r="M100" s="3">
        <v>12803500000000</v>
      </c>
      <c r="O100" s="3">
        <v>12803523593812</v>
      </c>
      <c r="Q100" s="3">
        <v>-23593812</v>
      </c>
    </row>
    <row r="101" spans="1:17" ht="21" x14ac:dyDescent="0.55000000000000004">
      <c r="A101" s="2" t="s">
        <v>251</v>
      </c>
      <c r="C101" s="3">
        <v>0</v>
      </c>
      <c r="E101" s="3">
        <v>0</v>
      </c>
      <c r="G101" s="3">
        <v>0</v>
      </c>
      <c r="I101" s="3">
        <v>0</v>
      </c>
      <c r="K101" s="3">
        <v>1006400</v>
      </c>
      <c r="M101" s="3">
        <v>978900036020</v>
      </c>
      <c r="O101" s="3">
        <v>993060288792</v>
      </c>
      <c r="Q101" s="3">
        <v>-14160252772</v>
      </c>
    </row>
    <row r="102" spans="1:17" ht="21" x14ac:dyDescent="0.55000000000000004">
      <c r="A102" s="2" t="s">
        <v>262</v>
      </c>
      <c r="C102" s="3">
        <v>0</v>
      </c>
      <c r="E102" s="3">
        <v>0</v>
      </c>
      <c r="G102" s="3">
        <v>0</v>
      </c>
      <c r="I102" s="3">
        <v>0</v>
      </c>
      <c r="K102" s="3">
        <v>3001000</v>
      </c>
      <c r="M102" s="3">
        <v>2792170730913</v>
      </c>
      <c r="O102" s="3">
        <v>2825433465348</v>
      </c>
      <c r="Q102" s="3">
        <v>-33262734435</v>
      </c>
    </row>
    <row r="103" spans="1:17" ht="21" x14ac:dyDescent="0.55000000000000004">
      <c r="A103" s="2" t="s">
        <v>674</v>
      </c>
      <c r="C103" s="3">
        <v>0</v>
      </c>
      <c r="E103" s="3">
        <v>0</v>
      </c>
      <c r="G103" s="3">
        <v>0</v>
      </c>
      <c r="I103" s="3">
        <v>0</v>
      </c>
      <c r="K103" s="3">
        <v>2710800</v>
      </c>
      <c r="M103" s="3">
        <v>6050341732140</v>
      </c>
      <c r="O103" s="3">
        <v>6100460915754</v>
      </c>
      <c r="Q103" s="3">
        <v>-50119183614</v>
      </c>
    </row>
    <row r="104" spans="1:17" ht="21" x14ac:dyDescent="0.55000000000000004">
      <c r="A104" s="2" t="s">
        <v>675</v>
      </c>
      <c r="C104" s="3">
        <v>0</v>
      </c>
      <c r="E104" s="3">
        <v>0</v>
      </c>
      <c r="G104" s="3">
        <v>0</v>
      </c>
      <c r="I104" s="3">
        <v>0</v>
      </c>
      <c r="K104" s="3">
        <v>1850000</v>
      </c>
      <c r="M104" s="3">
        <v>665836740275</v>
      </c>
      <c r="O104" s="3">
        <v>672593815695</v>
      </c>
      <c r="Q104" s="3">
        <v>-6757075420</v>
      </c>
    </row>
    <row r="105" spans="1:17" ht="21" x14ac:dyDescent="0.55000000000000004">
      <c r="A105" s="2" t="s">
        <v>196</v>
      </c>
      <c r="C105" s="3">
        <v>0</v>
      </c>
      <c r="E105" s="3">
        <v>0</v>
      </c>
      <c r="G105" s="3">
        <v>0</v>
      </c>
      <c r="I105" s="3">
        <v>0</v>
      </c>
      <c r="K105" s="3">
        <v>100</v>
      </c>
      <c r="M105" s="3">
        <v>100981695</v>
      </c>
      <c r="O105" s="3">
        <v>99981875</v>
      </c>
      <c r="Q105" s="3">
        <v>999820</v>
      </c>
    </row>
    <row r="106" spans="1:17" ht="21" x14ac:dyDescent="0.55000000000000004">
      <c r="A106" s="2" t="s">
        <v>676</v>
      </c>
      <c r="C106" s="3">
        <v>0</v>
      </c>
      <c r="E106" s="3">
        <v>0</v>
      </c>
      <c r="G106" s="3">
        <v>0</v>
      </c>
      <c r="I106" s="3">
        <v>0</v>
      </c>
      <c r="K106" s="3">
        <v>36000</v>
      </c>
      <c r="M106" s="3">
        <v>28524828940</v>
      </c>
      <c r="O106" s="3">
        <v>28550024370</v>
      </c>
      <c r="Q106" s="3">
        <v>-25195430</v>
      </c>
    </row>
    <row r="107" spans="1:17" ht="21" x14ac:dyDescent="0.55000000000000004">
      <c r="A107" s="2" t="s">
        <v>596</v>
      </c>
      <c r="C107" s="3">
        <v>0</v>
      </c>
      <c r="E107" s="3">
        <v>0</v>
      </c>
      <c r="G107" s="3">
        <v>0</v>
      </c>
      <c r="I107" s="3">
        <v>0</v>
      </c>
      <c r="K107" s="3">
        <v>3890450</v>
      </c>
      <c r="M107" s="3">
        <v>3890450000000</v>
      </c>
      <c r="O107" s="3">
        <v>3889744855937</v>
      </c>
      <c r="Q107" s="3">
        <v>705144063</v>
      </c>
    </row>
    <row r="108" spans="1:17" ht="21" x14ac:dyDescent="0.55000000000000004">
      <c r="A108" s="2" t="s">
        <v>597</v>
      </c>
      <c r="C108" s="3">
        <v>0</v>
      </c>
      <c r="E108" s="3">
        <v>0</v>
      </c>
      <c r="G108" s="3">
        <v>0</v>
      </c>
      <c r="I108" s="3">
        <v>0</v>
      </c>
      <c r="K108" s="3">
        <v>2039000</v>
      </c>
      <c r="M108" s="3">
        <v>2039000000000</v>
      </c>
      <c r="O108" s="3">
        <v>2038628392619</v>
      </c>
      <c r="Q108" s="3">
        <v>371607381</v>
      </c>
    </row>
    <row r="109" spans="1:17" ht="21" x14ac:dyDescent="0.55000000000000004">
      <c r="A109" s="2" t="s">
        <v>155</v>
      </c>
      <c r="C109" s="3">
        <v>0</v>
      </c>
      <c r="E109" s="3">
        <v>0</v>
      </c>
      <c r="G109" s="3">
        <v>0</v>
      </c>
      <c r="I109" s="3">
        <v>0</v>
      </c>
      <c r="K109" s="3">
        <v>302600</v>
      </c>
      <c r="M109" s="3">
        <v>293635288968</v>
      </c>
      <c r="O109" s="3">
        <v>302544636896</v>
      </c>
      <c r="Q109" s="3">
        <v>-8909347928</v>
      </c>
    </row>
    <row r="110" spans="1:17" ht="21" x14ac:dyDescent="0.55000000000000004">
      <c r="A110" s="2" t="s">
        <v>677</v>
      </c>
      <c r="C110" s="3">
        <v>0</v>
      </c>
      <c r="E110" s="3">
        <v>0</v>
      </c>
      <c r="G110" s="3">
        <v>0</v>
      </c>
      <c r="I110" s="3">
        <v>0</v>
      </c>
      <c r="K110" s="3">
        <v>13491800</v>
      </c>
      <c r="M110" s="3">
        <v>14046691058013</v>
      </c>
      <c r="O110" s="3">
        <v>12790862009111</v>
      </c>
      <c r="Q110" s="3">
        <v>1255829048902</v>
      </c>
    </row>
    <row r="111" spans="1:17" ht="19.5" thickBot="1" x14ac:dyDescent="0.5">
      <c r="E111" s="4">
        <f>SUM(E8:E110)</f>
        <v>12085115153360</v>
      </c>
      <c r="G111" s="4">
        <f>SUM(G8:G110)</f>
        <v>12056528817123</v>
      </c>
      <c r="I111" s="4">
        <f>SUM(I8:I110)</f>
        <v>28586336237</v>
      </c>
      <c r="M111" s="4">
        <f>SUM(M8:M110)</f>
        <v>103886929314245</v>
      </c>
      <c r="O111" s="4">
        <f>SUM(O8:O110)</f>
        <v>102101340793924</v>
      </c>
      <c r="Q111" s="4">
        <f>SUM(Q8:Q110)</f>
        <v>1785588520322</v>
      </c>
    </row>
    <row r="112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2023-06-28T11:03:15Z</dcterms:created>
  <dcterms:modified xsi:type="dcterms:W3CDTF">2023-06-28T11:03:15Z</dcterms:modified>
</cp:coreProperties>
</file>